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fda-my.sharepoint.com/personal/patrick_clouser_fda_gov/Documents/Documents/SmartForms 202310/SmartForms OMB submission 202310 (added OMB #)/"/>
    </mc:Choice>
  </mc:AlternateContent>
  <xr:revisionPtr revIDLastSave="4" documentId="13_ncr:1_{32CBD4A8-2C33-4D1E-8C13-25B4D9E04766}" xr6:coauthVersionLast="47" xr6:coauthVersionMax="47" xr10:uidLastSave="{F337D6F2-ACAD-4915-AB70-8E2973D3DC26}"/>
  <workbookProtection lockStructure="1"/>
  <bookViews>
    <workbookView xWindow="-120" yWindow="-120" windowWidth="29040" windowHeight="15840" firstSheet="1" activeTab="1" xr2:uid="{00000000-000D-0000-FFFF-FFFF00000000}"/>
  </bookViews>
  <sheets>
    <sheet name="Sheet1" sheetId="15" state="hidden" r:id="rId1"/>
    <sheet name="CoverSheet" sheetId="13" r:id="rId2"/>
    <sheet name="Instructions" sheetId="14" state="hidden" r:id="rId3"/>
    <sheet name="M-HF" sheetId="1" r:id="rId4"/>
    <sheet name="M-AF" sheetId="2" r:id="rId5"/>
    <sheet name="C-HF" sheetId="3" r:id="rId6"/>
    <sheet name="C-AF" sheetId="4" r:id="rId7"/>
    <sheet name="WGS" sheetId="6" r:id="rId8"/>
    <sheet name="SP-MDV" sheetId="5" r:id="rId9"/>
    <sheet name="M-FD" sheetId="7" r:id="rId10"/>
    <sheet name="C-FD" sheetId="10" r:id="rId11"/>
    <sheet name="R-FD" sheetId="11" r:id="rId12"/>
    <sheet name="CC Dev" sheetId="12" r:id="rId13"/>
  </sheets>
  <definedNames>
    <definedName name="_Hlk67633501">Instructions!$B$262</definedName>
    <definedName name="_Hlk93034836">Instructions!$B$38</definedName>
    <definedName name="_Hlk93034862">Instructions!$B$84</definedName>
    <definedName name="_Toc93395186">Instructions!$B$114</definedName>
    <definedName name="_Toc99092823">Instructions!$B$16</definedName>
    <definedName name="_Toc99092824">Instructions!$B$22</definedName>
    <definedName name="_Toc99092825">Instructions!$B$30</definedName>
    <definedName name="_Toc99092826">Instructions!$B$42</definedName>
    <definedName name="_Toc99092827">Instructions!$B$44</definedName>
    <definedName name="_Toc99092828">Instructions!$B$61</definedName>
    <definedName name="_Toc99092829">Instructions!$B$68</definedName>
    <definedName name="_Toc99092830">Instructions!$B$99</definedName>
    <definedName name="_Toc99092831">Instructions!$B$116</definedName>
    <definedName name="_Toc99092832">Instructions!$B$123</definedName>
    <definedName name="_Toc99092833">Instructions!$B$148</definedName>
    <definedName name="_Toc99092834">Instructions!$B$174</definedName>
    <definedName name="_Toc99092835">Instructions!$B$192</definedName>
    <definedName name="_Toc99092836">Instructions!$B$261</definedName>
    <definedName name="_Toc99092837">Instructions!$B$272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 i="13" l="1"/>
  <c r="B12" i="13"/>
</calcChain>
</file>

<file path=xl/sharedStrings.xml><?xml version="1.0" encoding="utf-8"?>
<sst xmlns="http://schemas.openxmlformats.org/spreadsheetml/2006/main" count="1858" uniqueCount="680">
  <si>
    <t>Standard Name</t>
  </si>
  <si>
    <t>OPEntityID</t>
  </si>
  <si>
    <t>FAIN</t>
  </si>
  <si>
    <t>State</t>
  </si>
  <si>
    <t>M-FD</t>
  </si>
  <si>
    <t>M-HF</t>
  </si>
  <si>
    <t>M-AF</t>
  </si>
  <si>
    <t>M-WGS</t>
  </si>
  <si>
    <t>M-Dev</t>
  </si>
  <si>
    <t>C-FD</t>
  </si>
  <si>
    <t>C-HF</t>
  </si>
  <si>
    <t>C-AF</t>
  </si>
  <si>
    <t>C-Dev</t>
  </si>
  <si>
    <t>R-FD</t>
  </si>
  <si>
    <t>R-Dev</t>
  </si>
  <si>
    <t>SP-SC</t>
  </si>
  <si>
    <t>SP-IT</t>
  </si>
  <si>
    <t>SP-MD/MV</t>
  </si>
  <si>
    <t>SP-COVID WGS</t>
  </si>
  <si>
    <t>Old OPEntityID (reference only)</t>
  </si>
  <si>
    <t>AK State Department of Environmental Conservation</t>
  </si>
  <si>
    <t>6</t>
  </si>
  <si>
    <t>U19FD007065</t>
  </si>
  <si>
    <t>Alaska</t>
  </si>
  <si>
    <t>No</t>
  </si>
  <si>
    <t>yes</t>
  </si>
  <si>
    <t>Yes</t>
  </si>
  <si>
    <t>1007</t>
  </si>
  <si>
    <t>Qtr 1</t>
  </si>
  <si>
    <t>AZ State Department of Health Services</t>
  </si>
  <si>
    <t>13</t>
  </si>
  <si>
    <t>U19FD007108</t>
  </si>
  <si>
    <t>Arizona</t>
  </si>
  <si>
    <t>1015</t>
  </si>
  <si>
    <t>Qtr 2</t>
  </si>
  <si>
    <t>AR State Department of Health</t>
  </si>
  <si>
    <t>11</t>
  </si>
  <si>
    <t>U19FD007118</t>
  </si>
  <si>
    <t>Arkansas</t>
  </si>
  <si>
    <t>1012</t>
  </si>
  <si>
    <t>Qtr 3</t>
  </si>
  <si>
    <t>CA State Department of Public Health</t>
  </si>
  <si>
    <t>15</t>
  </si>
  <si>
    <t>U19FD007104</t>
  </si>
  <si>
    <t>California</t>
  </si>
  <si>
    <t>1019</t>
  </si>
  <si>
    <t>Qtr 4</t>
  </si>
  <si>
    <t>CO State Department of Agriculture</t>
  </si>
  <si>
    <t>17</t>
  </si>
  <si>
    <t>U19FD007074</t>
  </si>
  <si>
    <t>Colorado</t>
  </si>
  <si>
    <t>1021</t>
  </si>
  <si>
    <t>CO State Dept of Public Health and Environment</t>
  </si>
  <si>
    <t>18</t>
  </si>
  <si>
    <t>U19FD007099</t>
  </si>
  <si>
    <t>1022</t>
  </si>
  <si>
    <t>COLORADO STATE UNIVERSITY</t>
  </si>
  <si>
    <t>19</t>
  </si>
  <si>
    <t>U19FD007107</t>
  </si>
  <si>
    <t>1024</t>
  </si>
  <si>
    <t>CT Agricultural Experiment Station</t>
  </si>
  <si>
    <t>142</t>
  </si>
  <si>
    <t>U19FD007094</t>
  </si>
  <si>
    <t>Connecticut</t>
  </si>
  <si>
    <t>1158</t>
  </si>
  <si>
    <t>FL State Department of Agriculture and Consumer Services (Contract #7123)</t>
  </si>
  <si>
    <t>25</t>
  </si>
  <si>
    <t>U19FD007123</t>
  </si>
  <si>
    <t>Florida</t>
  </si>
  <si>
    <t>1032</t>
  </si>
  <si>
    <t>FL State Department of Agriculture and Consumer Services (Contract #7090)</t>
  </si>
  <si>
    <t>U19FD007090</t>
  </si>
  <si>
    <t>GA State Department of Agriculture</t>
  </si>
  <si>
    <t>27</t>
  </si>
  <si>
    <t>U19FD007112</t>
  </si>
  <si>
    <t>Georgia</t>
  </si>
  <si>
    <t>1034</t>
  </si>
  <si>
    <t>HI State Department of Health</t>
  </si>
  <si>
    <t>30</t>
  </si>
  <si>
    <t>U19FD007124</t>
  </si>
  <si>
    <t>Hawaii</t>
  </si>
  <si>
    <t>1039</t>
  </si>
  <si>
    <t>IL State Emergency Management Agency</t>
  </si>
  <si>
    <t>36</t>
  </si>
  <si>
    <t>U19FD007073</t>
  </si>
  <si>
    <t>Illinois</t>
  </si>
  <si>
    <t>1046</t>
  </si>
  <si>
    <t>IN State Department of Health</t>
  </si>
  <si>
    <t>39</t>
  </si>
  <si>
    <t>U19FD007109</t>
  </si>
  <si>
    <t>Indiana</t>
  </si>
  <si>
    <t>1050</t>
  </si>
  <si>
    <t>IA State Department of Agriculture and Land Stewardship</t>
  </si>
  <si>
    <t>32</t>
  </si>
  <si>
    <t>U19FD007120</t>
  </si>
  <si>
    <t>Iowa</t>
  </si>
  <si>
    <t>1041</t>
  </si>
  <si>
    <t>KS State Department of Agriculture</t>
  </si>
  <si>
    <t>41</t>
  </si>
  <si>
    <t>U19FD007079</t>
  </si>
  <si>
    <t>Kansas</t>
  </si>
  <si>
    <t>1054</t>
  </si>
  <si>
    <t>LA State Department of Agriculture and Forestry</t>
  </si>
  <si>
    <t>45</t>
  </si>
  <si>
    <t>U19FD007088</t>
  </si>
  <si>
    <t>Louisiana</t>
  </si>
  <si>
    <t>1058</t>
  </si>
  <si>
    <t>KY State of Health and Family Services</t>
  </si>
  <si>
    <t>44</t>
  </si>
  <si>
    <t>U19FD007082</t>
  </si>
  <si>
    <t>Kentucky</t>
  </si>
  <si>
    <t>1057</t>
  </si>
  <si>
    <t>MD State Department of Health</t>
  </si>
  <si>
    <t>53</t>
  </si>
  <si>
    <t>U19FD007084</t>
  </si>
  <si>
    <t>Maryland</t>
  </si>
  <si>
    <t>1066</t>
  </si>
  <si>
    <t>MA State Department of Public Health</t>
  </si>
  <si>
    <t>49</t>
  </si>
  <si>
    <t>U19FD007121</t>
  </si>
  <si>
    <t>Massachusetts</t>
  </si>
  <si>
    <t>1062</t>
  </si>
  <si>
    <t>MI State Department of Agriculture</t>
  </si>
  <si>
    <t>57</t>
  </si>
  <si>
    <t>U19FD007092</t>
  </si>
  <si>
    <t>Michigan</t>
  </si>
  <si>
    <t>1071</t>
  </si>
  <si>
    <t>MI State Department of Health and Human Services</t>
  </si>
  <si>
    <t>58</t>
  </si>
  <si>
    <t>U19FD007116</t>
  </si>
  <si>
    <t>1072</t>
  </si>
  <si>
    <t>MN State Department of Agriculture</t>
  </si>
  <si>
    <t>61</t>
  </si>
  <si>
    <t>U19FD007095</t>
  </si>
  <si>
    <t>Minnesota</t>
  </si>
  <si>
    <t>1076</t>
  </si>
  <si>
    <t>MN State Department of Health</t>
  </si>
  <si>
    <t>62</t>
  </si>
  <si>
    <t>U19FD007106</t>
  </si>
  <si>
    <t>1077</t>
  </si>
  <si>
    <t>MISSISSIPPI STATE UNIVERSITY</t>
  </si>
  <si>
    <t>59</t>
  </si>
  <si>
    <t>U19FD007069</t>
  </si>
  <si>
    <t>Mississippi</t>
  </si>
  <si>
    <t>1074</t>
  </si>
  <si>
    <t>NC State Department of Agriculture and Consumer Services</t>
  </si>
  <si>
    <t>71</t>
  </si>
  <si>
    <t>U19FD007091</t>
  </si>
  <si>
    <t>North Carolina</t>
  </si>
  <si>
    <t>1087</t>
  </si>
  <si>
    <t>NE State Department of Agriculture</t>
  </si>
  <si>
    <t>75</t>
  </si>
  <si>
    <t>U19FD007083</t>
  </si>
  <si>
    <t>Nebraska</t>
  </si>
  <si>
    <t>1091</t>
  </si>
  <si>
    <t>MO State Department of Health and Senior Services</t>
  </si>
  <si>
    <t>64</t>
  </si>
  <si>
    <t>U19FD007096</t>
  </si>
  <si>
    <t>Missouri</t>
  </si>
  <si>
    <t>1079</t>
  </si>
  <si>
    <t>NJ State Department of Agriculture</t>
  </si>
  <si>
    <t>82</t>
  </si>
  <si>
    <t>U19FD007075</t>
  </si>
  <si>
    <t>New Jersey</t>
  </si>
  <si>
    <t>1098</t>
  </si>
  <si>
    <t>NJ State Department of Health and Senior Services</t>
  </si>
  <si>
    <t>84</t>
  </si>
  <si>
    <t>U19FD007119</t>
  </si>
  <si>
    <t>1100</t>
  </si>
  <si>
    <t>New Mexico State University</t>
  </si>
  <si>
    <t>78</t>
  </si>
  <si>
    <t>U19FD007102</t>
  </si>
  <si>
    <t>New Mexico</t>
  </si>
  <si>
    <t>1095</t>
  </si>
  <si>
    <t>NH State Department of Health Statistics and Data Management</t>
  </si>
  <si>
    <t>80</t>
  </si>
  <si>
    <t>U19FD007070</t>
  </si>
  <si>
    <t>New Hampshire</t>
  </si>
  <si>
    <t>YES</t>
  </si>
  <si>
    <t>1096</t>
  </si>
  <si>
    <t>NORTH CAROLINA STATE UNIVERSITY RALEIGH</t>
  </si>
  <si>
    <t>86</t>
  </si>
  <si>
    <t>U19FD007113</t>
  </si>
  <si>
    <t>1102</t>
  </si>
  <si>
    <t>NY State Department of Agriculture and Markets</t>
  </si>
  <si>
    <t>89</t>
  </si>
  <si>
    <t>U19FD007122</t>
  </si>
  <si>
    <t>New York</t>
  </si>
  <si>
    <t>1106</t>
  </si>
  <si>
    <t>OH State Department of Agriculture</t>
  </si>
  <si>
    <t>91</t>
  </si>
  <si>
    <t>U19FD007087</t>
  </si>
  <si>
    <t>Ohio</t>
  </si>
  <si>
    <t>1108</t>
  </si>
  <si>
    <t>PENNSYLVANIA STATE UNIVERSITY</t>
  </si>
  <si>
    <t>98</t>
  </si>
  <si>
    <t>U19FD007114</t>
  </si>
  <si>
    <t>Pennsylvania</t>
  </si>
  <si>
    <t>1116</t>
  </si>
  <si>
    <t>PA State Department of Agriculture</t>
  </si>
  <si>
    <t>96</t>
  </si>
  <si>
    <t>U19FD007103</t>
  </si>
  <si>
    <t>1114</t>
  </si>
  <si>
    <t>RI State Department of Health</t>
  </si>
  <si>
    <t>102</t>
  </si>
  <si>
    <t>U19FD007115</t>
  </si>
  <si>
    <t>Rhode Island</t>
  </si>
  <si>
    <t>1122</t>
  </si>
  <si>
    <t>PURDUE UNIVERSITY</t>
  </si>
  <si>
    <t>101</t>
  </si>
  <si>
    <t>U19FD007110</t>
  </si>
  <si>
    <t>1121</t>
  </si>
  <si>
    <t>SC State Department of Health Health and Environmental Control</t>
  </si>
  <si>
    <t>104</t>
  </si>
  <si>
    <t>U19FD007111</t>
  </si>
  <si>
    <t>South Carolina</t>
  </si>
  <si>
    <t>1126</t>
  </si>
  <si>
    <t>SOUTH DAKOTA STATE UNIVERSITY</t>
  </si>
  <si>
    <t>106</t>
  </si>
  <si>
    <t>U19FD007117</t>
  </si>
  <si>
    <t>South Dakota</t>
  </si>
  <si>
    <t>1128</t>
  </si>
  <si>
    <t>Texas A&amp;M Agrilife Research</t>
  </si>
  <si>
    <t>141</t>
  </si>
  <si>
    <t>U19FD007097</t>
  </si>
  <si>
    <t>Texas</t>
  </si>
  <si>
    <t>NO</t>
  </si>
  <si>
    <t>1157</t>
  </si>
  <si>
    <t>TX State Department of Health Services</t>
  </si>
  <si>
    <t>110</t>
  </si>
  <si>
    <t>U19FD007080</t>
  </si>
  <si>
    <t>1131</t>
  </si>
  <si>
    <t>UNIVERSITY OF CALIFORNIA AT DAVIS</t>
  </si>
  <si>
    <t>111</t>
  </si>
  <si>
    <t>U19FD007066</t>
  </si>
  <si>
    <t>1132</t>
  </si>
  <si>
    <t>TN State Department of Agriculture</t>
  </si>
  <si>
    <t>107</t>
  </si>
  <si>
    <t>U19FD007098</t>
  </si>
  <si>
    <t>Tennessee</t>
  </si>
  <si>
    <t>1129</t>
  </si>
  <si>
    <t>UNIVERSITY OF NEVADA</t>
  </si>
  <si>
    <t>115</t>
  </si>
  <si>
    <t>U19FD007101</t>
  </si>
  <si>
    <t>Nevada</t>
  </si>
  <si>
    <t>1135</t>
  </si>
  <si>
    <t>UNIVERSITY OF IOWA</t>
  </si>
  <si>
    <t>112</t>
  </si>
  <si>
    <t>U19FD007100</t>
  </si>
  <si>
    <t>1133</t>
  </si>
  <si>
    <t>UNIVERSITY OF WISCONSIN-MADISON</t>
  </si>
  <si>
    <t>116</t>
  </si>
  <si>
    <t>U19FD007067</t>
  </si>
  <si>
    <t>Wisconsin</t>
  </si>
  <si>
    <t>1136</t>
  </si>
  <si>
    <t>VA Division of Consolidated Lab Services</t>
  </si>
  <si>
    <t>134</t>
  </si>
  <si>
    <t>U19FD007077</t>
  </si>
  <si>
    <t>Virginia</t>
  </si>
  <si>
    <t>1502</t>
  </si>
  <si>
    <t>WA State Department of Agriculture</t>
  </si>
  <si>
    <t>124</t>
  </si>
  <si>
    <t>U19FD007086</t>
  </si>
  <si>
    <t>Washington</t>
  </si>
  <si>
    <t>1145</t>
  </si>
  <si>
    <t>VT State  Agency of Human Services</t>
  </si>
  <si>
    <t>121</t>
  </si>
  <si>
    <t>U19FD007076</t>
  </si>
  <si>
    <t>Vermont</t>
  </si>
  <si>
    <t>1142</t>
  </si>
  <si>
    <t>WADSWORTH CENTER (NYS DEPT/HLTH)</t>
  </si>
  <si>
    <t>126</t>
  </si>
  <si>
    <t>U19FD007089</t>
  </si>
  <si>
    <t>1147</t>
  </si>
  <si>
    <t>WV State Department of Agriculture</t>
  </si>
  <si>
    <t>129</t>
  </si>
  <si>
    <t>U19FD007093</t>
  </si>
  <si>
    <t>West Virginia</t>
  </si>
  <si>
    <t>1150</t>
  </si>
  <si>
    <t>WA State Department of Health</t>
  </si>
  <si>
    <t>125</t>
  </si>
  <si>
    <t>U19FD007085</t>
  </si>
  <si>
    <t>1146</t>
  </si>
  <si>
    <t>WI State Department of Agriculture, Trade, and Consumer Protection</t>
  </si>
  <si>
    <t>127</t>
  </si>
  <si>
    <t>U19FD007105</t>
  </si>
  <si>
    <t>1148</t>
  </si>
  <si>
    <t>Select</t>
  </si>
  <si>
    <t>Select Recipient Name</t>
  </si>
  <si>
    <t>Recipient Name</t>
  </si>
  <si>
    <t xml:space="preserve">Federal Award Identification Number </t>
  </si>
  <si>
    <t>Report Frequency</t>
  </si>
  <si>
    <t>Annual</t>
  </si>
  <si>
    <t>Date Completed</t>
  </si>
  <si>
    <t>Project Period Start Date</t>
  </si>
  <si>
    <t>Project End Date</t>
  </si>
  <si>
    <t>Budget Period Start Date</t>
  </si>
  <si>
    <t>Budget Period End Date</t>
  </si>
  <si>
    <t>Principal Investigator (PI)</t>
  </si>
  <si>
    <t>PI Email</t>
  </si>
  <si>
    <t>PI Phone</t>
  </si>
  <si>
    <t>Other contacts for This Budget Period's   planning</t>
  </si>
  <si>
    <t>LFFM Tracks</t>
  </si>
  <si>
    <t>Were you Approved and Funded for this Track in the current budget period?</t>
  </si>
  <si>
    <t>Is your lab proposing work for this track in the next budget period?</t>
  </si>
  <si>
    <t>Are you proposing the next budget period's work at the same funding level as the current budget period (e.g., sample tier for M-HAF or C-HAF) - note, you cannot increase your sample tier beyond what your original LFFM application was approved for; however, you can reduce your tier voluntarily</t>
  </si>
  <si>
    <t>WGS</t>
  </si>
  <si>
    <t>C-C/C</t>
  </si>
  <si>
    <t>M-C/C</t>
  </si>
  <si>
    <t>SP-MDV</t>
  </si>
  <si>
    <t>SP-Sample Collection</t>
  </si>
  <si>
    <t> </t>
  </si>
  <si>
    <t>I.             Documents included in LFFM the Sample and Activity Plan Proposal Request</t>
  </si>
  <si>
    <t>The following documents are available to LFFM grantees on the Food Emergency Response Network (FERN) Portal (www.fernlab.org) with the LFFM Sample and Activity Plan Proposal Template (this spreadsheet) to assist in completing the LFFM Sample and Activity Plan Proposal (SAPP). References to these documents within these instructions are color coded, to help make it easy to identify which documents are being referenced.</t>
  </si>
  <si>
    <r>
      <t>·</t>
    </r>
    <r>
      <rPr>
        <sz val="7"/>
        <color theme="1"/>
        <rFont val="Times New Roman"/>
        <charset val="1"/>
      </rPr>
      <t>      </t>
    </r>
    <r>
      <rPr>
        <b/>
        <sz val="11"/>
        <color rgb="FFFF0000"/>
        <rFont val="Calibri"/>
        <family val="2"/>
        <charset val="1"/>
      </rPr>
      <t>LFFM Sample and Activity Plan Options by Track spreadsheet</t>
    </r>
    <r>
      <rPr>
        <sz val="11"/>
        <color rgb="FFFF0000"/>
        <rFont val="Calibri"/>
        <family val="2"/>
        <charset val="1"/>
      </rPr>
      <t xml:space="preserve"> </t>
    </r>
    <r>
      <rPr>
        <sz val="11"/>
        <color theme="1"/>
        <rFont val="Calibri"/>
        <family val="2"/>
        <charset val="1"/>
      </rPr>
      <t>– list of currently offered activities or sampling priorities for each Track</t>
    </r>
  </si>
  <si>
    <r>
      <t>·</t>
    </r>
    <r>
      <rPr>
        <sz val="7"/>
        <color theme="1"/>
        <rFont val="Times New Roman"/>
        <charset val="1"/>
      </rPr>
      <t>     </t>
    </r>
    <r>
      <rPr>
        <b/>
        <sz val="11"/>
        <color rgb="FFED7D31"/>
        <rFont val="Calibri"/>
        <family val="2"/>
        <charset val="1"/>
      </rPr>
      <t>SRP-Lab Agreement Template</t>
    </r>
    <r>
      <rPr>
        <sz val="11"/>
        <color rgb="FFED7D31"/>
        <rFont val="Calibri"/>
        <family val="2"/>
        <charset val="1"/>
      </rPr>
      <t xml:space="preserve"> </t>
    </r>
    <r>
      <rPr>
        <sz val="11"/>
        <color theme="1"/>
        <rFont val="Calibri"/>
        <family val="2"/>
        <charset val="1"/>
      </rPr>
      <t>– word document example/template for the SRP-Lab Agreement, required for labs in Human and Animal Food Product Testing Tracks</t>
    </r>
  </si>
  <si>
    <r>
      <t>·</t>
    </r>
    <r>
      <rPr>
        <sz val="7"/>
        <color theme="1"/>
        <rFont val="Times New Roman"/>
        <charset val="1"/>
      </rPr>
      <t>     </t>
    </r>
    <r>
      <rPr>
        <b/>
        <sz val="11"/>
        <color theme="1"/>
        <rFont val="Calibri"/>
        <family val="2"/>
        <charset val="1"/>
      </rPr>
      <t>Supplemental Instructions Documents</t>
    </r>
    <r>
      <rPr>
        <sz val="11"/>
        <color theme="1"/>
        <rFont val="Calibri"/>
        <family val="2"/>
        <charset val="1"/>
      </rPr>
      <t xml:space="preserve"> – some sampling priorities (e.g., Total Diet Study [TDS]) have an instructions document providing additional detail about the project (desired collections and testing). These are also posted in the FERN Portal.</t>
    </r>
  </si>
  <si>
    <r>
      <t>II.</t>
    </r>
    <r>
      <rPr>
        <sz val="7"/>
        <color rgb="FF2F5496"/>
        <rFont val="Times New Roman"/>
        <charset val="1"/>
      </rPr>
      <t xml:space="preserve">          </t>
    </r>
    <r>
      <rPr>
        <sz val="16"/>
        <color rgb="FF2F5496"/>
        <rFont val="Calibri Light"/>
        <family val="2"/>
        <charset val="1"/>
      </rPr>
      <t>Next Budget Period Proposal Submission</t>
    </r>
  </si>
  <si>
    <t>Labs are to submit, the following documents to: OM PO (Laurie Keppley), OP Project Manager (PM) and ORS LFFM Technical Program Manager (Lauren Yeung)</t>
  </si>
  <si>
    <r>
      <t>·</t>
    </r>
    <r>
      <rPr>
        <sz val="7"/>
        <color theme="1"/>
        <rFont val="Times New Roman"/>
        <charset val="1"/>
      </rPr>
      <t xml:space="preserve">         </t>
    </r>
    <r>
      <rPr>
        <sz val="11"/>
        <color theme="1"/>
        <rFont val="Calibri"/>
        <family val="2"/>
        <charset val="1"/>
      </rPr>
      <t xml:space="preserve">Sample and Activity Plan Proposal (this spreadsheet) completed for all tracks you wish to participate in for the next budget period (note some tracks without activity or sampling options are not in the spreadsheet). Note that submitting this form does not constitute an official request for funding, </t>
    </r>
    <r>
      <rPr>
        <sz val="11"/>
        <rFont val="Calibri"/>
        <family val="2"/>
      </rPr>
      <t>grantees must request funds for these tracks via the RPPR.</t>
    </r>
  </si>
  <si>
    <r>
      <t>·</t>
    </r>
    <r>
      <rPr>
        <sz val="7"/>
        <color theme="1"/>
        <rFont val="Times New Roman"/>
        <charset val="1"/>
      </rPr>
      <t xml:space="preserve">         </t>
    </r>
    <r>
      <rPr>
        <sz val="11"/>
        <color theme="1"/>
        <rFont val="Calibri"/>
        <family val="2"/>
        <charset val="1"/>
      </rPr>
      <t>SRP-Lab Agreement (word document) – only for labs in M-HF, M-AF, C-HF, or C-AF Tracks; this agreement covers all commodity-hazard pairs for the M-HF, M-AF, C-HF, or C-AF Tracks included in this spreadsheet as the Sample and Activity Plan Proposal.</t>
    </r>
  </si>
  <si>
    <r>
      <rPr>
        <sz val="11"/>
        <color rgb="FFFF0000"/>
        <rFont val="Calibri"/>
        <family val="2"/>
      </rPr>
      <t xml:space="preserve">The LFFM program will not be picking up any new labs to participate in the Food Defense, Human Food Testing, nor the Animal Food Testing tracks for the next budget period. If you were in an “Approved” and “Unfunded” category for the current budget period, this will also be your status for the next budget period, with the exception of “Approved” Animal Food Testing labs that were unfunded in the previous two budget periods. </t>
    </r>
    <r>
      <rPr>
        <sz val="11"/>
        <color theme="1"/>
        <rFont val="Calibri"/>
        <family val="2"/>
        <charset val="1"/>
      </rPr>
      <t xml:space="preserve"> </t>
    </r>
    <r>
      <rPr>
        <sz val="11"/>
        <color rgb="FFFF0000"/>
        <rFont val="Calibri"/>
        <family val="2"/>
      </rPr>
      <t xml:space="preserve">Those laboratories will have the opportunity to rejoin the Animal Food Testing track in the next budget period for specific commodity-hazard pairs only.  </t>
    </r>
    <r>
      <rPr>
        <sz val="11"/>
        <color theme="1"/>
        <rFont val="Calibri"/>
        <family val="2"/>
        <charset val="1"/>
      </rPr>
      <t>If you have questions about this, please contact your OP Project Manager (PM) and ORS LFFM Technical Program Manager (Lauren Yeung)</t>
    </r>
  </si>
  <si>
    <r>
      <t>III.</t>
    </r>
    <r>
      <rPr>
        <sz val="7"/>
        <color rgb="FF2F5496"/>
        <rFont val="Times New Roman"/>
        <charset val="1"/>
      </rPr>
      <t xml:space="preserve">        </t>
    </r>
    <r>
      <rPr>
        <sz val="16"/>
        <color rgb="FF2F5496"/>
        <rFont val="Calibri Light"/>
        <family val="2"/>
        <charset val="1"/>
      </rPr>
      <t>Completing the Next Budget Period LFFM Lab-SRP Agreement</t>
    </r>
  </si>
  <si>
    <r>
      <t>Laboratories must submit documentation of State Regulatory Program (SRP) agreement to lead response and follow-up, in coordination with FDA and following the LFFM Sample Guide, for any state-collected LFFM samples (this includes samples collected by either laboratory analysts or SRP staff).</t>
    </r>
    <r>
      <rPr>
        <sz val="11"/>
        <color theme="1"/>
        <rFont val="Calibri"/>
        <family val="2"/>
        <charset val="1"/>
      </rPr>
      <t xml:space="preserve"> Specifically, this means the Manufactured Food program agrees to lead response and follow-up for samples collected at retailers/manufacturers/processors/distributors under the Human Food micro/chem tracks; and the Animal Food program agrees to lead response and follow-up for samples collected at retailers/manufacturers/processors/distributors under the Animal Food micro/chem tracks. SRP agreement should be from the regulatory program director/manager level or higher. A letter or an email is acceptable. </t>
    </r>
    <r>
      <rPr>
        <b/>
        <sz val="11"/>
        <color theme="1"/>
        <rFont val="Calibri"/>
        <family val="2"/>
        <charset val="1"/>
      </rPr>
      <t>FDA will not approve commodity-hazard pairs unless there is documented SRP agreement to follow-up on any positive samples.</t>
    </r>
    <r>
      <rPr>
        <b/>
        <sz val="11"/>
        <color rgb="FFED7D31"/>
        <rFont val="Calibri"/>
        <family val="2"/>
        <charset val="1"/>
      </rPr>
      <t xml:space="preserve"> SRP-Lab Agreement Template </t>
    </r>
    <r>
      <rPr>
        <sz val="11"/>
        <color theme="1"/>
        <rFont val="Calibri"/>
        <family val="2"/>
        <charset val="1"/>
      </rPr>
      <t>is provided for Labs/SRPs to use in meeting this requirement.</t>
    </r>
  </si>
  <si>
    <r>
      <t xml:space="preserve">Some commodity/hazard pairs offered under LFFM is non-regulatory in nature. Please refer Columns J and K (“Scope &amp; Intent” and “Expectation for Regulatory Action”) in </t>
    </r>
    <r>
      <rPr>
        <b/>
        <sz val="11"/>
        <color rgb="FFFF0000"/>
        <rFont val="Calibri"/>
        <family val="2"/>
        <charset val="1"/>
      </rPr>
      <t>“LFFM Sample and Project Plan_Options by Track.xlsx.”</t>
    </r>
    <r>
      <rPr>
        <sz val="11"/>
        <color rgb="FFFF0000"/>
        <rFont val="Calibri"/>
        <family val="2"/>
        <charset val="1"/>
      </rPr>
      <t xml:space="preserve">  </t>
    </r>
    <r>
      <rPr>
        <sz val="11"/>
        <color theme="1"/>
        <rFont val="Calibri"/>
        <family val="2"/>
        <charset val="1"/>
      </rPr>
      <t>Non-regulatory work includes Total Diet Study (TDS), National Antimicrobial Resistance Monitoring System (NARMS), and Signals Evaluation (Human Food).</t>
    </r>
  </si>
  <si>
    <r>
      <t>·</t>
    </r>
    <r>
      <rPr>
        <sz val="7"/>
        <color theme="1"/>
        <rFont val="Times New Roman"/>
        <charset val="1"/>
      </rPr>
      <t xml:space="preserve">         </t>
    </r>
    <r>
      <rPr>
        <sz val="11"/>
        <color theme="1"/>
        <rFont val="Calibri"/>
        <family val="2"/>
        <charset val="1"/>
      </rPr>
      <t>There is a section within the LFFM Lab-SRP Agreement that clarifies that there is no regulatory action expected for these commodity-hazard pairs, and asks if the SRP has regulatory limits, action levels, or other compliance thresholds that could result in SRP regulatory actions for this commodity-hazard pair. This information will be completed during the</t>
    </r>
    <r>
      <rPr>
        <sz val="11"/>
        <color rgb="FFFF0000"/>
        <rFont val="Calibri"/>
        <family val="2"/>
      </rPr>
      <t xml:space="preserve"> negotiations/approval phase</t>
    </r>
    <r>
      <rPr>
        <sz val="11"/>
        <color theme="1"/>
        <rFont val="Calibri"/>
        <family val="2"/>
        <charset val="1"/>
      </rPr>
      <t>.</t>
    </r>
  </si>
  <si>
    <r>
      <t>When determining which commodity-hazard pairs to propose for the upcoming LFFM budget period, laboratories and SRPs should discuss capabilities and areas of common interest. It is important to ensure that ALL commodity-hazard pairs included in the LFFM proposal (</t>
    </r>
    <r>
      <rPr>
        <b/>
        <sz val="11"/>
        <color rgb="FF70AD47"/>
        <rFont val="Calibri"/>
        <family val="2"/>
        <charset val="1"/>
      </rPr>
      <t>“LFFM Sample and Project Plan_Proposal Template.xlsx”</t>
    </r>
    <r>
      <rPr>
        <sz val="11"/>
        <color theme="1"/>
        <rFont val="Calibri"/>
        <family val="2"/>
        <charset val="1"/>
      </rPr>
      <t xml:space="preserve">) have been discussed between the Lab and SRP. Information in </t>
    </r>
    <r>
      <rPr>
        <b/>
        <sz val="11"/>
        <color rgb="FFFF0000"/>
        <rFont val="Calibri"/>
        <family val="2"/>
        <charset val="1"/>
      </rPr>
      <t>“LFFM Sample and Project Plan_Options by Track.xlsx”</t>
    </r>
    <r>
      <rPr>
        <sz val="11"/>
        <color rgb="FFFF0000"/>
        <rFont val="Calibri"/>
        <family val="2"/>
        <charset val="1"/>
      </rPr>
      <t xml:space="preserve"> </t>
    </r>
    <r>
      <rPr>
        <sz val="11"/>
        <color rgb="FF000000"/>
        <rFont val="Calibri"/>
        <family val="2"/>
        <charset val="1"/>
      </rPr>
      <t xml:space="preserve">Commodity-Hazard pair tab </t>
    </r>
    <r>
      <rPr>
        <sz val="11"/>
        <color theme="1"/>
        <rFont val="Calibri"/>
        <family val="2"/>
        <charset val="1"/>
      </rPr>
      <t>should be used by the Lab and SRP to determine which commodity-hazard pairs to propose for the budget period.</t>
    </r>
  </si>
  <si>
    <t>Per the Funding Opportunity Announcement (FOA), if the laboratory is the primary servicing lab for a MFRPS or AFRPS program, then at least 15% of LFFM samples for the Human Food or Animal Food Tracks must be collected by the MFRPS or AFRPS program.</t>
  </si>
  <si>
    <r>
      <t xml:space="preserve">See </t>
    </r>
    <r>
      <rPr>
        <i/>
        <sz val="11"/>
        <color theme="1"/>
        <rFont val="Calibri"/>
        <family val="2"/>
        <charset val="1"/>
      </rPr>
      <t>LFFM Sample Guide section “Determining which Commodity-Hazard Pairs to Propose”</t>
    </r>
    <r>
      <rPr>
        <sz val="11"/>
        <color theme="1"/>
        <rFont val="Calibri"/>
        <family val="2"/>
        <charset val="1"/>
      </rPr>
      <t xml:space="preserve"> for more details.</t>
    </r>
  </si>
  <si>
    <r>
      <t>III.</t>
    </r>
    <r>
      <rPr>
        <sz val="7"/>
        <color rgb="FF2F5496"/>
        <rFont val="Times New Roman"/>
        <charset val="1"/>
      </rPr>
      <t xml:space="preserve">       </t>
    </r>
    <r>
      <rPr>
        <sz val="16"/>
        <color rgb="FF2F5496"/>
        <rFont val="Calibri Light"/>
        <family val="2"/>
        <charset val="1"/>
      </rPr>
      <t>Completing the LFFM Sample and Project Plan Proposal (this spreadsheet).</t>
    </r>
  </si>
  <si>
    <r>
      <t>A.</t>
    </r>
    <r>
      <rPr>
        <sz val="7"/>
        <color rgb="FF2F5496"/>
        <rFont val="Times New Roman"/>
        <charset val="1"/>
      </rPr>
      <t xml:space="preserve">                 </t>
    </r>
    <r>
      <rPr>
        <sz val="13"/>
        <color rgb="FF2F5496"/>
        <rFont val="Calibri Light"/>
        <family val="2"/>
        <charset val="1"/>
      </rPr>
      <t>Coversheet</t>
    </r>
  </si>
  <si>
    <t>Please provide the requested administrative information, including the appropriate contacts to receive communications about your LFFM Sample and Activity Plan proposal for the next budget period. ORS and OP will communicate with these contacts during the LFFM sampling plan/project negotiation phase.</t>
  </si>
  <si>
    <t>Please indicate which Tracks your lab is proposing work for in the next budget period. With the following exceptions, laboratories must ONLY complete tabs (submit proposals) for tracks they were approved AND funded for in LFFM for the current budget period.</t>
  </si>
  <si>
    <r>
      <t>·</t>
    </r>
    <r>
      <rPr>
        <sz val="7"/>
        <color theme="1"/>
        <rFont val="Times New Roman"/>
        <charset val="1"/>
      </rPr>
      <t xml:space="preserve">         </t>
    </r>
    <r>
      <rPr>
        <sz val="11"/>
        <color theme="1"/>
        <rFont val="Calibri"/>
        <family val="2"/>
        <charset val="1"/>
      </rPr>
      <t>The LFFM program will not be picking up any new labs to participate in the Food Defense, Human Food Testing, nor the Animal Food Testing tracks for the next budget period, with the following exception: Laboratories “Approved” and “Unfunded” for the M-AF Track in previous two budget periods may submit an M-AF Track proposal for the next budget period. This proposal can only include NARMS sampling work and cannot include state-proposed commodity-hazard pairs, or any other FDA-proposed commodity-hazard pairs offered for M-AF in the next budget period.</t>
    </r>
  </si>
  <si>
    <r>
      <t>·</t>
    </r>
    <r>
      <rPr>
        <sz val="7"/>
        <color theme="1"/>
        <rFont val="Times New Roman"/>
        <charset val="1"/>
      </rPr>
      <t xml:space="preserve">         </t>
    </r>
    <r>
      <rPr>
        <sz val="11"/>
        <color theme="1"/>
        <rFont val="Calibri"/>
        <family val="2"/>
        <charset val="1"/>
      </rPr>
      <t>LFFM grantees can propose a Micro or Chem Capability/Capacity Development Track project or Method Development/Validation Track project if they are “approved” for the track, regardless of whether you were funded in the current budget period.</t>
    </r>
  </si>
  <si>
    <r>
      <t>Some Tracks do not have tabs in the spreadsheet because there are no projects to select from. This includes: SP-IT (ORA DX), SP-Sample Collection, Rad Capability/Capacity Development (not open this budget period). If you are approved for the SP-IT and SP-</t>
    </r>
    <r>
      <rPr>
        <sz val="11"/>
        <rFont val="Calibri"/>
        <family val="2"/>
      </rPr>
      <t xml:space="preserve">Sample Collection tabs, you can include those in your RPPR budget and continuation application in eRA commons. </t>
    </r>
    <r>
      <rPr>
        <sz val="11"/>
        <color theme="1"/>
        <rFont val="Calibri"/>
        <family val="2"/>
        <charset val="1"/>
      </rPr>
      <t>Your funding tier for SP-Sample Collection should match the funding tier for total M-HF, M-AF, C-HF, C-AF work proposed for the next budget period.</t>
    </r>
  </si>
  <si>
    <t>Track</t>
  </si>
  <si>
    <t>Sample Load</t>
  </si>
  <si>
    <t>Number of Samples</t>
  </si>
  <si>
    <t>Funding</t>
  </si>
  <si>
    <t>(calculated using the sample numbers from the testing track(s) tier(s) your lab participates in – i.e., 100/250/500)</t>
  </si>
  <si>
    <t>Sample Collection</t>
  </si>
  <si>
    <t>Low</t>
  </si>
  <si>
    <t>100 – 500</t>
  </si>
  <si>
    <t>Medium</t>
  </si>
  <si>
    <t>501 – 1000</t>
  </si>
  <si>
    <t>High</t>
  </si>
  <si>
    <t>&gt;1000</t>
  </si>
  <si>
    <r>
      <t xml:space="preserve">IMPORTANT NOTE: </t>
    </r>
    <r>
      <rPr>
        <sz val="11"/>
        <color theme="1"/>
        <rFont val="Calibri"/>
        <family val="2"/>
        <charset val="1"/>
      </rPr>
      <t>LFFM grantees cannot increase their HAF Product Testing Track, WGS Track sample tier, or SP-Sample Collection Track tier beyond what the original LFFM application was approved for; however, grantees can reduce their tier voluntarily.</t>
    </r>
  </si>
  <si>
    <r>
      <t>B.</t>
    </r>
    <r>
      <rPr>
        <sz val="7"/>
        <color rgb="FF2F5496"/>
        <rFont val="Times New Roman"/>
        <charset val="1"/>
      </rPr>
      <t xml:space="preserve">                 </t>
    </r>
    <r>
      <rPr>
        <sz val="13"/>
        <color rgb="FF2F5496"/>
        <rFont val="Calibri Light"/>
        <family val="2"/>
        <charset val="1"/>
      </rPr>
      <t>M-HF, M-AF, C-HF, C-AF Tracks</t>
    </r>
  </si>
  <si>
    <t>See “LFFM Sample and Activity Plan_Options by Track.xlsx” on the FERN Portal www.fernlab.org for a listing of all sampling and activity options for LFFM Tracks (M-HF, M-AF, C-HF, C-AF, Food Defense, Capability/Capacity Development, Method Development/Validation) for the next budget period.</t>
  </si>
  <si>
    <r>
      <t xml:space="preserve">Laboratories are to review these sampling options, including discussions with SRP partners for M-HF, M-AF, C-HF and C-AF Tracks, to determine what sampling projects to propose for the next budget period. The LFFM Sample Guide contains many suggestions on what to consider when discussing LFFM sampling options for the next budget period with SRP partners. See </t>
    </r>
    <r>
      <rPr>
        <i/>
        <sz val="11"/>
        <color theme="1"/>
        <rFont val="Calibri"/>
        <family val="2"/>
        <charset val="1"/>
      </rPr>
      <t>LFFM Sample Guide section “Determining which Commodity-Hazard Pairs to Propose.”</t>
    </r>
  </si>
  <si>
    <t>Laboratories are to list the sampling projects they would like to pursue in the next budget period in the following tabs of this spreadsheet. All fields should be completed for each commodity-hazard pair. There are some changes to the proposal fields (compared to the previous budget period), so read the template carefully.</t>
  </si>
  <si>
    <t>Considerations and guidelines for selecting commodity-hazard pairs for the next budget period</t>
  </si>
  <si>
    <t xml:space="preserve">Laboratories should only propose commodity/hazard pairs for which they are already able to conduct analyses (e.g., it is not appropriate to propose work that requires use of a specific piece of equipment that will not be operational until 3-6 months into the budget period). It is permissible to propose work that requires limited work to validate/verify an existing method for a new matrix. No new major method validation or method development work will be allowed for proposed commodity/hazard pairs. If questions arise over effort of work for minor vs. major development work please reach out to LFFM Human and Animal Food Track Contacts for clarification. </t>
  </si>
  <si>
    <r>
      <t xml:space="preserve">Laboratories must use validated methods that are equivalent to official methods (see definition below). If methods used for LFFM Product Testing Tracks are not on the laboratory’s scope of accreditation, validation data may be requested by ORS Technical Leads.  All matrices must be validated or verified to be run with the intended method. Matrix verifications </t>
    </r>
    <r>
      <rPr>
        <sz val="11"/>
        <color rgb="FF000000"/>
        <rFont val="Calibri"/>
        <family val="2"/>
        <charset val="1"/>
      </rPr>
      <t>may also be requested by ORS Technical Leads.</t>
    </r>
  </si>
  <si>
    <r>
      <t xml:space="preserve">Equivalent to Official Methods: </t>
    </r>
    <r>
      <rPr>
        <i/>
        <sz val="11"/>
        <color theme="1"/>
        <rFont val="Calibri"/>
        <family val="2"/>
        <charset val="1"/>
      </rPr>
      <t>This phrase is used to describe the deliberative process used by ORS to ensure methods used by LFFM laboratories for LFFM work is technically sound and fit for use.  Items considered include:</t>
    </r>
  </si>
  <si>
    <r>
      <t>·</t>
    </r>
    <r>
      <rPr>
        <sz val="7"/>
        <color theme="1"/>
        <rFont val="Times New Roman"/>
        <charset val="1"/>
      </rPr>
      <t xml:space="preserve">         </t>
    </r>
    <r>
      <rPr>
        <i/>
        <sz val="11"/>
        <color theme="1"/>
        <rFont val="Calibri"/>
        <family val="2"/>
        <charset val="1"/>
      </rPr>
      <t>Is the method fit for purpose (appropriate for the commodity/hazard pair; the purpose/intent of the sampling effort)</t>
    </r>
  </si>
  <si>
    <r>
      <t>·</t>
    </r>
    <r>
      <rPr>
        <sz val="7"/>
        <color theme="1"/>
        <rFont val="Times New Roman"/>
        <charset val="1"/>
      </rPr>
      <t xml:space="preserve">         </t>
    </r>
    <r>
      <rPr>
        <i/>
        <sz val="11"/>
        <color theme="1"/>
        <rFont val="Calibri"/>
        <family val="2"/>
        <charset val="1"/>
      </rPr>
      <t>Is the method an official method (FDA, AOAC, etc.); or if it is a modified official method or a method from another source (in-house, etc.), is it validated/verified</t>
    </r>
  </si>
  <si>
    <r>
      <t>·</t>
    </r>
    <r>
      <rPr>
        <sz val="7"/>
        <color theme="1"/>
        <rFont val="Times New Roman"/>
        <charset val="1"/>
      </rPr>
      <t xml:space="preserve">         </t>
    </r>
    <r>
      <rPr>
        <i/>
        <sz val="11"/>
        <color theme="1"/>
        <rFont val="Calibri"/>
        <family val="2"/>
        <charset val="1"/>
      </rPr>
      <t>Is the method validated for the matrix; are matrix spikes or inclusion of Standard Reference Material/Certified Reference Material (SRM/CRM) needed)</t>
    </r>
  </si>
  <si>
    <r>
      <t>·</t>
    </r>
    <r>
      <rPr>
        <sz val="7"/>
        <color theme="1"/>
        <rFont val="Times New Roman"/>
        <charset val="1"/>
      </rPr>
      <t xml:space="preserve">         </t>
    </r>
    <r>
      <rPr>
        <i/>
        <sz val="11"/>
        <color theme="1"/>
        <rFont val="Calibri"/>
        <family val="2"/>
        <charset val="1"/>
      </rPr>
      <t>If applicable, MLOD and MLOQ are available and appropriate for the commodity/hazard pair</t>
    </r>
  </si>
  <si>
    <r>
      <t>·</t>
    </r>
    <r>
      <rPr>
        <sz val="7"/>
        <color theme="1"/>
        <rFont val="Times New Roman"/>
        <charset val="1"/>
      </rPr>
      <t xml:space="preserve">         </t>
    </r>
    <r>
      <rPr>
        <i/>
        <sz val="11"/>
        <color theme="1"/>
        <rFont val="Calibri"/>
        <family val="2"/>
        <charset val="1"/>
      </rPr>
      <t>Is the method under ISO scope; if not, is it validated/verified in the lab?</t>
    </r>
  </si>
  <si>
    <t>Laboratories should be proactive in identifying back-up commodity-hazard pairs in the event they are asked to replace or reduce the numbers for a commodity-hazard pair included in their proposal. Back-up commodity-hazard pairs can be noted in the M-HF, M-AF, C-HF, and C-AF tabs, columns F and G, respectively.</t>
  </si>
  <si>
    <t>Although we are asking laboratories to submit a sampling plan that represents the entire sample load for the budget period (aligned with funding level; 100, 250, 500), requests to reallocate the sampling plan are allowed, especially to accommodate high priority national outbreak or emergency response testing priorities (see LFFM Sample Guide on the FERN Portal www.fernlab.org for information on how to request reallocation).</t>
  </si>
  <si>
    <t>LFFM laboratories and state regulatory programs can propose commodity-hazard pairs outside those included on the “LFFM Sample and Activity Plan_Options by Track.xlsx” document, available on the FERN Portal  www.fernlab.org. Please be aware that state-proposed commodity-hazard pairs may be considered lower priority or not recommended at all for LFFM work.  State-proposed commodity-hazard pairs that are identified as low priority during the review process may still be approved with additional stipulations.</t>
  </si>
  <si>
    <t>Items to keep in mind when considering state-proposed commodity-hazard pairs include:</t>
  </si>
  <si>
    <r>
      <t>·</t>
    </r>
    <r>
      <rPr>
        <sz val="7"/>
        <color theme="1"/>
        <rFont val="Times New Roman"/>
        <charset val="1"/>
      </rPr>
      <t xml:space="preserve">         </t>
    </r>
    <r>
      <rPr>
        <sz val="11"/>
        <color theme="1"/>
        <rFont val="Calibri"/>
        <family val="2"/>
        <charset val="1"/>
      </rPr>
      <t xml:space="preserve">The summary of the purpose and public health need will be critical for the FDA to evaluate if the project aligns with the goals of the cooperative agreement.  Not all hazard/commodity pairs will be approved. </t>
    </r>
  </si>
  <si>
    <r>
      <t>·</t>
    </r>
    <r>
      <rPr>
        <sz val="7"/>
        <color theme="1"/>
        <rFont val="Times New Roman"/>
        <charset val="1"/>
      </rPr>
      <t xml:space="preserve">         </t>
    </r>
    <r>
      <rPr>
        <sz val="11"/>
        <color theme="1"/>
        <rFont val="Calibri"/>
        <family val="2"/>
        <charset val="1"/>
      </rPr>
      <t>Depending on the justification, state-proposed commodity-hazard pairs could be approved on sample plans even if they are not of high priority to the FDA for food safety reasons.</t>
    </r>
  </si>
  <si>
    <r>
      <t>·</t>
    </r>
    <r>
      <rPr>
        <sz val="7"/>
        <color theme="1"/>
        <rFont val="Times New Roman"/>
        <charset val="1"/>
      </rPr>
      <t xml:space="preserve">         </t>
    </r>
    <r>
      <rPr>
        <sz val="11"/>
        <color theme="1"/>
        <rFont val="Calibri"/>
        <family val="2"/>
        <charset val="1"/>
      </rPr>
      <t xml:space="preserve">FDA may not have the capacity to provide technical support, analytical guidance or follow-up actions for the testing performed for state-proposed commodity-hazard pairs. Before approving state-proposed commodity-hazard pairs, the lab may be asked to document that the SRP with appropriate jurisdiction for the proposed samples agrees to provide compliance support and initiate any necessary follow-up on these samples in the absence of support/coordination/assistance from FDA. </t>
    </r>
  </si>
  <si>
    <r>
      <t>·</t>
    </r>
    <r>
      <rPr>
        <sz val="7"/>
        <color theme="1"/>
        <rFont val="Times New Roman"/>
        <charset val="1"/>
      </rPr>
      <t xml:space="preserve">         </t>
    </r>
    <r>
      <rPr>
        <sz val="11"/>
        <color theme="1"/>
        <rFont val="Calibri"/>
        <family val="2"/>
        <charset val="1"/>
      </rPr>
      <t>State-proposed microbiology commodity-hazard pairs for human and animal food should include at least one pathogen, and state-proposed chemistry commodity-hazard pairs should focus on food contaminants. Food quality and indicator test methods, such as aerobic plate count and coliform count, and Standard of Identity should not be included in sample plans.</t>
    </r>
  </si>
  <si>
    <r>
      <t>·</t>
    </r>
    <r>
      <rPr>
        <sz val="7"/>
        <color theme="1"/>
        <rFont val="Times New Roman"/>
        <charset val="1"/>
      </rPr>
      <t xml:space="preserve">         </t>
    </r>
    <r>
      <rPr>
        <sz val="11"/>
        <color theme="1"/>
        <rFont val="Calibri"/>
        <family val="2"/>
        <charset val="1"/>
      </rPr>
      <t>Do not submit proposals for the following (animal food testing):</t>
    </r>
  </si>
  <si>
    <r>
      <t>o</t>
    </r>
    <r>
      <rPr>
        <sz val="7"/>
        <color theme="1"/>
        <rFont val="Times New Roman"/>
        <charset val="1"/>
      </rPr>
      <t xml:space="preserve">   </t>
    </r>
    <r>
      <rPr>
        <sz val="11"/>
        <color theme="1"/>
        <rFont val="Calibri"/>
        <family val="2"/>
        <charset val="1"/>
      </rPr>
      <t>Proximate analysis</t>
    </r>
  </si>
  <si>
    <r>
      <t>o</t>
    </r>
    <r>
      <rPr>
        <sz val="7"/>
        <color theme="1"/>
        <rFont val="Times New Roman"/>
        <charset val="1"/>
      </rPr>
      <t xml:space="preserve">   </t>
    </r>
    <r>
      <rPr>
        <sz val="11"/>
        <color theme="1"/>
        <rFont val="Calibri"/>
        <family val="2"/>
        <charset val="1"/>
      </rPr>
      <t>Raw pet food</t>
    </r>
  </si>
  <si>
    <r>
      <t>o</t>
    </r>
    <r>
      <rPr>
        <sz val="7"/>
        <color theme="1"/>
        <rFont val="Times New Roman"/>
        <charset val="1"/>
      </rPr>
      <t xml:space="preserve">   </t>
    </r>
    <r>
      <rPr>
        <sz val="11"/>
        <color theme="1"/>
        <rFont val="Calibri"/>
        <family val="2"/>
        <charset val="1"/>
      </rPr>
      <t>Hemp and hemp byproducts</t>
    </r>
  </si>
  <si>
    <t xml:space="preserve">·         For a detailed list of commodity-hazard pairs provided as sampling projects and options for the next budget period under the M-HF, M-AF, C-HF, and C-AF tracks, see current guidance on the FERN Portal www.fernlab.org. </t>
  </si>
  <si>
    <t>Animal Food Microbiology Track (M-AF) sampling projects/options for next budget period</t>
  </si>
  <si>
    <t>Product/commodity</t>
  </si>
  <si>
    <t>Hazard</t>
  </si>
  <si>
    <t>Number of Samples*</t>
  </si>
  <si>
    <t>Number of Analyses</t>
  </si>
  <si>
    <t>Poultry Food</t>
  </si>
  <si>
    <t>Salmonella</t>
  </si>
  <si>
    <t>Swine Food</t>
  </si>
  <si>
    <t>Extruded Dog Food (Kibble)</t>
  </si>
  <si>
    <r>
      <t xml:space="preserve">Salmonella </t>
    </r>
    <r>
      <rPr>
        <sz val="11"/>
        <color rgb="FF000000"/>
        <rFont val="Calibri"/>
        <family val="2"/>
        <charset val="1"/>
      </rPr>
      <t>and E. coli O157:H7</t>
    </r>
  </si>
  <si>
    <t>Extruded Cat Food (Kibble)</t>
  </si>
  <si>
    <t>Dog and/or Cat Treats (Biscuits Only)</t>
  </si>
  <si>
    <t>Distillers Products, AAFCO OP section 27</t>
  </si>
  <si>
    <t>Wheat</t>
  </si>
  <si>
    <t>Peanut Meal</t>
  </si>
  <si>
    <t>Fishmeal</t>
  </si>
  <si>
    <t>Soybean Meal</t>
  </si>
  <si>
    <t>Soybean Products, AAFCO OP section 84</t>
  </si>
  <si>
    <t>Ruminant Food and/or its Ingredients</t>
  </si>
  <si>
    <t>Prohibited Mammalian Protein (BSE)</t>
  </si>
  <si>
    <t>Totals:</t>
  </si>
  <si>
    <t>*Total samples requested nationally by the Center for specified commodity-hazard pair, not per state.</t>
  </si>
  <si>
    <t>NARMS Microbiology Track (M-AF) sampling projects/options for next budget period</t>
  </si>
  <si>
    <t>NARMS – retail meat products</t>
  </si>
  <si>
    <t>Salmonella, Campylobacter</t>
  </si>
  <si>
    <t>DNA extraction on rinsate of fish meal and poultry food samples</t>
  </si>
  <si>
    <t>N/A</t>
  </si>
  <si>
    <t>*Total samples requested nationally by the NARMS program for specified commodity-hazard pair, not per state.</t>
  </si>
  <si>
    <t>Animal Food Chemistry Track (C-AF) sampling projects/options for next budget period</t>
  </si>
  <si>
    <t>Mycotoxins (AFL, DON)</t>
  </si>
  <si>
    <t>Mycotoxins (AFL, DON, FUM)</t>
  </si>
  <si>
    <t>Maize (Corn) Products: AAFCO OP section 48</t>
  </si>
  <si>
    <t>Distillers Products: AAFCO OP section 27</t>
  </si>
  <si>
    <t>Mycotoxins (DON)</t>
  </si>
  <si>
    <t>Mycotoxins (AFL)</t>
  </si>
  <si>
    <r>
      <t xml:space="preserve">Maize (Corn) Products: </t>
    </r>
    <r>
      <rPr>
        <sz val="11"/>
        <color theme="1"/>
        <rFont val="Calibri"/>
        <family val="2"/>
        <charset val="1"/>
      </rPr>
      <t>AAFCO</t>
    </r>
    <r>
      <rPr>
        <sz val="11"/>
        <color rgb="FF000000"/>
        <rFont val="Calibri"/>
        <family val="2"/>
        <charset val="1"/>
      </rPr>
      <t xml:space="preserve"> OP section 48</t>
    </r>
  </si>
  <si>
    <t>Pesticides</t>
  </si>
  <si>
    <r>
      <t xml:space="preserve">Other Oilseed Products: </t>
    </r>
    <r>
      <rPr>
        <sz val="11"/>
        <color theme="1"/>
        <rFont val="Calibri"/>
        <family val="2"/>
        <charset val="1"/>
      </rPr>
      <t>AAFCO</t>
    </r>
    <r>
      <rPr>
        <sz val="11"/>
        <color rgb="FF000000"/>
        <rFont val="Calibri"/>
        <family val="2"/>
        <charset val="1"/>
      </rPr>
      <t xml:space="preserve"> OP section 71</t>
    </r>
  </si>
  <si>
    <r>
      <t xml:space="preserve">Distillers Products: </t>
    </r>
    <r>
      <rPr>
        <sz val="11"/>
        <color theme="1"/>
        <rFont val="Calibri"/>
        <family val="2"/>
        <charset val="1"/>
      </rPr>
      <t>AAFCO</t>
    </r>
    <r>
      <rPr>
        <sz val="11"/>
        <color rgb="FF000000"/>
        <rFont val="Calibri"/>
        <family val="2"/>
        <charset val="1"/>
      </rPr>
      <t xml:space="preserve"> OP section 84</t>
    </r>
  </si>
  <si>
    <r>
      <t xml:space="preserve">Soybean Products: </t>
    </r>
    <r>
      <rPr>
        <sz val="11"/>
        <color theme="1"/>
        <rFont val="Calibri"/>
        <family val="2"/>
        <charset val="1"/>
      </rPr>
      <t>AAFCO</t>
    </r>
    <r>
      <rPr>
        <sz val="11"/>
        <color rgb="FF000000"/>
        <rFont val="Calibri"/>
        <family val="2"/>
        <charset val="1"/>
      </rPr>
      <t xml:space="preserve"> OP section 84</t>
    </r>
  </si>
  <si>
    <t>Macro Minerals + Moisture</t>
  </si>
  <si>
    <t>Wet Dog Food</t>
  </si>
  <si>
    <t>Wet Cat Food</t>
  </si>
  <si>
    <t>Human Food Chemistry Track (C-HF) sampling projects/options for next budget period</t>
  </si>
  <si>
    <t>Almond “Milk” Beverage, Almond Butter, Almond Flour</t>
  </si>
  <si>
    <t>Aflatoxin B1, B2, G1 and G2</t>
  </si>
  <si>
    <t>Applesauce</t>
  </si>
  <si>
    <t>Mycotoxins - Patulin</t>
  </si>
  <si>
    <t>Bakery Products</t>
  </si>
  <si>
    <t>Undeclared allergens (Milk)</t>
  </si>
  <si>
    <t>Gluten-Free Products</t>
  </si>
  <si>
    <t>Undeclared allergens (Gluten)</t>
  </si>
  <si>
    <t>Dairy Free Dark Chocolate</t>
  </si>
  <si>
    <t>Dietary Supplements</t>
  </si>
  <si>
    <t>Ephedrine alkaloids</t>
  </si>
  <si>
    <t>Single-Strength Apple Juice (includes apple cider)</t>
  </si>
  <si>
    <t>Arsenic (inorganic)</t>
  </si>
  <si>
    <t>Infant and toddler foods (rice-based)</t>
  </si>
  <si>
    <t>Beverages</t>
  </si>
  <si>
    <t>Microcystins (AFA)</t>
  </si>
  <si>
    <t>Carrots Raw, Carrots RTE, Sweet Potatoes</t>
  </si>
  <si>
    <t>As, Cd, Hg, Pb</t>
  </si>
  <si>
    <t>Dietary supplements</t>
  </si>
  <si>
    <t>Nutrient elements (Se, Ca, and K)</t>
  </si>
  <si>
    <t>Arsenic (total), lead, cadmium, mercury</t>
  </si>
  <si>
    <t>Folic Acid, Vit D, Lead</t>
  </si>
  <si>
    <t>Fish</t>
  </si>
  <si>
    <t>Methyl Mercury</t>
  </si>
  <si>
    <t>Kombucha</t>
  </si>
  <si>
    <t>Ethyl carbamate</t>
  </si>
  <si>
    <t>Multiple Baby Food Products</t>
  </si>
  <si>
    <t>Total As, Cd, Hg, Pb by ICP-MS with microwave assisted acid digestion</t>
  </si>
  <si>
    <t>Pistachios</t>
  </si>
  <si>
    <t>Mycotoxins - Ochratoxin A</t>
  </si>
  <si>
    <t>Plant-based beverages</t>
  </si>
  <si>
    <t>Contaminants and nutrient levels</t>
  </si>
  <si>
    <t>Protein powders</t>
  </si>
  <si>
    <t>Melamine and analogues</t>
  </si>
  <si>
    <t>Single-ingredient carrot and sweet potato infant foods</t>
  </si>
  <si>
    <t>Lead</t>
  </si>
  <si>
    <t>French Fries</t>
  </si>
  <si>
    <t>Mycotoxins</t>
  </si>
  <si>
    <t>Human Food Microbiology Track (M-HF) sampling projects/options for next budget period</t>
  </si>
  <si>
    <t>Dried mushroom</t>
  </si>
  <si>
    <t>Salmonella, Listeria Monocytogenes</t>
  </si>
  <si>
    <t>Enoki mushroom</t>
  </si>
  <si>
    <t>Listeria Monocytogenes</t>
  </si>
  <si>
    <t>Apple juice</t>
  </si>
  <si>
    <t>Cryptosporidium parvum</t>
  </si>
  <si>
    <t>Domestic smoked fish</t>
  </si>
  <si>
    <t>Salmonella spp., Listeria</t>
  </si>
  <si>
    <t>Domestically packaged granola</t>
  </si>
  <si>
    <t>Salmonella spp.</t>
  </si>
  <si>
    <t>Raw Cashews</t>
  </si>
  <si>
    <t>Tahini/sesame paste</t>
  </si>
  <si>
    <t>Hispanic-style Soft Cheese</t>
  </si>
  <si>
    <t>Partially sprouted, RTE seed and nut products</t>
  </si>
  <si>
    <t>Tree nut-based cheese alternatives (e.g., cashew "cheese")</t>
  </si>
  <si>
    <t>Hydroponic-grown leafy greens</t>
  </si>
  <si>
    <t>Salmonella spp.; Listeria Monocytogenes; O157 and non-O157 Shiga toxin-producing E. coli (STECs)</t>
  </si>
  <si>
    <t>Fresh onions (whole)</t>
  </si>
  <si>
    <t>Ready-to-Process Leafy greens</t>
  </si>
  <si>
    <t>Listeria Monocytogenes, Salmonella spp., O157 and non-O157 Shiga toxin-producing E. coli (STECs)</t>
  </si>
  <si>
    <t>Notes and considerations for M-HF, M-AF, C-HF, and C-AF sampling projects/options for next budget period</t>
  </si>
  <si>
    <t>“LFFM Sample and Activity Plan_Options by Track.xlsx” on the FERN Portal www.fernlab.org. Commodity-Hazard pair tab columns/data fields are organized into the following sections. Individual columns/fields may also have a hover over tool tips, with additional information about that field.</t>
  </si>
  <si>
    <r>
      <t>·</t>
    </r>
    <r>
      <rPr>
        <sz val="7"/>
        <color theme="1"/>
        <rFont val="Times New Roman"/>
        <charset val="1"/>
      </rPr>
      <t xml:space="preserve">         </t>
    </r>
    <r>
      <rPr>
        <sz val="11"/>
        <color theme="1"/>
        <rFont val="Calibri"/>
        <family val="2"/>
        <charset val="1"/>
      </rPr>
      <t>Column Header/Section 1: Sample Designation</t>
    </r>
  </si>
  <si>
    <r>
      <t>·</t>
    </r>
    <r>
      <rPr>
        <sz val="7"/>
        <color theme="1"/>
        <rFont val="Times New Roman"/>
        <charset val="1"/>
      </rPr>
      <t xml:space="preserve">         </t>
    </r>
    <r>
      <rPr>
        <sz val="11"/>
        <color theme="1"/>
        <rFont val="Calibri"/>
        <family val="2"/>
        <charset val="1"/>
      </rPr>
      <t>Column Header/Section 2: Sample Numbers and Targets</t>
    </r>
  </si>
  <si>
    <r>
      <t>·</t>
    </r>
    <r>
      <rPr>
        <sz val="7"/>
        <color theme="1"/>
        <rFont val="Times New Roman"/>
        <charset val="1"/>
      </rPr>
      <t xml:space="preserve">         </t>
    </r>
    <r>
      <rPr>
        <sz val="11"/>
        <color theme="1"/>
        <rFont val="Calibri"/>
        <family val="2"/>
        <charset val="1"/>
      </rPr>
      <t>Column Header/Section 3: Regulatory Outlook</t>
    </r>
  </si>
  <si>
    <r>
      <t>·</t>
    </r>
    <r>
      <rPr>
        <sz val="7"/>
        <color theme="1"/>
        <rFont val="Times New Roman"/>
        <charset val="1"/>
      </rPr>
      <t xml:space="preserve">         </t>
    </r>
    <r>
      <rPr>
        <sz val="11"/>
        <color theme="1"/>
        <rFont val="Calibri"/>
        <family val="2"/>
        <charset val="1"/>
      </rPr>
      <t>Column Header/Section 4: Sample Collection Details</t>
    </r>
  </si>
  <si>
    <r>
      <t>·</t>
    </r>
    <r>
      <rPr>
        <sz val="7"/>
        <color theme="1"/>
        <rFont val="Times New Roman"/>
        <charset val="1"/>
      </rPr>
      <t xml:space="preserve">         </t>
    </r>
    <r>
      <rPr>
        <sz val="11"/>
        <color theme="1"/>
        <rFont val="Calibri"/>
        <family val="2"/>
        <charset val="1"/>
      </rPr>
      <t>Column Header/Section 5: Analytical Details</t>
    </r>
  </si>
  <si>
    <r>
      <t>·</t>
    </r>
    <r>
      <rPr>
        <sz val="7"/>
        <color theme="1"/>
        <rFont val="Times New Roman"/>
        <charset val="1"/>
      </rPr>
      <t xml:space="preserve">         </t>
    </r>
    <r>
      <rPr>
        <sz val="11"/>
        <color theme="1"/>
        <rFont val="Calibri"/>
        <family val="2"/>
        <charset val="1"/>
      </rPr>
      <t>Column Header/Section 6: Additional information</t>
    </r>
  </si>
  <si>
    <t>Notes and considerations related to Sections 1 and 2 (Sample Designation, Sample Numbers and Targets)</t>
  </si>
  <si>
    <r>
      <t>·</t>
    </r>
    <r>
      <rPr>
        <sz val="7"/>
        <color theme="1"/>
        <rFont val="Times New Roman"/>
        <charset val="1"/>
      </rPr>
      <t xml:space="preserve">         </t>
    </r>
    <r>
      <rPr>
        <sz val="11"/>
        <color rgb="FF000000"/>
        <rFont val="Calibri"/>
        <family val="2"/>
        <charset val="1"/>
      </rPr>
      <t>S</t>
    </r>
    <r>
      <rPr>
        <sz val="11"/>
        <color theme="1"/>
        <rFont val="Calibri"/>
        <family val="2"/>
        <charset val="1"/>
      </rPr>
      <t>ome commodities are listed several times (separate rows) with separate hazards (analytes). If desired, it is permissible for the SRP to work with the lab to collect 1 sample of sufficient size to support multiple analyses. This practice is neither encouraged nor discouraged and is intended to offer maximum flexibility to SRPs supporting LFFM testing.</t>
    </r>
  </si>
  <si>
    <r>
      <t>o</t>
    </r>
    <r>
      <rPr>
        <sz val="7"/>
        <color theme="1"/>
        <rFont val="Times New Roman"/>
        <charset val="1"/>
      </rPr>
      <t xml:space="preserve">   </t>
    </r>
    <r>
      <rPr>
        <sz val="11"/>
        <color theme="1"/>
        <rFont val="Calibri"/>
        <family val="2"/>
        <charset val="1"/>
      </rPr>
      <t>Example: LFFM lab/SRP proposes:</t>
    </r>
  </si>
  <si>
    <r>
      <t>§</t>
    </r>
    <r>
      <rPr>
        <sz val="7"/>
        <color theme="1"/>
        <rFont val="Times New Roman"/>
        <charset val="1"/>
      </rPr>
      <t xml:space="preserve">  </t>
    </r>
    <r>
      <rPr>
        <sz val="11"/>
        <color theme="1"/>
        <rFont val="Calibri"/>
        <family val="2"/>
        <charset val="1"/>
      </rPr>
      <t>25 samples of poultry food for Salmonella</t>
    </r>
  </si>
  <si>
    <r>
      <t>§</t>
    </r>
    <r>
      <rPr>
        <sz val="7"/>
        <color theme="1"/>
        <rFont val="Times New Roman"/>
        <charset val="1"/>
      </rPr>
      <t xml:space="preserve">  </t>
    </r>
    <r>
      <rPr>
        <sz val="11"/>
        <color theme="1"/>
        <rFont val="Calibri"/>
        <family val="2"/>
        <charset val="1"/>
      </rPr>
      <t>25 samples of poultry food for mycotoxins (AFL, DON)</t>
    </r>
  </si>
  <si>
    <r>
      <t>§</t>
    </r>
    <r>
      <rPr>
        <sz val="7"/>
        <color theme="1"/>
        <rFont val="Times New Roman"/>
        <charset val="1"/>
      </rPr>
      <t xml:space="preserve">  </t>
    </r>
    <r>
      <rPr>
        <sz val="11"/>
        <color theme="1"/>
        <rFont val="Calibri"/>
        <family val="2"/>
        <charset val="1"/>
      </rPr>
      <t>25 samples of poultry food for macro mineral and moisture</t>
    </r>
  </si>
  <si>
    <r>
      <t>§</t>
    </r>
    <r>
      <rPr>
        <sz val="7"/>
        <color theme="1"/>
        <rFont val="Times New Roman"/>
        <charset val="1"/>
      </rPr>
      <t xml:space="preserve">  </t>
    </r>
    <r>
      <rPr>
        <sz val="11"/>
        <color theme="1"/>
        <rFont val="Calibri"/>
        <family val="2"/>
        <charset val="1"/>
      </rPr>
      <t>In this example, the SRP could collect 25 physical samples of sufficient size to support all analyses, and the sample is split at the lab and sent for the separate analyses.</t>
    </r>
  </si>
  <si>
    <r>
      <t>·</t>
    </r>
    <r>
      <rPr>
        <sz val="7"/>
        <color theme="1"/>
        <rFont val="Times New Roman"/>
        <charset val="1"/>
      </rPr>
      <t xml:space="preserve">         </t>
    </r>
    <r>
      <rPr>
        <sz val="11"/>
        <color theme="1"/>
        <rFont val="Calibri"/>
        <family val="2"/>
        <charset val="1"/>
      </rPr>
      <t>Flexibility in selecting analytes: Commodity-Hazard Pairs may be offered for multiple analytes (e.g., dietary supplements for lead, folic acid and vitamin D). Unless otherwise noted, flexibility is offered for LFFM grantees to propose collection and testing for one or more listed analytes of interest.</t>
    </r>
  </si>
  <si>
    <r>
      <t>o</t>
    </r>
    <r>
      <rPr>
        <sz val="7"/>
        <color theme="1"/>
        <rFont val="Times New Roman"/>
        <charset val="1"/>
      </rPr>
      <t xml:space="preserve">   </t>
    </r>
    <r>
      <rPr>
        <sz val="11"/>
        <color theme="1"/>
        <rFont val="Calibri"/>
        <family val="2"/>
        <charset val="1"/>
      </rPr>
      <t>Priority will be given to labs that can test for all of the requested analytes.</t>
    </r>
  </si>
  <si>
    <r>
      <t>o</t>
    </r>
    <r>
      <rPr>
        <sz val="7"/>
        <color theme="1"/>
        <rFont val="Times New Roman"/>
        <charset val="1"/>
      </rPr>
      <t xml:space="preserve">   </t>
    </r>
    <r>
      <rPr>
        <sz val="11"/>
        <color theme="1"/>
        <rFont val="Calibri"/>
        <family val="2"/>
        <charset val="1"/>
      </rPr>
      <t>In some cases (chemistry) a minimum number of analytes are required to participate in a sampling project, this will be listed in the “Hazard (Analyte)” field</t>
    </r>
  </si>
  <si>
    <r>
      <t>·</t>
    </r>
    <r>
      <rPr>
        <sz val="7"/>
        <color theme="1"/>
        <rFont val="Times New Roman"/>
        <charset val="1"/>
      </rPr>
      <t xml:space="preserve">         </t>
    </r>
    <r>
      <rPr>
        <sz val="11"/>
        <color theme="1"/>
        <rFont val="Calibri"/>
        <family val="2"/>
        <charset val="1"/>
      </rPr>
      <t>Counting samples and analyses towards Sample Load</t>
    </r>
  </si>
  <si>
    <t>o   In “LFFM Sample and Activity Plan_Options by Track.xlsx” on the FERN Portal www.fernlab.org Commodity-Hazard pair tab, each commodity-hazard pair has a total number of requested samples (Column G) – this is the total number of samples desired/requested NATIONALLY - across all LFFM states for the budget period.</t>
  </si>
  <si>
    <r>
      <t>§</t>
    </r>
    <r>
      <rPr>
        <sz val="7"/>
        <color theme="1"/>
        <rFont val="Times New Roman"/>
        <charset val="1"/>
      </rPr>
      <t xml:space="preserve">  </t>
    </r>
    <r>
      <rPr>
        <sz val="11"/>
        <color theme="1"/>
        <rFont val="Calibri"/>
        <family val="2"/>
        <charset val="1"/>
      </rPr>
      <t>Your lab can propose any number of samples for the budget period that you feel is reasonable and fits with your lab and SRP capacity. We will look to combine testing efforts from multiple labs to total the requested number of samples, nationally, for the commodity-hazard pair.</t>
    </r>
  </si>
  <si>
    <r>
      <t>o</t>
    </r>
    <r>
      <rPr>
        <sz val="7"/>
        <color theme="1"/>
        <rFont val="Times New Roman"/>
        <charset val="1"/>
      </rPr>
      <t xml:space="preserve">   </t>
    </r>
    <r>
      <rPr>
        <sz val="11"/>
        <color theme="1"/>
        <rFont val="Calibri"/>
        <family val="2"/>
        <charset val="1"/>
      </rPr>
      <t>Your lab’s Sample Load is the number of samples associated with your M-HF, M-AF, C-HF, and C-AF funding tier (i.e., 100, 250, 500). This budget period, we are counting unique/discrete analyses towards the sample load instead of physical samples.</t>
    </r>
  </si>
  <si>
    <r>
      <t>§</t>
    </r>
    <r>
      <rPr>
        <sz val="7"/>
        <color theme="1"/>
        <rFont val="Times New Roman"/>
        <charset val="1"/>
      </rPr>
      <t xml:space="preserve">  </t>
    </r>
    <r>
      <rPr>
        <sz val="11"/>
        <color theme="1"/>
        <rFont val="Calibri"/>
        <family val="2"/>
        <charset val="1"/>
      </rPr>
      <t>Each commodity-hazard pair has a # of unique analyses per sample (Column D) – This is used to determine how much each physical sample counts towards the LFFM tiered sample load for M-HF, M-AF,  C-HF, or C-AF.</t>
    </r>
  </si>
  <si>
    <r>
      <t>o</t>
    </r>
    <r>
      <rPr>
        <sz val="7"/>
        <color theme="1"/>
        <rFont val="Times New Roman"/>
        <charset val="1"/>
      </rPr>
      <t xml:space="preserve">   </t>
    </r>
    <r>
      <rPr>
        <sz val="11"/>
        <color theme="1"/>
        <rFont val="Calibri"/>
        <family val="2"/>
        <charset val="1"/>
      </rPr>
      <t xml:space="preserve">Within the </t>
    </r>
    <r>
      <rPr>
        <sz val="11"/>
        <rFont val="Calibri"/>
        <family val="2"/>
      </rPr>
      <t>following tabs of this spreadsheet,</t>
    </r>
    <r>
      <rPr>
        <sz val="11"/>
        <color theme="1"/>
        <rFont val="Calibri"/>
        <family val="2"/>
        <charset val="1"/>
      </rPr>
      <t xml:space="preserve"> you will be asked for:</t>
    </r>
  </si>
  <si>
    <r>
      <t>§</t>
    </r>
    <r>
      <rPr>
        <sz val="7"/>
        <color theme="1"/>
        <rFont val="Times New Roman"/>
        <charset val="1"/>
      </rPr>
      <t xml:space="preserve">  </t>
    </r>
    <r>
      <rPr>
        <sz val="11"/>
        <color theme="1"/>
        <rFont val="Calibri"/>
        <family val="2"/>
        <charset val="1"/>
      </rPr>
      <t>Number of Samples (annual) – this is the number of physical samples you propose to collect for the budget period</t>
    </r>
  </si>
  <si>
    <t>§  Number of Unique Analyses per Sample (this must be taken from “LFFM Sample and Activity Plan_Options by Track.xlsx” available on the FERN Portal www.fernlab.org, depending on how many of the target analytes of interest you select)</t>
  </si>
  <si>
    <r>
      <t>§</t>
    </r>
    <r>
      <rPr>
        <sz val="7"/>
        <color theme="1"/>
        <rFont val="Times New Roman"/>
        <charset val="1"/>
      </rPr>
      <t xml:space="preserve">  </t>
    </r>
    <r>
      <rPr>
        <sz val="11"/>
        <color theme="1"/>
        <rFont val="Calibri"/>
        <family val="2"/>
        <charset val="1"/>
      </rPr>
      <t>Count Towards Sample Load (this is the [# of samples] x [# of unique analyses])</t>
    </r>
  </si>
  <si>
    <r>
      <t>§</t>
    </r>
    <r>
      <rPr>
        <sz val="7"/>
        <color theme="1"/>
        <rFont val="Times New Roman"/>
        <charset val="1"/>
      </rPr>
      <t xml:space="preserve">  </t>
    </r>
    <r>
      <rPr>
        <i/>
        <sz val="11"/>
        <color theme="1"/>
        <rFont val="Calibri"/>
        <family val="2"/>
        <charset val="1"/>
      </rPr>
      <t>Example: State A proposes collecting and analyzing 100 samples of dried mushrooms for Salmonella and Listeria monocytogenes. State A is a M-HF, annual sample load/target: 250. Collecting 100 dried mushroom samples and analyzing for both pathogens counts as 200 out of a 250 sample load for the budget period.</t>
    </r>
  </si>
  <si>
    <t>Notes and considerations related to the SRP-Lab Agreement Template available on the FERN Portal www.fernlab.org (Regulatory Outlook)</t>
  </si>
  <si>
    <t>·        “Scope &amp; Intent” and “Expectation for Regulatory Action” (Columns J, K): The SRP’s agreement to follow-up on potentially violative samples (SRP-Lab Agreement Template available on the FERN Portal www.fernlab.org) applies to any commodity-hazard pairs marked “regulatory surveillance” (M-HF, C-HF) or “surveillance” (M-AF, C-AF). SRPs must have awareness of other (signals, TDS, NARMS) commodity-hazard pairs, especially if the SRP will be conducting collections.</t>
  </si>
  <si>
    <r>
      <t>o</t>
    </r>
    <r>
      <rPr>
        <sz val="7"/>
        <color rgb="FF000000"/>
        <rFont val="Times New Roman"/>
        <charset val="1"/>
      </rPr>
      <t xml:space="preserve">   </t>
    </r>
    <r>
      <rPr>
        <b/>
        <sz val="11"/>
        <color theme="1"/>
        <rFont val="Calibri"/>
        <family val="2"/>
        <charset val="1"/>
      </rPr>
      <t>M-</t>
    </r>
    <r>
      <rPr>
        <b/>
        <sz val="11"/>
        <color rgb="FF000000"/>
        <rFont val="Calibri"/>
        <family val="2"/>
        <charset val="1"/>
      </rPr>
      <t>HF and C-HF Track</t>
    </r>
  </si>
  <si>
    <r>
      <t>§</t>
    </r>
    <r>
      <rPr>
        <sz val="7"/>
        <color rgb="FF000000"/>
        <rFont val="Times New Roman"/>
        <charset val="1"/>
      </rPr>
      <t xml:space="preserve">  </t>
    </r>
    <r>
      <rPr>
        <sz val="11"/>
        <color rgb="FF000000"/>
        <rFont val="Calibri"/>
        <family val="2"/>
        <charset val="1"/>
      </rPr>
      <t>Scope and intent: options consist of ‘regulatory surveillance’ (testing where published regulatory limits or action levels exist for the commodity-hazard pair); ‘signals evaluation’ (testing where these limits may not exist); and Total Diet Study.</t>
    </r>
  </si>
  <si>
    <r>
      <t>§</t>
    </r>
    <r>
      <rPr>
        <sz val="7"/>
        <color rgb="FF000000"/>
        <rFont val="Times New Roman"/>
        <charset val="1"/>
      </rPr>
      <t xml:space="preserve">  </t>
    </r>
    <r>
      <rPr>
        <sz val="11"/>
        <color rgb="FF000000"/>
        <rFont val="Calibri"/>
        <family val="2"/>
        <charset val="1"/>
      </rPr>
      <t>The purpose of Signals Evaluation is to obtain additional information about the commodity/hazard pair, not to support immediate regulatory action on a sample-by-sample basis. Data will be received/reviewed in aggregate and may be used to inform future agency thinking. This may lead to shorter-term or longer-term follow-up including industry meetings, research, and inspections or sampling. Although the sampling is intended to be used for informational purposes at this time, findings of significant public health concern will be evaluated on a case-by-case basis for immediate follow-up.</t>
    </r>
  </si>
  <si>
    <r>
      <t>o</t>
    </r>
    <r>
      <rPr>
        <sz val="7"/>
        <color theme="1"/>
        <rFont val="Times New Roman"/>
        <charset val="1"/>
      </rPr>
      <t xml:space="preserve">   </t>
    </r>
    <r>
      <rPr>
        <b/>
        <sz val="11"/>
        <color theme="1"/>
        <rFont val="Calibri"/>
        <family val="2"/>
        <charset val="1"/>
      </rPr>
      <t>C-AF and M-AF Track</t>
    </r>
  </si>
  <si>
    <r>
      <t>§</t>
    </r>
    <r>
      <rPr>
        <sz val="7"/>
        <color theme="1"/>
        <rFont val="Times New Roman"/>
        <charset val="1"/>
      </rPr>
      <t xml:space="preserve">  </t>
    </r>
    <r>
      <rPr>
        <sz val="11"/>
        <color theme="1"/>
        <rFont val="Calibri"/>
        <family val="2"/>
        <charset val="1"/>
      </rPr>
      <t>Surveillance: sample collection occurs on an objective basis where there is no inspectional or other evidence of a problem with the product (IOM 4.4.10.3.48, Sample Basis)</t>
    </r>
  </si>
  <si>
    <t xml:space="preserve">·         “FDA or State Sample Collections” and “Will Center issue an Assignment” (Columns L, N): See the FERN Portal www.fernlab.org for FDA-assignments (FDA collected samples, FDA-issued assignments) currently offered. </t>
  </si>
  <si>
    <t>o   For TDS projects, refer to the Supplemental Instructions Documents referenced in Column N, and provided on the FERN Portal www.fernlab.org.</t>
  </si>
  <si>
    <t>·         “Appropriate for retail collection by Lab Analysts” (Column M) – This field provides clarity regarding which commodity-hazard pairs are amenable for laboratory staff collection at retail. If laboratory staff will be collecting samples for commodity-hazard pairs marked “Regulatory Surveillance” (M-HF, C-HF) or “Surveillance (M-AF, C-AF), the laboratory must document agreement that the SRP will support follow-up on potentially violative samples (SRP-Lab Agreement Template available on the FERN Portal www.fernlab.org).</t>
  </si>
  <si>
    <r>
      <t>·</t>
    </r>
    <r>
      <rPr>
        <sz val="7"/>
        <color theme="1"/>
        <rFont val="Times New Roman"/>
        <charset val="1"/>
      </rPr>
      <t xml:space="preserve">         </t>
    </r>
    <r>
      <rPr>
        <sz val="11"/>
        <color theme="1"/>
        <rFont val="Calibri"/>
        <family val="2"/>
        <charset val="1"/>
      </rPr>
      <t>“Is Center interested in tying collections to inspections done under food/feed contract or Produce CAP?” (Column O) – For some commodity-hazard pairs, there is specific interest from the Center in aligning the LFFM sampling with SRP inspection contract assignments, should the opportunity arise. For commodity-hazard pairs that say “yes”, this is NOT a requirement, but rather a preference and a desire to see if aligning LFFM sampling plan and contract workplanning is possible. When proposing one of these commodity-hazard pairs, it is important to discuss whether the SRP would be willing to conduct sampling as part of an inspection contract assignment, should a contract inspection for an appropriate firm be assigned to the SRP. While the inspection itself would be reimbursed under contract, the sampling would not (the product sampling option under the contract is not active). Sampling can be supported using the LFFM Sample Collection Track (if your laboratory is approved/funded for this track) or using alternative funding sources available to the SRP where this activity is in scope.</t>
    </r>
  </si>
  <si>
    <t>Notes and considerations related to Sections 4 (Sample Collection Details)</t>
  </si>
  <si>
    <r>
      <t>·</t>
    </r>
    <r>
      <rPr>
        <sz val="7"/>
        <color rgb="FF000000"/>
        <rFont val="Times New Roman"/>
        <charset val="1"/>
      </rPr>
      <t xml:space="preserve">         </t>
    </r>
    <r>
      <rPr>
        <sz val="11"/>
        <color rgb="FF000000"/>
        <rFont val="Calibri"/>
        <family val="2"/>
        <charset val="1"/>
      </rPr>
      <t>“Imported or domestic product (or both) of interest?” (Column R) – this column indicates whether domestic or imported product is of interest for sampling. An imported product is one that was manufactured by a foreign firm and is now in domestic commerce; a domestic product is one that was manufactured by a domestic firm.</t>
    </r>
  </si>
  <si>
    <r>
      <t>·</t>
    </r>
    <r>
      <rPr>
        <sz val="7"/>
        <color rgb="FF000000"/>
        <rFont val="Times New Roman"/>
        <charset val="1"/>
      </rPr>
      <t xml:space="preserve">         </t>
    </r>
    <r>
      <rPr>
        <sz val="11"/>
        <color rgb="FF000000"/>
        <rFont val="Calibri"/>
        <family val="2"/>
        <charset val="1"/>
      </rPr>
      <t xml:space="preserve">“Sample Collection Location(s)” (Column S) – Sample Collection Location is the </t>
    </r>
    <r>
      <rPr>
        <sz val="11"/>
        <color theme="1"/>
        <rFont val="Calibri"/>
        <family val="2"/>
        <charset val="1"/>
      </rPr>
      <t>type of facility from which the sample was collected</t>
    </r>
    <r>
      <rPr>
        <sz val="11"/>
        <color rgb="FF000000"/>
        <rFont val="Calibri"/>
        <family val="2"/>
        <charset val="1"/>
      </rPr>
      <t>. Column T further breaks down what percent of samples (nationally) are desired per collection location type.</t>
    </r>
  </si>
  <si>
    <r>
      <t>o</t>
    </r>
    <r>
      <rPr>
        <sz val="7"/>
        <color theme="1"/>
        <rFont val="Times New Roman"/>
        <charset val="1"/>
      </rPr>
      <t xml:space="preserve">   </t>
    </r>
    <r>
      <rPr>
        <sz val="11"/>
        <color rgb="FF000000"/>
        <rFont val="Calibri"/>
        <family val="2"/>
        <charset val="1"/>
      </rPr>
      <t>C-AF and M-AF</t>
    </r>
    <r>
      <rPr>
        <sz val="11"/>
        <color theme="1"/>
        <rFont val="Calibri"/>
        <family val="2"/>
        <charset val="1"/>
      </rPr>
      <t xml:space="preserve"> Collection Locations:</t>
    </r>
  </si>
  <si>
    <r>
      <t>§</t>
    </r>
    <r>
      <rPr>
        <sz val="7"/>
        <color theme="1"/>
        <rFont val="Times New Roman"/>
        <charset val="1"/>
      </rPr>
      <t xml:space="preserve">  </t>
    </r>
    <r>
      <rPr>
        <b/>
        <sz val="11"/>
        <color theme="1"/>
        <rFont val="Calibri"/>
        <family val="2"/>
        <charset val="1"/>
      </rPr>
      <t>Retail</t>
    </r>
    <r>
      <rPr>
        <sz val="11"/>
        <color theme="1"/>
        <rFont val="Calibri"/>
        <family val="2"/>
        <charset val="1"/>
      </rPr>
      <t xml:space="preserve">: A facility in which commodities or complete feeds are available to the public for purchase. Examples include grocery stores, big-box stores like Walmart, and farm or agriculture supply stores like Southern States, Tractor Supply Co., Highland Feed &amp; Seed Co., Mid Kansas Coop, etc. </t>
    </r>
    <r>
      <rPr>
        <b/>
        <sz val="11"/>
        <color theme="1"/>
        <rFont val="Calibri"/>
        <family val="2"/>
        <charset val="1"/>
      </rPr>
      <t>Online sampling like Chewy or Amazon is not permitted.</t>
    </r>
  </si>
  <si>
    <r>
      <t>§</t>
    </r>
    <r>
      <rPr>
        <sz val="7"/>
        <color theme="1"/>
        <rFont val="Times New Roman"/>
        <charset val="1"/>
      </rPr>
      <t xml:space="preserve">  </t>
    </r>
    <r>
      <rPr>
        <b/>
        <sz val="11"/>
        <color theme="1"/>
        <rFont val="Calibri"/>
        <family val="2"/>
        <charset val="1"/>
      </rPr>
      <t>Manufacturer</t>
    </r>
    <r>
      <rPr>
        <sz val="11"/>
        <color theme="1"/>
        <rFont val="Calibri"/>
        <family val="2"/>
        <charset val="1"/>
      </rPr>
      <t>: A facility where ingredients or complete feeds are processed, manufactured and/or mixed. Examples include soybean processors, ethanol plants, feed mills, and pet food manufacturers.</t>
    </r>
  </si>
  <si>
    <r>
      <t>§</t>
    </r>
    <r>
      <rPr>
        <sz val="7"/>
        <color theme="1"/>
        <rFont val="Times New Roman"/>
        <charset val="1"/>
      </rPr>
      <t xml:space="preserve">  </t>
    </r>
    <r>
      <rPr>
        <sz val="11"/>
        <color theme="1"/>
        <rFont val="Calibri"/>
        <family val="2"/>
        <charset val="1"/>
      </rPr>
      <t>For some commodity-hazard pairs, only Manufacturer is listed, but column T indicates that other collection locations may be considered and approved on a case-by-case basis. This is intended to allow for flexibility in sampling proposals when state inventory of manufacturing facilities is low. States should indicate their ability to collect all or portions of the proposed commodity-hazard pair at alternative locations (i.e., retail) accordingly.</t>
    </r>
  </si>
  <si>
    <r>
      <t>o</t>
    </r>
    <r>
      <rPr>
        <sz val="7"/>
        <color rgb="FF000000"/>
        <rFont val="Times New Roman"/>
        <charset val="1"/>
      </rPr>
      <t xml:space="preserve">   </t>
    </r>
    <r>
      <rPr>
        <sz val="11"/>
        <color theme="1"/>
        <rFont val="Calibri"/>
        <family val="2"/>
        <charset val="1"/>
      </rPr>
      <t xml:space="preserve">When completing the column for “Collection Location” </t>
    </r>
    <r>
      <rPr>
        <sz val="11"/>
        <rFont val="Calibri"/>
        <family val="2"/>
      </rPr>
      <t>in this spreadsheet,</t>
    </r>
    <r>
      <rPr>
        <sz val="11"/>
        <color rgb="FF70AD47"/>
        <rFont val="Calibri"/>
        <family val="2"/>
        <charset val="1"/>
      </rPr>
      <t xml:space="preserve"> </t>
    </r>
    <r>
      <rPr>
        <sz val="11"/>
        <color theme="1"/>
        <rFont val="Calibri"/>
        <family val="2"/>
        <charset val="1"/>
      </rPr>
      <t xml:space="preserve">please select from this list of values: </t>
    </r>
    <r>
      <rPr>
        <sz val="11"/>
        <color rgb="FF000000"/>
        <rFont val="Calibri"/>
        <family val="2"/>
        <charset val="1"/>
      </rPr>
      <t>Distributor, (G) Grower, (M) Manufacturer/Processor, (R) Packer/Repacker, (D) Retail – Farmer’s Market, (D) Retail – Grocery, (D) Retail – Online/Internet, (D) Retail – Other, (P) Retail – Restaurant, (W) Warehouse, Other - Not Listed</t>
    </r>
  </si>
  <si>
    <r>
      <t>§</t>
    </r>
    <r>
      <rPr>
        <sz val="7"/>
        <color rgb="FF000000"/>
        <rFont val="Times New Roman"/>
        <charset val="1"/>
      </rPr>
      <t xml:space="preserve">  </t>
    </r>
    <r>
      <rPr>
        <sz val="11"/>
        <color theme="1"/>
        <rFont val="Calibri"/>
        <family val="2"/>
        <charset val="1"/>
      </rPr>
      <t>The only options for C-</t>
    </r>
    <r>
      <rPr>
        <sz val="11"/>
        <color rgb="FF000000"/>
        <rFont val="Calibri"/>
        <family val="2"/>
        <charset val="1"/>
      </rPr>
      <t>AF and M-AF are “(D) Retail” and “(M) Manufacturer/Processor”</t>
    </r>
  </si>
  <si>
    <r>
      <t>·</t>
    </r>
    <r>
      <rPr>
        <sz val="7"/>
        <color theme="1"/>
        <rFont val="Times New Roman"/>
        <charset val="1"/>
      </rPr>
      <t xml:space="preserve">         </t>
    </r>
    <r>
      <rPr>
        <sz val="11"/>
        <color rgb="FF000000"/>
        <rFont val="Calibri"/>
        <family val="2"/>
        <charset val="1"/>
      </rPr>
      <t>“Aseptic Sampling (Finished/Packaged Product or Aseptic Sampling from Larger Quantities)” (Column U) – Aseptic sampling is an important consideration for microbiological testing. Whenever possible, collect intact, unopened containers, and utilize aseptic sampling technique when necessary and appropriate.</t>
    </r>
  </si>
  <si>
    <t>o   See LFFM Sample Guide available on the FERN Portal www.fernlab.org, Section Sample Collection Best Practices - Sample Collection Techniques for information on sample collection techniques and aseptic sampling.</t>
  </si>
  <si>
    <t>·         “What are the expectations around representative sampling?” (Column V) – When the SRP is collecting the sample, the SRP’s existing procedures for sample collection should be utilized. When collecting single retail units of product, it is important to ensure that a single unit is of sufficient size to support the testing to be conducted; if a larger sample size is needed, multiple units may need to be collected for a single sample (units must be from the same lot). SRPs collecting at a manufacturer are encouraged to conduct sampling that is representative of the lot. See LFFM Sample Guide available on the FERN Portal www.fernlab.org, Section Sample Collection Best Practices - Sample Collection Techniques for information on sample collection techniques and representative sampling.</t>
  </si>
  <si>
    <t>Notes and considerations related to Sections 5 (Analytical Details)</t>
  </si>
  <si>
    <r>
      <t>·</t>
    </r>
    <r>
      <rPr>
        <sz val="7"/>
        <color rgb="FF000000"/>
        <rFont val="Times New Roman"/>
        <charset val="1"/>
      </rPr>
      <t xml:space="preserve">         </t>
    </r>
    <r>
      <rPr>
        <sz val="11"/>
        <color rgb="FF000000"/>
        <rFont val="Calibri"/>
        <family val="2"/>
        <charset val="1"/>
      </rPr>
      <t>MLOD/MLOQ minimum requirements (Chem) – Column Z – because flexibility in use of equivalent methods is offered, this field indicates minimum method limit of detection and limit of quantitation that must be met for any method used in this commodity-hazard pair.</t>
    </r>
  </si>
  <si>
    <r>
      <t>·</t>
    </r>
    <r>
      <rPr>
        <sz val="7"/>
        <color rgb="FF000000"/>
        <rFont val="Times New Roman"/>
        <charset val="1"/>
      </rPr>
      <t xml:space="preserve">         </t>
    </r>
    <r>
      <rPr>
        <sz val="11"/>
        <color rgb="FF000000"/>
        <rFont val="Calibri"/>
        <family val="2"/>
        <charset val="1"/>
      </rPr>
      <t xml:space="preserve">Reference material (Chem) – Column AA – Consistent with past training on analytical worksheet packages given to C-HF and C-AF labs by ORS Track Leads, the expectation is that all methods utilize a suitable reference material (i.e., the matrix is similar to the samples being tested and the reference materials have the target analyte(s) at levels reasonable for the testing). Reference materials may be an SRM/CRM or other control material, such as </t>
    </r>
    <r>
      <rPr>
        <sz val="11"/>
        <color theme="1"/>
        <rFont val="Calibri"/>
        <family val="2"/>
        <charset val="1"/>
      </rPr>
      <t>appropriately evaluated PT samples (AAFCO, FAPAS, etc.).</t>
    </r>
    <r>
      <rPr>
        <sz val="11"/>
        <color rgb="FF000000"/>
        <rFont val="Calibri"/>
        <family val="2"/>
        <charset val="1"/>
      </rPr>
      <t xml:space="preserve"> For some commodity-hazard pairs, a specific SRM/CRM material is recommended. For some commodity-hazard pairs, m</t>
    </r>
    <r>
      <rPr>
        <sz val="11"/>
        <color theme="1"/>
        <rFont val="Calibri"/>
        <family val="2"/>
        <charset val="1"/>
      </rPr>
      <t>ultiple SRM/CRM or Control Materials may be necessary. Where an SRM/CRM or Control Material is not available, spike recoveries may be necessary</t>
    </r>
    <r>
      <rPr>
        <sz val="11"/>
        <color rgb="FF000000"/>
        <rFont val="Calibri"/>
        <family val="2"/>
        <charset val="1"/>
      </rPr>
      <t>. Reach out to ORS Track Leads if your lab wants to discuss selection of an appropriate reference material for a commodity-hazard pair.</t>
    </r>
  </si>
  <si>
    <t>Notes and considerations specific to Animal Food Tracks (C-AF, M-AF)</t>
  </si>
  <si>
    <r>
      <t>·</t>
    </r>
    <r>
      <rPr>
        <sz val="7"/>
        <color theme="1"/>
        <rFont val="Times New Roman"/>
        <charset val="1"/>
      </rPr>
      <t xml:space="preserve">         </t>
    </r>
    <r>
      <rPr>
        <sz val="11"/>
        <color theme="1"/>
        <rFont val="Calibri"/>
        <family val="2"/>
        <charset val="1"/>
      </rPr>
      <t xml:space="preserve">Labs already participating in NARMS are </t>
    </r>
    <r>
      <rPr>
        <b/>
        <u/>
        <sz val="11"/>
        <color theme="1"/>
        <rFont val="Calibri"/>
        <family val="2"/>
        <charset val="1"/>
      </rPr>
      <t>not eligible</t>
    </r>
    <r>
      <rPr>
        <sz val="11"/>
        <color theme="1"/>
        <rFont val="Calibri"/>
        <family val="2"/>
        <charset val="1"/>
      </rPr>
      <t xml:space="preserve"> for M-AF NARMS sampling projects</t>
    </r>
  </si>
  <si>
    <r>
      <t>·</t>
    </r>
    <r>
      <rPr>
        <sz val="7"/>
        <color theme="1"/>
        <rFont val="Times New Roman"/>
        <charset val="1"/>
      </rPr>
      <t xml:space="preserve">         </t>
    </r>
    <r>
      <rPr>
        <b/>
        <sz val="11"/>
        <color theme="1"/>
        <rFont val="Calibri"/>
        <family val="2"/>
        <charset val="1"/>
      </rPr>
      <t>Surveillance</t>
    </r>
    <r>
      <rPr>
        <sz val="11"/>
        <color theme="1"/>
        <rFont val="Calibri"/>
        <family val="2"/>
        <charset val="1"/>
      </rPr>
      <t>: sample collection occurs on an objective basis where there is no inspectional or other evidence of a problem with the product (IOM 4.4.10.3.48, Sample Basis)</t>
    </r>
  </si>
  <si>
    <r>
      <t>·</t>
    </r>
    <r>
      <rPr>
        <sz val="7"/>
        <color theme="1"/>
        <rFont val="Times New Roman"/>
        <charset val="1"/>
      </rPr>
      <t xml:space="preserve">         </t>
    </r>
    <r>
      <rPr>
        <b/>
        <sz val="11"/>
        <color theme="1"/>
        <rFont val="Calibri"/>
        <family val="2"/>
        <charset val="1"/>
      </rPr>
      <t>Complete Feed</t>
    </r>
    <r>
      <rPr>
        <sz val="11"/>
        <color theme="1"/>
        <rFont val="Calibri"/>
        <family val="2"/>
        <charset val="1"/>
      </rPr>
      <t>: A nutritionally adequate feed for animals other than man; by specific formula is compounded to be fed as the sole ration and is capable of maintaining life and/or promoting production without any additional substance being consumed except water. (AAFCO OP)</t>
    </r>
  </si>
  <si>
    <r>
      <t>·</t>
    </r>
    <r>
      <rPr>
        <sz val="7"/>
        <color theme="1"/>
        <rFont val="Times New Roman"/>
        <charset val="1"/>
      </rPr>
      <t xml:space="preserve">         </t>
    </r>
    <r>
      <rPr>
        <b/>
        <sz val="11"/>
        <color theme="1"/>
        <rFont val="Calibri"/>
        <family val="2"/>
        <charset val="1"/>
      </rPr>
      <t>Wet Pet Food</t>
    </r>
    <r>
      <rPr>
        <sz val="11"/>
        <color theme="1"/>
        <rFont val="Calibri"/>
        <family val="2"/>
        <charset val="1"/>
      </rPr>
      <t>: Foods with a high moisture content. These include cans, foil trays and pouches.</t>
    </r>
  </si>
  <si>
    <r>
      <t>·</t>
    </r>
    <r>
      <rPr>
        <sz val="7"/>
        <color theme="1"/>
        <rFont val="Times New Roman"/>
        <charset val="1"/>
      </rPr>
      <t xml:space="preserve">         </t>
    </r>
    <r>
      <rPr>
        <b/>
        <sz val="11"/>
        <color theme="1"/>
        <rFont val="Calibri"/>
        <family val="2"/>
        <charset val="1"/>
      </rPr>
      <t>Sample Location</t>
    </r>
    <r>
      <rPr>
        <sz val="11"/>
        <color theme="1"/>
        <rFont val="Calibri"/>
        <family val="2"/>
        <charset val="1"/>
      </rPr>
      <t>: Type of facility from which the sample was collected.</t>
    </r>
  </si>
  <si>
    <r>
      <t>o</t>
    </r>
    <r>
      <rPr>
        <sz val="7"/>
        <color theme="1"/>
        <rFont val="Times New Roman"/>
        <charset val="1"/>
      </rPr>
      <t xml:space="preserve">   </t>
    </r>
    <r>
      <rPr>
        <b/>
        <sz val="11"/>
        <color theme="1"/>
        <rFont val="Calibri"/>
        <family val="2"/>
        <charset val="1"/>
      </rPr>
      <t>Retail</t>
    </r>
    <r>
      <rPr>
        <sz val="11"/>
        <color theme="1"/>
        <rFont val="Calibri"/>
        <family val="2"/>
        <charset val="1"/>
      </rPr>
      <t xml:space="preserve">: A facility in which commodities or complete feeds are available to the public for purchase. Examples include grocery stores, big-box stores like Walmart, and farm or agriculture supply stores like Southern States, Tractor Supply Co., Highland Feed &amp; Seed Co., Mid Kansas Coop, etc. </t>
    </r>
    <r>
      <rPr>
        <b/>
        <sz val="11"/>
        <color theme="1"/>
        <rFont val="Calibri"/>
        <family val="2"/>
        <charset val="1"/>
      </rPr>
      <t>Online sampling like Chewy or Amazon is not permitted.</t>
    </r>
  </si>
  <si>
    <r>
      <t>o</t>
    </r>
    <r>
      <rPr>
        <sz val="7"/>
        <color theme="1"/>
        <rFont val="Times New Roman"/>
        <charset val="1"/>
      </rPr>
      <t xml:space="preserve">   </t>
    </r>
    <r>
      <rPr>
        <b/>
        <sz val="11"/>
        <color theme="1"/>
        <rFont val="Calibri"/>
        <family val="2"/>
        <charset val="1"/>
      </rPr>
      <t>Manufacturer</t>
    </r>
    <r>
      <rPr>
        <sz val="11"/>
        <color theme="1"/>
        <rFont val="Calibri"/>
        <family val="2"/>
        <charset val="1"/>
      </rPr>
      <t>: A facility where ingredients or complete feeds are processed, manufactured and/or mixed. Examples include soybean processors, ethanol plants, feed mills, and pet food manufacturers.</t>
    </r>
  </si>
  <si>
    <r>
      <t>·</t>
    </r>
    <r>
      <rPr>
        <sz val="7"/>
        <color theme="1"/>
        <rFont val="Times New Roman"/>
        <charset val="1"/>
      </rPr>
      <t xml:space="preserve">         </t>
    </r>
    <r>
      <rPr>
        <sz val="11"/>
        <color theme="1"/>
        <rFont val="Calibri"/>
        <family val="2"/>
        <charset val="1"/>
      </rPr>
      <t>C-AF Track – macro mineral + moisture testing. FDA’s intent with these commodity-hazard pairs is aggregate data and not identifying label violations. This may represent a mutually advantageous commodity-hazard pair, as the SRP is interested in these samples for label verification and FDA is interested in aggregate data.</t>
    </r>
  </si>
  <si>
    <r>
      <t>o</t>
    </r>
    <r>
      <rPr>
        <sz val="7"/>
        <color theme="1"/>
        <rFont val="Times New Roman"/>
        <charset val="1"/>
      </rPr>
      <t xml:space="preserve">   </t>
    </r>
    <r>
      <rPr>
        <sz val="11"/>
        <color theme="1"/>
        <rFont val="Calibri"/>
        <family val="2"/>
        <charset val="1"/>
      </rPr>
      <t>Analytical findings should be submitted quarterly. SRP can take any action deemed necessary and appropriate based on the violative finding under their own state authority. These findings do not need to be submitted to LFFM inbox, Division inbox, etc. However, in the case of complex compliance cases, labs are encouraged to contact FDA for further discussions on coordinated approaches that may include joint actions.</t>
    </r>
  </si>
  <si>
    <r>
      <t>C.</t>
    </r>
    <r>
      <rPr>
        <sz val="7"/>
        <color rgb="FF2F5496"/>
        <rFont val="Times New Roman"/>
        <charset val="1"/>
      </rPr>
      <t xml:space="preserve">                 </t>
    </r>
    <r>
      <rPr>
        <sz val="13"/>
        <color rgb="FF2F5496"/>
        <rFont val="Calibri Light"/>
        <family val="2"/>
        <charset val="1"/>
      </rPr>
      <t>SP-MDV Track</t>
    </r>
  </si>
  <si>
    <r>
      <t xml:space="preserve">When completing </t>
    </r>
    <r>
      <rPr>
        <sz val="11"/>
        <rFont val="Calibri"/>
        <family val="2"/>
      </rPr>
      <t>the</t>
    </r>
    <r>
      <rPr>
        <b/>
        <sz val="11"/>
        <color rgb="FF70AD47"/>
        <rFont val="Calibri"/>
        <family val="2"/>
        <charset val="1"/>
      </rPr>
      <t xml:space="preserve"> </t>
    </r>
    <r>
      <rPr>
        <sz val="11"/>
        <color theme="1"/>
        <rFont val="Calibri"/>
        <family val="2"/>
        <charset val="1"/>
      </rPr>
      <t xml:space="preserve">Special Project/Method Development Method Validation (SP-MDV) Track tab in this spreadsheet, please list all MDV projects for the next budget period that your laboratory is eligible for and interested in pursuing.  Your lab will not be chosen for every MDV project selected but this will allow FDA to better determine how many labs may be interested and decide which projects are priority. </t>
    </r>
    <r>
      <rPr>
        <sz val="11"/>
        <rFont val="Calibri"/>
        <family val="2"/>
      </rPr>
      <t>You will be notified which, if any, projects will be funded during the LFFM negotiations phase</t>
    </r>
    <r>
      <rPr>
        <sz val="11"/>
        <color theme="1"/>
        <rFont val="Calibri"/>
        <family val="2"/>
        <charset val="1"/>
      </rPr>
      <t>.</t>
    </r>
  </si>
  <si>
    <t>In “LFFM Sample and Activity Plan_Options by Track.xlsx” available on the FERN Portal www.fernlab.org Micro and Chem CC_MDV Projects tab, some MDV projects are listed as ‘carryover’ (see Column D) – these are projects funded in a prior budget period, organized by FDA, and were not completed on schedule. In these cases, FDA will allow LFFM grantees to carryover MDV track funds to the next budget period and allow those LFFM grantees to apply for a new MDV project in the next budget period (and receive new funds to support). LFFM grantees must indicate their intention to continue the carryover project in the SP-MDV Tab of this spreadsheet.</t>
  </si>
  <si>
    <t>Other parameters:</t>
  </si>
  <si>
    <r>
      <t>·</t>
    </r>
    <r>
      <rPr>
        <sz val="7"/>
        <color theme="1"/>
        <rFont val="Times New Roman"/>
        <charset val="1"/>
      </rPr>
      <t xml:space="preserve">         </t>
    </r>
    <r>
      <rPr>
        <sz val="11"/>
        <color theme="1"/>
        <rFont val="Calibri"/>
        <family val="2"/>
        <charset val="1"/>
      </rPr>
      <t>Labs may only be funded for 1 MDV project per budget period (micro or chem). If your lab is very interested in a second MDV project, you may select it and indicate that you are willing to conduct 2 projects for the budget period, within the $35,000 cap for the MDV track</t>
    </r>
  </si>
  <si>
    <r>
      <t>·</t>
    </r>
    <r>
      <rPr>
        <sz val="7"/>
        <color theme="1"/>
        <rFont val="Times New Roman"/>
        <charset val="1"/>
      </rPr>
      <t xml:space="preserve">         </t>
    </r>
    <r>
      <rPr>
        <sz val="11"/>
        <color theme="1"/>
        <rFont val="Calibri"/>
        <family val="2"/>
        <charset val="1"/>
      </rPr>
      <t>If your lab is willing to continue carryover MDV project from this budget period, that must be indicated on the proposal for the next budget period – there is a column to indicate whether an MDV project is a carryover project</t>
    </r>
  </si>
  <si>
    <r>
      <t>·</t>
    </r>
    <r>
      <rPr>
        <sz val="7"/>
        <color theme="1"/>
        <rFont val="Times New Roman"/>
        <charset val="1"/>
      </rPr>
      <t xml:space="preserve">         </t>
    </r>
    <r>
      <rPr>
        <sz val="11"/>
        <color theme="1"/>
        <rFont val="Calibri"/>
        <family val="2"/>
        <charset val="1"/>
      </rPr>
      <t xml:space="preserve">State-proposed MDV projects (not on the list) </t>
    </r>
    <r>
      <rPr>
        <b/>
        <u/>
        <sz val="11"/>
        <color theme="1"/>
        <rFont val="Calibri"/>
        <family val="2"/>
        <charset val="1"/>
      </rPr>
      <t>are</t>
    </r>
    <r>
      <rPr>
        <sz val="11"/>
        <color theme="1"/>
        <rFont val="Calibri"/>
        <family val="2"/>
        <charset val="1"/>
      </rPr>
      <t xml:space="preserve"> allowed. There is a column to indicate whether a MDV project is FDA or state proposed</t>
    </r>
  </si>
  <si>
    <r>
      <t>·</t>
    </r>
    <r>
      <rPr>
        <sz val="7"/>
        <color theme="1"/>
        <rFont val="Times New Roman"/>
        <charset val="1"/>
      </rPr>
      <t xml:space="preserve">         </t>
    </r>
    <r>
      <rPr>
        <sz val="11"/>
        <color theme="1"/>
        <rFont val="Calibri"/>
        <family val="2"/>
        <charset val="1"/>
      </rPr>
      <t>If you are willing to participate in multiple MDV projects, please indicate which is your first choice, and which are back-up choices</t>
    </r>
  </si>
  <si>
    <r>
      <t>D.</t>
    </r>
    <r>
      <rPr>
        <sz val="7"/>
        <color rgb="FF2F5496"/>
        <rFont val="Times New Roman"/>
        <charset val="1"/>
      </rPr>
      <t xml:space="preserve">                 </t>
    </r>
    <r>
      <rPr>
        <sz val="13"/>
        <color rgb="FF2F5496"/>
        <rFont val="Calibri Light"/>
        <family val="2"/>
        <charset val="1"/>
      </rPr>
      <t>Capability/Capacity Development Track</t>
    </r>
  </si>
  <si>
    <r>
      <t>When completing the</t>
    </r>
    <r>
      <rPr>
        <b/>
        <sz val="11"/>
        <color rgb="FF70AD47"/>
        <rFont val="Calibri"/>
        <family val="2"/>
        <charset val="1"/>
      </rPr>
      <t xml:space="preserve"> </t>
    </r>
    <r>
      <rPr>
        <sz val="11"/>
        <color theme="1"/>
        <rFont val="Calibri"/>
        <family val="2"/>
        <charset val="1"/>
      </rPr>
      <t>CC Dev Track tab of this spreadsheet, please list any C/C projects for the next budget period that your laboratory is eligible for and interested in pursuing.  Some projects offered under C/C track this budget period are MDV in nature, but require additional resources to complete, hence offering under C/C Track.</t>
    </r>
  </si>
  <si>
    <r>
      <t>·</t>
    </r>
    <r>
      <rPr>
        <sz val="7"/>
        <color theme="1"/>
        <rFont val="Times New Roman"/>
        <charset val="1"/>
      </rPr>
      <t xml:space="preserve">         </t>
    </r>
    <r>
      <rPr>
        <sz val="11"/>
        <color theme="1"/>
        <rFont val="Calibri"/>
        <family val="2"/>
        <charset val="1"/>
      </rPr>
      <t>Labs may select one C/C Development project per budget period, per discipline (micro, chem)</t>
    </r>
  </si>
  <si>
    <r>
      <t>·</t>
    </r>
    <r>
      <rPr>
        <sz val="7"/>
        <color theme="1"/>
        <rFont val="Times New Roman"/>
        <charset val="1"/>
      </rPr>
      <t xml:space="preserve">         </t>
    </r>
    <r>
      <rPr>
        <sz val="11"/>
        <color theme="1"/>
        <rFont val="Calibri"/>
        <family val="2"/>
        <charset val="1"/>
      </rPr>
      <t>Please note that each C/C Development project has a specific funding level (not all projects have the same funding level)</t>
    </r>
  </si>
  <si>
    <r>
      <t>·</t>
    </r>
    <r>
      <rPr>
        <sz val="7"/>
        <color theme="1"/>
        <rFont val="Times New Roman"/>
        <charset val="1"/>
      </rPr>
      <t xml:space="preserve">         </t>
    </r>
    <r>
      <rPr>
        <sz val="11"/>
        <color theme="1"/>
        <rFont val="Calibri"/>
        <family val="2"/>
        <charset val="1"/>
      </rPr>
      <t xml:space="preserve">State-proposed C/C Development projects </t>
    </r>
    <r>
      <rPr>
        <b/>
        <u/>
        <sz val="11"/>
        <color theme="1"/>
        <rFont val="Calibri"/>
        <family val="2"/>
        <charset val="1"/>
      </rPr>
      <t>are not</t>
    </r>
    <r>
      <rPr>
        <sz val="11"/>
        <color theme="1"/>
        <rFont val="Calibri"/>
        <family val="2"/>
        <charset val="1"/>
      </rPr>
      <t xml:space="preserve"> allowed</t>
    </r>
  </si>
  <si>
    <t>If you are willing to participate in multiple C/C Development projects, please indicate which is your first</t>
  </si>
  <si>
    <t>Commodity</t>
  </si>
  <si>
    <t>Analyte</t>
  </si>
  <si>
    <t>Is this a backup commodity-hazard pair for the applicable budget period for this plan?</t>
  </si>
  <si>
    <t>FDA or State proposed Commodity-Hazard pair?</t>
  </si>
  <si>
    <t>Characterization to be performed and name of laboratory performing characterization - Serotyping, Enumeration, WGS</t>
  </si>
  <si>
    <t xml:space="preserve">Derivation of Screening Method(s) </t>
  </si>
  <si>
    <t xml:space="preserve">Derivation of Confirmatory Method(s) </t>
  </si>
  <si>
    <t>Do your screening/confirmatory method(s) include modifications (describe)</t>
  </si>
  <si>
    <t>Do you already use this method for testing foods in your lab?</t>
  </si>
  <si>
    <t>Do you need to develop/validate/verify the method for this matrix prior to beginning collections?</t>
  </si>
  <si>
    <t>Is the Method on your ISO Scope of Accreditation?</t>
  </si>
  <si>
    <t>Date and Source of most recent PT covering analyte</t>
  </si>
  <si>
    <t>Number of Samples - Annually</t>
  </si>
  <si>
    <t>Number of unique analyses</t>
  </si>
  <si>
    <t>Count towards Sample Load</t>
  </si>
  <si>
    <t>Collection Organization/Program</t>
  </si>
  <si>
    <t>Collection Location(s) - list all that apply</t>
  </si>
  <si>
    <t>Collection Details</t>
  </si>
  <si>
    <t>Additional Comments</t>
  </si>
  <si>
    <t>State X Dept. of Health Lab</t>
  </si>
  <si>
    <t>State X</t>
  </si>
  <si>
    <t>enoki mushrooms</t>
  </si>
  <si>
    <t>Listeria monocytogenes</t>
  </si>
  <si>
    <t>no</t>
  </si>
  <si>
    <t>FDA</t>
  </si>
  <si>
    <t>LM enumeration; WGS - to be done by State X Dept of Health Lab</t>
  </si>
  <si>
    <t>AOAC OMA 999.06 VIDAS LIS</t>
  </si>
  <si>
    <t>BAM Ch 10</t>
  </si>
  <si>
    <t>Dec. 2021</t>
  </si>
  <si>
    <t>State X Dept of Health Food Regulatory Program</t>
  </si>
  <si>
    <t>(D) Retail – Grocery</t>
  </si>
  <si>
    <t>will collect packaged product at retail</t>
  </si>
  <si>
    <t>Recpiient Name</t>
  </si>
  <si>
    <t>State X Dept. of Ag Lab</t>
  </si>
  <si>
    <t>Fish meal</t>
  </si>
  <si>
    <t>WGS, molecuar serotyping (SeqSero) - to be done by State X Dept of Ag Lab</t>
  </si>
  <si>
    <t>AOAC OMA 2004.03 VIDAS SLM</t>
  </si>
  <si>
    <t>BAM Ch 5</t>
  </si>
  <si>
    <t>State X Dept of Ag AFRPS Program</t>
  </si>
  <si>
    <t>(M) Manufacturer/Processor</t>
  </si>
  <si>
    <t>Will collect at ingredient manufacturers; pet food manufacturers.</t>
  </si>
  <si>
    <t>none</t>
  </si>
  <si>
    <t>Analyte Class</t>
  </si>
  <si>
    <t>Specific Analytes (e.g., list elements or mycotoxins that testing will include)</t>
  </si>
  <si>
    <t>Method Derivation (what is it based on, including version #)</t>
  </si>
  <si>
    <t>Does your method include modifications (describe)</t>
  </si>
  <si>
    <t>Do you already use this technology for testing foods in your lab?</t>
  </si>
  <si>
    <t>Do you need to develop/validate/verify the the method for this matrix prior to beginning collections?</t>
  </si>
  <si>
    <t>verify you can meet required MLOD/MLOQ (please list MLOD/MLOQ if state-proposed)</t>
  </si>
  <si>
    <t>Date and source of most recent PT covering method/instrument</t>
  </si>
  <si>
    <t>Infant and Toddler Foods (rice-based)</t>
  </si>
  <si>
    <t>Toxic Elements</t>
  </si>
  <si>
    <t>Total As; speciate iAs if over action level</t>
  </si>
  <si>
    <t>Total Arsenic: EAM 4.7 VERSION 1.2. Any samples above 100 ppb total arsenic: EAM 4.11 LC-ICP-MS for iAs determination. VERSION 1.1</t>
  </si>
  <si>
    <t>SRP aware that iAs findings over action level are to be treated as preliminary, pending consult with FDA</t>
  </si>
  <si>
    <t>Verify you can meet required MLOD/MLOQ (please list MLOD/MLOQ if state-proposed)</t>
  </si>
  <si>
    <t xml:space="preserve">
Contaminant and Nutrient Levels + Moisture</t>
  </si>
  <si>
    <t xml:space="preserve"> Cu, Zn, Fe, As, Cd, Hg, Pb; Moisture</t>
  </si>
  <si>
    <t>EAM 4.4 (Cu, Zn, Fe), Version 1.1; EAM 4.7 (Cu, Zn, As, Cd, Hg, Pb), Version 1.2; AOAC OMA 934.01 (Moisture)</t>
  </si>
  <si>
    <t>(D) Retail</t>
  </si>
  <si>
    <t>will collect packaged product at retail - pet stores</t>
  </si>
  <si>
    <t>Proposed WGS Tier/Number of Isolates for for the applicable budget period for this plan (per funding level; 100/250/400 isolates per budget period)</t>
  </si>
  <si>
    <t>Is this the same WGS Tier as the previous budget period? note, you cannot increase your WGS tier beyond what your original LFFM application was approved for; however, you can reduce your tier voluntarily</t>
  </si>
  <si>
    <t>State A</t>
  </si>
  <si>
    <t>A</t>
  </si>
  <si>
    <t>250 isolates/year</t>
  </si>
  <si>
    <t>Project</t>
  </si>
  <si>
    <t>FDA or state-proposed MDV Project</t>
  </si>
  <si>
    <t>Carryover of previous budget period's Project?</t>
  </si>
  <si>
    <t>Confirm lab meets any eligibility requirements (please describe)</t>
  </si>
  <si>
    <t>Confirm lab has required equipment (please describe)</t>
  </si>
  <si>
    <t>Describe willingness/intent of lab to use new method capability in future (e.g., HAF Track testing in later budget periods, state surveillance testing, other applications/impact to state agency public health mission)</t>
  </si>
  <si>
    <t>First choice or backup choice?</t>
  </si>
  <si>
    <t>ICP-OES MLV</t>
  </si>
  <si>
    <t>FDA-proposed MDV Project</t>
  </si>
  <si>
    <t>approved in YR2 for ICP-OES MLV project</t>
  </si>
  <si>
    <t>Lab has ICP-OES</t>
  </si>
  <si>
    <t xml:space="preserve">Will utilize new testing capability in YR4 HAF Track testing, if appropriate commodity-hazard pairs are offered; as well as use for state surveillance testing. </t>
  </si>
  <si>
    <t>N/A - not a YR3 request</t>
  </si>
  <si>
    <t>Matrix Extension of Loop-Mediated Isothermal Amplification (LAMP) for Salmonella Detection in Human Foods</t>
  </si>
  <si>
    <t>Lab is approved for SP-MDV Track</t>
  </si>
  <si>
    <t>Lab has ABI7500 Fast</t>
  </si>
  <si>
    <t>first choice</t>
  </si>
  <si>
    <t>Project/Objective Category</t>
  </si>
  <si>
    <t>Project/Objective Details</t>
  </si>
  <si>
    <t>Required/Optional</t>
  </si>
  <si>
    <t>Description</t>
  </si>
  <si>
    <t>PTs</t>
  </si>
  <si>
    <t>Participate in all FERN Food Defense PTs and Exercises</t>
  </si>
  <si>
    <t>Required</t>
  </si>
  <si>
    <t>Any additional detail supporting this objective</t>
  </si>
  <si>
    <t>Maintain Readiness to receive and analyze food defense samples</t>
  </si>
  <si>
    <t>Participates in FERN PTs and maintains readiness for screening and confirmation for Bacillus anthracis, Yersinia pestis and Francisella tularensis; and screening for Ricin, Abrin, and Staph Toxin. Plan to participate in FERN Triage in 2022</t>
  </si>
  <si>
    <t>Surge Capacity</t>
  </si>
  <si>
    <t>Provide analytical surge capacity for FDA and other states for food defense/emergency response, Rapid Response Team (RRT) testing situations</t>
  </si>
  <si>
    <t>Optional</t>
  </si>
  <si>
    <t>Method Updates</t>
  </si>
  <si>
    <t>Participate in Triage Method workgroup</t>
  </si>
  <si>
    <t>Special Projects</t>
  </si>
  <si>
    <t>Cbot MALDI-TOF Project Matrix Extension</t>
  </si>
  <si>
    <t>Participate in all FERN PTs and Exercises</t>
  </si>
  <si>
    <t>CHE.0006, CHE.0008, and CHE.0009 (EAM 4.7)</t>
  </si>
  <si>
    <t>Provide analytical surge capacity for FDA and other states for food defense/emergency response, Rapid Response Team (RRT) testing situations. Can support: melamine/cyanuric acid, poison/toxin screen, etc.</t>
  </si>
  <si>
    <t>Addressing Method Gaps</t>
  </si>
  <si>
    <t>Nitrate/nitite in foods method development</t>
  </si>
  <si>
    <t>Participate in Chem-FD Exercise</t>
  </si>
  <si>
    <t>Participate in annual FERN Rad Exercise</t>
  </si>
  <si>
    <t>We maintain standard methods for gross alpha/beta, gamma, alpha, and liquid scintiliation coutning for a variety of matrices.</t>
  </si>
  <si>
    <t>Validate a method to Determine Po-210 in Food by Alpha Spectroscopy</t>
  </si>
  <si>
    <t>Discipline (Chem/Micro)</t>
  </si>
  <si>
    <t>Describe willingness/intent of lab to use new capability/capacity in future (e.g., HAF Track testing in later budget periods, state surveillance testing, participate in future MDV projects to expand the method/testing, other applications/impact to state agency public health mission)</t>
  </si>
  <si>
    <t>Micro</t>
  </si>
  <si>
    <t>Recovery and identification of Salmonella from agricultural water using dead-ended ultrafiltration (DEUF)</t>
  </si>
  <si>
    <t>Lab participated in YR2 C/C DEUF Track</t>
  </si>
  <si>
    <t>Lab can conduct DEUF testing for EHEC and Cyclospora</t>
  </si>
  <si>
    <t>Will utilize to support outbreak testing related to produce farm environmental assessments. Will utilize new testing capability in YR4 HAF Track testing, if appropriate commodity-hazard pairs are offered.</t>
  </si>
  <si>
    <t>First choice - Micro</t>
  </si>
  <si>
    <t>Chem</t>
  </si>
  <si>
    <t>FDA Harmonized Pesticide Method</t>
  </si>
  <si>
    <t>Lab is approved for C/C Track</t>
  </si>
  <si>
    <t>Lab has LC Triple Quad ABSciex 6500 and GC Triple Quad Agilent</t>
  </si>
  <si>
    <t>first choice - chem</t>
  </si>
  <si>
    <t>Instructions to complete this form are available to LFFM grantees on the Food Emergency Response Network (FERN) Portal (www.fernlab.org)</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</si>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</sst>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9" x14ac:knownFonts="1">
    <font>
      <sz val="11"/>
      <color theme="1"/>
      <name val="Calibri"/>
      <family val="2"/>
      <scheme val="minor"/>
    </font>
    <font>
      <b/>
      <sz val="11"/>
      <color theme="0"/>
      <name val="Calibri"/>
      <family val="2"/>
      <scheme val="minor"/>
    </font>
    <font>
      <i/>
      <sz val="11"/>
      <color theme="4" tint="0.39997558519241921"/>
      <name val="Calibri"/>
      <family val="2"/>
      <scheme val="minor"/>
    </font>
    <font>
      <sz val="8"/>
      <name val="Calibri"/>
      <family val="2"/>
      <scheme val="minor"/>
    </font>
    <font>
      <b/>
      <sz val="11"/>
      <color theme="1"/>
      <name val="Calibri"/>
      <family val="2"/>
      <scheme val="minor"/>
    </font>
    <font>
      <i/>
      <sz val="11"/>
      <color rgb="FF8EA9DB"/>
      <name val="Calibri"/>
      <family val="2"/>
      <scheme val="minor"/>
    </font>
    <font>
      <sz val="16"/>
      <color rgb="FF2F5496"/>
      <name val="Calibri Light"/>
      <family val="2"/>
      <charset val="1"/>
    </font>
    <font>
      <sz val="11"/>
      <color theme="1"/>
      <name val="Calibri"/>
      <family val="2"/>
      <charset val="1"/>
    </font>
    <font>
      <sz val="7"/>
      <color rgb="FF2F5496"/>
      <name val="Times New Roman"/>
      <charset val="1"/>
    </font>
    <font>
      <sz val="7"/>
      <color theme="1"/>
      <name val="Times New Roman"/>
      <charset val="1"/>
    </font>
    <font>
      <b/>
      <sz val="11"/>
      <color rgb="FFFF0000"/>
      <name val="Calibri"/>
      <family val="2"/>
      <charset val="1"/>
    </font>
    <font>
      <sz val="11"/>
      <color rgb="FFFF0000"/>
      <name val="Calibri"/>
      <family val="2"/>
      <charset val="1"/>
    </font>
    <font>
      <sz val="11"/>
      <color theme="1"/>
      <name val="Symbol"/>
      <charset val="1"/>
    </font>
    <font>
      <b/>
      <sz val="11"/>
      <color rgb="FF70AD47"/>
      <name val="Calibri"/>
      <family val="2"/>
      <charset val="1"/>
    </font>
    <font>
      <sz val="11"/>
      <color rgb="FF70AD47"/>
      <name val="Calibri"/>
      <family val="2"/>
      <charset val="1"/>
    </font>
    <font>
      <b/>
      <sz val="11"/>
      <color rgb="FFED7D31"/>
      <name val="Calibri"/>
      <family val="2"/>
      <charset val="1"/>
    </font>
    <font>
      <sz val="11"/>
      <color rgb="FFED7D31"/>
      <name val="Calibri"/>
      <family val="2"/>
      <charset val="1"/>
    </font>
    <font>
      <b/>
      <sz val="11"/>
      <color theme="1"/>
      <name val="Calibri"/>
      <family val="2"/>
      <charset val="1"/>
    </font>
    <font>
      <sz val="11"/>
      <color rgb="FF000000"/>
      <name val="Calibri"/>
      <family val="2"/>
      <charset val="1"/>
    </font>
    <font>
      <i/>
      <sz val="11"/>
      <color theme="1"/>
      <name val="Calibri"/>
      <family val="2"/>
      <charset val="1"/>
    </font>
    <font>
      <sz val="13"/>
      <color rgb="FF2F5496"/>
      <name val="Calibri Light"/>
      <family val="2"/>
      <charset val="1"/>
    </font>
    <font>
      <b/>
      <sz val="11"/>
      <color rgb="FF000000"/>
      <name val="Calibri"/>
      <family val="2"/>
      <charset val="1"/>
    </font>
    <font>
      <i/>
      <sz val="11"/>
      <color rgb="FF000000"/>
      <name val="Calibri"/>
      <family val="2"/>
      <charset val="1"/>
    </font>
    <font>
      <b/>
      <sz val="12"/>
      <color rgb="FF1F3763"/>
      <name val="Calibri Light"/>
      <family val="2"/>
      <charset val="1"/>
    </font>
    <font>
      <b/>
      <i/>
      <sz val="11"/>
      <color theme="1"/>
      <name val="Calibri"/>
      <family val="2"/>
      <charset val="1"/>
    </font>
    <font>
      <sz val="11"/>
      <color theme="1"/>
      <name val="Courier New"/>
      <charset val="1"/>
    </font>
    <font>
      <sz val="11"/>
      <color theme="1"/>
      <name val="Wingdings"/>
      <charset val="1"/>
    </font>
    <font>
      <sz val="7"/>
      <color rgb="FF000000"/>
      <name val="Times New Roman"/>
      <charset val="1"/>
    </font>
    <font>
      <sz val="11"/>
      <color rgb="FF000000"/>
      <name val="Courier New"/>
      <charset val="1"/>
    </font>
    <font>
      <sz val="11"/>
      <color rgb="FF000000"/>
      <name val="Wingdings"/>
      <charset val="1"/>
    </font>
    <font>
      <sz val="11"/>
      <color rgb="FF000000"/>
      <name val="Symbol"/>
      <charset val="1"/>
    </font>
    <font>
      <b/>
      <u/>
      <sz val="11"/>
      <color theme="1"/>
      <name val="Calibri"/>
      <family val="2"/>
      <charset val="1"/>
    </font>
    <font>
      <sz val="11"/>
      <color rgb="FFFF0000"/>
      <name val="Calibri"/>
      <family val="2"/>
    </font>
    <font>
      <sz val="11"/>
      <color theme="1"/>
      <name val="Symbol"/>
      <family val="1"/>
      <charset val="2"/>
    </font>
    <font>
      <sz val="11"/>
      <color theme="1"/>
      <name val="Calibri"/>
      <family val="2"/>
    </font>
    <font>
      <sz val="11"/>
      <color theme="1"/>
      <name val="Courier New"/>
      <family val="3"/>
    </font>
    <font>
      <sz val="11"/>
      <name val="Calibri"/>
      <family val="2"/>
    </font>
    <font>
      <sz val="11"/>
      <color rgb="FF000000"/>
      <name val="Courier New"/>
      <family val="3"/>
    </font>
    <font>
      <sz val="11"/>
      <color theme="1"/>
      <name val="Calibri"/>
      <family val="2"/>
      <scheme val="minor"/>
    </font>
    <font>
      <b/>
      <sz val="11"/>
      <name val="Arial"/>
      <family val="2"/>
    </font>
    <font>
      <sz val="11"/>
      <color rgb="FF333333"/>
      <name val="Arial"/>
      <family val="2"/>
    </font>
    <font>
      <sz val="11"/>
      <name val="Arial"/>
      <family val="2"/>
    </font>
    <font>
      <i/>
      <sz val="11"/>
      <color rgb="FF00B0F0"/>
      <name val="Calibri"/>
      <family val="2"/>
      <scheme val="minor"/>
    </font>
    <font>
      <sz val="11"/>
      <color theme="1"/>
      <name val="Calibri"/>
      <charset val="1"/>
    </font>
    <font>
      <sz val="11"/>
      <color rgb="FF000000"/>
      <name val="Symbol"/>
      <family val="1"/>
      <charset val="2"/>
    </font>
    <font>
      <sz val="11"/>
      <color theme="1"/>
      <name val="Calibri"/>
    </font>
    <font>
      <sz val="11"/>
      <color rgb="FF000000"/>
      <name val="Calibri"/>
      <family val="2"/>
      <scheme val="minor"/>
    </font>
    <font>
      <b/>
      <sz val="14"/>
      <name val="Arial"/>
      <family val="2"/>
    </font>
    <font>
      <b/>
      <i/>
      <sz val="11"/>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rgb="FFFFFFFF"/>
        <bgColor indexed="64"/>
      </patternFill>
    </fill>
    <fill>
      <patternFill patternType="solid">
        <fgColor rgb="FFB4C6E7"/>
        <bgColor indexed="64"/>
      </patternFill>
    </fill>
    <fill>
      <patternFill patternType="solid">
        <fgColor theme="4" tint="0.79998168889431442"/>
        <bgColor theme="4" tint="0.79998168889431442"/>
      </patternFill>
    </fill>
  </fills>
  <borders count="28">
    <border>
      <left/>
      <right/>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B4C6E7"/>
      </left>
      <right style="thin">
        <color rgb="FFB4C6E7"/>
      </right>
      <top style="thin">
        <color rgb="FFB4C6E7"/>
      </top>
      <bottom style="thick">
        <color rgb="FF8EAADB"/>
      </bottom>
      <diagonal/>
    </border>
    <border>
      <left style="thin">
        <color rgb="FFB4C6E7"/>
      </left>
      <right style="thin">
        <color rgb="FFB4C6E7"/>
      </right>
      <top style="thin">
        <color rgb="FFB4C6E7"/>
      </top>
      <bottom style="thin">
        <color rgb="FFB4C6E7"/>
      </bottom>
      <diagonal/>
    </border>
    <border>
      <left style="thin">
        <color rgb="FFB4C6E7"/>
      </left>
      <right/>
      <top style="thin">
        <color rgb="FFB4C6E7"/>
      </top>
      <bottom style="thin">
        <color rgb="FFB4C6E7"/>
      </bottom>
      <diagonal/>
    </border>
    <border>
      <left/>
      <right style="thin">
        <color rgb="FFB4C6E7"/>
      </right>
      <top style="thin">
        <color rgb="FFB4C6E7"/>
      </top>
      <bottom style="thin">
        <color rgb="FFB4C6E7"/>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38" fillId="0" borderId="0"/>
  </cellStyleXfs>
  <cellXfs count="113">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0" fontId="1" fillId="2" borderId="0" xfId="0" applyFont="1" applyFill="1" applyBorder="1" applyAlignment="1">
      <alignment wrapText="1"/>
    </xf>
    <xf numFmtId="0" fontId="2" fillId="0" borderId="0" xfId="0" applyFont="1" applyAlignment="1">
      <alignment wrapText="1"/>
    </xf>
    <xf numFmtId="0" fontId="1" fillId="2" borderId="1" xfId="0" applyFont="1" applyFill="1" applyBorder="1" applyAlignment="1">
      <alignment vertical="center" wrapText="1"/>
    </xf>
    <xf numFmtId="0" fontId="0" fillId="0" borderId="0" xfId="0" applyAlignment="1">
      <alignment wrapText="1"/>
    </xf>
    <xf numFmtId="0" fontId="1" fillId="2" borderId="1" xfId="0" applyFont="1" applyFill="1" applyBorder="1" applyAlignment="1"/>
    <xf numFmtId="0" fontId="1" fillId="2" borderId="3" xfId="0" applyFont="1" applyFill="1" applyBorder="1" applyAlignment="1">
      <alignment vertical="center"/>
    </xf>
    <xf numFmtId="0" fontId="0" fillId="0" borderId="0" xfId="0" applyAlignment="1"/>
    <xf numFmtId="0" fontId="2" fillId="0" borderId="0" xfId="0" applyFont="1" applyFill="1" applyAlignment="1">
      <alignment wrapText="1"/>
    </xf>
    <xf numFmtId="0" fontId="4" fillId="3" borderId="2" xfId="0" applyFont="1" applyFill="1" applyBorder="1" applyAlignment="1">
      <alignment horizontal="center"/>
    </xf>
    <xf numFmtId="0" fontId="0" fillId="0" borderId="2" xfId="0" applyBorder="1" applyAlignment="1">
      <alignment wrapText="1"/>
    </xf>
    <xf numFmtId="0" fontId="4" fillId="3" borderId="2" xfId="0" applyFont="1" applyFill="1" applyBorder="1" applyAlignment="1">
      <alignment horizontal="center" vertical="center"/>
    </xf>
    <xf numFmtId="0" fontId="4" fillId="3" borderId="2" xfId="0" applyFont="1" applyFill="1" applyBorder="1" applyAlignment="1">
      <alignment vertical="center" wrapText="1"/>
    </xf>
    <xf numFmtId="0" fontId="1" fillId="2" borderId="3" xfId="0" applyFont="1" applyFill="1" applyBorder="1" applyAlignment="1">
      <alignment vertical="center" wrapText="1"/>
    </xf>
    <xf numFmtId="0" fontId="2" fillId="0" borderId="0" xfId="0" applyFont="1"/>
    <xf numFmtId="0" fontId="5" fillId="0" borderId="0" xfId="0" applyFont="1" applyAlignment="1">
      <alignment wrapText="1"/>
    </xf>
    <xf numFmtId="0" fontId="4" fillId="3" borderId="4" xfId="0" applyFont="1" applyFill="1" applyBorder="1" applyAlignment="1">
      <alignment horizontal="center"/>
    </xf>
    <xf numFmtId="0" fontId="4" fillId="3" borderId="4" xfId="0" applyFont="1" applyFill="1" applyBorder="1" applyAlignment="1">
      <alignment horizontal="center" wrapText="1"/>
    </xf>
    <xf numFmtId="0" fontId="6" fillId="0" borderId="0" xfId="0" applyFont="1"/>
    <xf numFmtId="0" fontId="7" fillId="0" borderId="0" xfId="0" applyFont="1"/>
    <xf numFmtId="0" fontId="12" fillId="0" borderId="0" xfId="0" applyFont="1"/>
    <xf numFmtId="0" fontId="17" fillId="0" borderId="0" xfId="0" applyFont="1"/>
    <xf numFmtId="0" fontId="20" fillId="0" borderId="0" xfId="0" applyFont="1"/>
    <xf numFmtId="0" fontId="17" fillId="4" borderId="5" xfId="0" applyFont="1" applyFill="1" applyBorder="1"/>
    <xf numFmtId="0" fontId="0" fillId="4" borderId="6" xfId="0" applyFill="1" applyBorder="1"/>
    <xf numFmtId="0" fontId="23" fillId="0" borderId="0" xfId="0" applyFont="1"/>
    <xf numFmtId="0" fontId="18" fillId="0" borderId="0" xfId="0" applyFont="1"/>
    <xf numFmtId="0" fontId="25" fillId="0" borderId="0" xfId="0" applyFont="1"/>
    <xf numFmtId="0" fontId="17" fillId="5" borderId="10" xfId="0" applyFont="1" applyFill="1" applyBorder="1"/>
    <xf numFmtId="0" fontId="21" fillId="5" borderId="10" xfId="0" applyFont="1" applyFill="1" applyBorder="1"/>
    <xf numFmtId="0" fontId="18" fillId="0" borderId="11" xfId="0" applyFont="1" applyBorder="1"/>
    <xf numFmtId="0" fontId="22" fillId="0" borderId="11" xfId="0" applyFont="1" applyBorder="1"/>
    <xf numFmtId="0" fontId="7" fillId="0" borderId="11" xfId="0" applyFont="1" applyBorder="1"/>
    <xf numFmtId="0" fontId="21" fillId="0" borderId="11" xfId="0" applyFont="1" applyBorder="1"/>
    <xf numFmtId="3" fontId="21" fillId="0" borderId="11" xfId="0" applyNumberFormat="1" applyFont="1" applyBorder="1"/>
    <xf numFmtId="0" fontId="19" fillId="0" borderId="0" xfId="0" applyFont="1"/>
    <xf numFmtId="0" fontId="26" fillId="0" borderId="0" xfId="0" applyFont="1"/>
    <xf numFmtId="0" fontId="28" fillId="0" borderId="0" xfId="0" applyFont="1"/>
    <xf numFmtId="0" fontId="29" fillId="0" borderId="0" xfId="0" applyFont="1"/>
    <xf numFmtId="0" fontId="18" fillId="4" borderId="14" xfId="0" applyFont="1" applyFill="1" applyBorder="1"/>
    <xf numFmtId="6" fontId="18" fillId="4" borderId="15" xfId="0" applyNumberFormat="1" applyFont="1" applyFill="1" applyBorder="1"/>
    <xf numFmtId="0" fontId="21" fillId="4" borderId="16" xfId="0" applyFont="1" applyFill="1" applyBorder="1"/>
    <xf numFmtId="0" fontId="0" fillId="4" borderId="17" xfId="0" applyFill="1" applyBorder="1"/>
    <xf numFmtId="0" fontId="21" fillId="4" borderId="18" xfId="0" applyFont="1" applyFill="1" applyBorder="1"/>
    <xf numFmtId="0" fontId="0" fillId="4" borderId="19" xfId="0" applyFill="1" applyBorder="1"/>
    <xf numFmtId="0" fontId="35" fillId="0" borderId="0" xfId="0" applyFont="1"/>
    <xf numFmtId="0" fontId="1" fillId="2" borderId="26" xfId="1" applyFont="1" applyFill="1" applyBorder="1"/>
    <xf numFmtId="0" fontId="1" fillId="2" borderId="27" xfId="1" applyFont="1" applyFill="1" applyBorder="1"/>
    <xf numFmtId="0" fontId="1" fillId="2" borderId="0" xfId="1" applyFont="1" applyFill="1"/>
    <xf numFmtId="0" fontId="39" fillId="0" borderId="2" xfId="1" applyFont="1" applyBorder="1" applyAlignment="1" applyProtection="1">
      <alignment horizontal="center" wrapText="1"/>
      <protection locked="0"/>
    </xf>
    <xf numFmtId="0" fontId="38" fillId="0" borderId="0" xfId="1"/>
    <xf numFmtId="49" fontId="38" fillId="6" borderId="26" xfId="1" applyNumberFormat="1" applyFill="1" applyBorder="1"/>
    <xf numFmtId="49" fontId="38" fillId="6" borderId="27" xfId="1" applyNumberFormat="1" applyFill="1" applyBorder="1"/>
    <xf numFmtId="0" fontId="40" fillId="0" borderId="0" xfId="1" applyFont="1" applyAlignment="1">
      <alignment horizontal="left" vertical="center" wrapText="1" indent="1"/>
    </xf>
    <xf numFmtId="0" fontId="41" fillId="0" borderId="2" xfId="1" applyFont="1" applyBorder="1" applyAlignment="1" applyProtection="1">
      <alignment horizontal="center"/>
      <protection locked="0"/>
    </xf>
    <xf numFmtId="49" fontId="38" fillId="0" borderId="26" xfId="1" applyNumberFormat="1" applyBorder="1"/>
    <xf numFmtId="49" fontId="38" fillId="0" borderId="27" xfId="1" applyNumberFormat="1" applyBorder="1"/>
    <xf numFmtId="49" fontId="38" fillId="0" borderId="0" xfId="1" applyNumberFormat="1"/>
    <xf numFmtId="0" fontId="42" fillId="0" borderId="0" xfId="0" applyFont="1" applyAlignment="1"/>
    <xf numFmtId="0" fontId="42" fillId="0" borderId="0" xfId="0" applyFont="1" applyAlignment="1">
      <alignment wrapText="1"/>
    </xf>
    <xf numFmtId="0" fontId="33" fillId="0" borderId="0" xfId="0" applyFont="1"/>
    <xf numFmtId="0" fontId="0" fillId="0" borderId="0" xfId="0" applyFont="1"/>
    <xf numFmtId="0" fontId="7" fillId="0" borderId="0" xfId="0" applyFont="1" applyAlignment="1">
      <alignment wrapText="1"/>
    </xf>
    <xf numFmtId="0" fontId="12" fillId="0" borderId="0" xfId="0" applyFont="1" applyAlignment="1">
      <alignment wrapText="1"/>
    </xf>
    <xf numFmtId="0" fontId="43" fillId="0" borderId="0" xfId="0" applyFont="1" applyAlignment="1">
      <alignment wrapText="1"/>
    </xf>
    <xf numFmtId="0" fontId="45" fillId="0" borderId="0" xfId="0" applyFont="1" applyAlignment="1">
      <alignment wrapText="1"/>
    </xf>
    <xf numFmtId="0" fontId="10" fillId="0" borderId="0" xfId="0" applyFont="1" applyAlignment="1">
      <alignment wrapText="1"/>
    </xf>
    <xf numFmtId="0" fontId="0" fillId="0" borderId="0" xfId="0" applyFont="1" applyAlignment="1">
      <alignment wrapText="1"/>
    </xf>
    <xf numFmtId="0" fontId="26"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18" fillId="0" borderId="0" xfId="0" applyFont="1" applyAlignment="1">
      <alignment wrapText="1"/>
    </xf>
    <xf numFmtId="0" fontId="25" fillId="0" borderId="0" xfId="0" applyFont="1" applyAlignment="1">
      <alignment wrapText="1"/>
    </xf>
    <xf numFmtId="0" fontId="46" fillId="0" borderId="0" xfId="0" applyFont="1" applyAlignment="1">
      <alignment wrapText="1"/>
    </xf>
    <xf numFmtId="0" fontId="28" fillId="0" borderId="0" xfId="0" applyFont="1" applyAlignment="1">
      <alignment wrapText="1"/>
    </xf>
    <xf numFmtId="0" fontId="47" fillId="0" borderId="0" xfId="0" applyFont="1" applyAlignment="1" applyProtection="1">
      <alignment horizontal="left"/>
      <protection locked="0"/>
    </xf>
    <xf numFmtId="0" fontId="4" fillId="0" borderId="0" xfId="0" applyFont="1" applyAlignment="1">
      <alignment horizontal="right"/>
    </xf>
    <xf numFmtId="0" fontId="0" fillId="0" borderId="4" xfId="0" applyBorder="1" applyAlignment="1">
      <alignment horizontal="left" wrapText="1"/>
    </xf>
    <xf numFmtId="14" fontId="0" fillId="0" borderId="4" xfId="0" applyNumberFormat="1" applyBorder="1" applyAlignment="1">
      <alignment horizontal="left" wrapText="1"/>
    </xf>
    <xf numFmtId="0" fontId="24" fillId="0" borderId="0" xfId="0" applyFont="1" applyAlignment="1">
      <alignment horizontal="left" wrapText="1"/>
    </xf>
    <xf numFmtId="0" fontId="7" fillId="0" borderId="0" xfId="0" applyFont="1" applyAlignment="1">
      <alignment horizontal="left" wrapText="1"/>
    </xf>
    <xf numFmtId="0" fontId="0" fillId="0" borderId="0" xfId="0" applyFont="1" applyAlignment="1">
      <alignment horizontal="left" wrapText="1"/>
    </xf>
    <xf numFmtId="0" fontId="12" fillId="0" borderId="0" xfId="0" applyFont="1" applyAlignment="1">
      <alignment horizontal="left" wrapText="1"/>
    </xf>
    <xf numFmtId="0" fontId="26" fillId="0" borderId="0" xfId="0" applyFont="1" applyAlignment="1">
      <alignment horizontal="left" wrapText="1"/>
    </xf>
    <xf numFmtId="0" fontId="29" fillId="0" borderId="0" xfId="0" applyFont="1" applyAlignment="1">
      <alignment horizontal="left" wrapText="1"/>
    </xf>
    <xf numFmtId="0" fontId="35" fillId="0" borderId="0" xfId="0" applyFont="1" applyAlignment="1">
      <alignment horizontal="left" wrapText="1"/>
    </xf>
    <xf numFmtId="0" fontId="25" fillId="0" borderId="0" xfId="0" applyFont="1" applyAlignment="1">
      <alignment horizontal="left" wrapText="1"/>
    </xf>
    <xf numFmtId="0" fontId="30" fillId="0" borderId="0" xfId="0" applyFont="1" applyAlignment="1">
      <alignment horizontal="left" wrapText="1"/>
    </xf>
    <xf numFmtId="0" fontId="37" fillId="0" borderId="0" xfId="0" applyFont="1" applyAlignment="1">
      <alignment horizontal="left" wrapText="1"/>
    </xf>
    <xf numFmtId="0" fontId="46" fillId="0" borderId="0" xfId="0" applyFont="1" applyAlignment="1">
      <alignment horizontal="left" wrapText="1"/>
    </xf>
    <xf numFmtId="0" fontId="44" fillId="0" borderId="0" xfId="0" applyFont="1" applyAlignment="1">
      <alignment horizontal="left" wrapText="1"/>
    </xf>
    <xf numFmtId="0" fontId="12" fillId="0" borderId="0" xfId="0" applyFont="1" applyAlignment="1">
      <alignment horizontal="left"/>
    </xf>
    <xf numFmtId="0" fontId="43" fillId="0" borderId="0" xfId="0" applyFont="1" applyAlignment="1">
      <alignment horizontal="left" wrapText="1"/>
    </xf>
    <xf numFmtId="0" fontId="21" fillId="0" borderId="12" xfId="0" applyFont="1" applyBorder="1" applyAlignment="1"/>
    <xf numFmtId="0" fontId="21" fillId="0" borderId="13" xfId="0" applyFont="1" applyBorder="1" applyAlignment="1"/>
    <xf numFmtId="0" fontId="33" fillId="0" borderId="0" xfId="0" applyFont="1" applyAlignment="1">
      <alignment horizontal="left" wrapText="1"/>
    </xf>
    <xf numFmtId="0" fontId="17" fillId="0" borderId="0" xfId="0" applyFont="1" applyAlignment="1">
      <alignment horizontal="left" wrapText="1"/>
    </xf>
    <xf numFmtId="0" fontId="34" fillId="0" borderId="0" xfId="0" applyFont="1" applyAlignment="1">
      <alignment horizontal="left" wrapText="1"/>
    </xf>
    <xf numFmtId="0" fontId="21" fillId="4" borderId="20"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22" xfId="0" applyFont="1" applyFill="1" applyBorder="1" applyAlignment="1">
      <alignment horizontal="center" vertical="center"/>
    </xf>
    <xf numFmtId="0" fontId="18" fillId="4" borderId="2" xfId="0" applyFont="1" applyFill="1" applyBorder="1" applyAlignment="1">
      <alignment horizontal="center"/>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18" fillId="4" borderId="7" xfId="0" applyFont="1" applyFill="1" applyBorder="1" applyAlignment="1">
      <alignment vertical="center"/>
    </xf>
    <xf numFmtId="0" fontId="18" fillId="4" borderId="8" xfId="0" applyFont="1" applyFill="1" applyBorder="1" applyAlignment="1">
      <alignment vertical="center"/>
    </xf>
    <xf numFmtId="0" fontId="18" fillId="4" borderId="9" xfId="0" applyFont="1" applyFill="1" applyBorder="1" applyAlignment="1">
      <alignment vertical="center"/>
    </xf>
    <xf numFmtId="0" fontId="18" fillId="0" borderId="0" xfId="0" applyFont="1" applyAlignment="1">
      <alignment horizontal="left" wrapText="1"/>
    </xf>
    <xf numFmtId="0" fontId="45" fillId="0" borderId="0" xfId="0" applyFont="1" applyAlignment="1">
      <alignment horizontal="left" wrapText="1"/>
    </xf>
    <xf numFmtId="0" fontId="10" fillId="0" borderId="0" xfId="0" applyFont="1" applyAlignment="1">
      <alignment horizontal="left" wrapText="1"/>
    </xf>
  </cellXfs>
  <cellStyles count="2">
    <cellStyle name="Normal" xfId="0" builtinId="0"/>
    <cellStyle name="Normal 2" xfId="1" xr:uid="{42CF02C6-C02B-4371-9D1C-7FD8704CE563}"/>
  </cellStyles>
  <dxfs count="69">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4</xdr:col>
      <xdr:colOff>9525</xdr:colOff>
      <xdr:row>50</xdr:row>
      <xdr:rowOff>161924</xdr:rowOff>
    </xdr:to>
    <xdr:pic>
      <xdr:nvPicPr>
        <xdr:cNvPr id="2" name="Picture 1">
          <a:extLst>
            <a:ext uri="{FF2B5EF4-FFF2-40B4-BE49-F238E27FC236}">
              <a16:creationId xmlns:a16="http://schemas.microsoft.com/office/drawing/2014/main" id="{0D5478A7-1955-471F-9E03-69872965ABF3}"/>
            </a:ext>
          </a:extLst>
        </xdr:cNvPr>
        <xdr:cNvPicPr>
          <a:picLocks noChangeAspect="1"/>
        </xdr:cNvPicPr>
      </xdr:nvPicPr>
      <xdr:blipFill rotWithShape="1">
        <a:blip xmlns:r="http://schemas.openxmlformats.org/officeDocument/2006/relationships" r:embed="rId1"/>
        <a:srcRect l="68050" t="26774" r="4544" b="42443"/>
        <a:stretch/>
      </xdr:blipFill>
      <xdr:spPr>
        <a:xfrm>
          <a:off x="0" y="7267575"/>
          <a:ext cx="7886700"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6</xdr:row>
      <xdr:rowOff>285750</xdr:rowOff>
    </xdr:from>
    <xdr:to>
      <xdr:col>4</xdr:col>
      <xdr:colOff>317500</xdr:colOff>
      <xdr:row>14</xdr:row>
      <xdr:rowOff>114300</xdr:rowOff>
    </xdr:to>
    <xdr:sp macro="" textlink="">
      <xdr:nvSpPr>
        <xdr:cNvPr id="2" name="TextBox 1">
          <a:extLst>
            <a:ext uri="{FF2B5EF4-FFF2-40B4-BE49-F238E27FC236}">
              <a16:creationId xmlns:a16="http://schemas.microsoft.com/office/drawing/2014/main" id="{493B219D-78C4-1F4C-3903-CC0E4D9140EE}"/>
            </a:ext>
          </a:extLst>
        </xdr:cNvPr>
        <xdr:cNvSpPr txBox="1"/>
      </xdr:nvSpPr>
      <xdr:spPr>
        <a:xfrm>
          <a:off x="638175" y="5372100"/>
          <a:ext cx="8886825" cy="3638550"/>
        </a:xfrm>
        <a:prstGeom prst="rect">
          <a:avLst/>
        </a:prstGeom>
        <a:solidFill>
          <a:schemeClr val="lt1"/>
        </a:solidFill>
        <a:ln w="9525" cmpd="sng">
          <a:solidFill>
            <a:schemeClr val="lt1">
              <a:shade val="50000"/>
            </a:schemeClr>
          </a:solidFill>
        </a:ln>
      </xdr:spPr>
      <xdr:txBody>
        <a:bodyPr vertOverflow="clip" horzOverflow="clip" wrap="square" lIns="91440" tIns="45720" rIns="91440" bIns="45720" rtlCol="0" anchor="t">
          <a:noAutofit/>
        </a:bodyPr>
        <a:lstStyle/>
        <a:p>
          <a:pPr marL="0" indent="0" algn="l"/>
          <a:r>
            <a:rPr lang="en-US" sz="1400">
              <a:latin typeface="+mn-lt"/>
              <a:ea typeface="+mn-lt"/>
              <a:cs typeface="+mn-lt"/>
            </a:rPr>
            <a:t>Contents</a:t>
          </a:r>
        </a:p>
        <a:p>
          <a:pPr marL="0" indent="0" algn="l"/>
          <a:r>
            <a:rPr lang="en-US" sz="1400">
              <a:latin typeface="+mn-lt"/>
              <a:ea typeface="+mn-lt"/>
              <a:cs typeface="+mn-lt"/>
            </a:rPr>
            <a:t>I.   Documents included in LFFM Sample and Activity Plan Proposal</a:t>
          </a:r>
          <a:r>
            <a:rPr lang="en-US" sz="1400" baseline="0">
              <a:latin typeface="+mn-lt"/>
              <a:ea typeface="+mn-lt"/>
              <a:cs typeface="+mn-lt"/>
            </a:rPr>
            <a:t> Request</a:t>
          </a:r>
          <a:r>
            <a:rPr lang="en-US" sz="1400">
              <a:latin typeface="+mn-lt"/>
              <a:ea typeface="+mn-lt"/>
              <a:cs typeface="+mn-lt"/>
            </a:rPr>
            <a:t>	</a:t>
          </a:r>
        </a:p>
        <a:p>
          <a:pPr marL="0" indent="0" algn="l"/>
          <a:r>
            <a:rPr lang="en-US" sz="1400">
              <a:latin typeface="+mn-lt"/>
              <a:ea typeface="+mn-lt"/>
              <a:cs typeface="+mn-lt"/>
            </a:rPr>
            <a:t>II.  LFFM</a:t>
          </a:r>
          <a:r>
            <a:rPr lang="en-US" sz="1400" baseline="0">
              <a:latin typeface="+mn-lt"/>
              <a:ea typeface="+mn-lt"/>
              <a:cs typeface="+mn-lt"/>
            </a:rPr>
            <a:t> Sample and Activity Plan </a:t>
          </a:r>
          <a:r>
            <a:rPr lang="en-US" sz="1400">
              <a:latin typeface="+mn-lt"/>
              <a:ea typeface="+mn-lt"/>
              <a:cs typeface="+mn-lt"/>
            </a:rPr>
            <a:t>Proposal Submission and Deadline	</a:t>
          </a:r>
        </a:p>
        <a:p>
          <a:pPr marL="0" indent="0" algn="l"/>
          <a:r>
            <a:rPr lang="en-US" sz="1400">
              <a:latin typeface="+mn-lt"/>
              <a:ea typeface="+mn-lt"/>
              <a:cs typeface="+mn-lt"/>
            </a:rPr>
            <a:t>III. Completing the LFFM Sample and Project Plan Proposal Template Spreadsheet	</a:t>
          </a:r>
        </a:p>
        <a:p>
          <a:pPr marL="0" indent="0" algn="l"/>
          <a:r>
            <a:rPr lang="en-US" sz="1400">
              <a:latin typeface="+mn-lt"/>
              <a:ea typeface="+mn-lt"/>
              <a:cs typeface="+mn-lt"/>
            </a:rPr>
            <a:t>A. Coversheet	</a:t>
          </a:r>
        </a:p>
        <a:p>
          <a:pPr marL="0" indent="0" algn="l"/>
          <a:r>
            <a:rPr lang="en-US" sz="1400">
              <a:latin typeface="+mn-lt"/>
              <a:ea typeface="+mn-lt"/>
              <a:cs typeface="+mn-lt"/>
            </a:rPr>
            <a:t>B. M-HF, M-AF,</a:t>
          </a:r>
          <a:r>
            <a:rPr lang="en-US" sz="1400" baseline="0">
              <a:latin typeface="+mn-lt"/>
              <a:ea typeface="+mn-lt"/>
              <a:cs typeface="+mn-lt"/>
            </a:rPr>
            <a:t> C-HF, and</a:t>
          </a:r>
          <a:r>
            <a:rPr lang="en-US" sz="1400">
              <a:latin typeface="+mn-lt"/>
              <a:ea typeface="+mn-lt"/>
              <a:cs typeface="+mn-lt"/>
            </a:rPr>
            <a:t> C-AF Tracks	</a:t>
          </a:r>
        </a:p>
        <a:p>
          <a:pPr marL="0" indent="0" algn="l"/>
          <a:r>
            <a:rPr lang="en-US" sz="1400">
              <a:latin typeface="+mn-lt"/>
              <a:ea typeface="+mn-lt"/>
              <a:cs typeface="+mn-lt"/>
            </a:rPr>
            <a:t>      Considerations and guidelines for selecting the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commodity-hazard pairs</a:t>
          </a:r>
          <a:endParaRPr lang="en-US" sz="1400">
            <a:latin typeface="+mn-lt"/>
            <a:ea typeface="+mn-lt"/>
            <a:cs typeface="+mn-lt"/>
          </a:endParaRPr>
        </a:p>
        <a:p>
          <a:pPr marL="0" indent="0" algn="l"/>
          <a:r>
            <a:rPr lang="en-US" sz="1400">
              <a:latin typeface="+mn-lt"/>
              <a:ea typeface="+mn-lt"/>
              <a:cs typeface="+mn-lt"/>
            </a:rPr>
            <a:t>      Animal Food Microbiology Track (M-AF)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NARMS Microbiology Track (M-AF)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Animal Food Chemistry Track (C-AF)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Human Food Chemistry Track (C-HF)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Human Food Microbiology Track (M-HF)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sampling projects/options </a:t>
          </a:r>
          <a:r>
            <a:rPr lang="en-US" sz="1400">
              <a:latin typeface="+mn-lt"/>
              <a:ea typeface="+mn-lt"/>
              <a:cs typeface="+mn-lt"/>
            </a:rPr>
            <a:t>	</a:t>
          </a:r>
        </a:p>
        <a:p>
          <a:pPr marL="0" marR="0" indent="0" algn="l">
            <a:lnSpc>
              <a:spcPct val="100000"/>
            </a:lnSpc>
            <a:spcBef>
              <a:spcPts val="0"/>
            </a:spcBef>
            <a:spcAft>
              <a:spcPts val="0"/>
            </a:spcAft>
          </a:pPr>
          <a:r>
            <a:rPr lang="en-US" sz="1400">
              <a:latin typeface="+mn-lt"/>
              <a:ea typeface="+mn-lt"/>
              <a:cs typeface="+mn-lt"/>
            </a:rPr>
            <a:t>      Notes and considerations for </a:t>
          </a:r>
          <a:r>
            <a:rPr kumimoji="0" lang="en-US" sz="1400" b="0" i="0" u="none" strike="noStrike" kern="0" cap="none" spc="0" normalizeH="0" baseline="0" noProof="0">
              <a:ln>
                <a:noFill/>
              </a:ln>
              <a:solidFill>
                <a:sysClr val="windowText" lastClr="000000"/>
              </a:solidFill>
              <a:effectLst/>
              <a:uLnTx/>
              <a:uFillTx/>
              <a:latin typeface="+mn-lt"/>
              <a:ea typeface="+mn-lt"/>
              <a:cs typeface="Calibri" panose="020F0502020204030204"/>
            </a:rPr>
            <a:t>M-HF, M-AF, C-HF, and C-AF sampling projects/options </a:t>
          </a:r>
          <a:endParaRPr lang="en-US" sz="1400">
            <a:latin typeface="+mn-lt"/>
            <a:ea typeface="+mn-lt"/>
            <a:cs typeface="+mn-lt"/>
          </a:endParaRPr>
        </a:p>
        <a:p>
          <a:pPr marL="0" indent="0" algn="l"/>
          <a:r>
            <a:rPr lang="en-US" sz="1400">
              <a:latin typeface="+mn-lt"/>
              <a:ea typeface="+mn-lt"/>
              <a:cs typeface="+mn-lt"/>
            </a:rPr>
            <a:t>C. SP-MDV Track	</a:t>
          </a:r>
        </a:p>
        <a:p>
          <a:pPr marL="0" indent="0" algn="l"/>
          <a:r>
            <a:rPr lang="en-US" sz="1400">
              <a:latin typeface="+mn-lt"/>
              <a:ea typeface="+mn-lt"/>
              <a:cs typeface="+mn-lt"/>
            </a:rPr>
            <a:t>D. Capability/Capacity Development Track	</a:t>
          </a:r>
          <a:endParaRPr lang="en-US" sz="1100">
            <a:latin typeface="+mn-lt"/>
            <a:ea typeface="+mn-lt"/>
            <a:cs typeface="+mn-lt"/>
          </a:endParaRPr>
        </a:p>
        <a:p>
          <a:pPr marL="0" indent="0" algn="l"/>
          <a:endParaRPr lang="en-US" sz="1100">
            <a:latin typeface="+mn-lt"/>
            <a:ea typeface="+mn-lt"/>
            <a:cs typeface="+mn-lt"/>
          </a:endParaRP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1</xdr:col>
      <xdr:colOff>0</xdr:colOff>
      <xdr:row>0</xdr:row>
      <xdr:rowOff>0</xdr:rowOff>
    </xdr:from>
    <xdr:to>
      <xdr:col>8</xdr:col>
      <xdr:colOff>276225</xdr:colOff>
      <xdr:row>5</xdr:row>
      <xdr:rowOff>714375</xdr:rowOff>
    </xdr:to>
    <xdr:sp macro="" textlink="">
      <xdr:nvSpPr>
        <xdr:cNvPr id="3" name="Rectangle 2">
          <a:extLst>
            <a:ext uri="{FF2B5EF4-FFF2-40B4-BE49-F238E27FC236}">
              <a16:creationId xmlns:a16="http://schemas.microsoft.com/office/drawing/2014/main" id="{C0B43A60-138E-4F3E-9B24-09B377460583}"/>
            </a:ext>
          </a:extLst>
        </xdr:cNvPr>
        <xdr:cNvSpPr/>
      </xdr:nvSpPr>
      <xdr:spPr>
        <a:xfrm>
          <a:off x="609600" y="0"/>
          <a:ext cx="12519025" cy="4953000"/>
        </a:xfrm>
        <a:prstGeom prst="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fontAlgn="base"/>
          <a:r>
            <a:rPr lang="en-US" sz="1400" b="1">
              <a:solidFill>
                <a:srgbClr val="FF0000"/>
              </a:solidFill>
              <a:effectLst/>
              <a:latin typeface="+mn-lt"/>
              <a:ea typeface="+mn-ea"/>
              <a:cs typeface="+mn-cs"/>
            </a:rPr>
            <a:t>Disclaimer Language to Accompany OP Templates to be Sent to All Awardees</a:t>
          </a:r>
          <a:r>
            <a:rPr lang="en-US" sz="1400">
              <a:solidFill>
                <a:srgbClr val="FF0000"/>
              </a:solidFill>
              <a:effectLst/>
              <a:latin typeface="+mn-lt"/>
              <a:ea typeface="+mn-ea"/>
              <a:cs typeface="+mn-cs"/>
            </a:rPr>
            <a:t> </a:t>
          </a:r>
        </a:p>
        <a:p>
          <a:pPr algn="ctr" fontAlgn="base"/>
          <a:r>
            <a:rPr lang="en-US" sz="1400">
              <a:solidFill>
                <a:srgbClr val="FF0000"/>
              </a:solidFill>
              <a:effectLst/>
              <a:latin typeface="+mn-lt"/>
              <a:ea typeface="+mn-ea"/>
              <a:cs typeface="+mn-cs"/>
            </a:rPr>
            <a:t>***</a:t>
          </a:r>
        </a:p>
        <a:p>
          <a:r>
            <a:rPr lang="en-US" sz="1100" i="1">
              <a:solidFill>
                <a:sysClr val="windowText" lastClr="000000"/>
              </a:solidFill>
              <a:effectLst/>
              <a:latin typeface="+mn-lt"/>
              <a:ea typeface="+mn-ea"/>
              <a:cs typeface="+mn-cs"/>
            </a:rPr>
            <a:t>This provision serves as guidance for a specific pilot information gathering initiative by the FDA’s Office of Partnerships (OP) within the Office of Regulatory Affairs (ORA). </a:t>
          </a:r>
          <a:r>
            <a:rPr lang="en-US" sz="1100">
              <a:solidFill>
                <a:sysClr val="windowText" lastClr="000000"/>
              </a:solidFill>
              <a:effectLst/>
              <a:latin typeface="+mn-lt"/>
              <a:ea typeface="+mn-ea"/>
              <a:cs typeface="+mn-cs"/>
            </a:rPr>
            <a:t> </a:t>
          </a:r>
        </a:p>
        <a:p>
          <a:endParaRPr lang="en-US" sz="1100" i="1">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In relation to an FDA Federal Register Notice 86 FR 40853 linked below, OP has attached draft sample template form(s) currently under development by our office to assist with the gathering of programmatic and technical data related to your federal assistance award.  Although you are not required to submit the requested information or use this form to submit the requested information, we encourage you to do so. </a:t>
          </a:r>
          <a:r>
            <a:rPr lang="en-US" sz="1100">
              <a:solidFill>
                <a:sysClr val="windowText" lastClr="000000"/>
              </a:solidFill>
              <a:effectLst/>
              <a:latin typeface="+mn-lt"/>
              <a:ea typeface="+mn-ea"/>
              <a:cs typeface="+mn-cs"/>
            </a:rPr>
            <a:t> </a:t>
          </a:r>
        </a:p>
        <a:p>
          <a:r>
            <a:rPr lang="en-US" sz="1100" i="1">
              <a:solidFill>
                <a:sysClr val="windowText" lastClr="000000"/>
              </a:solidFill>
              <a:effectLst/>
              <a:latin typeface="+mn-lt"/>
              <a:ea typeface="+mn-ea"/>
              <a:cs typeface="+mn-cs"/>
            </a:rPr>
            <a:t>We are developing these forms to increase our efficiency in evaluating program effectiveness, in particular, as quoted in the Federal Register Notice “</a:t>
          </a:r>
          <a:r>
            <a:rPr lang="en-US" sz="1100">
              <a:solidFill>
                <a:sysClr val="windowText" lastClr="000000"/>
              </a:solidFill>
              <a:effectLst/>
              <a:latin typeface="+mn-lt"/>
              <a:ea typeface="+mn-ea"/>
              <a:cs typeface="+mn-cs"/>
            </a:rPr>
            <a:t>to increase our efficiency in evaluating program effectiveness and return-on-investment (ROI)/return-on-value (ROV) for the federally funded projects that we administer, we intend to develop and establish the use of digital forms that contain standardized questions to capture data elements necessary to measure/track ROI/ROV.</a:t>
          </a:r>
          <a:r>
            <a:rPr lang="en-US" sz="1100" i="1">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Your feedback in this regard is most helpful.  Please provide all feedback and comments to</a:t>
          </a:r>
          <a:r>
            <a:rPr lang="en-US" sz="110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 </a:t>
          </a:r>
          <a:r>
            <a:rPr lang="en-US" sz="1100" i="1">
              <a:solidFill>
                <a:schemeClr val="accent1"/>
              </a:solidFill>
              <a:effectLst/>
              <a:latin typeface="+mn-lt"/>
              <a:ea typeface="+mn-ea"/>
              <a:cs typeface="+mn-cs"/>
            </a:rPr>
            <a:t>ORAOPDataHub@fda.hhs.gov</a:t>
          </a:r>
          <a:endParaRPr lang="en-US" sz="1100">
            <a:solidFill>
              <a:schemeClr val="accent1"/>
            </a:solidFill>
            <a:effectLst/>
            <a:latin typeface="+mn-lt"/>
            <a:ea typeface="+mn-ea"/>
            <a:cs typeface="+mn-cs"/>
          </a:endParaRPr>
        </a:p>
        <a:p>
          <a:endParaRPr lang="en-US" sz="1100" i="1">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Voluntary submission of the requested information in an alternative format, may also help provide valuable information in our development of standardized forms pertaining to ORA awards.</a:t>
          </a:r>
          <a:r>
            <a:rPr lang="en-US" sz="1100">
              <a:solidFill>
                <a:sysClr val="windowText" lastClr="000000"/>
              </a:solidFill>
              <a:effectLst/>
              <a:latin typeface="+mn-lt"/>
              <a:ea typeface="+mn-ea"/>
              <a:cs typeface="+mn-cs"/>
            </a:rPr>
            <a:t> </a:t>
          </a:r>
        </a:p>
        <a:p>
          <a:endParaRPr lang="en-US" sz="1100" b="1" i="1" u="sng">
            <a:solidFill>
              <a:sysClr val="windowText" lastClr="000000"/>
            </a:solidFill>
            <a:effectLst/>
            <a:latin typeface="+mn-lt"/>
            <a:ea typeface="+mn-ea"/>
            <a:cs typeface="+mn-cs"/>
          </a:endParaRPr>
        </a:p>
        <a:p>
          <a:r>
            <a:rPr lang="en-US" sz="1100" b="1" i="1" u="sng">
              <a:solidFill>
                <a:sysClr val="windowText" lastClr="000000"/>
              </a:solidFill>
              <a:effectLst/>
              <a:latin typeface="+mn-lt"/>
              <a:ea typeface="+mn-ea"/>
              <a:cs typeface="+mn-cs"/>
            </a:rPr>
            <a:t>Special Notice:</a:t>
          </a:r>
          <a:r>
            <a:rPr lang="en-US" sz="1100" i="1">
              <a:solidFill>
                <a:sysClr val="windowText" lastClr="000000"/>
              </a:solidFill>
              <a:effectLst/>
              <a:latin typeface="+mn-lt"/>
              <a:ea typeface="+mn-ea"/>
              <a:cs typeface="+mn-cs"/>
            </a:rPr>
            <a:t> While Federal Register Notice 86 FR 40853 does also mention performance and progress reporting, this initiative is a pilot program, and specifically related to this information gathering effort, NO respondent data that is provided as a result of the effort will be used to assess performance or progress under your federal assistance vehicle. Any programmatic or technical data provided that could also describe aspects of progress/performance (including, but not limited to: accomplishments, performance, achievements, project descriptions, work, milestones, outcomes, objectives, and outputs) will be evaluated only from a programmatic and technical perspective. Such programmatic and technical data will have no bearing or relevance on any funding determinations and awards.</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a:p>
          <a:r>
            <a:rPr lang="en-US" sz="1100" i="1">
              <a:solidFill>
                <a:sysClr val="windowText" lastClr="000000"/>
              </a:solidFill>
              <a:effectLst/>
              <a:latin typeface="+mn-lt"/>
              <a:ea typeface="+mn-ea"/>
              <a:cs typeface="+mn-cs"/>
            </a:rPr>
            <a:t>Please feel free to use these templates, not only for this data gathering effort, but for internal planning, and any other purposes where you would find this useful.  </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a:p>
          <a:r>
            <a:rPr lang="en-US" sz="1100" i="1">
              <a:solidFill>
                <a:sysClr val="windowText" lastClr="000000"/>
              </a:solidFill>
              <a:effectLst/>
              <a:latin typeface="+mn-lt"/>
              <a:ea typeface="+mn-ea"/>
              <a:cs typeface="+mn-cs"/>
            </a:rPr>
            <a:t>This information gathering effort is </a:t>
          </a:r>
          <a:r>
            <a:rPr lang="en-US" sz="1100" b="1" i="1">
              <a:solidFill>
                <a:sysClr val="windowText" lastClr="000000"/>
              </a:solidFill>
              <a:effectLst/>
              <a:latin typeface="+mn-lt"/>
              <a:ea typeface="+mn-ea"/>
              <a:cs typeface="+mn-cs"/>
            </a:rPr>
            <a:t>encouraged</a:t>
          </a:r>
          <a:r>
            <a:rPr lang="en-US" sz="1100" i="1">
              <a:solidFill>
                <a:sysClr val="windowText" lastClr="000000"/>
              </a:solidFill>
              <a:effectLst/>
              <a:latin typeface="+mn-lt"/>
              <a:ea typeface="+mn-ea"/>
              <a:cs typeface="+mn-cs"/>
            </a:rPr>
            <a:t> and </a:t>
          </a:r>
          <a:r>
            <a:rPr lang="en-US" sz="1100" b="1" i="1">
              <a:solidFill>
                <a:sysClr val="windowText" lastClr="000000"/>
              </a:solidFill>
              <a:effectLst/>
              <a:latin typeface="+mn-lt"/>
              <a:ea typeface="+mn-ea"/>
              <a:cs typeface="+mn-cs"/>
            </a:rPr>
            <a:t>voluntary;</a:t>
          </a:r>
          <a:r>
            <a:rPr lang="en-US" sz="1100" i="1">
              <a:solidFill>
                <a:sysClr val="windowText" lastClr="000000"/>
              </a:solidFill>
              <a:effectLst/>
              <a:latin typeface="+mn-lt"/>
              <a:ea typeface="+mn-ea"/>
              <a:cs typeface="+mn-cs"/>
            </a:rPr>
            <a:t> this effort and any potential data provided should </a:t>
          </a:r>
          <a:r>
            <a:rPr lang="en-US" sz="1100" b="1" i="1">
              <a:solidFill>
                <a:sysClr val="windowText" lastClr="000000"/>
              </a:solidFill>
              <a:effectLst/>
              <a:latin typeface="+mn-lt"/>
              <a:ea typeface="+mn-ea"/>
              <a:cs typeface="+mn-cs"/>
            </a:rPr>
            <a:t>not be associated</a:t>
          </a:r>
          <a:r>
            <a:rPr lang="en-US" sz="1100" i="1">
              <a:solidFill>
                <a:sysClr val="windowText" lastClr="000000"/>
              </a:solidFill>
              <a:effectLst/>
              <a:latin typeface="+mn-lt"/>
              <a:ea typeface="+mn-ea"/>
              <a:cs typeface="+mn-cs"/>
            </a:rPr>
            <a:t>, either explicitly or implied, to have any relation, bearing, or effect upon that of your official responsibilities in submitting the annual Research Performance Progress Report (RPPR) and any other required progress reporting (i.e. mid-year, quarterly) outlined in the Notice of Award</a:t>
          </a:r>
          <a:r>
            <a:rPr lang="en-US" sz="1100" i="1" u="sng">
              <a:solidFill>
                <a:sysClr val="windowText" lastClr="000000"/>
              </a:solidFill>
              <a:effectLst/>
              <a:latin typeface="+mn-lt"/>
              <a:ea typeface="+mn-ea"/>
              <a:cs typeface="+mn-cs"/>
            </a:rPr>
            <a:t>.</a:t>
          </a:r>
          <a:endParaRPr lang="en-US" sz="1100">
            <a:solidFill>
              <a:sysClr val="windowText" lastClr="000000"/>
            </a:solidFill>
            <a:effectLst/>
            <a:latin typeface="+mn-lt"/>
            <a:ea typeface="+mn-ea"/>
            <a:cs typeface="+mn-cs"/>
          </a:endParaRPr>
        </a:p>
        <a:p>
          <a:r>
            <a:rPr lang="en-US" sz="1100" i="1">
              <a:solidFill>
                <a:sysClr val="windowText" lastClr="000000"/>
              </a:solidFill>
              <a:effectLst/>
              <a:latin typeface="+mn-lt"/>
              <a:ea typeface="+mn-ea"/>
              <a:cs typeface="+mn-cs"/>
            </a:rPr>
            <a:t>Please let us know if you have any questions, </a:t>
          </a:r>
          <a:r>
            <a:rPr lang="en-US" sz="1100">
              <a:solidFill>
                <a:sysClr val="windowText" lastClr="000000"/>
              </a:solidFill>
              <a:effectLst/>
              <a:latin typeface="+mn-lt"/>
              <a:ea typeface="+mn-ea"/>
              <a:cs typeface="+mn-cs"/>
            </a:rPr>
            <a:t>  </a:t>
          </a:r>
        </a:p>
        <a:p>
          <a:pPr fontAlgn="base"/>
          <a:endParaRPr lang="en-US" sz="1100">
            <a:solidFill>
              <a:sysClr val="windowText" lastClr="000000"/>
            </a:solidFill>
            <a:effectLst/>
            <a:latin typeface="+mn-lt"/>
            <a:ea typeface="+mn-ea"/>
            <a:cs typeface="+mn-cs"/>
          </a:endParaRPr>
        </a:p>
        <a:p>
          <a:r>
            <a:rPr lang="en-US" sz="1100">
              <a:solidFill>
                <a:schemeClr val="lt1"/>
              </a:solidFill>
              <a:effectLst/>
              <a:latin typeface="+mn-lt"/>
              <a:ea typeface="+mn-ea"/>
              <a:cs typeface="+mn-cs"/>
              <a:hlinkClick xmlns:r="http://schemas.openxmlformats.org/officeDocument/2006/relationships" r:id=""/>
            </a:rPr>
            <a:t>Federal Register Notice 86 FR 40853</a:t>
          </a:r>
          <a:r>
            <a:rPr lang="en-US" sz="1100">
              <a:solidFill>
                <a:schemeClr val="lt1"/>
              </a:solidFill>
              <a:effectLst/>
              <a:latin typeface="+mn-lt"/>
              <a:ea typeface="+mn-ea"/>
              <a:cs typeface="+mn-cs"/>
            </a:rPr>
            <a:t> </a:t>
          </a:r>
        </a:p>
        <a:p>
          <a:endParaRPr lang="en-US" sz="1100">
            <a:solidFill>
              <a:schemeClr val="lt1"/>
            </a:solidFill>
            <a:effectLst/>
            <a:latin typeface="+mn-lt"/>
            <a:ea typeface="+mn-ea"/>
            <a:cs typeface="+mn-cs"/>
          </a:endParaRPr>
        </a:p>
        <a:p>
          <a:pPr algn="l"/>
          <a:endParaRPr lang="en-US" sz="1100"/>
        </a:p>
      </xdr:txBody>
    </xdr:sp>
    <xdr:clientData/>
  </xdr:twoCellAnchor>
  <xdr:twoCellAnchor editAs="oneCell">
    <xdr:from>
      <xdr:col>4</xdr:col>
      <xdr:colOff>47624</xdr:colOff>
      <xdr:row>8</xdr:row>
      <xdr:rowOff>180975</xdr:rowOff>
    </xdr:from>
    <xdr:to>
      <xdr:col>8</xdr:col>
      <xdr:colOff>456812</xdr:colOff>
      <xdr:row>11</xdr:row>
      <xdr:rowOff>409987</xdr:rowOff>
    </xdr:to>
    <xdr:sp macro="" textlink="">
      <xdr:nvSpPr>
        <xdr:cNvPr id="4" name="Rectangle 3">
          <a:extLst>
            <a:ext uri="{FF2B5EF4-FFF2-40B4-BE49-F238E27FC236}">
              <a16:creationId xmlns:a16="http://schemas.microsoft.com/office/drawing/2014/main" id="{122330EC-2C15-4F0F-A9F0-022543676D60}"/>
            </a:ext>
          </a:extLst>
        </xdr:cNvPr>
        <xdr:cNvSpPr/>
      </xdr:nvSpPr>
      <xdr:spPr>
        <a:xfrm rot="19202548">
          <a:off x="9286874" y="6219825"/>
          <a:ext cx="4054088" cy="1657762"/>
        </a:xfrm>
        <a:prstGeom prst="rect">
          <a:avLst/>
        </a:prstGeom>
        <a:noFill/>
      </xdr:spPr>
      <xdr:txBody>
        <a:bodyPr wrap="square" lIns="91440" tIns="45720" rIns="91440" bIns="45720">
          <a:spAutoFit/>
        </a:bodyPr>
        <a:lstStyle/>
        <a:p>
          <a:pPr algn="ctr"/>
          <a:r>
            <a:rPr lang="en-US" sz="10000" b="1" i="1" cap="all" spc="50" baseline="0">
              <a:ln w="0"/>
              <a:solidFill>
                <a:schemeClr val="bg1">
                  <a:lumMod val="85000"/>
                  <a:alpha val="15000"/>
                </a:schemeClr>
              </a:solidFill>
              <a:effectLst>
                <a:innerShdw blurRad="63500" dist="50800" dir="13500000">
                  <a:srgbClr val="000000">
                    <a:alpha val="50000"/>
                  </a:srgbClr>
                </a:innerShdw>
              </a:effectLst>
              <a:latin typeface="+mn-lt"/>
              <a:ea typeface="+mn-ea"/>
              <a:cs typeface="+mn-cs"/>
            </a:rPr>
            <a:t>Draft</a:t>
          </a:r>
          <a:endParaRPr lang="en-US" sz="10000" b="1" cap="all" spc="50" baseline="0">
            <a:ln w="0"/>
            <a:solidFill>
              <a:schemeClr val="bg1">
                <a:lumMod val="85000"/>
                <a:alpha val="15000"/>
              </a:schemeClr>
            </a:solidFill>
            <a:effectLst>
              <a:innerShdw blurRad="63500" dist="50800" dir="13500000">
                <a:srgbClr val="000000">
                  <a:alpha val="50000"/>
                </a:srgbClr>
              </a:innerShdw>
            </a:effectLst>
          </a:endParaRPr>
        </a:p>
      </xdr:txBody>
    </xdr:sp>
    <xdr:clientData/>
  </xdr:twoCellAnchor>
  <xdr:twoCellAnchor editAs="oneCell">
    <xdr:from>
      <xdr:col>1</xdr:col>
      <xdr:colOff>0</xdr:colOff>
      <xdr:row>280</xdr:row>
      <xdr:rowOff>0</xdr:rowOff>
    </xdr:from>
    <xdr:to>
      <xdr:col>8</xdr:col>
      <xdr:colOff>49213</xdr:colOff>
      <xdr:row>284</xdr:row>
      <xdr:rowOff>123826</xdr:rowOff>
    </xdr:to>
    <xdr:sp macro="" textlink="">
      <xdr:nvSpPr>
        <xdr:cNvPr id="5" name="Rectangle 4">
          <a:extLst>
            <a:ext uri="{FF2B5EF4-FFF2-40B4-BE49-F238E27FC236}">
              <a16:creationId xmlns:a16="http://schemas.microsoft.com/office/drawing/2014/main" id="{9F6B6B06-FB33-4E61-96C3-2B60EF9E171F}"/>
            </a:ext>
          </a:extLst>
        </xdr:cNvPr>
        <xdr:cNvSpPr/>
      </xdr:nvSpPr>
      <xdr:spPr>
        <a:xfrm>
          <a:off x="609600" y="73256775"/>
          <a:ext cx="12292013" cy="8858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4800" i="1">
              <a:solidFill>
                <a:schemeClr val="bg1">
                  <a:lumMod val="75000"/>
                </a:schemeClr>
              </a:solidFill>
            </a:rPr>
            <a:t>Draft - Deliberative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323850</xdr:colOff>
      <xdr:row>3</xdr:row>
      <xdr:rowOff>28575</xdr:rowOff>
    </xdr:from>
    <xdr:to>
      <xdr:col>15</xdr:col>
      <xdr:colOff>244088</xdr:colOff>
      <xdr:row>13</xdr:row>
      <xdr:rowOff>159162</xdr:rowOff>
    </xdr:to>
    <xdr:sp macro="" textlink="">
      <xdr:nvSpPr>
        <xdr:cNvPr id="6" name="Rectangle 5">
          <a:extLst>
            <a:ext uri="{FF2B5EF4-FFF2-40B4-BE49-F238E27FC236}">
              <a16:creationId xmlns:a16="http://schemas.microsoft.com/office/drawing/2014/main" id="{0565ABBF-45ED-4BE7-8609-96E1890FA983}"/>
            </a:ext>
          </a:extLst>
        </xdr:cNvPr>
        <xdr:cNvSpPr/>
      </xdr:nvSpPr>
      <xdr:spPr>
        <a:xfrm rot="19202548">
          <a:off x="12982575" y="1514475"/>
          <a:ext cx="4054088" cy="1657762"/>
        </a:xfrm>
        <a:prstGeom prst="rect">
          <a:avLst/>
        </a:prstGeom>
        <a:noFill/>
      </xdr:spPr>
      <xdr:txBody>
        <a:bodyPr wrap="square" lIns="91440" tIns="45720" rIns="91440" bIns="45720">
          <a:spAutoFit/>
        </a:bodyPr>
        <a:lstStyle/>
        <a:p>
          <a:pPr algn="ctr"/>
          <a:r>
            <a:rPr lang="en-US" sz="10000" b="1" i="1" cap="all" spc="50" baseline="0">
              <a:ln w="0"/>
              <a:solidFill>
                <a:schemeClr val="bg1">
                  <a:lumMod val="85000"/>
                  <a:alpha val="15000"/>
                </a:schemeClr>
              </a:solidFill>
              <a:effectLst>
                <a:innerShdw blurRad="63500" dist="50800" dir="13500000">
                  <a:srgbClr val="000000">
                    <a:alpha val="50000"/>
                  </a:srgbClr>
                </a:innerShdw>
              </a:effectLst>
              <a:latin typeface="+mn-lt"/>
              <a:ea typeface="+mn-ea"/>
              <a:cs typeface="+mn-cs"/>
            </a:rPr>
            <a:t>Draft</a:t>
          </a:r>
          <a:endParaRPr lang="en-US" sz="10000" b="1" cap="all" spc="50" baseline="0">
            <a:ln w="0"/>
            <a:solidFill>
              <a:schemeClr val="bg1">
                <a:lumMod val="85000"/>
                <a:alpha val="15000"/>
              </a:schemeClr>
            </a:solidFill>
            <a:effectLst>
              <a:innerShdw blurRad="63500" dist="50800" dir="13500000">
                <a:srgbClr val="000000">
                  <a:alpha val="50000"/>
                </a:srgbClr>
              </a:inn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1A9A-E66A-4DDC-A0C3-7532303DADA6}">
  <dimension ref="A1:X57"/>
  <sheetViews>
    <sheetView workbookViewId="0">
      <selection activeCell="C1" sqref="C1:C56"/>
    </sheetView>
  </sheetViews>
  <sheetFormatPr defaultColWidth="9.140625" defaultRowHeight="15" x14ac:dyDescent="0.25"/>
  <cols>
    <col min="1" max="1" width="68" style="52" customWidth="1"/>
    <col min="2" max="2" width="10.5703125" style="52" bestFit="1" customWidth="1"/>
    <col min="3" max="3" width="14.140625" style="52" customWidth="1"/>
    <col min="4" max="19" width="11.7109375" style="52" customWidth="1"/>
    <col min="20" max="20" width="10.5703125" style="52" bestFit="1" customWidth="1"/>
    <col min="21" max="16384" width="9.140625" style="52"/>
  </cols>
  <sheetData>
    <row r="1" spans="1:24" ht="30" x14ac:dyDescent="0.25">
      <c r="A1" s="48" t="s">
        <v>0</v>
      </c>
      <c r="B1" s="49" t="s">
        <v>1</v>
      </c>
      <c r="C1" s="48" t="s">
        <v>2</v>
      </c>
      <c r="D1" s="50" t="s">
        <v>3</v>
      </c>
      <c r="E1" s="51" t="s">
        <v>4</v>
      </c>
      <c r="F1" s="51" t="s">
        <v>5</v>
      </c>
      <c r="G1" s="51" t="s">
        <v>6</v>
      </c>
      <c r="H1" s="51" t="s">
        <v>7</v>
      </c>
      <c r="I1" s="51" t="s">
        <v>8</v>
      </c>
      <c r="J1" s="51" t="s">
        <v>9</v>
      </c>
      <c r="K1" s="51" t="s">
        <v>10</v>
      </c>
      <c r="L1" s="51" t="s">
        <v>11</v>
      </c>
      <c r="M1" s="51" t="s">
        <v>12</v>
      </c>
      <c r="N1" s="51" t="s">
        <v>13</v>
      </c>
      <c r="O1" s="51" t="s">
        <v>14</v>
      </c>
      <c r="P1" s="51" t="s">
        <v>15</v>
      </c>
      <c r="Q1" s="51" t="s">
        <v>16</v>
      </c>
      <c r="R1" s="51" t="s">
        <v>17</v>
      </c>
      <c r="S1" s="51" t="s">
        <v>18</v>
      </c>
      <c r="T1" s="49" t="s">
        <v>19</v>
      </c>
    </row>
    <row r="2" spans="1:24" x14ac:dyDescent="0.25">
      <c r="A2" s="53" t="s">
        <v>20</v>
      </c>
      <c r="B2" s="54" t="s">
        <v>21</v>
      </c>
      <c r="C2" s="53" t="s">
        <v>22</v>
      </c>
      <c r="D2" s="55" t="s">
        <v>23</v>
      </c>
      <c r="E2" s="56" t="s">
        <v>24</v>
      </c>
      <c r="F2" s="56" t="s">
        <v>25</v>
      </c>
      <c r="G2" s="56" t="s">
        <v>24</v>
      </c>
      <c r="H2" s="56" t="s">
        <v>24</v>
      </c>
      <c r="I2" s="56" t="s">
        <v>24</v>
      </c>
      <c r="J2" s="56" t="s">
        <v>24</v>
      </c>
      <c r="K2" s="56" t="s">
        <v>25</v>
      </c>
      <c r="L2" s="56" t="s">
        <v>24</v>
      </c>
      <c r="M2" s="56" t="s">
        <v>24</v>
      </c>
      <c r="N2" s="56" t="s">
        <v>26</v>
      </c>
      <c r="O2" s="56" t="s">
        <v>24</v>
      </c>
      <c r="P2" s="56" t="s">
        <v>25</v>
      </c>
      <c r="Q2" s="56" t="s">
        <v>24</v>
      </c>
      <c r="R2" s="56" t="s">
        <v>24</v>
      </c>
      <c r="S2" s="56" t="s">
        <v>24</v>
      </c>
      <c r="T2" s="54" t="s">
        <v>27</v>
      </c>
      <c r="X2" s="52" t="s">
        <v>28</v>
      </c>
    </row>
    <row r="3" spans="1:24" x14ac:dyDescent="0.25">
      <c r="A3" s="57" t="s">
        <v>29</v>
      </c>
      <c r="B3" s="58" t="s">
        <v>30</v>
      </c>
      <c r="C3" s="57" t="s">
        <v>31</v>
      </c>
      <c r="D3" s="55" t="s">
        <v>32</v>
      </c>
      <c r="E3" s="56" t="s">
        <v>26</v>
      </c>
      <c r="F3" s="56" t="s">
        <v>24</v>
      </c>
      <c r="G3" s="56" t="s">
        <v>24</v>
      </c>
      <c r="H3" s="56" t="s">
        <v>25</v>
      </c>
      <c r="I3" s="56" t="s">
        <v>24</v>
      </c>
      <c r="J3" s="56" t="s">
        <v>26</v>
      </c>
      <c r="K3" s="56" t="s">
        <v>25</v>
      </c>
      <c r="L3" s="56" t="s">
        <v>24</v>
      </c>
      <c r="M3" s="56" t="s">
        <v>24</v>
      </c>
      <c r="N3" s="56" t="s">
        <v>26</v>
      </c>
      <c r="O3" s="56" t="s">
        <v>24</v>
      </c>
      <c r="P3" s="56" t="s">
        <v>24</v>
      </c>
      <c r="Q3" s="56" t="s">
        <v>24</v>
      </c>
      <c r="R3" s="56" t="s">
        <v>26</v>
      </c>
      <c r="S3" s="56" t="s">
        <v>26</v>
      </c>
      <c r="T3" s="58" t="s">
        <v>33</v>
      </c>
      <c r="X3" s="52" t="s">
        <v>34</v>
      </c>
    </row>
    <row r="4" spans="1:24" x14ac:dyDescent="0.25">
      <c r="A4" s="53" t="s">
        <v>35</v>
      </c>
      <c r="B4" s="54" t="s">
        <v>36</v>
      </c>
      <c r="C4" s="53" t="s">
        <v>37</v>
      </c>
      <c r="D4" s="55" t="s">
        <v>38</v>
      </c>
      <c r="E4" s="56" t="s">
        <v>24</v>
      </c>
      <c r="F4" s="56" t="s">
        <v>24</v>
      </c>
      <c r="G4" s="56" t="s">
        <v>24</v>
      </c>
      <c r="H4" s="56" t="s">
        <v>24</v>
      </c>
      <c r="I4" s="56" t="s">
        <v>24</v>
      </c>
      <c r="J4" s="56" t="s">
        <v>24</v>
      </c>
      <c r="K4" s="56" t="s">
        <v>25</v>
      </c>
      <c r="L4" s="56" t="s">
        <v>24</v>
      </c>
      <c r="M4" s="56" t="s">
        <v>24</v>
      </c>
      <c r="N4" s="56" t="s">
        <v>24</v>
      </c>
      <c r="O4" s="56" t="s">
        <v>24</v>
      </c>
      <c r="P4" s="56" t="s">
        <v>24</v>
      </c>
      <c r="Q4" s="56" t="s">
        <v>24</v>
      </c>
      <c r="R4" s="56" t="s">
        <v>24</v>
      </c>
      <c r="S4" s="56" t="s">
        <v>24</v>
      </c>
      <c r="T4" s="54" t="s">
        <v>39</v>
      </c>
      <c r="X4" s="52" t="s">
        <v>40</v>
      </c>
    </row>
    <row r="5" spans="1:24" x14ac:dyDescent="0.25">
      <c r="A5" s="57" t="s">
        <v>41</v>
      </c>
      <c r="B5" s="57" t="s">
        <v>42</v>
      </c>
      <c r="C5" s="57" t="s">
        <v>43</v>
      </c>
      <c r="D5" s="55" t="s">
        <v>44</v>
      </c>
      <c r="E5" s="56" t="s">
        <v>26</v>
      </c>
      <c r="F5" s="56" t="s">
        <v>25</v>
      </c>
      <c r="G5" s="56" t="s">
        <v>25</v>
      </c>
      <c r="H5" s="56" t="s">
        <v>25</v>
      </c>
      <c r="I5" s="56" t="s">
        <v>24</v>
      </c>
      <c r="J5" s="56" t="s">
        <v>26</v>
      </c>
      <c r="K5" s="56" t="s">
        <v>25</v>
      </c>
      <c r="L5" s="56" t="s">
        <v>24</v>
      </c>
      <c r="M5" s="56" t="s">
        <v>24</v>
      </c>
      <c r="N5" s="56" t="s">
        <v>24</v>
      </c>
      <c r="O5" s="56" t="s">
        <v>24</v>
      </c>
      <c r="P5" s="56" t="s">
        <v>25</v>
      </c>
      <c r="Q5" s="56" t="s">
        <v>26</v>
      </c>
      <c r="R5" s="56" t="s">
        <v>26</v>
      </c>
      <c r="S5" s="56" t="s">
        <v>26</v>
      </c>
      <c r="T5" s="57" t="s">
        <v>45</v>
      </c>
      <c r="X5" s="52" t="s">
        <v>46</v>
      </c>
    </row>
    <row r="6" spans="1:24" x14ac:dyDescent="0.25">
      <c r="A6" s="53" t="s">
        <v>47</v>
      </c>
      <c r="B6" s="53" t="s">
        <v>48</v>
      </c>
      <c r="C6" s="53" t="s">
        <v>49</v>
      </c>
      <c r="D6" s="55" t="s">
        <v>50</v>
      </c>
      <c r="E6" s="56" t="s">
        <v>24</v>
      </c>
      <c r="F6" s="56" t="s">
        <v>25</v>
      </c>
      <c r="G6" s="56" t="s">
        <v>25</v>
      </c>
      <c r="H6" s="56" t="s">
        <v>24</v>
      </c>
      <c r="I6" s="56" t="s">
        <v>24</v>
      </c>
      <c r="J6" s="56" t="s">
        <v>24</v>
      </c>
      <c r="K6" s="56" t="s">
        <v>24</v>
      </c>
      <c r="L6" s="56" t="s">
        <v>24</v>
      </c>
      <c r="M6" s="56" t="s">
        <v>24</v>
      </c>
      <c r="N6" s="56" t="s">
        <v>24</v>
      </c>
      <c r="O6" s="56" t="s">
        <v>24</v>
      </c>
      <c r="P6" s="56" t="s">
        <v>25</v>
      </c>
      <c r="Q6" s="56" t="s">
        <v>26</v>
      </c>
      <c r="R6" s="56" t="s">
        <v>24</v>
      </c>
      <c r="S6" s="56" t="s">
        <v>24</v>
      </c>
      <c r="T6" s="53" t="s">
        <v>51</v>
      </c>
    </row>
    <row r="7" spans="1:24" x14ac:dyDescent="0.25">
      <c r="A7" s="57" t="s">
        <v>52</v>
      </c>
      <c r="B7" s="57" t="s">
        <v>53</v>
      </c>
      <c r="C7" s="57" t="s">
        <v>54</v>
      </c>
      <c r="D7" s="55" t="s">
        <v>50</v>
      </c>
      <c r="E7" s="56" t="s">
        <v>24</v>
      </c>
      <c r="F7" s="56" t="s">
        <v>24</v>
      </c>
      <c r="G7" s="56" t="s">
        <v>24</v>
      </c>
      <c r="H7" s="56" t="s">
        <v>25</v>
      </c>
      <c r="I7" s="56" t="s">
        <v>24</v>
      </c>
      <c r="J7" s="56" t="s">
        <v>24</v>
      </c>
      <c r="K7" s="56" t="s">
        <v>25</v>
      </c>
      <c r="L7" s="56" t="s">
        <v>24</v>
      </c>
      <c r="M7" s="56" t="s">
        <v>24</v>
      </c>
      <c r="N7" s="56" t="s">
        <v>24</v>
      </c>
      <c r="O7" s="56" t="s">
        <v>24</v>
      </c>
      <c r="P7" s="56" t="s">
        <v>24</v>
      </c>
      <c r="Q7" s="56" t="s">
        <v>24</v>
      </c>
      <c r="R7" s="56" t="s">
        <v>24</v>
      </c>
      <c r="S7" s="56" t="s">
        <v>24</v>
      </c>
      <c r="T7" s="57" t="s">
        <v>55</v>
      </c>
    </row>
    <row r="8" spans="1:24" x14ac:dyDescent="0.25">
      <c r="A8" s="53" t="s">
        <v>56</v>
      </c>
      <c r="B8" s="53" t="s">
        <v>57</v>
      </c>
      <c r="C8" s="53" t="s">
        <v>58</v>
      </c>
      <c r="D8" s="55" t="s">
        <v>50</v>
      </c>
      <c r="E8" s="56" t="s">
        <v>24</v>
      </c>
      <c r="F8" s="56" t="s">
        <v>24</v>
      </c>
      <c r="G8" s="56" t="s">
        <v>24</v>
      </c>
      <c r="H8" s="56" t="s">
        <v>24</v>
      </c>
      <c r="I8" s="56" t="s">
        <v>24</v>
      </c>
      <c r="J8" s="56" t="s">
        <v>24</v>
      </c>
      <c r="K8" s="56" t="s">
        <v>24</v>
      </c>
      <c r="L8" s="56" t="s">
        <v>24</v>
      </c>
      <c r="M8" s="56" t="s">
        <v>24</v>
      </c>
      <c r="N8" s="56" t="s">
        <v>26</v>
      </c>
      <c r="O8" s="56" t="s">
        <v>24</v>
      </c>
      <c r="P8" s="56" t="s">
        <v>24</v>
      </c>
      <c r="Q8" s="56" t="s">
        <v>24</v>
      </c>
      <c r="R8" s="56" t="s">
        <v>24</v>
      </c>
      <c r="S8" s="56" t="s">
        <v>24</v>
      </c>
      <c r="T8" s="53" t="s">
        <v>59</v>
      </c>
    </row>
    <row r="9" spans="1:24" ht="28.5" x14ac:dyDescent="0.25">
      <c r="A9" s="57" t="s">
        <v>60</v>
      </c>
      <c r="B9" s="57" t="s">
        <v>61</v>
      </c>
      <c r="C9" s="57" t="s">
        <v>62</v>
      </c>
      <c r="D9" s="55" t="s">
        <v>63</v>
      </c>
      <c r="E9" s="56" t="s">
        <v>24</v>
      </c>
      <c r="F9" s="56" t="s">
        <v>24</v>
      </c>
      <c r="G9" s="56" t="s">
        <v>24</v>
      </c>
      <c r="H9" s="56" t="s">
        <v>24</v>
      </c>
      <c r="I9" s="56" t="s">
        <v>24</v>
      </c>
      <c r="J9" s="56" t="s">
        <v>26</v>
      </c>
      <c r="K9" s="56" t="s">
        <v>25</v>
      </c>
      <c r="L9" s="56" t="s">
        <v>25</v>
      </c>
      <c r="M9" s="56" t="s">
        <v>24</v>
      </c>
      <c r="N9" s="56" t="s">
        <v>24</v>
      </c>
      <c r="O9" s="56" t="s">
        <v>24</v>
      </c>
      <c r="P9" s="56" t="s">
        <v>25</v>
      </c>
      <c r="Q9" s="56" t="s">
        <v>24</v>
      </c>
      <c r="R9" s="56" t="s">
        <v>26</v>
      </c>
      <c r="S9" s="56" t="s">
        <v>24</v>
      </c>
      <c r="T9" s="57" t="s">
        <v>64</v>
      </c>
      <c r="U9" s="59"/>
    </row>
    <row r="10" spans="1:24" x14ac:dyDescent="0.25">
      <c r="A10" s="53" t="s">
        <v>65</v>
      </c>
      <c r="B10" s="53" t="s">
        <v>66</v>
      </c>
      <c r="C10" s="53" t="s">
        <v>67</v>
      </c>
      <c r="D10" s="55" t="s">
        <v>68</v>
      </c>
      <c r="E10" s="56" t="s">
        <v>24</v>
      </c>
      <c r="F10" s="56" t="s">
        <v>24</v>
      </c>
      <c r="G10" s="56" t="s">
        <v>24</v>
      </c>
      <c r="H10" s="56" t="s">
        <v>24</v>
      </c>
      <c r="I10" s="56" t="s">
        <v>24</v>
      </c>
      <c r="J10" s="56" t="s">
        <v>24</v>
      </c>
      <c r="K10" s="56" t="s">
        <v>24</v>
      </c>
      <c r="L10" s="56" t="s">
        <v>25</v>
      </c>
      <c r="M10" s="56" t="s">
        <v>24</v>
      </c>
      <c r="N10" s="56" t="s">
        <v>24</v>
      </c>
      <c r="O10" s="56" t="s">
        <v>24</v>
      </c>
      <c r="P10" s="56" t="s">
        <v>25</v>
      </c>
      <c r="Q10" s="56" t="s">
        <v>24</v>
      </c>
      <c r="R10" s="56" t="s">
        <v>26</v>
      </c>
      <c r="S10" s="56" t="s">
        <v>24</v>
      </c>
      <c r="T10" s="53" t="s">
        <v>69</v>
      </c>
    </row>
    <row r="11" spans="1:24" x14ac:dyDescent="0.25">
      <c r="A11" s="57" t="s">
        <v>70</v>
      </c>
      <c r="B11" s="57" t="s">
        <v>66</v>
      </c>
      <c r="C11" s="57" t="s">
        <v>71</v>
      </c>
      <c r="D11" s="55" t="s">
        <v>68</v>
      </c>
      <c r="E11" s="56" t="s">
        <v>26</v>
      </c>
      <c r="F11" s="56" t="s">
        <v>25</v>
      </c>
      <c r="G11" s="56" t="s">
        <v>24</v>
      </c>
      <c r="H11" s="56" t="s">
        <v>25</v>
      </c>
      <c r="I11" s="56" t="s">
        <v>24</v>
      </c>
      <c r="J11" s="56" t="s">
        <v>26</v>
      </c>
      <c r="K11" s="56" t="s">
        <v>25</v>
      </c>
      <c r="L11" s="56" t="s">
        <v>24</v>
      </c>
      <c r="M11" s="56" t="s">
        <v>24</v>
      </c>
      <c r="N11" s="56" t="s">
        <v>24</v>
      </c>
      <c r="O11" s="56" t="s">
        <v>24</v>
      </c>
      <c r="P11" s="56" t="s">
        <v>25</v>
      </c>
      <c r="Q11" s="56" t="s">
        <v>24</v>
      </c>
      <c r="R11" s="56" t="s">
        <v>26</v>
      </c>
      <c r="S11" s="56" t="s">
        <v>24</v>
      </c>
      <c r="T11" s="57" t="s">
        <v>69</v>
      </c>
    </row>
    <row r="12" spans="1:24" x14ac:dyDescent="0.25">
      <c r="A12" s="53" t="s">
        <v>72</v>
      </c>
      <c r="B12" s="53" t="s">
        <v>73</v>
      </c>
      <c r="C12" s="53" t="s">
        <v>74</v>
      </c>
      <c r="D12" s="55" t="s">
        <v>75</v>
      </c>
      <c r="E12" s="56" t="s">
        <v>24</v>
      </c>
      <c r="F12" s="56" t="s">
        <v>25</v>
      </c>
      <c r="G12" s="56" t="s">
        <v>25</v>
      </c>
      <c r="H12" s="56" t="s">
        <v>24</v>
      </c>
      <c r="I12" s="56" t="s">
        <v>24</v>
      </c>
      <c r="J12" s="56" t="s">
        <v>24</v>
      </c>
      <c r="K12" s="56" t="s">
        <v>25</v>
      </c>
      <c r="L12" s="56" t="s">
        <v>24</v>
      </c>
      <c r="M12" s="56" t="s">
        <v>24</v>
      </c>
      <c r="N12" s="56" t="s">
        <v>24</v>
      </c>
      <c r="O12" s="56" t="s">
        <v>24</v>
      </c>
      <c r="P12" s="56" t="s">
        <v>25</v>
      </c>
      <c r="Q12" s="56" t="s">
        <v>24</v>
      </c>
      <c r="R12" s="56" t="s">
        <v>26</v>
      </c>
      <c r="S12" s="56" t="s">
        <v>24</v>
      </c>
      <c r="T12" s="53" t="s">
        <v>76</v>
      </c>
    </row>
    <row r="13" spans="1:24" x14ac:dyDescent="0.25">
      <c r="A13" s="57" t="s">
        <v>77</v>
      </c>
      <c r="B13" s="57" t="s">
        <v>78</v>
      </c>
      <c r="C13" s="57" t="s">
        <v>79</v>
      </c>
      <c r="D13" s="55" t="s">
        <v>80</v>
      </c>
      <c r="E13" s="56" t="s">
        <v>26</v>
      </c>
      <c r="F13" s="56" t="s">
        <v>25</v>
      </c>
      <c r="G13" s="56" t="s">
        <v>24</v>
      </c>
      <c r="H13" s="56" t="s">
        <v>24</v>
      </c>
      <c r="I13" s="56" t="s">
        <v>26</v>
      </c>
      <c r="J13" s="56" t="s">
        <v>24</v>
      </c>
      <c r="K13" s="56" t="s">
        <v>24</v>
      </c>
      <c r="L13" s="56" t="s">
        <v>24</v>
      </c>
      <c r="M13" s="56" t="s">
        <v>24</v>
      </c>
      <c r="N13" s="56" t="s">
        <v>24</v>
      </c>
      <c r="O13" s="56" t="s">
        <v>24</v>
      </c>
      <c r="P13" s="56" t="s">
        <v>25</v>
      </c>
      <c r="Q13" s="56" t="s">
        <v>24</v>
      </c>
      <c r="R13" s="56" t="s">
        <v>24</v>
      </c>
      <c r="S13" s="56" t="s">
        <v>24</v>
      </c>
      <c r="T13" s="57" t="s">
        <v>81</v>
      </c>
    </row>
    <row r="14" spans="1:24" x14ac:dyDescent="0.25">
      <c r="A14" s="53" t="s">
        <v>82</v>
      </c>
      <c r="B14" s="53" t="s">
        <v>83</v>
      </c>
      <c r="C14" s="53" t="s">
        <v>84</v>
      </c>
      <c r="D14" s="55" t="s">
        <v>85</v>
      </c>
      <c r="E14" s="56" t="s">
        <v>24</v>
      </c>
      <c r="F14" s="56" t="s">
        <v>24</v>
      </c>
      <c r="G14" s="56" t="s">
        <v>24</v>
      </c>
      <c r="H14" s="56" t="s">
        <v>24</v>
      </c>
      <c r="I14" s="56" t="s">
        <v>24</v>
      </c>
      <c r="J14" s="56" t="s">
        <v>24</v>
      </c>
      <c r="K14" s="56" t="s">
        <v>24</v>
      </c>
      <c r="L14" s="56" t="s">
        <v>24</v>
      </c>
      <c r="M14" s="56" t="s">
        <v>24</v>
      </c>
      <c r="N14" s="56" t="s">
        <v>26</v>
      </c>
      <c r="O14" s="56" t="s">
        <v>24</v>
      </c>
      <c r="P14" s="56" t="s">
        <v>24</v>
      </c>
      <c r="Q14" s="56" t="s">
        <v>24</v>
      </c>
      <c r="R14" s="56" t="s">
        <v>24</v>
      </c>
      <c r="S14" s="56" t="s">
        <v>24</v>
      </c>
      <c r="T14" s="53" t="s">
        <v>86</v>
      </c>
    </row>
    <row r="15" spans="1:24" x14ac:dyDescent="0.25">
      <c r="A15" s="57" t="s">
        <v>87</v>
      </c>
      <c r="B15" s="57" t="s">
        <v>88</v>
      </c>
      <c r="C15" s="57" t="s">
        <v>89</v>
      </c>
      <c r="D15" s="55" t="s">
        <v>90</v>
      </c>
      <c r="E15" s="56" t="s">
        <v>24</v>
      </c>
      <c r="F15" s="56" t="s">
        <v>25</v>
      </c>
      <c r="G15" s="56" t="s">
        <v>24</v>
      </c>
      <c r="H15" s="56" t="s">
        <v>25</v>
      </c>
      <c r="I15" s="56" t="s">
        <v>26</v>
      </c>
      <c r="J15" s="56" t="s">
        <v>24</v>
      </c>
      <c r="K15" s="56" t="s">
        <v>25</v>
      </c>
      <c r="L15" s="56" t="s">
        <v>24</v>
      </c>
      <c r="M15" s="56" t="s">
        <v>24</v>
      </c>
      <c r="N15" s="56" t="s">
        <v>26</v>
      </c>
      <c r="O15" s="56" t="s">
        <v>24</v>
      </c>
      <c r="P15" s="56" t="s">
        <v>25</v>
      </c>
      <c r="Q15" s="56" t="s">
        <v>26</v>
      </c>
      <c r="R15" s="56" t="s">
        <v>26</v>
      </c>
      <c r="S15" s="56" t="s">
        <v>26</v>
      </c>
      <c r="T15" s="57" t="s">
        <v>91</v>
      </c>
    </row>
    <row r="16" spans="1:24" x14ac:dyDescent="0.25">
      <c r="A16" s="53" t="s">
        <v>92</v>
      </c>
      <c r="B16" s="53" t="s">
        <v>93</v>
      </c>
      <c r="C16" s="53" t="s">
        <v>94</v>
      </c>
      <c r="D16" s="55" t="s">
        <v>95</v>
      </c>
      <c r="E16" s="56" t="s">
        <v>24</v>
      </c>
      <c r="F16" s="56" t="s">
        <v>24</v>
      </c>
      <c r="G16" s="56" t="s">
        <v>25</v>
      </c>
      <c r="H16" s="56" t="s">
        <v>24</v>
      </c>
      <c r="I16" s="56" t="s">
        <v>24</v>
      </c>
      <c r="J16" s="56" t="s">
        <v>24</v>
      </c>
      <c r="K16" s="56" t="s">
        <v>24</v>
      </c>
      <c r="L16" s="56" t="s">
        <v>25</v>
      </c>
      <c r="M16" s="56" t="s">
        <v>24</v>
      </c>
      <c r="N16" s="56" t="s">
        <v>24</v>
      </c>
      <c r="O16" s="56" t="s">
        <v>24</v>
      </c>
      <c r="P16" s="56" t="s">
        <v>25</v>
      </c>
      <c r="Q16" s="56" t="s">
        <v>26</v>
      </c>
      <c r="R16" s="56" t="s">
        <v>26</v>
      </c>
      <c r="S16" s="56" t="s">
        <v>24</v>
      </c>
      <c r="T16" s="53" t="s">
        <v>96</v>
      </c>
    </row>
    <row r="17" spans="1:20" x14ac:dyDescent="0.25">
      <c r="A17" s="57" t="s">
        <v>97</v>
      </c>
      <c r="B17" s="57" t="s">
        <v>98</v>
      </c>
      <c r="C17" s="57" t="s">
        <v>99</v>
      </c>
      <c r="D17" s="55" t="s">
        <v>100</v>
      </c>
      <c r="E17" s="56" t="s">
        <v>24</v>
      </c>
      <c r="F17" s="56" t="s">
        <v>24</v>
      </c>
      <c r="G17" s="56" t="s">
        <v>25</v>
      </c>
      <c r="H17" s="56" t="s">
        <v>24</v>
      </c>
      <c r="I17" s="56" t="s">
        <v>24</v>
      </c>
      <c r="J17" s="56" t="s">
        <v>24</v>
      </c>
      <c r="K17" s="56" t="s">
        <v>25</v>
      </c>
      <c r="L17" s="56" t="s">
        <v>25</v>
      </c>
      <c r="M17" s="56" t="s">
        <v>24</v>
      </c>
      <c r="N17" s="56" t="s">
        <v>24</v>
      </c>
      <c r="O17" s="56" t="s">
        <v>24</v>
      </c>
      <c r="P17" s="56" t="s">
        <v>25</v>
      </c>
      <c r="Q17" s="56" t="s">
        <v>24</v>
      </c>
      <c r="R17" s="56" t="s">
        <v>24</v>
      </c>
      <c r="S17" s="56" t="s">
        <v>24</v>
      </c>
      <c r="T17" s="57" t="s">
        <v>101</v>
      </c>
    </row>
    <row r="18" spans="1:20" x14ac:dyDescent="0.25">
      <c r="A18" s="53" t="s">
        <v>102</v>
      </c>
      <c r="B18" s="53" t="s">
        <v>103</v>
      </c>
      <c r="C18" s="53" t="s">
        <v>104</v>
      </c>
      <c r="D18" s="55" t="s">
        <v>105</v>
      </c>
      <c r="E18" s="56" t="s">
        <v>24</v>
      </c>
      <c r="F18" s="56" t="s">
        <v>24</v>
      </c>
      <c r="G18" s="56" t="s">
        <v>25</v>
      </c>
      <c r="H18" s="56" t="s">
        <v>24</v>
      </c>
      <c r="I18" s="56" t="s">
        <v>24</v>
      </c>
      <c r="J18" s="56" t="s">
        <v>24</v>
      </c>
      <c r="K18" s="56" t="s">
        <v>24</v>
      </c>
      <c r="L18" s="56" t="s">
        <v>25</v>
      </c>
      <c r="M18" s="56" t="s">
        <v>24</v>
      </c>
      <c r="N18" s="56" t="s">
        <v>24</v>
      </c>
      <c r="O18" s="56" t="s">
        <v>24</v>
      </c>
      <c r="P18" s="56" t="s">
        <v>24</v>
      </c>
      <c r="Q18" s="56" t="s">
        <v>24</v>
      </c>
      <c r="R18" s="56" t="s">
        <v>24</v>
      </c>
      <c r="S18" s="56" t="s">
        <v>24</v>
      </c>
      <c r="T18" s="53" t="s">
        <v>106</v>
      </c>
    </row>
    <row r="19" spans="1:20" x14ac:dyDescent="0.25">
      <c r="A19" s="57" t="s">
        <v>107</v>
      </c>
      <c r="B19" s="57" t="s">
        <v>108</v>
      </c>
      <c r="C19" s="57" t="s">
        <v>109</v>
      </c>
      <c r="D19" s="55" t="s">
        <v>110</v>
      </c>
      <c r="E19" s="56" t="s">
        <v>24</v>
      </c>
      <c r="F19" s="56" t="s">
        <v>24</v>
      </c>
      <c r="G19" s="56" t="s">
        <v>24</v>
      </c>
      <c r="H19" s="56" t="s">
        <v>25</v>
      </c>
      <c r="I19" s="56" t="s">
        <v>24</v>
      </c>
      <c r="J19" s="56" t="s">
        <v>24</v>
      </c>
      <c r="K19" s="56" t="s">
        <v>24</v>
      </c>
      <c r="L19" s="56" t="s">
        <v>24</v>
      </c>
      <c r="M19" s="56" t="s">
        <v>24</v>
      </c>
      <c r="N19" s="56" t="s">
        <v>24</v>
      </c>
      <c r="O19" s="56" t="s">
        <v>24</v>
      </c>
      <c r="P19" s="56" t="s">
        <v>24</v>
      </c>
      <c r="Q19" s="56" t="s">
        <v>24</v>
      </c>
      <c r="R19" s="56" t="s">
        <v>24</v>
      </c>
      <c r="S19" s="56" t="s">
        <v>26</v>
      </c>
      <c r="T19" s="57" t="s">
        <v>111</v>
      </c>
    </row>
    <row r="20" spans="1:20" x14ac:dyDescent="0.25">
      <c r="A20" s="53" t="s">
        <v>112</v>
      </c>
      <c r="B20" s="53" t="s">
        <v>113</v>
      </c>
      <c r="C20" s="53" t="s">
        <v>114</v>
      </c>
      <c r="D20" s="55" t="s">
        <v>115</v>
      </c>
      <c r="E20" s="56" t="s">
        <v>26</v>
      </c>
      <c r="F20" s="56" t="s">
        <v>25</v>
      </c>
      <c r="G20" s="56" t="s">
        <v>24</v>
      </c>
      <c r="H20" s="56" t="s">
        <v>25</v>
      </c>
      <c r="I20" s="56" t="s">
        <v>26</v>
      </c>
      <c r="J20" s="56" t="s">
        <v>24</v>
      </c>
      <c r="K20" s="56" t="s">
        <v>25</v>
      </c>
      <c r="L20" s="56" t="s">
        <v>24</v>
      </c>
      <c r="M20" s="56" t="s">
        <v>24</v>
      </c>
      <c r="N20" s="56" t="s">
        <v>26</v>
      </c>
      <c r="O20" s="56" t="s">
        <v>24</v>
      </c>
      <c r="P20" s="56" t="s">
        <v>25</v>
      </c>
      <c r="Q20" s="56" t="s">
        <v>24</v>
      </c>
      <c r="R20" s="56" t="s">
        <v>26</v>
      </c>
      <c r="S20" s="56" t="s">
        <v>24</v>
      </c>
      <c r="T20" s="53" t="s">
        <v>116</v>
      </c>
    </row>
    <row r="21" spans="1:20" ht="28.5" x14ac:dyDescent="0.25">
      <c r="A21" s="57" t="s">
        <v>117</v>
      </c>
      <c r="B21" s="57" t="s">
        <v>118</v>
      </c>
      <c r="C21" s="57" t="s">
        <v>119</v>
      </c>
      <c r="D21" s="55" t="s">
        <v>120</v>
      </c>
      <c r="E21" s="56" t="s">
        <v>24</v>
      </c>
      <c r="F21" s="56" t="s">
        <v>24</v>
      </c>
      <c r="G21" s="56" t="s">
        <v>24</v>
      </c>
      <c r="H21" s="56" t="s">
        <v>25</v>
      </c>
      <c r="I21" s="56" t="s">
        <v>24</v>
      </c>
      <c r="J21" s="56" t="s">
        <v>24</v>
      </c>
      <c r="K21" s="56" t="s">
        <v>24</v>
      </c>
      <c r="L21" s="56" t="s">
        <v>24</v>
      </c>
      <c r="M21" s="56" t="s">
        <v>24</v>
      </c>
      <c r="N21" s="56" t="s">
        <v>24</v>
      </c>
      <c r="O21" s="56" t="s">
        <v>24</v>
      </c>
      <c r="P21" s="56" t="s">
        <v>24</v>
      </c>
      <c r="Q21" s="56" t="s">
        <v>24</v>
      </c>
      <c r="R21" s="56" t="s">
        <v>24</v>
      </c>
      <c r="S21" s="56" t="s">
        <v>26</v>
      </c>
      <c r="T21" s="57" t="s">
        <v>121</v>
      </c>
    </row>
    <row r="22" spans="1:20" x14ac:dyDescent="0.25">
      <c r="A22" s="53" t="s">
        <v>122</v>
      </c>
      <c r="B22" s="53" t="s">
        <v>123</v>
      </c>
      <c r="C22" s="53" t="s">
        <v>124</v>
      </c>
      <c r="D22" s="55" t="s">
        <v>125</v>
      </c>
      <c r="E22" s="56" t="s">
        <v>24</v>
      </c>
      <c r="F22" s="56" t="s">
        <v>25</v>
      </c>
      <c r="G22" s="56" t="s">
        <v>25</v>
      </c>
      <c r="H22" s="56" t="s">
        <v>25</v>
      </c>
      <c r="I22" s="56" t="s">
        <v>26</v>
      </c>
      <c r="J22" s="56" t="s">
        <v>24</v>
      </c>
      <c r="K22" s="56" t="s">
        <v>25</v>
      </c>
      <c r="L22" s="56" t="s">
        <v>25</v>
      </c>
      <c r="M22" s="56" t="s">
        <v>24</v>
      </c>
      <c r="N22" s="56" t="s">
        <v>24</v>
      </c>
      <c r="O22" s="56" t="s">
        <v>24</v>
      </c>
      <c r="P22" s="56" t="s">
        <v>25</v>
      </c>
      <c r="Q22" s="56" t="s">
        <v>24</v>
      </c>
      <c r="R22" s="56" t="s">
        <v>26</v>
      </c>
      <c r="S22" s="56" t="s">
        <v>24</v>
      </c>
      <c r="T22" s="53" t="s">
        <v>126</v>
      </c>
    </row>
    <row r="23" spans="1:20" x14ac:dyDescent="0.25">
      <c r="A23" s="57" t="s">
        <v>127</v>
      </c>
      <c r="B23" s="57" t="s">
        <v>128</v>
      </c>
      <c r="C23" s="57" t="s">
        <v>129</v>
      </c>
      <c r="D23" s="55" t="s">
        <v>125</v>
      </c>
      <c r="E23" s="56" t="s">
        <v>26</v>
      </c>
      <c r="F23" s="56" t="s">
        <v>24</v>
      </c>
      <c r="G23" s="56" t="s">
        <v>24</v>
      </c>
      <c r="H23" s="56" t="s">
        <v>25</v>
      </c>
      <c r="I23" s="56" t="s">
        <v>24</v>
      </c>
      <c r="J23" s="56" t="s">
        <v>24</v>
      </c>
      <c r="K23" s="56" t="s">
        <v>24</v>
      </c>
      <c r="L23" s="56" t="s">
        <v>24</v>
      </c>
      <c r="M23" s="56" t="s">
        <v>24</v>
      </c>
      <c r="N23" s="56" t="s">
        <v>24</v>
      </c>
      <c r="O23" s="56" t="s">
        <v>24</v>
      </c>
      <c r="P23" s="56" t="s">
        <v>24</v>
      </c>
      <c r="Q23" s="56" t="s">
        <v>24</v>
      </c>
      <c r="R23" s="56" t="s">
        <v>24</v>
      </c>
      <c r="S23" s="56" t="s">
        <v>24</v>
      </c>
      <c r="T23" s="57" t="s">
        <v>130</v>
      </c>
    </row>
    <row r="24" spans="1:20" x14ac:dyDescent="0.25">
      <c r="A24" s="53" t="s">
        <v>131</v>
      </c>
      <c r="B24" s="53" t="s">
        <v>132</v>
      </c>
      <c r="C24" s="53" t="s">
        <v>133</v>
      </c>
      <c r="D24" s="55" t="s">
        <v>134</v>
      </c>
      <c r="E24" s="56" t="s">
        <v>26</v>
      </c>
      <c r="F24" s="56" t="s">
        <v>25</v>
      </c>
      <c r="G24" s="56" t="s">
        <v>25</v>
      </c>
      <c r="H24" s="56" t="s">
        <v>24</v>
      </c>
      <c r="I24" s="56" t="s">
        <v>24</v>
      </c>
      <c r="J24" s="56" t="s">
        <v>26</v>
      </c>
      <c r="K24" s="56" t="s">
        <v>25</v>
      </c>
      <c r="L24" s="56" t="s">
        <v>25</v>
      </c>
      <c r="M24" s="56" t="s">
        <v>24</v>
      </c>
      <c r="N24" s="56" t="s">
        <v>24</v>
      </c>
      <c r="O24" s="56" t="s">
        <v>24</v>
      </c>
      <c r="P24" s="56" t="s">
        <v>25</v>
      </c>
      <c r="Q24" s="56" t="s">
        <v>24</v>
      </c>
      <c r="R24" s="56" t="s">
        <v>24</v>
      </c>
      <c r="S24" s="56" t="s">
        <v>24</v>
      </c>
      <c r="T24" s="53" t="s">
        <v>135</v>
      </c>
    </row>
    <row r="25" spans="1:20" x14ac:dyDescent="0.25">
      <c r="A25" s="57" t="s">
        <v>136</v>
      </c>
      <c r="B25" s="57" t="s">
        <v>137</v>
      </c>
      <c r="C25" s="57" t="s">
        <v>138</v>
      </c>
      <c r="D25" s="55" t="s">
        <v>134</v>
      </c>
      <c r="E25" s="56" t="s">
        <v>24</v>
      </c>
      <c r="F25" s="56" t="s">
        <v>24</v>
      </c>
      <c r="G25" s="56" t="s">
        <v>24</v>
      </c>
      <c r="H25" s="56" t="s">
        <v>25</v>
      </c>
      <c r="I25" s="56" t="s">
        <v>24</v>
      </c>
      <c r="J25" s="56" t="s">
        <v>24</v>
      </c>
      <c r="K25" s="56" t="s">
        <v>24</v>
      </c>
      <c r="L25" s="56" t="s">
        <v>24</v>
      </c>
      <c r="M25" s="56" t="s">
        <v>24</v>
      </c>
      <c r="N25" s="56" t="s">
        <v>24</v>
      </c>
      <c r="O25" s="56" t="s">
        <v>24</v>
      </c>
      <c r="P25" s="56" t="s">
        <v>24</v>
      </c>
      <c r="Q25" s="56" t="s">
        <v>24</v>
      </c>
      <c r="R25" s="56" t="s">
        <v>24</v>
      </c>
      <c r="S25" s="56" t="s">
        <v>24</v>
      </c>
      <c r="T25" s="57" t="s">
        <v>139</v>
      </c>
    </row>
    <row r="26" spans="1:20" ht="28.5" x14ac:dyDescent="0.25">
      <c r="A26" s="53" t="s">
        <v>140</v>
      </c>
      <c r="B26" s="53" t="s">
        <v>141</v>
      </c>
      <c r="C26" s="53" t="s">
        <v>142</v>
      </c>
      <c r="D26" s="55" t="s">
        <v>143</v>
      </c>
      <c r="E26" s="56" t="s">
        <v>24</v>
      </c>
      <c r="F26" s="56" t="s">
        <v>24</v>
      </c>
      <c r="G26" s="56" t="s">
        <v>24</v>
      </c>
      <c r="H26" s="56" t="s">
        <v>24</v>
      </c>
      <c r="I26" s="56" t="s">
        <v>24</v>
      </c>
      <c r="J26" s="56" t="s">
        <v>26</v>
      </c>
      <c r="K26" s="56" t="s">
        <v>25</v>
      </c>
      <c r="L26" s="56" t="s">
        <v>25</v>
      </c>
      <c r="M26" s="56" t="s">
        <v>24</v>
      </c>
      <c r="N26" s="56" t="s">
        <v>24</v>
      </c>
      <c r="O26" s="56" t="s">
        <v>24</v>
      </c>
      <c r="P26" s="56" t="s">
        <v>25</v>
      </c>
      <c r="Q26" s="56" t="s">
        <v>24</v>
      </c>
      <c r="R26" s="56" t="s">
        <v>26</v>
      </c>
      <c r="S26" s="56" t="s">
        <v>24</v>
      </c>
      <c r="T26" s="53" t="s">
        <v>144</v>
      </c>
    </row>
    <row r="27" spans="1:20" ht="28.5" x14ac:dyDescent="0.25">
      <c r="A27" s="57" t="s">
        <v>145</v>
      </c>
      <c r="B27" s="57" t="s">
        <v>146</v>
      </c>
      <c r="C27" s="57" t="s">
        <v>147</v>
      </c>
      <c r="D27" s="55" t="s">
        <v>148</v>
      </c>
      <c r="E27" s="56" t="s">
        <v>24</v>
      </c>
      <c r="F27" s="56" t="s">
        <v>25</v>
      </c>
      <c r="G27" s="56" t="s">
        <v>24</v>
      </c>
      <c r="H27" s="56" t="s">
        <v>24</v>
      </c>
      <c r="I27" s="56" t="s">
        <v>24</v>
      </c>
      <c r="J27" s="56" t="s">
        <v>24</v>
      </c>
      <c r="K27" s="56" t="s">
        <v>25</v>
      </c>
      <c r="L27" s="56" t="s">
        <v>25</v>
      </c>
      <c r="M27" s="56" t="s">
        <v>24</v>
      </c>
      <c r="N27" s="56" t="s">
        <v>24</v>
      </c>
      <c r="O27" s="56" t="s">
        <v>24</v>
      </c>
      <c r="P27" s="56" t="s">
        <v>24</v>
      </c>
      <c r="Q27" s="56" t="s">
        <v>24</v>
      </c>
      <c r="R27" s="56" t="s">
        <v>26</v>
      </c>
      <c r="S27" s="56" t="s">
        <v>24</v>
      </c>
      <c r="T27" s="57" t="s">
        <v>149</v>
      </c>
    </row>
    <row r="28" spans="1:20" x14ac:dyDescent="0.25">
      <c r="A28" s="53" t="s">
        <v>150</v>
      </c>
      <c r="B28" s="53" t="s">
        <v>151</v>
      </c>
      <c r="C28" s="53" t="s">
        <v>152</v>
      </c>
      <c r="D28" s="55" t="s">
        <v>153</v>
      </c>
      <c r="E28" s="56" t="s">
        <v>24</v>
      </c>
      <c r="F28" s="56" t="s">
        <v>24</v>
      </c>
      <c r="G28" s="56" t="s">
        <v>24</v>
      </c>
      <c r="H28" s="56" t="s">
        <v>24</v>
      </c>
      <c r="I28" s="56" t="s">
        <v>24</v>
      </c>
      <c r="J28" s="56" t="s">
        <v>24</v>
      </c>
      <c r="K28" s="56" t="s">
        <v>24</v>
      </c>
      <c r="L28" s="56" t="s">
        <v>25</v>
      </c>
      <c r="M28" s="56" t="s">
        <v>24</v>
      </c>
      <c r="N28" s="56" t="s">
        <v>24</v>
      </c>
      <c r="O28" s="56" t="s">
        <v>24</v>
      </c>
      <c r="P28" s="56" t="s">
        <v>25</v>
      </c>
      <c r="Q28" s="56" t="s">
        <v>24</v>
      </c>
      <c r="R28" s="56" t="s">
        <v>24</v>
      </c>
      <c r="S28" s="56" t="s">
        <v>24</v>
      </c>
      <c r="T28" s="53" t="s">
        <v>154</v>
      </c>
    </row>
    <row r="29" spans="1:20" x14ac:dyDescent="0.25">
      <c r="A29" s="57" t="s">
        <v>155</v>
      </c>
      <c r="B29" s="57" t="s">
        <v>156</v>
      </c>
      <c r="C29" s="57" t="s">
        <v>157</v>
      </c>
      <c r="D29" s="55" t="s">
        <v>158</v>
      </c>
      <c r="E29" s="56" t="s">
        <v>24</v>
      </c>
      <c r="F29" s="56" t="s">
        <v>25</v>
      </c>
      <c r="G29" s="56" t="s">
        <v>24</v>
      </c>
      <c r="H29" s="56" t="s">
        <v>25</v>
      </c>
      <c r="I29" s="56" t="s">
        <v>24</v>
      </c>
      <c r="J29" s="56" t="s">
        <v>24</v>
      </c>
      <c r="K29" s="56" t="s">
        <v>25</v>
      </c>
      <c r="L29" s="56" t="s">
        <v>24</v>
      </c>
      <c r="M29" s="56" t="s">
        <v>24</v>
      </c>
      <c r="N29" s="56" t="s">
        <v>26</v>
      </c>
      <c r="O29" s="56" t="s">
        <v>24</v>
      </c>
      <c r="P29" s="56" t="s">
        <v>25</v>
      </c>
      <c r="Q29" s="56" t="s">
        <v>26</v>
      </c>
      <c r="R29" s="56" t="s">
        <v>24</v>
      </c>
      <c r="S29" s="56" t="s">
        <v>24</v>
      </c>
      <c r="T29" s="57" t="s">
        <v>159</v>
      </c>
    </row>
    <row r="30" spans="1:20" ht="28.5" x14ac:dyDescent="0.25">
      <c r="A30" s="53" t="s">
        <v>160</v>
      </c>
      <c r="B30" s="53" t="s">
        <v>161</v>
      </c>
      <c r="C30" s="53" t="s">
        <v>162</v>
      </c>
      <c r="D30" s="55" t="s">
        <v>163</v>
      </c>
      <c r="E30" s="56" t="s">
        <v>24</v>
      </c>
      <c r="F30" s="56" t="s">
        <v>24</v>
      </c>
      <c r="G30" s="56" t="s">
        <v>25</v>
      </c>
      <c r="H30" s="56" t="s">
        <v>25</v>
      </c>
      <c r="I30" s="56" t="s">
        <v>24</v>
      </c>
      <c r="J30" s="56" t="s">
        <v>24</v>
      </c>
      <c r="K30" s="56" t="s">
        <v>24</v>
      </c>
      <c r="L30" s="56" t="s">
        <v>24</v>
      </c>
      <c r="M30" s="56" t="s">
        <v>24</v>
      </c>
      <c r="N30" s="56" t="s">
        <v>24</v>
      </c>
      <c r="O30" s="56" t="s">
        <v>24</v>
      </c>
      <c r="P30" s="56" t="s">
        <v>25</v>
      </c>
      <c r="Q30" s="56" t="s">
        <v>24</v>
      </c>
      <c r="R30" s="56" t="s">
        <v>24</v>
      </c>
      <c r="S30" s="56" t="s">
        <v>26</v>
      </c>
      <c r="T30" s="53" t="s">
        <v>164</v>
      </c>
    </row>
    <row r="31" spans="1:20" ht="28.5" x14ac:dyDescent="0.25">
      <c r="A31" s="57" t="s">
        <v>165</v>
      </c>
      <c r="B31" s="57" t="s">
        <v>166</v>
      </c>
      <c r="C31" s="57" t="s">
        <v>167</v>
      </c>
      <c r="D31" s="55" t="s">
        <v>163</v>
      </c>
      <c r="E31" s="56" t="s">
        <v>26</v>
      </c>
      <c r="F31" s="56" t="s">
        <v>24</v>
      </c>
      <c r="G31" s="56" t="s">
        <v>24</v>
      </c>
      <c r="H31" s="56" t="s">
        <v>25</v>
      </c>
      <c r="I31" s="56" t="s">
        <v>24</v>
      </c>
      <c r="J31" s="56" t="s">
        <v>24</v>
      </c>
      <c r="K31" s="56" t="s">
        <v>25</v>
      </c>
      <c r="L31" s="56" t="s">
        <v>24</v>
      </c>
      <c r="M31" s="56" t="s">
        <v>24</v>
      </c>
      <c r="N31" s="56" t="s">
        <v>26</v>
      </c>
      <c r="O31" s="56" t="s">
        <v>24</v>
      </c>
      <c r="P31" s="56" t="s">
        <v>24</v>
      </c>
      <c r="Q31" s="56" t="s">
        <v>24</v>
      </c>
      <c r="R31" s="56" t="s">
        <v>26</v>
      </c>
      <c r="S31" s="56" t="s">
        <v>26</v>
      </c>
      <c r="T31" s="57" t="s">
        <v>168</v>
      </c>
    </row>
    <row r="32" spans="1:20" ht="28.5" x14ac:dyDescent="0.25">
      <c r="A32" s="53" t="s">
        <v>169</v>
      </c>
      <c r="B32" s="53" t="s">
        <v>170</v>
      </c>
      <c r="C32" s="53" t="s">
        <v>171</v>
      </c>
      <c r="D32" s="55" t="s">
        <v>172</v>
      </c>
      <c r="E32" s="56" t="s">
        <v>24</v>
      </c>
      <c r="F32" s="56" t="s">
        <v>24</v>
      </c>
      <c r="G32" s="56" t="s">
        <v>24</v>
      </c>
      <c r="H32" s="56" t="s">
        <v>25</v>
      </c>
      <c r="I32" s="56" t="s">
        <v>24</v>
      </c>
      <c r="J32" s="56" t="s">
        <v>24</v>
      </c>
      <c r="K32" s="56" t="s">
        <v>24</v>
      </c>
      <c r="L32" s="56" t="s">
        <v>24</v>
      </c>
      <c r="M32" s="56" t="s">
        <v>24</v>
      </c>
      <c r="N32" s="56" t="s">
        <v>24</v>
      </c>
      <c r="O32" s="56" t="s">
        <v>24</v>
      </c>
      <c r="P32" s="56" t="s">
        <v>24</v>
      </c>
      <c r="Q32" s="56" t="s">
        <v>24</v>
      </c>
      <c r="R32" s="56" t="s">
        <v>26</v>
      </c>
      <c r="S32" s="56" t="s">
        <v>26</v>
      </c>
      <c r="T32" s="53" t="s">
        <v>173</v>
      </c>
    </row>
    <row r="33" spans="1:20" ht="42.75" x14ac:dyDescent="0.25">
      <c r="A33" s="57" t="s">
        <v>174</v>
      </c>
      <c r="B33" s="57" t="s">
        <v>175</v>
      </c>
      <c r="C33" s="57" t="s">
        <v>176</v>
      </c>
      <c r="D33" s="55" t="s">
        <v>177</v>
      </c>
      <c r="E33" s="56" t="s">
        <v>26</v>
      </c>
      <c r="F33" s="56" t="s">
        <v>25</v>
      </c>
      <c r="G33" s="56" t="s">
        <v>24</v>
      </c>
      <c r="H33" s="56" t="s">
        <v>25</v>
      </c>
      <c r="I33" s="56" t="s">
        <v>178</v>
      </c>
      <c r="J33" s="56" t="s">
        <v>26</v>
      </c>
      <c r="K33" s="56" t="s">
        <v>25</v>
      </c>
      <c r="L33" s="56" t="s">
        <v>24</v>
      </c>
      <c r="M33" s="56" t="s">
        <v>24</v>
      </c>
      <c r="N33" s="56" t="s">
        <v>26</v>
      </c>
      <c r="O33" s="56" t="s">
        <v>24</v>
      </c>
      <c r="P33" s="56" t="s">
        <v>25</v>
      </c>
      <c r="Q33" s="56" t="s">
        <v>24</v>
      </c>
      <c r="R33" s="56" t="s">
        <v>26</v>
      </c>
      <c r="S33" s="56" t="s">
        <v>24</v>
      </c>
      <c r="T33" s="57" t="s">
        <v>179</v>
      </c>
    </row>
    <row r="34" spans="1:20" ht="28.5" x14ac:dyDescent="0.25">
      <c r="A34" s="53" t="s">
        <v>180</v>
      </c>
      <c r="B34" s="53" t="s">
        <v>181</v>
      </c>
      <c r="C34" s="53" t="s">
        <v>182</v>
      </c>
      <c r="D34" s="55" t="s">
        <v>148</v>
      </c>
      <c r="E34" s="56" t="s">
        <v>24</v>
      </c>
      <c r="F34" s="56" t="s">
        <v>24</v>
      </c>
      <c r="G34" s="56" t="s">
        <v>24</v>
      </c>
      <c r="H34" s="56" t="s">
        <v>25</v>
      </c>
      <c r="I34" s="56" t="s">
        <v>24</v>
      </c>
      <c r="J34" s="56" t="s">
        <v>24</v>
      </c>
      <c r="K34" s="56" t="s">
        <v>24</v>
      </c>
      <c r="L34" s="56" t="s">
        <v>24</v>
      </c>
      <c r="M34" s="56" t="s">
        <v>24</v>
      </c>
      <c r="N34" s="56" t="s">
        <v>24</v>
      </c>
      <c r="O34" s="56" t="s">
        <v>24</v>
      </c>
      <c r="P34" s="56" t="s">
        <v>24</v>
      </c>
      <c r="Q34" s="56" t="s">
        <v>24</v>
      </c>
      <c r="R34" s="56" t="s">
        <v>24</v>
      </c>
      <c r="S34" s="56" t="s">
        <v>26</v>
      </c>
      <c r="T34" s="53" t="s">
        <v>183</v>
      </c>
    </row>
    <row r="35" spans="1:20" x14ac:dyDescent="0.25">
      <c r="A35" s="57" t="s">
        <v>184</v>
      </c>
      <c r="B35" s="57" t="s">
        <v>185</v>
      </c>
      <c r="C35" s="57" t="s">
        <v>186</v>
      </c>
      <c r="D35" s="55" t="s">
        <v>187</v>
      </c>
      <c r="E35" s="56" t="s">
        <v>24</v>
      </c>
      <c r="F35" s="56" t="s">
        <v>25</v>
      </c>
      <c r="G35" s="56" t="s">
        <v>24</v>
      </c>
      <c r="H35" s="56" t="s">
        <v>25</v>
      </c>
      <c r="I35" s="56" t="s">
        <v>26</v>
      </c>
      <c r="J35" s="56" t="s">
        <v>24</v>
      </c>
      <c r="K35" s="56" t="s">
        <v>25</v>
      </c>
      <c r="L35" s="56" t="s">
        <v>24</v>
      </c>
      <c r="M35" s="56" t="s">
        <v>24</v>
      </c>
      <c r="N35" s="56" t="s">
        <v>24</v>
      </c>
      <c r="O35" s="56" t="s">
        <v>24</v>
      </c>
      <c r="P35" s="56" t="s">
        <v>25</v>
      </c>
      <c r="Q35" s="56" t="s">
        <v>24</v>
      </c>
      <c r="R35" s="56" t="s">
        <v>26</v>
      </c>
      <c r="S35" s="56" t="s">
        <v>24</v>
      </c>
      <c r="T35" s="57" t="s">
        <v>188</v>
      </c>
    </row>
    <row r="36" spans="1:20" x14ac:dyDescent="0.25">
      <c r="A36" s="53" t="s">
        <v>189</v>
      </c>
      <c r="B36" s="53" t="s">
        <v>190</v>
      </c>
      <c r="C36" s="53" t="s">
        <v>191</v>
      </c>
      <c r="D36" s="55" t="s">
        <v>192</v>
      </c>
      <c r="E36" s="56" t="s">
        <v>26</v>
      </c>
      <c r="F36" s="56" t="s">
        <v>25</v>
      </c>
      <c r="G36" s="56" t="s">
        <v>24</v>
      </c>
      <c r="H36" s="56" t="s">
        <v>25</v>
      </c>
      <c r="I36" s="56" t="s">
        <v>26</v>
      </c>
      <c r="J36" s="56" t="s">
        <v>26</v>
      </c>
      <c r="K36" s="56" t="s">
        <v>25</v>
      </c>
      <c r="L36" s="56" t="s">
        <v>24</v>
      </c>
      <c r="M36" s="56" t="s">
        <v>24</v>
      </c>
      <c r="N36" s="56" t="s">
        <v>24</v>
      </c>
      <c r="O36" s="56" t="s">
        <v>24</v>
      </c>
      <c r="P36" s="56" t="s">
        <v>25</v>
      </c>
      <c r="Q36" s="56" t="s">
        <v>24</v>
      </c>
      <c r="R36" s="56" t="s">
        <v>26</v>
      </c>
      <c r="S36" s="56" t="s">
        <v>26</v>
      </c>
      <c r="T36" s="53" t="s">
        <v>193</v>
      </c>
    </row>
    <row r="37" spans="1:20" ht="28.5" x14ac:dyDescent="0.25">
      <c r="A37" s="57" t="s">
        <v>194</v>
      </c>
      <c r="B37" s="57" t="s">
        <v>195</v>
      </c>
      <c r="C37" s="57" t="s">
        <v>196</v>
      </c>
      <c r="D37" s="55" t="s">
        <v>197</v>
      </c>
      <c r="E37" s="56" t="s">
        <v>24</v>
      </c>
      <c r="F37" s="56" t="s">
        <v>24</v>
      </c>
      <c r="G37" s="56" t="s">
        <v>24</v>
      </c>
      <c r="H37" s="56" t="s">
        <v>25</v>
      </c>
      <c r="I37" s="56" t="s">
        <v>24</v>
      </c>
      <c r="J37" s="56" t="s">
        <v>24</v>
      </c>
      <c r="K37" s="56" t="s">
        <v>24</v>
      </c>
      <c r="L37" s="56" t="s">
        <v>24</v>
      </c>
      <c r="M37" s="56" t="s">
        <v>24</v>
      </c>
      <c r="N37" s="56" t="s">
        <v>24</v>
      </c>
      <c r="O37" s="56" t="s">
        <v>24</v>
      </c>
      <c r="P37" s="56" t="s">
        <v>24</v>
      </c>
      <c r="Q37" s="56" t="s">
        <v>24</v>
      </c>
      <c r="R37" s="56" t="s">
        <v>24</v>
      </c>
      <c r="S37" s="56" t="s">
        <v>26</v>
      </c>
      <c r="T37" s="57" t="s">
        <v>198</v>
      </c>
    </row>
    <row r="38" spans="1:20" ht="28.5" x14ac:dyDescent="0.25">
      <c r="A38" s="53" t="s">
        <v>199</v>
      </c>
      <c r="B38" s="53" t="s">
        <v>200</v>
      </c>
      <c r="C38" s="53" t="s">
        <v>201</v>
      </c>
      <c r="D38" s="55" t="s">
        <v>197</v>
      </c>
      <c r="E38" s="56" t="s">
        <v>24</v>
      </c>
      <c r="F38" s="56" t="s">
        <v>25</v>
      </c>
      <c r="G38" s="56" t="s">
        <v>25</v>
      </c>
      <c r="H38" s="56" t="s">
        <v>24</v>
      </c>
      <c r="I38" s="56" t="s">
        <v>26</v>
      </c>
      <c r="J38" s="56" t="s">
        <v>24</v>
      </c>
      <c r="K38" s="56" t="s">
        <v>25</v>
      </c>
      <c r="L38" s="56" t="s">
        <v>25</v>
      </c>
      <c r="M38" s="56" t="s">
        <v>24</v>
      </c>
      <c r="N38" s="56" t="s">
        <v>24</v>
      </c>
      <c r="O38" s="56" t="s">
        <v>24</v>
      </c>
      <c r="P38" s="56" t="s">
        <v>25</v>
      </c>
      <c r="Q38" s="56" t="s">
        <v>24</v>
      </c>
      <c r="R38" s="56" t="s">
        <v>26</v>
      </c>
      <c r="S38" s="56" t="s">
        <v>24</v>
      </c>
      <c r="T38" s="53" t="s">
        <v>202</v>
      </c>
    </row>
    <row r="39" spans="1:20" ht="28.5" x14ac:dyDescent="0.25">
      <c r="A39" s="57" t="s">
        <v>203</v>
      </c>
      <c r="B39" s="57" t="s">
        <v>204</v>
      </c>
      <c r="C39" s="57" t="s">
        <v>205</v>
      </c>
      <c r="D39" s="55" t="s">
        <v>206</v>
      </c>
      <c r="E39" s="56" t="s">
        <v>24</v>
      </c>
      <c r="F39" s="56" t="s">
        <v>25</v>
      </c>
      <c r="G39" s="56" t="s">
        <v>24</v>
      </c>
      <c r="H39" s="56" t="s">
        <v>25</v>
      </c>
      <c r="I39" s="56" t="s">
        <v>26</v>
      </c>
      <c r="J39" s="56" t="s">
        <v>24</v>
      </c>
      <c r="K39" s="56" t="s">
        <v>25</v>
      </c>
      <c r="L39" s="56" t="s">
        <v>24</v>
      </c>
      <c r="M39" s="56" t="s">
        <v>24</v>
      </c>
      <c r="N39" s="56" t="s">
        <v>24</v>
      </c>
      <c r="O39" s="56" t="s">
        <v>24</v>
      </c>
      <c r="P39" s="56" t="s">
        <v>25</v>
      </c>
      <c r="Q39" s="56" t="s">
        <v>26</v>
      </c>
      <c r="R39" s="56" t="s">
        <v>26</v>
      </c>
      <c r="S39" s="56" t="s">
        <v>26</v>
      </c>
      <c r="T39" s="57" t="s">
        <v>207</v>
      </c>
    </row>
    <row r="40" spans="1:20" x14ac:dyDescent="0.25">
      <c r="A40" s="53" t="s">
        <v>208</v>
      </c>
      <c r="B40" s="53" t="s">
        <v>209</v>
      </c>
      <c r="C40" s="53" t="s">
        <v>210</v>
      </c>
      <c r="D40" s="55" t="s">
        <v>90</v>
      </c>
      <c r="E40" s="56" t="s">
        <v>24</v>
      </c>
      <c r="F40" s="56" t="s">
        <v>24</v>
      </c>
      <c r="G40" s="56" t="s">
        <v>25</v>
      </c>
      <c r="H40" s="56" t="s">
        <v>24</v>
      </c>
      <c r="I40" s="56" t="s">
        <v>24</v>
      </c>
      <c r="J40" s="56" t="s">
        <v>24</v>
      </c>
      <c r="K40" s="56" t="s">
        <v>24</v>
      </c>
      <c r="L40" s="56" t="s">
        <v>24</v>
      </c>
      <c r="M40" s="56" t="s">
        <v>24</v>
      </c>
      <c r="N40" s="56" t="s">
        <v>24</v>
      </c>
      <c r="O40" s="56" t="s">
        <v>24</v>
      </c>
      <c r="P40" s="56" t="s">
        <v>24</v>
      </c>
      <c r="Q40" s="56" t="s">
        <v>24</v>
      </c>
      <c r="R40" s="56" t="s">
        <v>24</v>
      </c>
      <c r="S40" s="56" t="s">
        <v>24</v>
      </c>
      <c r="T40" s="53" t="s">
        <v>211</v>
      </c>
    </row>
    <row r="41" spans="1:20" ht="28.5" x14ac:dyDescent="0.25">
      <c r="A41" s="57" t="s">
        <v>212</v>
      </c>
      <c r="B41" s="57" t="s">
        <v>213</v>
      </c>
      <c r="C41" s="57" t="s">
        <v>214</v>
      </c>
      <c r="D41" s="55" t="s">
        <v>215</v>
      </c>
      <c r="E41" s="56" t="s">
        <v>24</v>
      </c>
      <c r="F41" s="56" t="s">
        <v>25</v>
      </c>
      <c r="G41" s="56" t="s">
        <v>25</v>
      </c>
      <c r="H41" s="56" t="s">
        <v>25</v>
      </c>
      <c r="I41" s="56" t="s">
        <v>24</v>
      </c>
      <c r="J41" s="56" t="s">
        <v>24</v>
      </c>
      <c r="K41" s="56" t="s">
        <v>24</v>
      </c>
      <c r="L41" s="56" t="s">
        <v>24</v>
      </c>
      <c r="M41" s="56" t="s">
        <v>24</v>
      </c>
      <c r="N41" s="56" t="s">
        <v>24</v>
      </c>
      <c r="O41" s="56" t="s">
        <v>24</v>
      </c>
      <c r="P41" s="56" t="s">
        <v>25</v>
      </c>
      <c r="Q41" s="56" t="s">
        <v>24</v>
      </c>
      <c r="R41" s="56" t="s">
        <v>24</v>
      </c>
      <c r="S41" s="56" t="s">
        <v>26</v>
      </c>
      <c r="T41" s="57" t="s">
        <v>216</v>
      </c>
    </row>
    <row r="42" spans="1:20" ht="28.5" x14ac:dyDescent="0.25">
      <c r="A42" s="53" t="s">
        <v>217</v>
      </c>
      <c r="B42" s="53" t="s">
        <v>218</v>
      </c>
      <c r="C42" s="53" t="s">
        <v>219</v>
      </c>
      <c r="D42" s="55" t="s">
        <v>220</v>
      </c>
      <c r="E42" s="56" t="s">
        <v>24</v>
      </c>
      <c r="F42" s="56" t="s">
        <v>24</v>
      </c>
      <c r="G42" s="56" t="s">
        <v>24</v>
      </c>
      <c r="H42" s="56" t="s">
        <v>25</v>
      </c>
      <c r="I42" s="56" t="s">
        <v>24</v>
      </c>
      <c r="J42" s="56" t="s">
        <v>24</v>
      </c>
      <c r="K42" s="56" t="s">
        <v>24</v>
      </c>
      <c r="L42" s="56" t="s">
        <v>24</v>
      </c>
      <c r="M42" s="56" t="s">
        <v>24</v>
      </c>
      <c r="N42" s="56" t="s">
        <v>24</v>
      </c>
      <c r="O42" s="56" t="s">
        <v>24</v>
      </c>
      <c r="P42" s="56" t="s">
        <v>24</v>
      </c>
      <c r="Q42" s="56" t="s">
        <v>26</v>
      </c>
      <c r="R42" s="56" t="s">
        <v>24</v>
      </c>
      <c r="S42" s="56" t="s">
        <v>26</v>
      </c>
      <c r="T42" s="53" t="s">
        <v>221</v>
      </c>
    </row>
    <row r="43" spans="1:20" x14ac:dyDescent="0.25">
      <c r="A43" s="57" t="s">
        <v>222</v>
      </c>
      <c r="B43" s="57" t="s">
        <v>223</v>
      </c>
      <c r="C43" s="57" t="s">
        <v>224</v>
      </c>
      <c r="D43" s="55" t="s">
        <v>225</v>
      </c>
      <c r="E43" s="56" t="s">
        <v>24</v>
      </c>
      <c r="F43" s="56" t="s">
        <v>24</v>
      </c>
      <c r="G43" s="56" t="s">
        <v>25</v>
      </c>
      <c r="H43" s="56" t="s">
        <v>226</v>
      </c>
      <c r="I43" s="56" t="s">
        <v>24</v>
      </c>
      <c r="J43" s="56" t="s">
        <v>24</v>
      </c>
      <c r="K43" s="56" t="s">
        <v>24</v>
      </c>
      <c r="L43" s="56" t="s">
        <v>25</v>
      </c>
      <c r="M43" s="56" t="s">
        <v>24</v>
      </c>
      <c r="N43" s="56" t="s">
        <v>26</v>
      </c>
      <c r="O43" s="56" t="s">
        <v>24</v>
      </c>
      <c r="P43" s="56" t="s">
        <v>25</v>
      </c>
      <c r="Q43" s="56" t="s">
        <v>24</v>
      </c>
      <c r="R43" s="56" t="s">
        <v>24</v>
      </c>
      <c r="S43" s="56" t="s">
        <v>24</v>
      </c>
      <c r="T43" s="57" t="s">
        <v>227</v>
      </c>
    </row>
    <row r="44" spans="1:20" x14ac:dyDescent="0.25">
      <c r="A44" s="53" t="s">
        <v>228</v>
      </c>
      <c r="B44" s="53" t="s">
        <v>229</v>
      </c>
      <c r="C44" s="53" t="s">
        <v>230</v>
      </c>
      <c r="D44" s="55" t="s">
        <v>225</v>
      </c>
      <c r="E44" s="56" t="s">
        <v>24</v>
      </c>
      <c r="F44" s="56" t="s">
        <v>25</v>
      </c>
      <c r="G44" s="56" t="s">
        <v>24</v>
      </c>
      <c r="H44" s="56" t="s">
        <v>25</v>
      </c>
      <c r="I44" s="56" t="s">
        <v>24</v>
      </c>
      <c r="J44" s="56" t="s">
        <v>24</v>
      </c>
      <c r="K44" s="56" t="s">
        <v>24</v>
      </c>
      <c r="L44" s="56" t="s">
        <v>24</v>
      </c>
      <c r="M44" s="56" t="s">
        <v>24</v>
      </c>
      <c r="N44" s="56" t="s">
        <v>26</v>
      </c>
      <c r="O44" s="56" t="s">
        <v>24</v>
      </c>
      <c r="P44" s="56" t="s">
        <v>25</v>
      </c>
      <c r="Q44" s="56" t="s">
        <v>26</v>
      </c>
      <c r="R44" s="56" t="s">
        <v>26</v>
      </c>
      <c r="S44" s="56" t="s">
        <v>26</v>
      </c>
      <c r="T44" s="53" t="s">
        <v>231</v>
      </c>
    </row>
    <row r="45" spans="1:20" x14ac:dyDescent="0.25">
      <c r="A45" s="57" t="s">
        <v>232</v>
      </c>
      <c r="B45" s="57" t="s">
        <v>233</v>
      </c>
      <c r="C45" s="57" t="s">
        <v>234</v>
      </c>
      <c r="D45" s="55" t="s">
        <v>44</v>
      </c>
      <c r="E45" s="56" t="s">
        <v>24</v>
      </c>
      <c r="F45" s="56" t="s">
        <v>24</v>
      </c>
      <c r="G45" s="56" t="s">
        <v>24</v>
      </c>
      <c r="H45" s="56" t="s">
        <v>24</v>
      </c>
      <c r="I45" s="56" t="s">
        <v>24</v>
      </c>
      <c r="J45" s="56" t="s">
        <v>26</v>
      </c>
      <c r="K45" s="56" t="s">
        <v>24</v>
      </c>
      <c r="L45" s="56" t="s">
        <v>25</v>
      </c>
      <c r="M45" s="56" t="s">
        <v>24</v>
      </c>
      <c r="N45" s="56" t="s">
        <v>24</v>
      </c>
      <c r="O45" s="56" t="s">
        <v>24</v>
      </c>
      <c r="P45" s="56" t="s">
        <v>25</v>
      </c>
      <c r="Q45" s="56" t="s">
        <v>24</v>
      </c>
      <c r="R45" s="56" t="s">
        <v>26</v>
      </c>
      <c r="S45" s="56" t="s">
        <v>24</v>
      </c>
      <c r="T45" s="57" t="s">
        <v>235</v>
      </c>
    </row>
    <row r="46" spans="1:20" ht="28.5" x14ac:dyDescent="0.25">
      <c r="A46" s="53" t="s">
        <v>236</v>
      </c>
      <c r="B46" s="53" t="s">
        <v>237</v>
      </c>
      <c r="C46" s="53" t="s">
        <v>238</v>
      </c>
      <c r="D46" s="55" t="s">
        <v>239</v>
      </c>
      <c r="E46" s="56" t="s">
        <v>24</v>
      </c>
      <c r="F46" s="56" t="s">
        <v>25</v>
      </c>
      <c r="G46" s="56" t="s">
        <v>25</v>
      </c>
      <c r="H46" s="56" t="s">
        <v>24</v>
      </c>
      <c r="I46" s="56" t="s">
        <v>24</v>
      </c>
      <c r="J46" s="56" t="s">
        <v>24</v>
      </c>
      <c r="K46" s="56" t="s">
        <v>25</v>
      </c>
      <c r="L46" s="56" t="s">
        <v>25</v>
      </c>
      <c r="M46" s="56" t="s">
        <v>24</v>
      </c>
      <c r="N46" s="56" t="s">
        <v>24</v>
      </c>
      <c r="O46" s="56" t="s">
        <v>24</v>
      </c>
      <c r="P46" s="56" t="s">
        <v>24</v>
      </c>
      <c r="Q46" s="56" t="s">
        <v>26</v>
      </c>
      <c r="R46" s="56" t="s">
        <v>26</v>
      </c>
      <c r="S46" s="56" t="s">
        <v>24</v>
      </c>
      <c r="T46" s="53" t="s">
        <v>240</v>
      </c>
    </row>
    <row r="47" spans="1:20" x14ac:dyDescent="0.25">
      <c r="A47" s="57" t="s">
        <v>241</v>
      </c>
      <c r="B47" s="57" t="s">
        <v>242</v>
      </c>
      <c r="C47" s="57" t="s">
        <v>243</v>
      </c>
      <c r="D47" s="55" t="s">
        <v>244</v>
      </c>
      <c r="E47" s="56" t="s">
        <v>24</v>
      </c>
      <c r="F47" s="56" t="s">
        <v>24</v>
      </c>
      <c r="G47" s="56" t="s">
        <v>24</v>
      </c>
      <c r="H47" s="56" t="s">
        <v>25</v>
      </c>
      <c r="I47" s="56" t="s">
        <v>24</v>
      </c>
      <c r="J47" s="56" t="s">
        <v>24</v>
      </c>
      <c r="K47" s="56" t="s">
        <v>24</v>
      </c>
      <c r="L47" s="56" t="s">
        <v>24</v>
      </c>
      <c r="M47" s="56" t="s">
        <v>24</v>
      </c>
      <c r="N47" s="56" t="s">
        <v>26</v>
      </c>
      <c r="O47" s="56" t="s">
        <v>24</v>
      </c>
      <c r="P47" s="56" t="s">
        <v>24</v>
      </c>
      <c r="Q47" s="56" t="s">
        <v>24</v>
      </c>
      <c r="R47" s="56" t="s">
        <v>24</v>
      </c>
      <c r="S47" s="56" t="s">
        <v>26</v>
      </c>
      <c r="T47" s="57" t="s">
        <v>245</v>
      </c>
    </row>
    <row r="48" spans="1:20" x14ac:dyDescent="0.25">
      <c r="A48" s="53" t="s">
        <v>246</v>
      </c>
      <c r="B48" s="53" t="s">
        <v>247</v>
      </c>
      <c r="C48" s="53" t="s">
        <v>248</v>
      </c>
      <c r="D48" s="55" t="s">
        <v>95</v>
      </c>
      <c r="E48" s="56" t="s">
        <v>24</v>
      </c>
      <c r="F48" s="56" t="s">
        <v>24</v>
      </c>
      <c r="G48" s="56" t="s">
        <v>25</v>
      </c>
      <c r="H48" s="56" t="s">
        <v>24</v>
      </c>
      <c r="I48" s="56" t="s">
        <v>24</v>
      </c>
      <c r="J48" s="56" t="s">
        <v>24</v>
      </c>
      <c r="K48" s="56" t="s">
        <v>24</v>
      </c>
      <c r="L48" s="56" t="s">
        <v>25</v>
      </c>
      <c r="M48" s="56" t="s">
        <v>24</v>
      </c>
      <c r="N48" s="56" t="s">
        <v>24</v>
      </c>
      <c r="O48" s="56" t="s">
        <v>24</v>
      </c>
      <c r="P48" s="56" t="s">
        <v>25</v>
      </c>
      <c r="Q48" s="56" t="s">
        <v>26</v>
      </c>
      <c r="R48" s="56" t="s">
        <v>26</v>
      </c>
      <c r="S48" s="56" t="s">
        <v>24</v>
      </c>
      <c r="T48" s="53" t="s">
        <v>249</v>
      </c>
    </row>
    <row r="49" spans="1:20" ht="28.5" x14ac:dyDescent="0.25">
      <c r="A49" s="57" t="s">
        <v>250</v>
      </c>
      <c r="B49" s="57" t="s">
        <v>251</v>
      </c>
      <c r="C49" s="57" t="s">
        <v>252</v>
      </c>
      <c r="D49" s="55" t="s">
        <v>253</v>
      </c>
      <c r="E49" s="56" t="s">
        <v>24</v>
      </c>
      <c r="F49" s="56" t="s">
        <v>24</v>
      </c>
      <c r="G49" s="56" t="s">
        <v>24</v>
      </c>
      <c r="H49" s="56" t="s">
        <v>24</v>
      </c>
      <c r="I49" s="56" t="s">
        <v>24</v>
      </c>
      <c r="J49" s="56" t="s">
        <v>24</v>
      </c>
      <c r="K49" s="56" t="s">
        <v>24</v>
      </c>
      <c r="L49" s="56" t="s">
        <v>24</v>
      </c>
      <c r="M49" s="56" t="s">
        <v>24</v>
      </c>
      <c r="N49" s="56" t="s">
        <v>26</v>
      </c>
      <c r="O49" s="56" t="s">
        <v>24</v>
      </c>
      <c r="P49" s="56" t="s">
        <v>24</v>
      </c>
      <c r="Q49" s="56" t="s">
        <v>24</v>
      </c>
      <c r="R49" s="56" t="s">
        <v>24</v>
      </c>
      <c r="S49" s="56" t="s">
        <v>24</v>
      </c>
      <c r="T49" s="57" t="s">
        <v>254</v>
      </c>
    </row>
    <row r="50" spans="1:20" x14ac:dyDescent="0.25">
      <c r="A50" s="53" t="s">
        <v>255</v>
      </c>
      <c r="B50" s="53" t="s">
        <v>256</v>
      </c>
      <c r="C50" s="53" t="s">
        <v>257</v>
      </c>
      <c r="D50" s="55" t="s">
        <v>258</v>
      </c>
      <c r="E50" s="56" t="s">
        <v>26</v>
      </c>
      <c r="F50" s="56" t="s">
        <v>25</v>
      </c>
      <c r="G50" s="56" t="s">
        <v>24</v>
      </c>
      <c r="H50" s="56" t="s">
        <v>25</v>
      </c>
      <c r="I50" s="56" t="s">
        <v>26</v>
      </c>
      <c r="J50" s="56" t="s">
        <v>26</v>
      </c>
      <c r="K50" s="56" t="s">
        <v>25</v>
      </c>
      <c r="L50" s="56" t="s">
        <v>24</v>
      </c>
      <c r="M50" s="56" t="s">
        <v>24</v>
      </c>
      <c r="N50" s="56" t="s">
        <v>26</v>
      </c>
      <c r="O50" s="56" t="s">
        <v>24</v>
      </c>
      <c r="P50" s="56" t="s">
        <v>25</v>
      </c>
      <c r="Q50" s="56" t="s">
        <v>24</v>
      </c>
      <c r="R50" s="56" t="s">
        <v>26</v>
      </c>
      <c r="S50" s="56" t="s">
        <v>26</v>
      </c>
      <c r="T50" s="53" t="s">
        <v>259</v>
      </c>
    </row>
    <row r="51" spans="1:20" ht="28.5" x14ac:dyDescent="0.25">
      <c r="A51" s="57" t="s">
        <v>260</v>
      </c>
      <c r="B51" s="57" t="s">
        <v>261</v>
      </c>
      <c r="C51" s="57" t="s">
        <v>262</v>
      </c>
      <c r="D51" s="55" t="s">
        <v>263</v>
      </c>
      <c r="E51" s="56" t="s">
        <v>24</v>
      </c>
      <c r="F51" s="56" t="s">
        <v>25</v>
      </c>
      <c r="G51" s="56" t="s">
        <v>25</v>
      </c>
      <c r="H51" s="56" t="s">
        <v>25</v>
      </c>
      <c r="I51" s="56" t="s">
        <v>26</v>
      </c>
      <c r="J51" s="56" t="s">
        <v>24</v>
      </c>
      <c r="K51" s="56" t="s">
        <v>24</v>
      </c>
      <c r="L51" s="56" t="s">
        <v>24</v>
      </c>
      <c r="M51" s="56" t="s">
        <v>24</v>
      </c>
      <c r="N51" s="56" t="s">
        <v>24</v>
      </c>
      <c r="O51" s="56" t="s">
        <v>24</v>
      </c>
      <c r="P51" s="56" t="s">
        <v>25</v>
      </c>
      <c r="Q51" s="56" t="s">
        <v>24</v>
      </c>
      <c r="R51" s="56" t="s">
        <v>26</v>
      </c>
      <c r="S51" s="56" t="s">
        <v>26</v>
      </c>
      <c r="T51" s="57" t="s">
        <v>264</v>
      </c>
    </row>
    <row r="52" spans="1:20" x14ac:dyDescent="0.25">
      <c r="A52" s="53" t="s">
        <v>265</v>
      </c>
      <c r="B52" s="53" t="s">
        <v>266</v>
      </c>
      <c r="C52" s="53" t="s">
        <v>267</v>
      </c>
      <c r="D52" s="55" t="s">
        <v>268</v>
      </c>
      <c r="E52" s="56" t="s">
        <v>24</v>
      </c>
      <c r="F52" s="56" t="s">
        <v>24</v>
      </c>
      <c r="G52" s="56" t="s">
        <v>24</v>
      </c>
      <c r="H52" s="56" t="s">
        <v>25</v>
      </c>
      <c r="I52" s="56" t="s">
        <v>24</v>
      </c>
      <c r="J52" s="56" t="s">
        <v>24</v>
      </c>
      <c r="K52" s="56" t="s">
        <v>24</v>
      </c>
      <c r="L52" s="56" t="s">
        <v>24</v>
      </c>
      <c r="M52" s="56" t="s">
        <v>24</v>
      </c>
      <c r="N52" s="56" t="s">
        <v>26</v>
      </c>
      <c r="O52" s="56" t="s">
        <v>24</v>
      </c>
      <c r="P52" s="56" t="s">
        <v>24</v>
      </c>
      <c r="Q52" s="56" t="s">
        <v>24</v>
      </c>
      <c r="R52" s="56" t="s">
        <v>24</v>
      </c>
      <c r="S52" s="56" t="s">
        <v>24</v>
      </c>
      <c r="T52" s="53" t="s">
        <v>269</v>
      </c>
    </row>
    <row r="53" spans="1:20" x14ac:dyDescent="0.25">
      <c r="A53" s="57" t="s">
        <v>270</v>
      </c>
      <c r="B53" s="57" t="s">
        <v>271</v>
      </c>
      <c r="C53" s="57" t="s">
        <v>272</v>
      </c>
      <c r="D53" s="55" t="s">
        <v>187</v>
      </c>
      <c r="E53" s="56" t="s">
        <v>26</v>
      </c>
      <c r="F53" s="56" t="s">
        <v>24</v>
      </c>
      <c r="G53" s="56" t="s">
        <v>24</v>
      </c>
      <c r="H53" s="56" t="s">
        <v>25</v>
      </c>
      <c r="I53" s="56" t="s">
        <v>178</v>
      </c>
      <c r="J53" s="56" t="s">
        <v>26</v>
      </c>
      <c r="K53" s="56" t="s">
        <v>24</v>
      </c>
      <c r="L53" s="56" t="s">
        <v>24</v>
      </c>
      <c r="M53" s="56" t="s">
        <v>24</v>
      </c>
      <c r="N53" s="56" t="s">
        <v>26</v>
      </c>
      <c r="O53" s="56" t="s">
        <v>24</v>
      </c>
      <c r="P53" s="56" t="s">
        <v>24</v>
      </c>
      <c r="Q53" s="56" t="s">
        <v>24</v>
      </c>
      <c r="R53" s="56" t="s">
        <v>178</v>
      </c>
      <c r="S53" s="56" t="s">
        <v>24</v>
      </c>
      <c r="T53" s="57" t="s">
        <v>273</v>
      </c>
    </row>
    <row r="54" spans="1:20" ht="28.5" x14ac:dyDescent="0.25">
      <c r="A54" s="53" t="s">
        <v>274</v>
      </c>
      <c r="B54" s="53" t="s">
        <v>275</v>
      </c>
      <c r="C54" s="53" t="s">
        <v>276</v>
      </c>
      <c r="D54" s="55" t="s">
        <v>277</v>
      </c>
      <c r="E54" s="56" t="s">
        <v>24</v>
      </c>
      <c r="F54" s="56" t="s">
        <v>25</v>
      </c>
      <c r="G54" s="56" t="s">
        <v>25</v>
      </c>
      <c r="H54" s="56" t="s">
        <v>25</v>
      </c>
      <c r="I54" s="56" t="s">
        <v>26</v>
      </c>
      <c r="J54" s="56" t="s">
        <v>24</v>
      </c>
      <c r="K54" s="56" t="s">
        <v>25</v>
      </c>
      <c r="L54" s="56" t="s">
        <v>25</v>
      </c>
      <c r="M54" s="56" t="s">
        <v>24</v>
      </c>
      <c r="N54" s="56" t="s">
        <v>24</v>
      </c>
      <c r="O54" s="56" t="s">
        <v>24</v>
      </c>
      <c r="P54" s="56" t="s">
        <v>25</v>
      </c>
      <c r="Q54" s="56" t="s">
        <v>24</v>
      </c>
      <c r="R54" s="56" t="s">
        <v>26</v>
      </c>
      <c r="S54" s="56" t="s">
        <v>26</v>
      </c>
      <c r="T54" s="53" t="s">
        <v>278</v>
      </c>
    </row>
    <row r="55" spans="1:20" ht="28.5" x14ac:dyDescent="0.25">
      <c r="A55" s="57" t="s">
        <v>279</v>
      </c>
      <c r="B55" s="57" t="s">
        <v>280</v>
      </c>
      <c r="C55" s="57" t="s">
        <v>281</v>
      </c>
      <c r="D55" s="55" t="s">
        <v>263</v>
      </c>
      <c r="E55" s="56" t="s">
        <v>24</v>
      </c>
      <c r="F55" s="56" t="s">
        <v>24</v>
      </c>
      <c r="G55" s="56" t="s">
        <v>24</v>
      </c>
      <c r="H55" s="56" t="s">
        <v>25</v>
      </c>
      <c r="I55" s="56" t="s">
        <v>24</v>
      </c>
      <c r="J55" s="56" t="s">
        <v>24</v>
      </c>
      <c r="K55" s="56" t="s">
        <v>24</v>
      </c>
      <c r="L55" s="56" t="s">
        <v>24</v>
      </c>
      <c r="M55" s="56" t="s">
        <v>24</v>
      </c>
      <c r="N55" s="56" t="s">
        <v>26</v>
      </c>
      <c r="O55" s="56" t="s">
        <v>24</v>
      </c>
      <c r="P55" s="56" t="s">
        <v>24</v>
      </c>
      <c r="Q55" s="56" t="s">
        <v>24</v>
      </c>
      <c r="R55" s="56" t="s">
        <v>24</v>
      </c>
      <c r="S55" s="56" t="s">
        <v>26</v>
      </c>
      <c r="T55" s="57" t="s">
        <v>282</v>
      </c>
    </row>
    <row r="56" spans="1:20" ht="28.5" x14ac:dyDescent="0.25">
      <c r="A56" s="53" t="s">
        <v>283</v>
      </c>
      <c r="B56" s="53" t="s">
        <v>284</v>
      </c>
      <c r="C56" s="53" t="s">
        <v>285</v>
      </c>
      <c r="D56" s="55" t="s">
        <v>253</v>
      </c>
      <c r="E56" s="56" t="s">
        <v>24</v>
      </c>
      <c r="F56" s="56" t="s">
        <v>25</v>
      </c>
      <c r="G56" s="56" t="s">
        <v>24</v>
      </c>
      <c r="H56" s="56" t="s">
        <v>24</v>
      </c>
      <c r="I56" s="56" t="s">
        <v>26</v>
      </c>
      <c r="J56" s="56" t="s">
        <v>24</v>
      </c>
      <c r="K56" s="56" t="s">
        <v>25</v>
      </c>
      <c r="L56" s="56" t="s">
        <v>24</v>
      </c>
      <c r="M56" s="56" t="s">
        <v>24</v>
      </c>
      <c r="N56" s="56" t="s">
        <v>24</v>
      </c>
      <c r="O56" s="56" t="s">
        <v>24</v>
      </c>
      <c r="P56" s="56" t="s">
        <v>24</v>
      </c>
      <c r="Q56" s="56" t="s">
        <v>24</v>
      </c>
      <c r="R56" s="56" t="s">
        <v>26</v>
      </c>
      <c r="S56" s="56" t="s">
        <v>24</v>
      </c>
      <c r="T56" s="53" t="s">
        <v>286</v>
      </c>
    </row>
    <row r="57" spans="1:20" x14ac:dyDescent="0.25">
      <c r="A57" s="52" t="s">
        <v>287</v>
      </c>
      <c r="C57" s="52" t="s">
        <v>288</v>
      </c>
      <c r="D57" s="52" t="s">
        <v>288</v>
      </c>
    </row>
  </sheetData>
  <conditionalFormatting sqref="E1:S1">
    <cfRule type="cellIs" dxfId="68" priority="69" operator="equal">
      <formula>"n/a"</formula>
    </cfRule>
  </conditionalFormatting>
  <conditionalFormatting sqref="E2:S9">
    <cfRule type="containsBlanks" dxfId="67" priority="67">
      <formula>LEN(TRIM(E2))=0</formula>
    </cfRule>
    <cfRule type="containsText" dxfId="66" priority="68" operator="containsText" text="(?)">
      <formula>NOT(ISERROR(SEARCH("(?)",E2)))</formula>
    </cfRule>
  </conditionalFormatting>
  <conditionalFormatting sqref="E10:S10">
    <cfRule type="containsBlanks" dxfId="65" priority="65">
      <formula>LEN(TRIM(E10))=0</formula>
    </cfRule>
    <cfRule type="containsText" dxfId="64" priority="66" operator="containsText" text="(?)">
      <formula>NOT(ISERROR(SEARCH("(?)",E10)))</formula>
    </cfRule>
  </conditionalFormatting>
  <conditionalFormatting sqref="E11:S11">
    <cfRule type="containsBlanks" dxfId="63" priority="63">
      <formula>LEN(TRIM(E11))=0</formula>
    </cfRule>
    <cfRule type="containsText" dxfId="62" priority="64" operator="containsText" text="(?)">
      <formula>NOT(ISERROR(SEARCH("(?)",E11)))</formula>
    </cfRule>
  </conditionalFormatting>
  <conditionalFormatting sqref="E12:S17">
    <cfRule type="containsBlanks" dxfId="61" priority="61">
      <formula>LEN(TRIM(E12))=0</formula>
    </cfRule>
    <cfRule type="containsText" dxfId="60" priority="62" operator="containsText" text="(?)">
      <formula>NOT(ISERROR(SEARCH("(?)",E12)))</formula>
    </cfRule>
  </conditionalFormatting>
  <conditionalFormatting sqref="E18:S18">
    <cfRule type="containsBlanks" dxfId="59" priority="59">
      <formula>LEN(TRIM(E18))=0</formula>
    </cfRule>
    <cfRule type="containsText" dxfId="58" priority="60" operator="containsText" text="(?)">
      <formula>NOT(ISERROR(SEARCH("(?)",E18)))</formula>
    </cfRule>
  </conditionalFormatting>
  <conditionalFormatting sqref="E19:S19">
    <cfRule type="containsBlanks" dxfId="57" priority="57">
      <formula>LEN(TRIM(E19))=0</formula>
    </cfRule>
    <cfRule type="containsText" dxfId="56" priority="58" operator="containsText" text="(?)">
      <formula>NOT(ISERROR(SEARCH("(?)",E19)))</formula>
    </cfRule>
  </conditionalFormatting>
  <conditionalFormatting sqref="E20:S26">
    <cfRule type="containsBlanks" dxfId="55" priority="55">
      <formula>LEN(TRIM(E20))=0</formula>
    </cfRule>
    <cfRule type="containsText" dxfId="54" priority="56" operator="containsText" text="(?)">
      <formula>NOT(ISERROR(SEARCH("(?)",E20)))</formula>
    </cfRule>
  </conditionalFormatting>
  <conditionalFormatting sqref="E29:S29">
    <cfRule type="containsBlanks" dxfId="53" priority="53">
      <formula>LEN(TRIM(E29))=0</formula>
    </cfRule>
    <cfRule type="containsText" dxfId="52" priority="54" operator="containsText" text="(?)">
      <formula>NOT(ISERROR(SEARCH("(?)",E29)))</formula>
    </cfRule>
  </conditionalFormatting>
  <conditionalFormatting sqref="E28:S28">
    <cfRule type="containsBlanks" dxfId="51" priority="51">
      <formula>LEN(TRIM(E28))=0</formula>
    </cfRule>
    <cfRule type="containsText" dxfId="50" priority="52" operator="containsText" text="(?)">
      <formula>NOT(ISERROR(SEARCH("(?)",E28)))</formula>
    </cfRule>
  </conditionalFormatting>
  <conditionalFormatting sqref="E27:S27">
    <cfRule type="containsBlanks" dxfId="49" priority="49">
      <formula>LEN(TRIM(E27))=0</formula>
    </cfRule>
    <cfRule type="containsText" dxfId="48" priority="50" operator="containsText" text="(?)">
      <formula>NOT(ISERROR(SEARCH("(?)",E27)))</formula>
    </cfRule>
  </conditionalFormatting>
  <conditionalFormatting sqref="E30:S32">
    <cfRule type="containsBlanks" dxfId="47" priority="47">
      <formula>LEN(TRIM(E30))=0</formula>
    </cfRule>
    <cfRule type="containsText" dxfId="46" priority="48" operator="containsText" text="(?)">
      <formula>NOT(ISERROR(SEARCH("(?)",E30)))</formula>
    </cfRule>
  </conditionalFormatting>
  <conditionalFormatting sqref="E33:S33">
    <cfRule type="containsBlanks" dxfId="45" priority="45">
      <formula>LEN(TRIM(E33))=0</formula>
    </cfRule>
    <cfRule type="containsText" dxfId="44" priority="46" operator="containsText" text="(?)">
      <formula>NOT(ISERROR(SEARCH("(?)",E33)))</formula>
    </cfRule>
  </conditionalFormatting>
  <conditionalFormatting sqref="E34:S34">
    <cfRule type="containsBlanks" dxfId="43" priority="43">
      <formula>LEN(TRIM(E34))=0</formula>
    </cfRule>
    <cfRule type="containsText" dxfId="42" priority="44" operator="containsText" text="(?)">
      <formula>NOT(ISERROR(SEARCH("(?)",E34)))</formula>
    </cfRule>
  </conditionalFormatting>
  <conditionalFormatting sqref="E35:S35">
    <cfRule type="containsBlanks" dxfId="41" priority="41">
      <formula>LEN(TRIM(E35))=0</formula>
    </cfRule>
    <cfRule type="containsText" dxfId="40" priority="42" operator="containsText" text="(?)">
      <formula>NOT(ISERROR(SEARCH("(?)",E35)))</formula>
    </cfRule>
  </conditionalFormatting>
  <conditionalFormatting sqref="E36:S36">
    <cfRule type="containsBlanks" dxfId="39" priority="39">
      <formula>LEN(TRIM(E36))=0</formula>
    </cfRule>
    <cfRule type="containsText" dxfId="38" priority="40" operator="containsText" text="(?)">
      <formula>NOT(ISERROR(SEARCH("(?)",E36)))</formula>
    </cfRule>
  </conditionalFormatting>
  <conditionalFormatting sqref="E38:S38">
    <cfRule type="containsBlanks" dxfId="37" priority="37">
      <formula>LEN(TRIM(E38))=0</formula>
    </cfRule>
    <cfRule type="containsText" dxfId="36" priority="38" operator="containsText" text="(?)">
      <formula>NOT(ISERROR(SEARCH("(?)",E38)))</formula>
    </cfRule>
  </conditionalFormatting>
  <conditionalFormatting sqref="E37:S37">
    <cfRule type="containsBlanks" dxfId="35" priority="35">
      <formula>LEN(TRIM(E37))=0</formula>
    </cfRule>
    <cfRule type="containsText" dxfId="34" priority="36" operator="containsText" text="(?)">
      <formula>NOT(ISERROR(SEARCH("(?)",E37)))</formula>
    </cfRule>
  </conditionalFormatting>
  <conditionalFormatting sqref="E39:S39">
    <cfRule type="containsBlanks" dxfId="33" priority="33">
      <formula>LEN(TRIM(E39))=0</formula>
    </cfRule>
    <cfRule type="containsText" dxfId="32" priority="34" operator="containsText" text="(?)">
      <formula>NOT(ISERROR(SEARCH("(?)",E39)))</formula>
    </cfRule>
  </conditionalFormatting>
  <conditionalFormatting sqref="E40:S40">
    <cfRule type="containsBlanks" dxfId="31" priority="31">
      <formula>LEN(TRIM(E40))=0</formula>
    </cfRule>
    <cfRule type="containsText" dxfId="30" priority="32" operator="containsText" text="(?)">
      <formula>NOT(ISERROR(SEARCH("(?)",E40)))</formula>
    </cfRule>
  </conditionalFormatting>
  <conditionalFormatting sqref="E41:S41">
    <cfRule type="containsBlanks" dxfId="29" priority="29">
      <formula>LEN(TRIM(E41))=0</formula>
    </cfRule>
    <cfRule type="containsText" dxfId="28" priority="30" operator="containsText" text="(?)">
      <formula>NOT(ISERROR(SEARCH("(?)",E41)))</formula>
    </cfRule>
  </conditionalFormatting>
  <conditionalFormatting sqref="E42:S42">
    <cfRule type="containsBlanks" dxfId="27" priority="27">
      <formula>LEN(TRIM(E42))=0</formula>
    </cfRule>
    <cfRule type="containsText" dxfId="26" priority="28" operator="containsText" text="(?)">
      <formula>NOT(ISERROR(SEARCH("(?)",E42)))</formula>
    </cfRule>
  </conditionalFormatting>
  <conditionalFormatting sqref="E43:S43">
    <cfRule type="containsBlanks" dxfId="25" priority="25">
      <formula>LEN(TRIM(E43))=0</formula>
    </cfRule>
    <cfRule type="containsText" dxfId="24" priority="26" operator="containsText" text="(?)">
      <formula>NOT(ISERROR(SEARCH("(?)",E43)))</formula>
    </cfRule>
  </conditionalFormatting>
  <conditionalFormatting sqref="E44:S45">
    <cfRule type="containsBlanks" dxfId="23" priority="23">
      <formula>LEN(TRIM(E44))=0</formula>
    </cfRule>
    <cfRule type="containsText" dxfId="22" priority="24" operator="containsText" text="(?)">
      <formula>NOT(ISERROR(SEARCH("(?)",E44)))</formula>
    </cfRule>
  </conditionalFormatting>
  <conditionalFormatting sqref="E46:S46">
    <cfRule type="containsBlanks" dxfId="21" priority="21">
      <formula>LEN(TRIM(E46))=0</formula>
    </cfRule>
    <cfRule type="containsText" dxfId="20" priority="22" operator="containsText" text="(?)">
      <formula>NOT(ISERROR(SEARCH("(?)",E46)))</formula>
    </cfRule>
  </conditionalFormatting>
  <conditionalFormatting sqref="E47:S47">
    <cfRule type="containsBlanks" dxfId="19" priority="19">
      <formula>LEN(TRIM(E47))=0</formula>
    </cfRule>
    <cfRule type="containsText" dxfId="18" priority="20" operator="containsText" text="(?)">
      <formula>NOT(ISERROR(SEARCH("(?)",E47)))</formula>
    </cfRule>
  </conditionalFormatting>
  <conditionalFormatting sqref="E48:S48">
    <cfRule type="containsBlanks" dxfId="17" priority="17">
      <formula>LEN(TRIM(E48))=0</formula>
    </cfRule>
    <cfRule type="containsText" dxfId="16" priority="18" operator="containsText" text="(?)">
      <formula>NOT(ISERROR(SEARCH("(?)",E48)))</formula>
    </cfRule>
  </conditionalFormatting>
  <conditionalFormatting sqref="E49:S49">
    <cfRule type="containsBlanks" dxfId="15" priority="15">
      <formula>LEN(TRIM(E49))=0</formula>
    </cfRule>
    <cfRule type="containsText" dxfId="14" priority="16" operator="containsText" text="(?)">
      <formula>NOT(ISERROR(SEARCH("(?)",E49)))</formula>
    </cfRule>
  </conditionalFormatting>
  <conditionalFormatting sqref="E50:S50">
    <cfRule type="containsBlanks" dxfId="13" priority="13">
      <formula>LEN(TRIM(E50))=0</formula>
    </cfRule>
    <cfRule type="containsText" dxfId="12" priority="14" operator="containsText" text="(?)">
      <formula>NOT(ISERROR(SEARCH("(?)",E50)))</formula>
    </cfRule>
  </conditionalFormatting>
  <conditionalFormatting sqref="E51:S51">
    <cfRule type="containsBlanks" dxfId="11" priority="11">
      <formula>LEN(TRIM(E51))=0</formula>
    </cfRule>
    <cfRule type="containsText" dxfId="10" priority="12" operator="containsText" text="(?)">
      <formula>NOT(ISERROR(SEARCH("(?)",E51)))</formula>
    </cfRule>
  </conditionalFormatting>
  <conditionalFormatting sqref="E52:S52">
    <cfRule type="containsBlanks" dxfId="9" priority="9">
      <formula>LEN(TRIM(E52))=0</formula>
    </cfRule>
    <cfRule type="containsText" dxfId="8" priority="10" operator="containsText" text="(?)">
      <formula>NOT(ISERROR(SEARCH("(?)",E52)))</formula>
    </cfRule>
  </conditionalFormatting>
  <conditionalFormatting sqref="E53:S53">
    <cfRule type="containsBlanks" dxfId="7" priority="7">
      <formula>LEN(TRIM(E53))=0</formula>
    </cfRule>
    <cfRule type="containsText" dxfId="6" priority="8" operator="containsText" text="(?)">
      <formula>NOT(ISERROR(SEARCH("(?)",E53)))</formula>
    </cfRule>
  </conditionalFormatting>
  <conditionalFormatting sqref="E54:S54">
    <cfRule type="containsBlanks" dxfId="5" priority="5">
      <formula>LEN(TRIM(E54))=0</formula>
    </cfRule>
    <cfRule type="containsText" dxfId="4" priority="6" operator="containsText" text="(?)">
      <formula>NOT(ISERROR(SEARCH("(?)",E54)))</formula>
    </cfRule>
  </conditionalFormatting>
  <conditionalFormatting sqref="E55:S55">
    <cfRule type="containsBlanks" dxfId="3" priority="3">
      <formula>LEN(TRIM(E55))=0</formula>
    </cfRule>
    <cfRule type="containsText" dxfId="2" priority="4" operator="containsText" text="(?)">
      <formula>NOT(ISERROR(SEARCH("(?)",E55)))</formula>
    </cfRule>
  </conditionalFormatting>
  <conditionalFormatting sqref="E56:S56">
    <cfRule type="containsBlanks" dxfId="1" priority="1">
      <formula>LEN(TRIM(E56))=0</formula>
    </cfRule>
    <cfRule type="containsText" dxfId="0" priority="2" operator="containsText" text="(?)">
      <formula>NOT(ISERROR(SEARCH("(?)",E56)))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2BA2-6AF9-4CA0-9ABC-A52880DC0A58}">
  <dimension ref="A1:H16"/>
  <sheetViews>
    <sheetView workbookViewId="0"/>
  </sheetViews>
  <sheetFormatPr defaultColWidth="8.85546875" defaultRowHeight="15" x14ac:dyDescent="0.25"/>
  <cols>
    <col min="1" max="1" width="22" style="9" customWidth="1"/>
    <col min="2" max="3" width="8.85546875" style="9"/>
    <col min="4" max="4" width="28.7109375" style="9" customWidth="1"/>
    <col min="5" max="5" width="46.28515625" style="9" customWidth="1"/>
    <col min="6" max="7" width="18.7109375" style="9" customWidth="1"/>
    <col min="8" max="8" width="28.42578125" style="9" customWidth="1"/>
    <col min="9" max="16384" width="8.85546875" style="9"/>
  </cols>
  <sheetData>
    <row r="1" spans="1:8" ht="15.6" customHeight="1" x14ac:dyDescent="0.25"/>
    <row r="2" spans="1:8" ht="40.5" hidden="1" customHeight="1" x14ac:dyDescent="0.25"/>
    <row r="3" spans="1:8" ht="40.5" hidden="1" customHeight="1" x14ac:dyDescent="0.25"/>
    <row r="4" spans="1:8" ht="40.5" hidden="1" customHeight="1" x14ac:dyDescent="0.25"/>
    <row r="5" spans="1:8" ht="40.5" hidden="1" customHeight="1" x14ac:dyDescent="0.25"/>
    <row r="6" spans="1:8" ht="40.5" hidden="1" customHeight="1" x14ac:dyDescent="0.25"/>
    <row r="7" spans="1:8" ht="40.5" hidden="1" customHeight="1" x14ac:dyDescent="0.25"/>
    <row r="8" spans="1:8" ht="40.5" hidden="1" customHeight="1" x14ac:dyDescent="0.25"/>
    <row r="9" spans="1:8" ht="57.75" hidden="1" customHeight="1" x14ac:dyDescent="0.25"/>
    <row r="10" spans="1:8" ht="40.5" customHeight="1" x14ac:dyDescent="0.25">
      <c r="A10" s="77" t="s">
        <v>678</v>
      </c>
    </row>
    <row r="11" spans="1:8" x14ac:dyDescent="0.25">
      <c r="A11" s="2" t="s">
        <v>289</v>
      </c>
      <c r="B11" s="7" t="s">
        <v>3</v>
      </c>
      <c r="C11" s="8" t="s">
        <v>336</v>
      </c>
      <c r="D11" s="8" t="s">
        <v>639</v>
      </c>
      <c r="E11" s="8" t="s">
        <v>640</v>
      </c>
      <c r="F11" s="8" t="s">
        <v>641</v>
      </c>
      <c r="G11" s="8" t="s">
        <v>642</v>
      </c>
      <c r="H11"/>
    </row>
    <row r="12" spans="1:8" ht="45" x14ac:dyDescent="0.25">
      <c r="A12" s="60" t="s">
        <v>619</v>
      </c>
      <c r="B12" s="60" t="s">
        <v>620</v>
      </c>
      <c r="C12" s="61" t="s">
        <v>4</v>
      </c>
      <c r="D12" s="61" t="s">
        <v>643</v>
      </c>
      <c r="E12" s="61" t="s">
        <v>644</v>
      </c>
      <c r="F12" s="61" t="s">
        <v>645</v>
      </c>
      <c r="G12" s="61" t="s">
        <v>646</v>
      </c>
    </row>
    <row r="13" spans="1:8" ht="45" x14ac:dyDescent="0.25">
      <c r="A13" s="60" t="s">
        <v>619</v>
      </c>
      <c r="B13" s="60" t="s">
        <v>620</v>
      </c>
      <c r="C13" s="61" t="s">
        <v>4</v>
      </c>
      <c r="D13" s="61" t="s">
        <v>647</v>
      </c>
      <c r="E13" s="60" t="s">
        <v>648</v>
      </c>
      <c r="F13" s="61" t="s">
        <v>645</v>
      </c>
      <c r="G13" s="61" t="s">
        <v>646</v>
      </c>
    </row>
    <row r="14" spans="1:8" ht="60" x14ac:dyDescent="0.25">
      <c r="A14" s="60" t="s">
        <v>619</v>
      </c>
      <c r="B14" s="60" t="s">
        <v>620</v>
      </c>
      <c r="C14" s="61" t="s">
        <v>4</v>
      </c>
      <c r="D14" s="61" t="s">
        <v>649</v>
      </c>
      <c r="E14" s="61" t="s">
        <v>650</v>
      </c>
      <c r="F14" s="61" t="s">
        <v>651</v>
      </c>
      <c r="G14" s="61" t="s">
        <v>646</v>
      </c>
    </row>
    <row r="15" spans="1:8" ht="45" x14ac:dyDescent="0.25">
      <c r="A15" s="60" t="s">
        <v>619</v>
      </c>
      <c r="B15" s="60" t="s">
        <v>620</v>
      </c>
      <c r="C15" s="61" t="s">
        <v>4</v>
      </c>
      <c r="D15" s="61" t="s">
        <v>652</v>
      </c>
      <c r="E15" s="61" t="s">
        <v>653</v>
      </c>
      <c r="F15" s="61" t="s">
        <v>651</v>
      </c>
      <c r="G15" s="61" t="s">
        <v>646</v>
      </c>
    </row>
    <row r="16" spans="1:8" ht="45" x14ac:dyDescent="0.25">
      <c r="A16" s="60" t="s">
        <v>619</v>
      </c>
      <c r="B16" s="60" t="s">
        <v>620</v>
      </c>
      <c r="C16" s="61" t="s">
        <v>4</v>
      </c>
      <c r="D16" s="61" t="s">
        <v>654</v>
      </c>
      <c r="E16" s="60" t="s">
        <v>655</v>
      </c>
      <c r="F16" s="61" t="s">
        <v>651</v>
      </c>
      <c r="G16" s="61" t="s">
        <v>646</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4A15-804E-4A7C-ABD5-2623A097782C}">
  <dimension ref="A1:G19"/>
  <sheetViews>
    <sheetView workbookViewId="0"/>
  </sheetViews>
  <sheetFormatPr defaultColWidth="8.85546875" defaultRowHeight="15" x14ac:dyDescent="0.25"/>
  <cols>
    <col min="1" max="1" width="22" style="6" customWidth="1"/>
    <col min="2" max="3" width="8.85546875" style="6"/>
    <col min="4" max="4" width="28.7109375" style="6" customWidth="1"/>
    <col min="5" max="5" width="45.5703125" style="6" customWidth="1"/>
    <col min="6" max="7" width="23.7109375" style="6" customWidth="1"/>
    <col min="8" max="8" width="28.42578125" style="6" customWidth="1"/>
    <col min="9" max="16384" width="8.85546875" style="6"/>
  </cols>
  <sheetData>
    <row r="1" spans="1:7" ht="14.1" customHeight="1" x14ac:dyDescent="0.25"/>
    <row r="2" spans="1:7" ht="39" hidden="1" customHeight="1" x14ac:dyDescent="0.25"/>
    <row r="3" spans="1:7" ht="39" hidden="1" customHeight="1" x14ac:dyDescent="0.25"/>
    <row r="4" spans="1:7" ht="39" hidden="1" customHeight="1" x14ac:dyDescent="0.25"/>
    <row r="5" spans="1:7" ht="39" hidden="1" customHeight="1" x14ac:dyDescent="0.25"/>
    <row r="6" spans="1:7" ht="39" hidden="1" customHeight="1" x14ac:dyDescent="0.25"/>
    <row r="7" spans="1:7" ht="39" hidden="1" customHeight="1" x14ac:dyDescent="0.25"/>
    <row r="8" spans="1:7" ht="39" hidden="1" customHeight="1" x14ac:dyDescent="0.25"/>
    <row r="9" spans="1:7" ht="56.25" hidden="1" customHeight="1" x14ac:dyDescent="0.25"/>
    <row r="10" spans="1:7" ht="28.5" customHeight="1" x14ac:dyDescent="0.25">
      <c r="A10" s="77" t="s">
        <v>678</v>
      </c>
    </row>
    <row r="11" spans="1:7" ht="17.25" customHeight="1" x14ac:dyDescent="0.25">
      <c r="A11" s="2" t="s">
        <v>289</v>
      </c>
      <c r="B11" s="1" t="s">
        <v>3</v>
      </c>
      <c r="C11" s="15" t="s">
        <v>336</v>
      </c>
      <c r="D11" s="8" t="s">
        <v>639</v>
      </c>
      <c r="E11" s="8" t="s">
        <v>640</v>
      </c>
      <c r="F11" s="15" t="s">
        <v>641</v>
      </c>
      <c r="G11" s="8" t="s">
        <v>642</v>
      </c>
    </row>
    <row r="12" spans="1:7" ht="30" x14ac:dyDescent="0.25">
      <c r="A12" s="61" t="s">
        <v>619</v>
      </c>
      <c r="B12" s="61" t="s">
        <v>620</v>
      </c>
      <c r="C12" s="61" t="s">
        <v>9</v>
      </c>
      <c r="D12" s="61" t="s">
        <v>643</v>
      </c>
      <c r="E12" s="61" t="s">
        <v>656</v>
      </c>
      <c r="F12" s="61" t="s">
        <v>645</v>
      </c>
      <c r="G12" s="61" t="s">
        <v>646</v>
      </c>
    </row>
    <row r="13" spans="1:7" ht="45" x14ac:dyDescent="0.25">
      <c r="A13" s="61" t="s">
        <v>619</v>
      </c>
      <c r="B13" s="61" t="s">
        <v>620</v>
      </c>
      <c r="C13" s="61" t="s">
        <v>9</v>
      </c>
      <c r="D13" s="61" t="s">
        <v>647</v>
      </c>
      <c r="E13" s="61" t="s">
        <v>657</v>
      </c>
      <c r="F13" s="61" t="s">
        <v>645</v>
      </c>
      <c r="G13" s="61" t="s">
        <v>646</v>
      </c>
    </row>
    <row r="14" spans="1:7" ht="75" x14ac:dyDescent="0.25">
      <c r="A14" s="61" t="s">
        <v>619</v>
      </c>
      <c r="B14" s="61" t="s">
        <v>620</v>
      </c>
      <c r="C14" s="61" t="s">
        <v>9</v>
      </c>
      <c r="D14" s="61" t="s">
        <v>649</v>
      </c>
      <c r="E14" s="61" t="s">
        <v>658</v>
      </c>
      <c r="F14" s="61" t="s">
        <v>651</v>
      </c>
      <c r="G14" s="61" t="s">
        <v>646</v>
      </c>
    </row>
    <row r="15" spans="1:7" ht="30" x14ac:dyDescent="0.25">
      <c r="A15" s="61" t="s">
        <v>619</v>
      </c>
      <c r="B15" s="61" t="s">
        <v>620</v>
      </c>
      <c r="C15" s="61" t="s">
        <v>9</v>
      </c>
      <c r="D15" s="61" t="s">
        <v>659</v>
      </c>
      <c r="E15" s="61" t="s">
        <v>660</v>
      </c>
      <c r="F15" s="61" t="s">
        <v>651</v>
      </c>
      <c r="G15" s="61" t="s">
        <v>646</v>
      </c>
    </row>
    <row r="16" spans="1:7" ht="30" x14ac:dyDescent="0.25">
      <c r="A16" s="61" t="s">
        <v>619</v>
      </c>
      <c r="B16" s="61" t="s">
        <v>620</v>
      </c>
      <c r="C16" s="61" t="s">
        <v>9</v>
      </c>
      <c r="D16" s="61" t="s">
        <v>654</v>
      </c>
      <c r="E16" s="61" t="s">
        <v>661</v>
      </c>
      <c r="F16" s="61" t="s">
        <v>651</v>
      </c>
      <c r="G16" s="61" t="s">
        <v>646</v>
      </c>
    </row>
    <row r="17" ht="17.25" customHeight="1" x14ac:dyDescent="0.25"/>
    <row r="18" ht="17.25" customHeight="1" x14ac:dyDescent="0.25"/>
    <row r="19" ht="17.25" customHeight="1"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DA9C-51B2-4FBD-8444-8CA087F217E8}">
  <dimension ref="A1:G15"/>
  <sheetViews>
    <sheetView workbookViewId="0"/>
  </sheetViews>
  <sheetFormatPr defaultColWidth="8.85546875" defaultRowHeight="15" x14ac:dyDescent="0.25"/>
  <cols>
    <col min="1" max="1" width="22" style="9" customWidth="1"/>
    <col min="2" max="3" width="8.85546875" style="9"/>
    <col min="4" max="5" width="28.7109375" style="9" customWidth="1"/>
    <col min="6" max="6" width="23.7109375" style="9" customWidth="1"/>
    <col min="7" max="7" width="28.42578125" style="9" customWidth="1"/>
    <col min="8" max="16384" width="8.85546875" style="9"/>
  </cols>
  <sheetData>
    <row r="1" spans="1:7" ht="18" customHeight="1" x14ac:dyDescent="0.25"/>
    <row r="2" spans="1:7" ht="42.75" hidden="1" customHeight="1" x14ac:dyDescent="0.25"/>
    <row r="3" spans="1:7" ht="42.75" hidden="1" customHeight="1" x14ac:dyDescent="0.25"/>
    <row r="4" spans="1:7" ht="42.75" hidden="1" customHeight="1" x14ac:dyDescent="0.25"/>
    <row r="5" spans="1:7" ht="42.75" hidden="1" customHeight="1" x14ac:dyDescent="0.25"/>
    <row r="6" spans="1:7" ht="42.75" hidden="1" customHeight="1" x14ac:dyDescent="0.25"/>
    <row r="7" spans="1:7" ht="42.75" hidden="1" customHeight="1" x14ac:dyDescent="0.25"/>
    <row r="8" spans="1:7" ht="42.75" hidden="1" customHeight="1" x14ac:dyDescent="0.25"/>
    <row r="9" spans="1:7" ht="42.75" hidden="1" customHeight="1" x14ac:dyDescent="0.25"/>
    <row r="10" spans="1:7" ht="21" customHeight="1" x14ac:dyDescent="0.25">
      <c r="A10" s="77" t="s">
        <v>678</v>
      </c>
    </row>
    <row r="11" spans="1:7" x14ac:dyDescent="0.25">
      <c r="A11" s="2" t="s">
        <v>289</v>
      </c>
      <c r="B11" s="7" t="s">
        <v>3</v>
      </c>
      <c r="C11" s="8" t="s">
        <v>336</v>
      </c>
      <c r="D11" s="8" t="s">
        <v>639</v>
      </c>
      <c r="E11" s="8" t="s">
        <v>640</v>
      </c>
      <c r="F11" s="15" t="s">
        <v>641</v>
      </c>
      <c r="G11" s="8" t="s">
        <v>642</v>
      </c>
    </row>
    <row r="12" spans="1:7" ht="30" x14ac:dyDescent="0.25">
      <c r="A12" s="61" t="s">
        <v>619</v>
      </c>
      <c r="B12" s="61" t="s">
        <v>620</v>
      </c>
      <c r="C12" s="61" t="s">
        <v>13</v>
      </c>
      <c r="D12" s="61" t="s">
        <v>643</v>
      </c>
      <c r="E12" s="61" t="s">
        <v>662</v>
      </c>
      <c r="F12" s="61" t="s">
        <v>645</v>
      </c>
      <c r="G12" s="61" t="s">
        <v>646</v>
      </c>
    </row>
    <row r="13" spans="1:7" ht="75" x14ac:dyDescent="0.25">
      <c r="A13" s="61" t="s">
        <v>619</v>
      </c>
      <c r="B13" s="61" t="s">
        <v>620</v>
      </c>
      <c r="C13" s="61" t="s">
        <v>13</v>
      </c>
      <c r="D13" s="61" t="s">
        <v>647</v>
      </c>
      <c r="E13" s="61" t="s">
        <v>663</v>
      </c>
      <c r="F13" s="61" t="s">
        <v>645</v>
      </c>
      <c r="G13" s="61" t="s">
        <v>646</v>
      </c>
    </row>
    <row r="14" spans="1:7" ht="90" x14ac:dyDescent="0.25">
      <c r="A14" s="61" t="s">
        <v>619</v>
      </c>
      <c r="B14" s="61" t="s">
        <v>620</v>
      </c>
      <c r="C14" s="61" t="s">
        <v>13</v>
      </c>
      <c r="D14" s="61" t="s">
        <v>649</v>
      </c>
      <c r="E14" s="61" t="s">
        <v>650</v>
      </c>
      <c r="F14" s="61" t="s">
        <v>651</v>
      </c>
      <c r="G14" s="61" t="s">
        <v>646</v>
      </c>
    </row>
    <row r="15" spans="1:7" ht="45" x14ac:dyDescent="0.25">
      <c r="A15" s="61" t="s">
        <v>619</v>
      </c>
      <c r="B15" s="61" t="s">
        <v>620</v>
      </c>
      <c r="C15" s="61" t="s">
        <v>13</v>
      </c>
      <c r="D15" s="61" t="s">
        <v>652</v>
      </c>
      <c r="E15" s="61" t="s">
        <v>664</v>
      </c>
      <c r="F15" s="61" t="s">
        <v>651</v>
      </c>
      <c r="G15" s="61" t="s">
        <v>646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4C2D-0EC8-4859-A1FE-EA449506F718}">
  <dimension ref="A1:H14"/>
  <sheetViews>
    <sheetView workbookViewId="0"/>
  </sheetViews>
  <sheetFormatPr defaultRowHeight="15" x14ac:dyDescent="0.25"/>
  <cols>
    <col min="1" max="1" width="22.7109375" customWidth="1"/>
    <col min="2" max="2" width="5.28515625" bestFit="1" customWidth="1"/>
    <col min="3" max="3" width="13.140625" bestFit="1" customWidth="1"/>
    <col min="4" max="4" width="33.7109375" customWidth="1"/>
    <col min="5" max="6" width="29.5703125" customWidth="1"/>
    <col min="7" max="7" width="53.5703125" customWidth="1"/>
    <col min="8" max="8" width="20.7109375" customWidth="1"/>
  </cols>
  <sheetData>
    <row r="1" spans="1:8" ht="12.6" customHeight="1" x14ac:dyDescent="0.25"/>
    <row r="2" spans="1:8" ht="34.5" hidden="1" customHeight="1" x14ac:dyDescent="0.25"/>
    <row r="3" spans="1:8" ht="34.5" hidden="1" customHeight="1" x14ac:dyDescent="0.25"/>
    <row r="4" spans="1:8" ht="34.5" hidden="1" customHeight="1" x14ac:dyDescent="0.25"/>
    <row r="5" spans="1:8" ht="34.5" hidden="1" customHeight="1" x14ac:dyDescent="0.25"/>
    <row r="6" spans="1:8" ht="34.5" hidden="1" customHeight="1" x14ac:dyDescent="0.25"/>
    <row r="7" spans="1:8" ht="34.5" hidden="1" customHeight="1" x14ac:dyDescent="0.25"/>
    <row r="8" spans="1:8" ht="34.5" hidden="1" customHeight="1" x14ac:dyDescent="0.25"/>
    <row r="9" spans="1:8" ht="34.5" hidden="1" customHeight="1" x14ac:dyDescent="0.25"/>
    <row r="10" spans="1:8" ht="29.1" customHeight="1" x14ac:dyDescent="0.25">
      <c r="A10" s="77" t="s">
        <v>678</v>
      </c>
    </row>
    <row r="11" spans="1:8" ht="90" x14ac:dyDescent="0.25">
      <c r="A11" s="2" t="s">
        <v>289</v>
      </c>
      <c r="B11" s="1" t="s">
        <v>3</v>
      </c>
      <c r="C11" s="1" t="s">
        <v>665</v>
      </c>
      <c r="D11" s="1" t="s">
        <v>622</v>
      </c>
      <c r="E11" s="3" t="s">
        <v>625</v>
      </c>
      <c r="F11" s="3" t="s">
        <v>626</v>
      </c>
      <c r="G11" s="3" t="s">
        <v>666</v>
      </c>
      <c r="H11" s="3" t="s">
        <v>628</v>
      </c>
    </row>
    <row r="12" spans="1:8" ht="60" x14ac:dyDescent="0.25">
      <c r="A12" s="4" t="s">
        <v>619</v>
      </c>
      <c r="B12" s="4" t="s">
        <v>620</v>
      </c>
      <c r="C12" s="4" t="s">
        <v>667</v>
      </c>
      <c r="D12" s="4" t="s">
        <v>668</v>
      </c>
      <c r="E12" s="4" t="s">
        <v>669</v>
      </c>
      <c r="F12" s="4" t="s">
        <v>670</v>
      </c>
      <c r="G12" s="4" t="s">
        <v>671</v>
      </c>
      <c r="H12" s="4" t="s">
        <v>672</v>
      </c>
    </row>
    <row r="13" spans="1:8" ht="45" x14ac:dyDescent="0.25">
      <c r="A13" s="4" t="s">
        <v>619</v>
      </c>
      <c r="B13" s="4" t="s">
        <v>620</v>
      </c>
      <c r="C13" s="4" t="s">
        <v>673</v>
      </c>
      <c r="D13" s="4" t="s">
        <v>674</v>
      </c>
      <c r="E13" s="4" t="s">
        <v>675</v>
      </c>
      <c r="F13" s="4" t="s">
        <v>676</v>
      </c>
      <c r="G13" s="4" t="s">
        <v>633</v>
      </c>
      <c r="H13" s="4" t="s">
        <v>677</v>
      </c>
    </row>
    <row r="14" spans="1:8" x14ac:dyDescent="0.25">
      <c r="G14"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3D1B-3B2F-42CA-B607-1DA910A50CE0}">
  <dimension ref="A1:D38"/>
  <sheetViews>
    <sheetView showGridLines="0" tabSelected="1" zoomScaleNormal="100" workbookViewId="0">
      <selection activeCell="E15" sqref="E15"/>
    </sheetView>
  </sheetViews>
  <sheetFormatPr defaultRowHeight="15" x14ac:dyDescent="0.25"/>
  <cols>
    <col min="1" max="1" width="35.7109375" customWidth="1"/>
    <col min="2" max="2" width="20.5703125" style="6" customWidth="1"/>
    <col min="3" max="3" width="19.7109375" style="6" customWidth="1"/>
    <col min="4" max="4" width="42.140625" style="6" customWidth="1"/>
  </cols>
  <sheetData>
    <row r="1" spans="1:4" x14ac:dyDescent="0.25">
      <c r="D1" s="78" t="s">
        <v>679</v>
      </c>
    </row>
    <row r="2" spans="1:4" ht="52.5" hidden="1" customHeight="1" x14ac:dyDescent="0.25"/>
    <row r="3" spans="1:4" ht="52.5" hidden="1" customHeight="1" x14ac:dyDescent="0.25"/>
    <row r="4" spans="1:4" ht="52.5" hidden="1" customHeight="1" x14ac:dyDescent="0.25"/>
    <row r="5" spans="1:4" ht="52.5" hidden="1" customHeight="1" x14ac:dyDescent="0.25"/>
    <row r="6" spans="1:4" ht="52.5" hidden="1" customHeight="1" x14ac:dyDescent="0.25"/>
    <row r="7" spans="1:4" ht="52.5" hidden="1" customHeight="1" x14ac:dyDescent="0.25"/>
    <row r="8" spans="1:4" ht="52.5" hidden="1" customHeight="1" x14ac:dyDescent="0.25"/>
    <row r="9" spans="1:4" ht="52.5" hidden="1" customHeight="1" x14ac:dyDescent="0.25"/>
    <row r="10" spans="1:4" ht="17.25" customHeight="1" x14ac:dyDescent="0.25">
      <c r="A10" s="77" t="s">
        <v>678</v>
      </c>
    </row>
    <row r="11" spans="1:4" x14ac:dyDescent="0.25">
      <c r="A11" s="18" t="s">
        <v>289</v>
      </c>
      <c r="B11" s="79" t="s">
        <v>287</v>
      </c>
      <c r="C11" s="79"/>
      <c r="D11" s="79"/>
    </row>
    <row r="12" spans="1:4" x14ac:dyDescent="0.25">
      <c r="A12" s="19" t="s">
        <v>3</v>
      </c>
      <c r="B12" s="79" t="str">
        <f>VLOOKUP(B11,Sheet1!A2:D57, 4,FALSE)</f>
        <v>Select Recipient Name</v>
      </c>
      <c r="C12" s="79"/>
      <c r="D12" s="79"/>
    </row>
    <row r="13" spans="1:4" x14ac:dyDescent="0.25">
      <c r="A13" s="19" t="s">
        <v>290</v>
      </c>
      <c r="B13" s="79" t="str">
        <f>VLOOKUP(B11,Sheet1!A3:Z63, 3,FALSE)</f>
        <v>Select Recipient Name</v>
      </c>
      <c r="C13" s="79"/>
      <c r="D13" s="79"/>
    </row>
    <row r="14" spans="1:4" x14ac:dyDescent="0.25">
      <c r="A14" s="19" t="s">
        <v>291</v>
      </c>
      <c r="B14" s="79" t="s">
        <v>292</v>
      </c>
      <c r="C14" s="79"/>
      <c r="D14" s="79"/>
    </row>
    <row r="15" spans="1:4" x14ac:dyDescent="0.25">
      <c r="A15" s="19" t="s">
        <v>293</v>
      </c>
      <c r="B15" s="79"/>
      <c r="C15" s="79"/>
      <c r="D15" s="79"/>
    </row>
    <row r="16" spans="1:4" x14ac:dyDescent="0.25">
      <c r="A16" s="19" t="s">
        <v>294</v>
      </c>
      <c r="B16" s="80">
        <v>44075</v>
      </c>
      <c r="C16" s="79"/>
      <c r="D16" s="79"/>
    </row>
    <row r="17" spans="1:4" x14ac:dyDescent="0.25">
      <c r="A17" s="19" t="s">
        <v>295</v>
      </c>
      <c r="B17" s="80">
        <v>45838</v>
      </c>
      <c r="C17" s="79"/>
      <c r="D17" s="79"/>
    </row>
    <row r="18" spans="1:4" x14ac:dyDescent="0.25">
      <c r="A18" s="19" t="s">
        <v>296</v>
      </c>
      <c r="B18" s="80">
        <v>45108</v>
      </c>
      <c r="C18" s="79"/>
      <c r="D18" s="79"/>
    </row>
    <row r="19" spans="1:4" x14ac:dyDescent="0.25">
      <c r="A19" s="19" t="s">
        <v>297</v>
      </c>
      <c r="B19" s="80">
        <v>45473</v>
      </c>
      <c r="C19" s="79"/>
      <c r="D19" s="79"/>
    </row>
    <row r="20" spans="1:4" x14ac:dyDescent="0.25">
      <c r="A20" s="18" t="s">
        <v>298</v>
      </c>
      <c r="B20" s="79"/>
      <c r="C20" s="79"/>
      <c r="D20" s="79"/>
    </row>
    <row r="21" spans="1:4" x14ac:dyDescent="0.25">
      <c r="A21" s="18" t="s">
        <v>299</v>
      </c>
      <c r="B21" s="79"/>
      <c r="C21" s="79"/>
      <c r="D21" s="79"/>
    </row>
    <row r="22" spans="1:4" x14ac:dyDescent="0.25">
      <c r="A22" s="18" t="s">
        <v>300</v>
      </c>
      <c r="B22" s="79"/>
      <c r="C22" s="79"/>
      <c r="D22" s="79"/>
    </row>
    <row r="23" spans="1:4" ht="30" x14ac:dyDescent="0.25">
      <c r="A23" s="19" t="s">
        <v>301</v>
      </c>
      <c r="B23" s="79"/>
      <c r="C23" s="79"/>
      <c r="D23" s="79"/>
    </row>
    <row r="25" spans="1:4" ht="105" x14ac:dyDescent="0.25">
      <c r="A25" s="13" t="s">
        <v>302</v>
      </c>
      <c r="B25" s="14" t="s">
        <v>303</v>
      </c>
      <c r="C25" s="14" t="s">
        <v>304</v>
      </c>
      <c r="D25" s="14" t="s">
        <v>305</v>
      </c>
    </row>
    <row r="26" spans="1:4" x14ac:dyDescent="0.25">
      <c r="A26" s="11" t="s">
        <v>5</v>
      </c>
      <c r="B26" s="12"/>
      <c r="C26" s="12"/>
      <c r="D26" s="12"/>
    </row>
    <row r="27" spans="1:4" x14ac:dyDescent="0.25">
      <c r="A27" s="11" t="s">
        <v>6</v>
      </c>
      <c r="B27" s="12"/>
      <c r="C27" s="12"/>
      <c r="D27" s="12"/>
    </row>
    <row r="28" spans="1:4" x14ac:dyDescent="0.25">
      <c r="A28" s="11" t="s">
        <v>10</v>
      </c>
      <c r="B28" s="12"/>
      <c r="C28" s="12"/>
      <c r="D28" s="12"/>
    </row>
    <row r="29" spans="1:4" x14ac:dyDescent="0.25">
      <c r="A29" s="11" t="s">
        <v>11</v>
      </c>
      <c r="B29" s="12"/>
      <c r="C29" s="12"/>
      <c r="D29" s="12"/>
    </row>
    <row r="30" spans="1:4" x14ac:dyDescent="0.25">
      <c r="A30" s="11" t="s">
        <v>306</v>
      </c>
      <c r="B30" s="12"/>
      <c r="C30" s="12"/>
      <c r="D30" s="12"/>
    </row>
    <row r="31" spans="1:4" x14ac:dyDescent="0.25">
      <c r="A31" s="11" t="s">
        <v>307</v>
      </c>
      <c r="B31" s="12"/>
      <c r="C31" s="12"/>
      <c r="D31" s="12"/>
    </row>
    <row r="32" spans="1:4" x14ac:dyDescent="0.25">
      <c r="A32" s="11" t="s">
        <v>308</v>
      </c>
      <c r="B32" s="12"/>
      <c r="C32" s="12"/>
      <c r="D32" s="12"/>
    </row>
    <row r="33" spans="1:4" x14ac:dyDescent="0.25">
      <c r="A33" s="11" t="s">
        <v>309</v>
      </c>
      <c r="B33" s="12"/>
      <c r="C33" s="12"/>
      <c r="D33" s="12"/>
    </row>
    <row r="34" spans="1:4" x14ac:dyDescent="0.25">
      <c r="A34" s="11" t="s">
        <v>4</v>
      </c>
      <c r="B34" s="12"/>
      <c r="C34" s="12"/>
      <c r="D34" s="12"/>
    </row>
    <row r="35" spans="1:4" x14ac:dyDescent="0.25">
      <c r="A35" s="11" t="s">
        <v>9</v>
      </c>
      <c r="B35" s="12"/>
      <c r="C35" s="12"/>
      <c r="D35" s="12"/>
    </row>
    <row r="36" spans="1:4" x14ac:dyDescent="0.25">
      <c r="A36" s="11" t="s">
        <v>13</v>
      </c>
      <c r="B36" s="12"/>
      <c r="C36" s="12"/>
      <c r="D36" s="12"/>
    </row>
    <row r="37" spans="1:4" x14ac:dyDescent="0.25">
      <c r="A37" s="11" t="s">
        <v>16</v>
      </c>
      <c r="B37" s="12"/>
      <c r="C37" s="12"/>
      <c r="D37" s="12"/>
    </row>
    <row r="38" spans="1:4" x14ac:dyDescent="0.25">
      <c r="A38" s="11" t="s">
        <v>310</v>
      </c>
      <c r="B38" s="12"/>
      <c r="C38" s="12"/>
      <c r="D38" s="12"/>
    </row>
  </sheetData>
  <mergeCells count="13">
    <mergeCell ref="B11:D11"/>
    <mergeCell ref="B20:D20"/>
    <mergeCell ref="B23:D23"/>
    <mergeCell ref="B12:D12"/>
    <mergeCell ref="B13:D13"/>
    <mergeCell ref="B14:D14"/>
    <mergeCell ref="B15:D15"/>
    <mergeCell ref="B16:D16"/>
    <mergeCell ref="B17:D17"/>
    <mergeCell ref="B18:D18"/>
    <mergeCell ref="B19:D19"/>
    <mergeCell ref="B21:D21"/>
    <mergeCell ref="B22:D22"/>
  </mergeCells>
  <dataValidations count="1">
    <dataValidation type="list" allowBlank="1" showInputMessage="1" showErrorMessage="1" sqref="B26:D38" xr:uid="{4E806AED-A147-4444-A57C-C7C403F728BB}">
      <formula1>"Yes, No"</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C702E2-E431-4F50-99DF-02CAEBBDD600}">
          <x14:formula1>
            <xm:f>Sheet1!$A$2:$A$57</xm:f>
          </x14:formula1>
          <xm:sqref>B11:D11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A999-6077-47BF-A4DE-43A55B1FE849}">
  <sheetPr>
    <pageSetUpPr fitToPage="1"/>
  </sheetPr>
  <dimension ref="B1:G279"/>
  <sheetViews>
    <sheetView topLeftCell="A7" zoomScale="60" zoomScaleNormal="60" workbookViewId="0">
      <selection activeCell="H286" sqref="B1:H286"/>
    </sheetView>
  </sheetViews>
  <sheetFormatPr defaultRowHeight="15" x14ac:dyDescent="0.25"/>
  <cols>
    <col min="1" max="1" width="3.85546875" customWidth="1"/>
    <col min="2" max="2" width="65.85546875" customWidth="1"/>
    <col min="3" max="3" width="40.85546875" customWidth="1"/>
    <col min="4" max="4" width="22.28515625" customWidth="1"/>
    <col min="5" max="5" width="19.42578125" customWidth="1"/>
    <col min="6" max="6" width="16.28515625" customWidth="1"/>
  </cols>
  <sheetData>
    <row r="1" spans="2:2" ht="66.75" customHeight="1" x14ac:dyDescent="0.25"/>
    <row r="2" spans="2:2" ht="66.75" customHeight="1" x14ac:dyDescent="0.25"/>
    <row r="3" spans="2:2" ht="66.75" customHeight="1" x14ac:dyDescent="0.25"/>
    <row r="4" spans="2:2" ht="66.75" customHeight="1" x14ac:dyDescent="0.25"/>
    <row r="5" spans="2:2" ht="66.75" customHeight="1" x14ac:dyDescent="0.25"/>
    <row r="6" spans="2:2" ht="66.75" customHeight="1" x14ac:dyDescent="0.25"/>
    <row r="7" spans="2:2" ht="37.5" customHeight="1" x14ac:dyDescent="0.25"/>
    <row r="8" spans="2:2" ht="37.5" customHeight="1" x14ac:dyDescent="0.25"/>
    <row r="9" spans="2:2" ht="37.5" customHeight="1" x14ac:dyDescent="0.25"/>
    <row r="10" spans="2:2" ht="37.5" customHeight="1" x14ac:dyDescent="0.25"/>
    <row r="11" spans="2:2" ht="37.5" customHeight="1" x14ac:dyDescent="0.25"/>
    <row r="12" spans="2:2" ht="37.5" customHeight="1" x14ac:dyDescent="0.25"/>
    <row r="13" spans="2:2" ht="37.5" customHeight="1" x14ac:dyDescent="0.25"/>
    <row r="14" spans="2:2" ht="37.5" customHeight="1" x14ac:dyDescent="0.25"/>
    <row r="15" spans="2:2" ht="37.5" customHeight="1" x14ac:dyDescent="0.25">
      <c r="B15" s="21" t="s">
        <v>311</v>
      </c>
    </row>
    <row r="16" spans="2:2" ht="21" x14ac:dyDescent="0.35">
      <c r="B16" s="20" t="s">
        <v>312</v>
      </c>
    </row>
    <row r="17" spans="2:7" ht="48.95" customHeight="1" x14ac:dyDescent="0.25">
      <c r="B17" s="82" t="s">
        <v>313</v>
      </c>
      <c r="C17" s="82"/>
      <c r="D17" s="82"/>
      <c r="E17" s="82"/>
      <c r="F17" s="64"/>
      <c r="G17" s="64"/>
    </row>
    <row r="18" spans="2:7" x14ac:dyDescent="0.25">
      <c r="B18" s="22" t="s">
        <v>314</v>
      </c>
    </row>
    <row r="19" spans="2:7" x14ac:dyDescent="0.25">
      <c r="B19" s="62" t="s">
        <v>315</v>
      </c>
    </row>
    <row r="20" spans="2:7" ht="35.1" customHeight="1" x14ac:dyDescent="0.25">
      <c r="B20" s="97" t="s">
        <v>316</v>
      </c>
      <c r="C20" s="97"/>
      <c r="D20" s="97"/>
      <c r="E20" s="97"/>
    </row>
    <row r="21" spans="2:7" x14ac:dyDescent="0.25">
      <c r="B21" s="22"/>
    </row>
    <row r="22" spans="2:7" ht="21" x14ac:dyDescent="0.35">
      <c r="B22" s="20" t="s">
        <v>317</v>
      </c>
    </row>
    <row r="23" spans="2:7" x14ac:dyDescent="0.25">
      <c r="B23" s="21" t="s">
        <v>318</v>
      </c>
    </row>
    <row r="24" spans="2:7" ht="48.95" customHeight="1" x14ac:dyDescent="0.25">
      <c r="B24" s="97" t="s">
        <v>319</v>
      </c>
      <c r="C24" s="97"/>
      <c r="D24" s="97"/>
      <c r="E24" s="97"/>
      <c r="F24" s="65"/>
      <c r="G24" s="65"/>
    </row>
    <row r="25" spans="2:7" ht="36.6" customHeight="1" x14ac:dyDescent="0.25">
      <c r="B25" s="84" t="s">
        <v>320</v>
      </c>
      <c r="C25" s="84"/>
      <c r="D25" s="84"/>
      <c r="E25" s="84"/>
    </row>
    <row r="26" spans="2:7" x14ac:dyDescent="0.25">
      <c r="B26" s="21" t="s">
        <v>311</v>
      </c>
    </row>
    <row r="27" spans="2:7" ht="34.5" hidden="1" customHeight="1" x14ac:dyDescent="0.25">
      <c r="B27" s="82"/>
      <c r="C27" s="82"/>
      <c r="D27" s="82"/>
      <c r="E27" s="82"/>
      <c r="F27" s="82"/>
      <c r="G27" s="82"/>
    </row>
    <row r="28" spans="2:7" hidden="1" x14ac:dyDescent="0.25">
      <c r="B28" s="21" t="s">
        <v>311</v>
      </c>
    </row>
    <row r="29" spans="2:7" ht="62.25" hidden="1" customHeight="1" x14ac:dyDescent="0.25">
      <c r="B29" s="99" t="s">
        <v>321</v>
      </c>
      <c r="C29" s="82"/>
      <c r="D29" s="82"/>
      <c r="E29" s="82"/>
      <c r="F29" s="82"/>
    </row>
    <row r="30" spans="2:7" ht="21" hidden="1" x14ac:dyDescent="0.35">
      <c r="B30" s="20" t="s">
        <v>322</v>
      </c>
    </row>
    <row r="31" spans="2:7" ht="93.6" hidden="1" customHeight="1" x14ac:dyDescent="0.25">
      <c r="B31" s="98" t="s">
        <v>323</v>
      </c>
      <c r="C31" s="98"/>
      <c r="D31" s="98"/>
      <c r="E31" s="98"/>
      <c r="F31" s="98"/>
      <c r="G31" s="98"/>
    </row>
    <row r="32" spans="2:7" hidden="1" x14ac:dyDescent="0.25">
      <c r="B32" s="21" t="s">
        <v>311</v>
      </c>
    </row>
    <row r="33" spans="2:7" ht="32.25" hidden="1" customHeight="1" x14ac:dyDescent="0.25">
      <c r="B33" s="82" t="s">
        <v>324</v>
      </c>
      <c r="C33" s="82"/>
      <c r="D33" s="82"/>
      <c r="E33" s="82"/>
      <c r="F33" s="82"/>
      <c r="G33" s="82"/>
    </row>
    <row r="34" spans="2:7" ht="31.5" hidden="1" customHeight="1" x14ac:dyDescent="0.25">
      <c r="B34" s="97" t="s">
        <v>325</v>
      </c>
      <c r="C34" s="84"/>
      <c r="D34" s="84"/>
      <c r="E34" s="84"/>
      <c r="F34" s="84"/>
      <c r="G34" s="84"/>
    </row>
    <row r="35" spans="2:7" hidden="1" x14ac:dyDescent="0.25">
      <c r="B35" s="21" t="s">
        <v>311</v>
      </c>
    </row>
    <row r="36" spans="2:7" ht="53.25" hidden="1" customHeight="1" x14ac:dyDescent="0.25">
      <c r="B36" s="82" t="s">
        <v>326</v>
      </c>
      <c r="C36" s="82"/>
      <c r="D36" s="82"/>
      <c r="E36" s="82"/>
      <c r="F36" s="82"/>
      <c r="G36" s="82"/>
    </row>
    <row r="37" spans="2:7" hidden="1" x14ac:dyDescent="0.25">
      <c r="B37" s="21" t="s">
        <v>311</v>
      </c>
    </row>
    <row r="38" spans="2:7" ht="17.25" hidden="1" customHeight="1" x14ac:dyDescent="0.25">
      <c r="B38" s="21" t="s">
        <v>327</v>
      </c>
    </row>
    <row r="39" spans="2:7" hidden="1" x14ac:dyDescent="0.25">
      <c r="B39" s="21" t="s">
        <v>311</v>
      </c>
    </row>
    <row r="40" spans="2:7" hidden="1" x14ac:dyDescent="0.25">
      <c r="B40" s="21" t="s">
        <v>328</v>
      </c>
    </row>
    <row r="41" spans="2:7" x14ac:dyDescent="0.25">
      <c r="B41" s="21" t="s">
        <v>311</v>
      </c>
    </row>
    <row r="42" spans="2:7" ht="21" x14ac:dyDescent="0.35">
      <c r="B42" s="20" t="s">
        <v>329</v>
      </c>
    </row>
    <row r="43" spans="2:7" x14ac:dyDescent="0.25">
      <c r="B43" s="21" t="s">
        <v>311</v>
      </c>
    </row>
    <row r="44" spans="2:7" ht="17.25" x14ac:dyDescent="0.3">
      <c r="B44" s="24" t="s">
        <v>330</v>
      </c>
    </row>
    <row r="45" spans="2:7" ht="34.5" customHeight="1" x14ac:dyDescent="0.25">
      <c r="B45" s="94" t="s">
        <v>331</v>
      </c>
      <c r="C45" s="94"/>
      <c r="D45" s="94"/>
      <c r="E45" s="94"/>
      <c r="F45" s="66"/>
      <c r="G45" s="66"/>
    </row>
    <row r="46" spans="2:7" x14ac:dyDescent="0.25">
      <c r="B46" s="21" t="s">
        <v>311</v>
      </c>
    </row>
    <row r="47" spans="2:7" ht="35.25" customHeight="1" x14ac:dyDescent="0.25">
      <c r="B47" s="82" t="s">
        <v>332</v>
      </c>
      <c r="C47" s="82"/>
      <c r="D47" s="82"/>
      <c r="E47" s="82"/>
      <c r="F47" s="64"/>
      <c r="G47" s="64"/>
    </row>
    <row r="48" spans="2:7" ht="67.5" customHeight="1" x14ac:dyDescent="0.25">
      <c r="B48" s="84" t="s">
        <v>333</v>
      </c>
      <c r="C48" s="84"/>
      <c r="D48" s="84"/>
      <c r="E48" s="84"/>
      <c r="F48" s="65"/>
      <c r="G48" s="65"/>
    </row>
    <row r="49" spans="2:7" ht="33.950000000000003" customHeight="1" x14ac:dyDescent="0.25">
      <c r="B49" s="84" t="s">
        <v>334</v>
      </c>
      <c r="C49" s="84"/>
      <c r="D49" s="84"/>
      <c r="E49" s="84"/>
    </row>
    <row r="50" spans="2:7" x14ac:dyDescent="0.25">
      <c r="B50" s="21" t="s">
        <v>311</v>
      </c>
    </row>
    <row r="51" spans="2:7" ht="60.95" customHeight="1" x14ac:dyDescent="0.25">
      <c r="B51" s="82" t="s">
        <v>335</v>
      </c>
      <c r="C51" s="82"/>
      <c r="D51" s="82"/>
      <c r="E51" s="82"/>
      <c r="F51" s="64"/>
      <c r="G51" s="64"/>
    </row>
    <row r="52" spans="2:7" x14ac:dyDescent="0.25">
      <c r="B52" s="21" t="s">
        <v>311</v>
      </c>
    </row>
    <row r="53" spans="2:7" x14ac:dyDescent="0.25">
      <c r="B53" s="25" t="s">
        <v>336</v>
      </c>
      <c r="C53" s="43" t="s">
        <v>337</v>
      </c>
      <c r="D53" s="100" t="s">
        <v>338</v>
      </c>
      <c r="E53" s="101"/>
      <c r="F53" s="102"/>
      <c r="G53" s="45" t="s">
        <v>339</v>
      </c>
    </row>
    <row r="54" spans="2:7" ht="39.6" customHeight="1" x14ac:dyDescent="0.25">
      <c r="B54" s="26"/>
      <c r="C54" s="44"/>
      <c r="D54" s="104" t="s">
        <v>340</v>
      </c>
      <c r="E54" s="105"/>
      <c r="F54" s="106"/>
      <c r="G54" s="46"/>
    </row>
    <row r="55" spans="2:7" x14ac:dyDescent="0.25">
      <c r="B55" s="107" t="s">
        <v>341</v>
      </c>
      <c r="C55" s="41" t="s">
        <v>342</v>
      </c>
      <c r="D55" s="103" t="s">
        <v>343</v>
      </c>
      <c r="E55" s="103"/>
      <c r="F55" s="103"/>
      <c r="G55" s="42">
        <v>25000</v>
      </c>
    </row>
    <row r="56" spans="2:7" x14ac:dyDescent="0.25">
      <c r="B56" s="108"/>
      <c r="C56" s="41" t="s">
        <v>344</v>
      </c>
      <c r="D56" s="103" t="s">
        <v>345</v>
      </c>
      <c r="E56" s="103"/>
      <c r="F56" s="103"/>
      <c r="G56" s="42">
        <v>35000</v>
      </c>
    </row>
    <row r="57" spans="2:7" x14ac:dyDescent="0.25">
      <c r="B57" s="109"/>
      <c r="C57" s="41" t="s">
        <v>346</v>
      </c>
      <c r="D57" s="103" t="s">
        <v>347</v>
      </c>
      <c r="E57" s="103"/>
      <c r="F57" s="103"/>
      <c r="G57" s="42">
        <v>45000</v>
      </c>
    </row>
    <row r="58" spans="2:7" x14ac:dyDescent="0.25">
      <c r="B58" s="21" t="s">
        <v>311</v>
      </c>
    </row>
    <row r="59" spans="2:7" ht="33.6" customHeight="1" x14ac:dyDescent="0.25">
      <c r="B59" s="98" t="s">
        <v>348</v>
      </c>
      <c r="C59" s="98"/>
      <c r="D59" s="98"/>
      <c r="E59" s="98"/>
    </row>
    <row r="60" spans="2:7" x14ac:dyDescent="0.25">
      <c r="B60" s="21" t="s">
        <v>311</v>
      </c>
    </row>
    <row r="61" spans="2:7" ht="17.25" x14ac:dyDescent="0.3">
      <c r="B61" s="24" t="s">
        <v>349</v>
      </c>
    </row>
    <row r="62" spans="2:7" ht="31.5" customHeight="1" x14ac:dyDescent="0.25">
      <c r="B62" s="82" t="s">
        <v>350</v>
      </c>
      <c r="C62" s="82"/>
      <c r="D62" s="82"/>
      <c r="E62" s="82"/>
      <c r="F62" s="64"/>
      <c r="G62" s="64"/>
    </row>
    <row r="63" spans="2:7" x14ac:dyDescent="0.25">
      <c r="B63" s="21" t="s">
        <v>311</v>
      </c>
    </row>
    <row r="64" spans="2:7" ht="56.45" customHeight="1" x14ac:dyDescent="0.25">
      <c r="B64" s="82" t="s">
        <v>351</v>
      </c>
      <c r="C64" s="82"/>
      <c r="D64" s="82"/>
      <c r="E64" s="82"/>
      <c r="F64" s="64"/>
      <c r="G64" s="64"/>
    </row>
    <row r="65" spans="2:7" x14ac:dyDescent="0.25">
      <c r="B65" s="21" t="s">
        <v>311</v>
      </c>
    </row>
    <row r="66" spans="2:7" ht="36" customHeight="1" x14ac:dyDescent="0.25">
      <c r="B66" s="82" t="s">
        <v>352</v>
      </c>
      <c r="C66" s="82"/>
      <c r="D66" s="82"/>
      <c r="E66" s="82"/>
      <c r="F66" s="64"/>
      <c r="G66" s="64"/>
    </row>
    <row r="67" spans="2:7" x14ac:dyDescent="0.25">
      <c r="B67" s="21" t="s">
        <v>311</v>
      </c>
    </row>
    <row r="68" spans="2:7" ht="15.75" x14ac:dyDescent="0.25">
      <c r="B68" s="27" t="s">
        <v>353</v>
      </c>
    </row>
    <row r="69" spans="2:7" ht="68.45" customHeight="1" x14ac:dyDescent="0.25">
      <c r="B69" s="82" t="s">
        <v>354</v>
      </c>
      <c r="C69" s="82"/>
      <c r="D69" s="82"/>
      <c r="E69" s="82"/>
      <c r="F69" s="64"/>
      <c r="G69" s="64"/>
    </row>
    <row r="70" spans="2:7" x14ac:dyDescent="0.25">
      <c r="B70" s="21" t="s">
        <v>311</v>
      </c>
    </row>
    <row r="71" spans="2:7" ht="54.6" customHeight="1" x14ac:dyDescent="0.25">
      <c r="B71" s="82" t="s">
        <v>355</v>
      </c>
      <c r="C71" s="82"/>
      <c r="D71" s="82"/>
      <c r="E71" s="82"/>
      <c r="F71" s="64"/>
      <c r="G71" s="64"/>
    </row>
    <row r="72" spans="2:7" x14ac:dyDescent="0.25">
      <c r="B72" s="28" t="s">
        <v>311</v>
      </c>
    </row>
    <row r="73" spans="2:7" ht="36" customHeight="1" x14ac:dyDescent="0.25">
      <c r="B73" s="81" t="s">
        <v>356</v>
      </c>
      <c r="C73" s="81"/>
      <c r="D73" s="81"/>
      <c r="E73" s="81"/>
    </row>
    <row r="74" spans="2:7" x14ac:dyDescent="0.25">
      <c r="B74" s="22" t="s">
        <v>357</v>
      </c>
    </row>
    <row r="75" spans="2:7" x14ac:dyDescent="0.25">
      <c r="B75" s="22" t="s">
        <v>358</v>
      </c>
    </row>
    <row r="76" spans="2:7" x14ac:dyDescent="0.25">
      <c r="B76" s="22" t="s">
        <v>359</v>
      </c>
    </row>
    <row r="77" spans="2:7" x14ac:dyDescent="0.25">
      <c r="B77" s="22" t="s">
        <v>360</v>
      </c>
    </row>
    <row r="78" spans="2:7" x14ac:dyDescent="0.25">
      <c r="B78" s="22" t="s">
        <v>361</v>
      </c>
    </row>
    <row r="79" spans="2:7" x14ac:dyDescent="0.25">
      <c r="B79" s="28" t="s">
        <v>311</v>
      </c>
    </row>
    <row r="80" spans="2:7" ht="47.1" customHeight="1" x14ac:dyDescent="0.25">
      <c r="B80" s="82" t="s">
        <v>362</v>
      </c>
      <c r="C80" s="82"/>
      <c r="D80" s="82"/>
      <c r="E80" s="82"/>
      <c r="F80" s="64"/>
      <c r="G80" s="64"/>
    </row>
    <row r="81" spans="2:7" x14ac:dyDescent="0.25">
      <c r="B81" s="21" t="s">
        <v>311</v>
      </c>
    </row>
    <row r="82" spans="2:7" ht="53.1" customHeight="1" x14ac:dyDescent="0.25">
      <c r="B82" s="82" t="s">
        <v>363</v>
      </c>
      <c r="C82" s="82"/>
      <c r="D82" s="82"/>
      <c r="E82" s="82"/>
      <c r="F82" s="64"/>
      <c r="G82" s="64"/>
    </row>
    <row r="83" spans="2:7" x14ac:dyDescent="0.25">
      <c r="B83" s="21" t="s">
        <v>311</v>
      </c>
    </row>
    <row r="84" spans="2:7" ht="58.5" customHeight="1" x14ac:dyDescent="0.25">
      <c r="B84" s="82" t="s">
        <v>364</v>
      </c>
      <c r="C84" s="82"/>
      <c r="D84" s="82"/>
      <c r="E84" s="82"/>
      <c r="F84" s="64"/>
      <c r="G84" s="64"/>
    </row>
    <row r="85" spans="2:7" x14ac:dyDescent="0.25">
      <c r="B85" s="21" t="s">
        <v>311</v>
      </c>
    </row>
    <row r="86" spans="2:7" x14ac:dyDescent="0.25">
      <c r="B86" s="21" t="s">
        <v>365</v>
      </c>
    </row>
    <row r="87" spans="2:7" ht="32.1" customHeight="1" x14ac:dyDescent="0.25">
      <c r="B87" s="84" t="s">
        <v>366</v>
      </c>
      <c r="C87" s="84"/>
      <c r="D87" s="84"/>
      <c r="E87" s="84"/>
    </row>
    <row r="88" spans="2:7" ht="35.450000000000003" customHeight="1" x14ac:dyDescent="0.25">
      <c r="B88" s="84" t="s">
        <v>367</v>
      </c>
      <c r="C88" s="84"/>
      <c r="D88" s="84"/>
      <c r="E88" s="84"/>
    </row>
    <row r="89" spans="2:7" ht="53.45" customHeight="1" x14ac:dyDescent="0.25">
      <c r="B89" s="84" t="s">
        <v>368</v>
      </c>
      <c r="C89" s="84"/>
      <c r="D89" s="84"/>
      <c r="E89" s="84"/>
      <c r="F89" s="65"/>
      <c r="G89" s="65"/>
    </row>
    <row r="90" spans="2:7" ht="47.45" customHeight="1" x14ac:dyDescent="0.25">
      <c r="B90" s="84" t="s">
        <v>369</v>
      </c>
      <c r="C90" s="84"/>
      <c r="D90" s="84"/>
      <c r="E90" s="84"/>
      <c r="F90" s="65"/>
      <c r="G90" s="65"/>
    </row>
    <row r="91" spans="2:7" x14ac:dyDescent="0.25">
      <c r="B91" s="22" t="s">
        <v>370</v>
      </c>
    </row>
    <row r="92" spans="2:7" x14ac:dyDescent="0.25">
      <c r="B92" s="29" t="s">
        <v>371</v>
      </c>
    </row>
    <row r="93" spans="2:7" x14ac:dyDescent="0.25">
      <c r="B93" s="29" t="s">
        <v>372</v>
      </c>
    </row>
    <row r="94" spans="2:7" x14ac:dyDescent="0.25">
      <c r="B94" s="29" t="s">
        <v>373</v>
      </c>
    </row>
    <row r="95" spans="2:7" x14ac:dyDescent="0.25">
      <c r="B95" s="29"/>
    </row>
    <row r="96" spans="2:7" ht="36" customHeight="1" x14ac:dyDescent="0.25">
      <c r="B96" s="111" t="s">
        <v>374</v>
      </c>
      <c r="C96" s="111"/>
      <c r="D96" s="111"/>
      <c r="E96" s="111"/>
      <c r="F96" s="67"/>
    </row>
    <row r="97" spans="2:5" x14ac:dyDescent="0.25">
      <c r="B97" s="29"/>
    </row>
    <row r="98" spans="2:5" hidden="1" x14ac:dyDescent="0.25">
      <c r="B98" s="21" t="s">
        <v>311</v>
      </c>
    </row>
    <row r="99" spans="2:5" ht="15.75" hidden="1" x14ac:dyDescent="0.25">
      <c r="B99" s="27" t="s">
        <v>375</v>
      </c>
    </row>
    <row r="100" spans="2:5" hidden="1" x14ac:dyDescent="0.25">
      <c r="B100" s="30" t="s">
        <v>376</v>
      </c>
      <c r="C100" s="31" t="s">
        <v>377</v>
      </c>
      <c r="D100" s="31" t="s">
        <v>378</v>
      </c>
      <c r="E100" s="31" t="s">
        <v>379</v>
      </c>
    </row>
    <row r="101" spans="2:5" hidden="1" x14ac:dyDescent="0.25">
      <c r="B101" s="32" t="s">
        <v>380</v>
      </c>
      <c r="C101" s="33" t="s">
        <v>381</v>
      </c>
      <c r="D101" s="32">
        <v>400</v>
      </c>
      <c r="E101" s="34">
        <v>400</v>
      </c>
    </row>
    <row r="102" spans="2:5" hidden="1" x14ac:dyDescent="0.25">
      <c r="B102" s="32" t="s">
        <v>382</v>
      </c>
      <c r="C102" s="33" t="s">
        <v>381</v>
      </c>
      <c r="D102" s="32">
        <v>200</v>
      </c>
      <c r="E102" s="34">
        <v>200</v>
      </c>
    </row>
    <row r="103" spans="2:5" hidden="1" x14ac:dyDescent="0.25">
      <c r="B103" s="32" t="s">
        <v>383</v>
      </c>
      <c r="C103" s="33" t="s">
        <v>384</v>
      </c>
      <c r="D103" s="32">
        <v>150</v>
      </c>
      <c r="E103" s="34">
        <v>300</v>
      </c>
    </row>
    <row r="104" spans="2:5" hidden="1" x14ac:dyDescent="0.25">
      <c r="B104" s="32" t="s">
        <v>385</v>
      </c>
      <c r="C104" s="33" t="s">
        <v>384</v>
      </c>
      <c r="D104" s="32">
        <v>150</v>
      </c>
      <c r="E104" s="34">
        <v>300</v>
      </c>
    </row>
    <row r="105" spans="2:5" hidden="1" x14ac:dyDescent="0.25">
      <c r="B105" s="32" t="s">
        <v>386</v>
      </c>
      <c r="C105" s="33" t="s">
        <v>384</v>
      </c>
      <c r="D105" s="32">
        <v>75</v>
      </c>
      <c r="E105" s="34">
        <v>150</v>
      </c>
    </row>
    <row r="106" spans="2:5" hidden="1" x14ac:dyDescent="0.25">
      <c r="B106" s="32" t="s">
        <v>387</v>
      </c>
      <c r="C106" s="33" t="s">
        <v>381</v>
      </c>
      <c r="D106" s="32">
        <v>75</v>
      </c>
      <c r="E106" s="34">
        <v>75</v>
      </c>
    </row>
    <row r="107" spans="2:5" hidden="1" x14ac:dyDescent="0.25">
      <c r="B107" s="32" t="s">
        <v>388</v>
      </c>
      <c r="C107" s="33" t="s">
        <v>381</v>
      </c>
      <c r="D107" s="32">
        <v>75</v>
      </c>
      <c r="E107" s="34">
        <v>75</v>
      </c>
    </row>
    <row r="108" spans="2:5" hidden="1" x14ac:dyDescent="0.25">
      <c r="B108" s="32" t="s">
        <v>389</v>
      </c>
      <c r="C108" s="33" t="s">
        <v>381</v>
      </c>
      <c r="D108" s="32">
        <v>50</v>
      </c>
      <c r="E108" s="34">
        <v>50</v>
      </c>
    </row>
    <row r="109" spans="2:5" hidden="1" x14ac:dyDescent="0.25">
      <c r="B109" s="32" t="s">
        <v>390</v>
      </c>
      <c r="C109" s="33" t="s">
        <v>381</v>
      </c>
      <c r="D109" s="32">
        <v>25</v>
      </c>
      <c r="E109" s="34">
        <v>25</v>
      </c>
    </row>
    <row r="110" spans="2:5" hidden="1" x14ac:dyDescent="0.25">
      <c r="B110" s="32" t="s">
        <v>391</v>
      </c>
      <c r="C110" s="33" t="s">
        <v>381</v>
      </c>
      <c r="D110" s="32">
        <v>75</v>
      </c>
      <c r="E110" s="34">
        <v>75</v>
      </c>
    </row>
    <row r="111" spans="2:5" hidden="1" x14ac:dyDescent="0.25">
      <c r="B111" s="32" t="s">
        <v>392</v>
      </c>
      <c r="C111" s="33" t="s">
        <v>381</v>
      </c>
      <c r="D111" s="32">
        <v>100</v>
      </c>
      <c r="E111" s="34">
        <v>100</v>
      </c>
    </row>
    <row r="112" spans="2:5" hidden="1" x14ac:dyDescent="0.25">
      <c r="B112" s="32" t="s">
        <v>393</v>
      </c>
      <c r="C112" s="32" t="s">
        <v>394</v>
      </c>
      <c r="D112" s="32">
        <v>500</v>
      </c>
      <c r="E112" s="34">
        <v>500</v>
      </c>
    </row>
    <row r="113" spans="2:5" hidden="1" x14ac:dyDescent="0.25">
      <c r="B113" s="95" t="s">
        <v>395</v>
      </c>
      <c r="C113" s="96"/>
      <c r="D113" s="36">
        <v>1875</v>
      </c>
      <c r="E113" s="36">
        <v>2250</v>
      </c>
    </row>
    <row r="114" spans="2:5" hidden="1" x14ac:dyDescent="0.25">
      <c r="B114" s="37" t="s">
        <v>396</v>
      </c>
    </row>
    <row r="115" spans="2:5" ht="15.75" hidden="1" x14ac:dyDescent="0.25">
      <c r="B115" s="27" t="s">
        <v>311</v>
      </c>
    </row>
    <row r="116" spans="2:5" ht="15.75" hidden="1" x14ac:dyDescent="0.25">
      <c r="B116" s="27" t="s">
        <v>397</v>
      </c>
    </row>
    <row r="117" spans="2:5" hidden="1" x14ac:dyDescent="0.25">
      <c r="B117" s="30" t="s">
        <v>376</v>
      </c>
      <c r="C117" s="31" t="s">
        <v>377</v>
      </c>
      <c r="D117" s="31" t="s">
        <v>378</v>
      </c>
      <c r="E117" s="31" t="s">
        <v>379</v>
      </c>
    </row>
    <row r="118" spans="2:5" hidden="1" x14ac:dyDescent="0.25">
      <c r="B118" s="32" t="s">
        <v>398</v>
      </c>
      <c r="C118" s="33" t="s">
        <v>399</v>
      </c>
      <c r="D118" s="32">
        <v>540</v>
      </c>
      <c r="E118" s="34">
        <v>900</v>
      </c>
    </row>
    <row r="119" spans="2:5" hidden="1" x14ac:dyDescent="0.25">
      <c r="B119" s="32" t="s">
        <v>400</v>
      </c>
      <c r="C119" s="32" t="s">
        <v>401</v>
      </c>
      <c r="D119" s="32">
        <v>100</v>
      </c>
      <c r="E119" s="34">
        <v>100</v>
      </c>
    </row>
    <row r="120" spans="2:5" hidden="1" x14ac:dyDescent="0.25">
      <c r="B120" s="95" t="s">
        <v>395</v>
      </c>
      <c r="C120" s="96"/>
      <c r="D120" s="35">
        <v>640</v>
      </c>
      <c r="E120" s="36">
        <v>1000</v>
      </c>
    </row>
    <row r="121" spans="2:5" hidden="1" x14ac:dyDescent="0.25">
      <c r="B121" s="37" t="s">
        <v>402</v>
      </c>
    </row>
    <row r="122" spans="2:5" hidden="1" x14ac:dyDescent="0.25">
      <c r="B122" s="37" t="s">
        <v>311</v>
      </c>
    </row>
    <row r="123" spans="2:5" ht="15.75" hidden="1" x14ac:dyDescent="0.25">
      <c r="B123" s="27" t="s">
        <v>403</v>
      </c>
    </row>
    <row r="124" spans="2:5" hidden="1" x14ac:dyDescent="0.25">
      <c r="B124" s="30" t="s">
        <v>376</v>
      </c>
      <c r="C124" s="31" t="s">
        <v>377</v>
      </c>
      <c r="D124" s="31" t="s">
        <v>378</v>
      </c>
      <c r="E124" s="31" t="s">
        <v>379</v>
      </c>
    </row>
    <row r="125" spans="2:5" hidden="1" x14ac:dyDescent="0.25">
      <c r="B125" s="32" t="s">
        <v>380</v>
      </c>
      <c r="C125" s="34" t="s">
        <v>404</v>
      </c>
      <c r="D125" s="34">
        <v>250</v>
      </c>
      <c r="E125" s="32">
        <v>500</v>
      </c>
    </row>
    <row r="126" spans="2:5" hidden="1" x14ac:dyDescent="0.25">
      <c r="B126" s="32" t="s">
        <v>382</v>
      </c>
      <c r="C126" s="34" t="s">
        <v>405</v>
      </c>
      <c r="D126" s="34">
        <v>100</v>
      </c>
      <c r="E126" s="32">
        <v>300</v>
      </c>
    </row>
    <row r="127" spans="2:5" hidden="1" x14ac:dyDescent="0.25">
      <c r="B127" s="32" t="s">
        <v>383</v>
      </c>
      <c r="C127" s="34" t="s">
        <v>404</v>
      </c>
      <c r="D127" s="34">
        <v>100</v>
      </c>
      <c r="E127" s="32">
        <v>200</v>
      </c>
    </row>
    <row r="128" spans="2:5" hidden="1" x14ac:dyDescent="0.25">
      <c r="B128" s="32" t="s">
        <v>385</v>
      </c>
      <c r="C128" s="34" t="s">
        <v>404</v>
      </c>
      <c r="D128" s="34">
        <v>100</v>
      </c>
      <c r="E128" s="32">
        <v>200</v>
      </c>
    </row>
    <row r="129" spans="2:5" hidden="1" x14ac:dyDescent="0.25">
      <c r="B129" s="34" t="s">
        <v>406</v>
      </c>
      <c r="C129" s="34" t="s">
        <v>405</v>
      </c>
      <c r="D129" s="34">
        <v>75</v>
      </c>
      <c r="E129" s="32">
        <v>225</v>
      </c>
    </row>
    <row r="130" spans="2:5" hidden="1" x14ac:dyDescent="0.25">
      <c r="B130" s="34" t="s">
        <v>407</v>
      </c>
      <c r="C130" s="34" t="s">
        <v>405</v>
      </c>
      <c r="D130" s="34">
        <v>75</v>
      </c>
      <c r="E130" s="32">
        <v>225</v>
      </c>
    </row>
    <row r="131" spans="2:5" hidden="1" x14ac:dyDescent="0.25">
      <c r="B131" s="32" t="s">
        <v>388</v>
      </c>
      <c r="C131" s="34" t="s">
        <v>408</v>
      </c>
      <c r="D131" s="34">
        <v>75</v>
      </c>
      <c r="E131" s="32">
        <v>75</v>
      </c>
    </row>
    <row r="132" spans="2:5" hidden="1" x14ac:dyDescent="0.25">
      <c r="B132" s="32" t="s">
        <v>389</v>
      </c>
      <c r="C132" s="34" t="s">
        <v>409</v>
      </c>
      <c r="D132" s="34">
        <v>75</v>
      </c>
      <c r="E132" s="32">
        <v>75</v>
      </c>
    </row>
    <row r="133" spans="2:5" hidden="1" x14ac:dyDescent="0.25">
      <c r="B133" s="32" t="s">
        <v>391</v>
      </c>
      <c r="C133" s="34" t="s">
        <v>404</v>
      </c>
      <c r="D133" s="34">
        <v>75</v>
      </c>
      <c r="E133" s="32">
        <v>150</v>
      </c>
    </row>
    <row r="134" spans="2:5" hidden="1" x14ac:dyDescent="0.25">
      <c r="B134" s="32" t="s">
        <v>410</v>
      </c>
      <c r="C134" s="32" t="s">
        <v>411</v>
      </c>
      <c r="D134" s="32">
        <v>50</v>
      </c>
      <c r="E134" s="32">
        <v>50</v>
      </c>
    </row>
    <row r="135" spans="2:5" hidden="1" x14ac:dyDescent="0.25">
      <c r="B135" s="32" t="s">
        <v>412</v>
      </c>
      <c r="C135" s="32" t="s">
        <v>411</v>
      </c>
      <c r="D135" s="32">
        <v>50</v>
      </c>
      <c r="E135" s="32">
        <v>50</v>
      </c>
    </row>
    <row r="136" spans="2:5" hidden="1" x14ac:dyDescent="0.25">
      <c r="B136" s="32" t="s">
        <v>413</v>
      </c>
      <c r="C136" s="32" t="s">
        <v>411</v>
      </c>
      <c r="D136" s="32">
        <v>50</v>
      </c>
      <c r="E136" s="32">
        <v>50</v>
      </c>
    </row>
    <row r="137" spans="2:5" hidden="1" x14ac:dyDescent="0.25">
      <c r="B137" s="32" t="s">
        <v>414</v>
      </c>
      <c r="C137" s="32" t="s">
        <v>411</v>
      </c>
      <c r="D137" s="32">
        <v>50</v>
      </c>
      <c r="E137" s="34">
        <v>50</v>
      </c>
    </row>
    <row r="138" spans="2:5" hidden="1" x14ac:dyDescent="0.25">
      <c r="B138" s="32" t="s">
        <v>383</v>
      </c>
      <c r="C138" s="32" t="s">
        <v>415</v>
      </c>
      <c r="D138" s="32">
        <v>75</v>
      </c>
      <c r="E138" s="34">
        <v>225</v>
      </c>
    </row>
    <row r="139" spans="2:5" hidden="1" x14ac:dyDescent="0.25">
      <c r="B139" s="32" t="s">
        <v>416</v>
      </c>
      <c r="C139" s="32" t="s">
        <v>415</v>
      </c>
      <c r="D139" s="32">
        <v>50</v>
      </c>
      <c r="E139" s="34">
        <v>150</v>
      </c>
    </row>
    <row r="140" spans="2:5" hidden="1" x14ac:dyDescent="0.25">
      <c r="B140" s="32" t="s">
        <v>385</v>
      </c>
      <c r="C140" s="32" t="s">
        <v>415</v>
      </c>
      <c r="D140" s="32">
        <v>75</v>
      </c>
      <c r="E140" s="34">
        <v>225</v>
      </c>
    </row>
    <row r="141" spans="2:5" hidden="1" x14ac:dyDescent="0.25">
      <c r="B141" s="32" t="s">
        <v>417</v>
      </c>
      <c r="C141" s="32" t="s">
        <v>415</v>
      </c>
      <c r="D141" s="32">
        <v>50</v>
      </c>
      <c r="E141" s="34">
        <v>150</v>
      </c>
    </row>
    <row r="142" spans="2:5" hidden="1" x14ac:dyDescent="0.25">
      <c r="B142" s="32" t="s">
        <v>390</v>
      </c>
      <c r="C142" s="32" t="s">
        <v>415</v>
      </c>
      <c r="D142" s="32">
        <v>25</v>
      </c>
      <c r="E142" s="34">
        <v>50</v>
      </c>
    </row>
    <row r="143" spans="2:5" hidden="1" x14ac:dyDescent="0.25">
      <c r="B143" s="32" t="s">
        <v>380</v>
      </c>
      <c r="C143" s="32" t="s">
        <v>415</v>
      </c>
      <c r="D143" s="32">
        <v>90</v>
      </c>
      <c r="E143" s="34">
        <v>180</v>
      </c>
    </row>
    <row r="144" spans="2:5" hidden="1" x14ac:dyDescent="0.25">
      <c r="B144" s="32" t="s">
        <v>382</v>
      </c>
      <c r="C144" s="32" t="s">
        <v>415</v>
      </c>
      <c r="D144" s="32">
        <v>85</v>
      </c>
      <c r="E144" s="34">
        <v>170</v>
      </c>
    </row>
    <row r="145" spans="2:5" hidden="1" x14ac:dyDescent="0.25">
      <c r="B145" s="95" t="s">
        <v>395</v>
      </c>
      <c r="C145" s="96"/>
      <c r="D145" s="36">
        <v>1575</v>
      </c>
      <c r="E145" s="36">
        <v>3300</v>
      </c>
    </row>
    <row r="146" spans="2:5" hidden="1" x14ac:dyDescent="0.25">
      <c r="B146" s="37" t="s">
        <v>396</v>
      </c>
    </row>
    <row r="147" spans="2:5" hidden="1" x14ac:dyDescent="0.25">
      <c r="B147" s="21" t="s">
        <v>311</v>
      </c>
    </row>
    <row r="148" spans="2:5" ht="15.75" hidden="1" x14ac:dyDescent="0.25">
      <c r="B148" s="27" t="s">
        <v>418</v>
      </c>
    </row>
    <row r="149" spans="2:5" hidden="1" x14ac:dyDescent="0.25">
      <c r="B149" s="30" t="s">
        <v>376</v>
      </c>
      <c r="C149" s="31" t="s">
        <v>377</v>
      </c>
      <c r="D149" s="31" t="s">
        <v>378</v>
      </c>
      <c r="E149" s="31" t="s">
        <v>379</v>
      </c>
    </row>
    <row r="150" spans="2:5" hidden="1" x14ac:dyDescent="0.25">
      <c r="B150" s="34" t="s">
        <v>419</v>
      </c>
      <c r="C150" s="34" t="s">
        <v>420</v>
      </c>
      <c r="D150" s="32">
        <v>300</v>
      </c>
      <c r="E150" s="32">
        <v>300</v>
      </c>
    </row>
    <row r="151" spans="2:5" hidden="1" x14ac:dyDescent="0.25">
      <c r="B151" s="34" t="s">
        <v>421</v>
      </c>
      <c r="C151" s="34" t="s">
        <v>422</v>
      </c>
      <c r="D151" s="32">
        <v>100</v>
      </c>
      <c r="E151" s="32">
        <v>100</v>
      </c>
    </row>
    <row r="152" spans="2:5" hidden="1" x14ac:dyDescent="0.25">
      <c r="B152" s="34" t="s">
        <v>423</v>
      </c>
      <c r="C152" s="34" t="s">
        <v>424</v>
      </c>
      <c r="D152" s="32">
        <v>200</v>
      </c>
      <c r="E152" s="32">
        <v>200</v>
      </c>
    </row>
    <row r="153" spans="2:5" hidden="1" x14ac:dyDescent="0.25">
      <c r="B153" s="34" t="s">
        <v>425</v>
      </c>
      <c r="C153" s="34" t="s">
        <v>426</v>
      </c>
      <c r="D153" s="32">
        <v>300</v>
      </c>
      <c r="E153" s="32">
        <v>300</v>
      </c>
    </row>
    <row r="154" spans="2:5" hidden="1" x14ac:dyDescent="0.25">
      <c r="B154" s="34" t="s">
        <v>427</v>
      </c>
      <c r="C154" s="34" t="s">
        <v>424</v>
      </c>
      <c r="D154" s="32">
        <v>150</v>
      </c>
      <c r="E154" s="32">
        <v>150</v>
      </c>
    </row>
    <row r="155" spans="2:5" hidden="1" x14ac:dyDescent="0.25">
      <c r="B155" s="34" t="s">
        <v>428</v>
      </c>
      <c r="C155" s="34" t="s">
        <v>429</v>
      </c>
      <c r="D155" s="32">
        <v>75</v>
      </c>
      <c r="E155" s="32">
        <v>75</v>
      </c>
    </row>
    <row r="156" spans="2:5" hidden="1" x14ac:dyDescent="0.25">
      <c r="B156" s="34" t="s">
        <v>430</v>
      </c>
      <c r="C156" s="34" t="s">
        <v>431</v>
      </c>
      <c r="D156" s="32">
        <v>200</v>
      </c>
      <c r="E156" s="32">
        <v>200</v>
      </c>
    </row>
    <row r="157" spans="2:5" hidden="1" x14ac:dyDescent="0.25">
      <c r="B157" s="34" t="s">
        <v>432</v>
      </c>
      <c r="C157" s="34" t="s">
        <v>431</v>
      </c>
      <c r="D157" s="32">
        <v>200</v>
      </c>
      <c r="E157" s="32">
        <v>200</v>
      </c>
    </row>
    <row r="158" spans="2:5" hidden="1" x14ac:dyDescent="0.25">
      <c r="B158" s="34" t="s">
        <v>433</v>
      </c>
      <c r="C158" s="34" t="s">
        <v>434</v>
      </c>
      <c r="D158" s="32">
        <v>100</v>
      </c>
      <c r="E158" s="32">
        <v>100</v>
      </c>
    </row>
    <row r="159" spans="2:5" hidden="1" x14ac:dyDescent="0.25">
      <c r="B159" s="34" t="s">
        <v>435</v>
      </c>
      <c r="C159" s="34" t="s">
        <v>436</v>
      </c>
      <c r="D159" s="32">
        <v>60</v>
      </c>
      <c r="E159" s="32">
        <v>180</v>
      </c>
    </row>
    <row r="160" spans="2:5" hidden="1" x14ac:dyDescent="0.25">
      <c r="B160" s="34" t="s">
        <v>437</v>
      </c>
      <c r="C160" s="34" t="s">
        <v>434</v>
      </c>
      <c r="D160" s="32">
        <v>100</v>
      </c>
      <c r="E160" s="32">
        <v>100</v>
      </c>
    </row>
    <row r="161" spans="2:5" hidden="1" x14ac:dyDescent="0.25">
      <c r="B161" s="34" t="s">
        <v>428</v>
      </c>
      <c r="C161" s="34" t="s">
        <v>438</v>
      </c>
      <c r="D161" s="32">
        <v>75</v>
      </c>
      <c r="E161" s="32">
        <v>150</v>
      </c>
    </row>
    <row r="162" spans="2:5" hidden="1" x14ac:dyDescent="0.25">
      <c r="B162" s="34" t="s">
        <v>437</v>
      </c>
      <c r="C162" s="34" t="s">
        <v>439</v>
      </c>
      <c r="D162" s="32">
        <v>100</v>
      </c>
      <c r="E162" s="32">
        <v>100</v>
      </c>
    </row>
    <row r="163" spans="2:5" hidden="1" x14ac:dyDescent="0.25">
      <c r="B163" s="34" t="s">
        <v>437</v>
      </c>
      <c r="C163" s="34" t="s">
        <v>440</v>
      </c>
      <c r="D163" s="32">
        <v>250</v>
      </c>
      <c r="E163" s="32">
        <v>750</v>
      </c>
    </row>
    <row r="164" spans="2:5" hidden="1" x14ac:dyDescent="0.25">
      <c r="B164" s="34" t="s">
        <v>441</v>
      </c>
      <c r="C164" s="34" t="s">
        <v>442</v>
      </c>
      <c r="D164" s="32">
        <v>50</v>
      </c>
      <c r="E164" s="32">
        <v>50</v>
      </c>
    </row>
    <row r="165" spans="2:5" hidden="1" x14ac:dyDescent="0.25">
      <c r="B165" s="34" t="s">
        <v>443</v>
      </c>
      <c r="C165" s="34" t="s">
        <v>444</v>
      </c>
      <c r="D165" s="32">
        <v>100</v>
      </c>
      <c r="E165" s="32">
        <v>100</v>
      </c>
    </row>
    <row r="166" spans="2:5" hidden="1" x14ac:dyDescent="0.25">
      <c r="B166" s="34" t="s">
        <v>445</v>
      </c>
      <c r="C166" s="34" t="s">
        <v>446</v>
      </c>
      <c r="D166" s="32">
        <v>504</v>
      </c>
      <c r="E166" s="32">
        <v>504</v>
      </c>
    </row>
    <row r="167" spans="2:5" hidden="1" x14ac:dyDescent="0.25">
      <c r="B167" s="34" t="s">
        <v>447</v>
      </c>
      <c r="C167" s="34" t="s">
        <v>448</v>
      </c>
      <c r="D167" s="32">
        <v>100</v>
      </c>
      <c r="E167" s="32">
        <v>100</v>
      </c>
    </row>
    <row r="168" spans="2:5" hidden="1" x14ac:dyDescent="0.25">
      <c r="B168" s="34" t="s">
        <v>449</v>
      </c>
      <c r="C168" s="34" t="s">
        <v>450</v>
      </c>
      <c r="D168" s="32">
        <v>100</v>
      </c>
      <c r="E168" s="32">
        <v>200</v>
      </c>
    </row>
    <row r="169" spans="2:5" hidden="1" x14ac:dyDescent="0.25">
      <c r="B169" s="34" t="s">
        <v>451</v>
      </c>
      <c r="C169" s="34" t="s">
        <v>452</v>
      </c>
      <c r="D169" s="32">
        <v>50</v>
      </c>
      <c r="E169" s="32">
        <v>50</v>
      </c>
    </row>
    <row r="170" spans="2:5" hidden="1" x14ac:dyDescent="0.25">
      <c r="B170" s="34" t="s">
        <v>453</v>
      </c>
      <c r="C170" s="34" t="s">
        <v>454</v>
      </c>
      <c r="D170" s="32">
        <v>100</v>
      </c>
      <c r="E170" s="32">
        <v>100</v>
      </c>
    </row>
    <row r="171" spans="2:5" hidden="1" x14ac:dyDescent="0.25">
      <c r="B171" s="34" t="s">
        <v>455</v>
      </c>
      <c r="C171" s="34" t="s">
        <v>456</v>
      </c>
      <c r="D171" s="32">
        <v>144</v>
      </c>
      <c r="E171" s="32">
        <v>144</v>
      </c>
    </row>
    <row r="172" spans="2:5" hidden="1" x14ac:dyDescent="0.25">
      <c r="B172" s="95" t="s">
        <v>395</v>
      </c>
      <c r="C172" s="96"/>
      <c r="D172" s="36">
        <v>3358</v>
      </c>
      <c r="E172" s="36">
        <v>4153</v>
      </c>
    </row>
    <row r="173" spans="2:5" hidden="1" x14ac:dyDescent="0.25">
      <c r="B173" s="37" t="s">
        <v>396</v>
      </c>
    </row>
    <row r="174" spans="2:5" ht="15.75" hidden="1" x14ac:dyDescent="0.25">
      <c r="B174" s="27" t="s">
        <v>457</v>
      </c>
    </row>
    <row r="175" spans="2:5" hidden="1" x14ac:dyDescent="0.25">
      <c r="B175" s="30" t="s">
        <v>376</v>
      </c>
      <c r="C175" s="31" t="s">
        <v>377</v>
      </c>
      <c r="D175" s="31" t="s">
        <v>378</v>
      </c>
      <c r="E175" s="31" t="s">
        <v>379</v>
      </c>
    </row>
    <row r="176" spans="2:5" hidden="1" x14ac:dyDescent="0.25">
      <c r="B176" s="32" t="s">
        <v>458</v>
      </c>
      <c r="C176" s="32" t="s">
        <v>459</v>
      </c>
      <c r="D176" s="32">
        <v>275</v>
      </c>
      <c r="E176" s="32">
        <v>550</v>
      </c>
    </row>
    <row r="177" spans="2:5" hidden="1" x14ac:dyDescent="0.25">
      <c r="B177" s="32" t="s">
        <v>460</v>
      </c>
      <c r="C177" s="32" t="s">
        <v>461</v>
      </c>
      <c r="D177" s="32">
        <v>300</v>
      </c>
      <c r="E177" s="32">
        <v>300</v>
      </c>
    </row>
    <row r="178" spans="2:5" hidden="1" x14ac:dyDescent="0.25">
      <c r="B178" s="32" t="s">
        <v>462</v>
      </c>
      <c r="C178" s="32" t="s">
        <v>463</v>
      </c>
      <c r="D178" s="32">
        <v>100</v>
      </c>
      <c r="E178" s="32">
        <v>100</v>
      </c>
    </row>
    <row r="179" spans="2:5" hidden="1" x14ac:dyDescent="0.25">
      <c r="B179" s="32" t="s">
        <v>464</v>
      </c>
      <c r="C179" s="32" t="s">
        <v>465</v>
      </c>
      <c r="D179" s="32">
        <v>300</v>
      </c>
      <c r="E179" s="32">
        <v>600</v>
      </c>
    </row>
    <row r="180" spans="2:5" hidden="1" x14ac:dyDescent="0.25">
      <c r="B180" s="32" t="s">
        <v>466</v>
      </c>
      <c r="C180" s="32" t="s">
        <v>467</v>
      </c>
      <c r="D180" s="32">
        <v>250</v>
      </c>
      <c r="E180" s="32">
        <v>250</v>
      </c>
    </row>
    <row r="181" spans="2:5" hidden="1" x14ac:dyDescent="0.25">
      <c r="B181" s="32" t="s">
        <v>468</v>
      </c>
      <c r="C181" s="32" t="s">
        <v>467</v>
      </c>
      <c r="D181" s="32">
        <v>300</v>
      </c>
      <c r="E181" s="32">
        <v>300</v>
      </c>
    </row>
    <row r="182" spans="2:5" hidden="1" x14ac:dyDescent="0.25">
      <c r="B182" s="32" t="s">
        <v>469</v>
      </c>
      <c r="C182" s="32" t="s">
        <v>381</v>
      </c>
      <c r="D182" s="32">
        <v>300</v>
      </c>
      <c r="E182" s="32">
        <v>300</v>
      </c>
    </row>
    <row r="183" spans="2:5" hidden="1" x14ac:dyDescent="0.25">
      <c r="B183" s="32" t="s">
        <v>470</v>
      </c>
      <c r="C183" s="32" t="s">
        <v>461</v>
      </c>
      <c r="D183" s="32">
        <v>300</v>
      </c>
      <c r="E183" s="32">
        <v>300</v>
      </c>
    </row>
    <row r="184" spans="2:5" hidden="1" x14ac:dyDescent="0.25">
      <c r="B184" s="32" t="s">
        <v>471</v>
      </c>
      <c r="C184" s="32" t="s">
        <v>467</v>
      </c>
      <c r="D184" s="32">
        <v>600</v>
      </c>
      <c r="E184" s="32">
        <v>600</v>
      </c>
    </row>
    <row r="185" spans="2:5" hidden="1" x14ac:dyDescent="0.25">
      <c r="B185" s="32" t="s">
        <v>472</v>
      </c>
      <c r="C185" s="32" t="s">
        <v>467</v>
      </c>
      <c r="D185" s="32">
        <v>300</v>
      </c>
      <c r="E185" s="32">
        <v>300</v>
      </c>
    </row>
    <row r="186" spans="2:5" hidden="1" x14ac:dyDescent="0.25">
      <c r="B186" s="32" t="s">
        <v>473</v>
      </c>
      <c r="C186" s="32" t="s">
        <v>474</v>
      </c>
      <c r="D186" s="32">
        <v>1600</v>
      </c>
      <c r="E186" s="32">
        <v>4800</v>
      </c>
    </row>
    <row r="187" spans="2:5" hidden="1" x14ac:dyDescent="0.25">
      <c r="B187" s="32" t="s">
        <v>475</v>
      </c>
      <c r="C187" s="32" t="s">
        <v>467</v>
      </c>
      <c r="D187" s="32">
        <v>250</v>
      </c>
      <c r="E187" s="32">
        <v>250</v>
      </c>
    </row>
    <row r="188" spans="2:5" hidden="1" x14ac:dyDescent="0.25">
      <c r="B188" s="32" t="s">
        <v>476</v>
      </c>
      <c r="C188" s="32" t="s">
        <v>477</v>
      </c>
      <c r="D188" s="32">
        <v>250</v>
      </c>
      <c r="E188" s="32">
        <v>750</v>
      </c>
    </row>
    <row r="189" spans="2:5" hidden="1" x14ac:dyDescent="0.25">
      <c r="B189" s="95" t="s">
        <v>395</v>
      </c>
      <c r="C189" s="96"/>
      <c r="D189" s="36">
        <v>5125</v>
      </c>
      <c r="E189" s="36">
        <v>9400</v>
      </c>
    </row>
    <row r="190" spans="2:5" hidden="1" x14ac:dyDescent="0.25">
      <c r="B190" s="37" t="s">
        <v>396</v>
      </c>
    </row>
    <row r="191" spans="2:5" hidden="1" x14ac:dyDescent="0.25">
      <c r="B191" s="21" t="s">
        <v>311</v>
      </c>
    </row>
    <row r="192" spans="2:5" ht="15.75" x14ac:dyDescent="0.25">
      <c r="B192" s="27" t="s">
        <v>478</v>
      </c>
    </row>
    <row r="193" spans="2:7" ht="35.25" customHeight="1" x14ac:dyDescent="0.25">
      <c r="B193" s="112" t="s">
        <v>479</v>
      </c>
      <c r="C193" s="112"/>
      <c r="D193" s="112"/>
      <c r="E193" s="112"/>
      <c r="F193" s="68"/>
      <c r="G193" s="68"/>
    </row>
    <row r="194" spans="2:7" x14ac:dyDescent="0.25">
      <c r="B194" s="22" t="s">
        <v>480</v>
      </c>
    </row>
    <row r="195" spans="2:7" x14ac:dyDescent="0.25">
      <c r="B195" s="22" t="s">
        <v>481</v>
      </c>
    </row>
    <row r="196" spans="2:7" x14ac:dyDescent="0.25">
      <c r="B196" s="22" t="s">
        <v>482</v>
      </c>
    </row>
    <row r="197" spans="2:7" x14ac:dyDescent="0.25">
      <c r="B197" s="22" t="s">
        <v>483</v>
      </c>
    </row>
    <row r="198" spans="2:7" x14ac:dyDescent="0.25">
      <c r="B198" s="22" t="s">
        <v>484</v>
      </c>
    </row>
    <row r="199" spans="2:7" x14ac:dyDescent="0.25">
      <c r="B199" s="22" t="s">
        <v>485</v>
      </c>
    </row>
    <row r="200" spans="2:7" x14ac:dyDescent="0.25">
      <c r="B200" s="21" t="s">
        <v>311</v>
      </c>
    </row>
    <row r="201" spans="2:7" x14ac:dyDescent="0.25">
      <c r="B201" s="23" t="s">
        <v>486</v>
      </c>
    </row>
    <row r="202" spans="2:7" ht="36.950000000000003" customHeight="1" x14ac:dyDescent="0.25">
      <c r="B202" s="97" t="s">
        <v>487</v>
      </c>
      <c r="C202" s="97"/>
      <c r="D202" s="97"/>
      <c r="E202" s="97"/>
      <c r="F202" s="65"/>
      <c r="G202" s="65"/>
    </row>
    <row r="203" spans="2:7" x14ac:dyDescent="0.25">
      <c r="B203" s="29" t="s">
        <v>488</v>
      </c>
    </row>
    <row r="204" spans="2:7" x14ac:dyDescent="0.25">
      <c r="B204" s="38" t="s">
        <v>489</v>
      </c>
    </row>
    <row r="205" spans="2:7" x14ac:dyDescent="0.25">
      <c r="B205" s="38" t="s">
        <v>490</v>
      </c>
    </row>
    <row r="206" spans="2:7" x14ac:dyDescent="0.25">
      <c r="B206" s="38" t="s">
        <v>491</v>
      </c>
    </row>
    <row r="207" spans="2:7" x14ac:dyDescent="0.25">
      <c r="B207" s="38" t="s">
        <v>492</v>
      </c>
    </row>
    <row r="208" spans="2:7" ht="30.75" customHeight="1" x14ac:dyDescent="0.25">
      <c r="B208" s="84" t="s">
        <v>493</v>
      </c>
      <c r="C208" s="84"/>
      <c r="D208" s="84"/>
      <c r="E208" s="84"/>
      <c r="F208" s="65"/>
      <c r="G208" s="65"/>
    </row>
    <row r="209" spans="2:7" x14ac:dyDescent="0.25">
      <c r="B209" s="29" t="s">
        <v>494</v>
      </c>
    </row>
    <row r="210" spans="2:7" x14ac:dyDescent="0.25">
      <c r="B210" s="29" t="s">
        <v>495</v>
      </c>
    </row>
    <row r="211" spans="2:7" x14ac:dyDescent="0.25">
      <c r="B211" s="22" t="s">
        <v>496</v>
      </c>
    </row>
    <row r="212" spans="2:7" ht="38.1" customHeight="1" x14ac:dyDescent="0.25">
      <c r="B212" s="83" t="s">
        <v>497</v>
      </c>
      <c r="C212" s="83"/>
      <c r="D212" s="83"/>
      <c r="E212" s="83"/>
      <c r="F212" s="69"/>
      <c r="G212" s="69"/>
    </row>
    <row r="213" spans="2:7" ht="30.75" customHeight="1" x14ac:dyDescent="0.25">
      <c r="B213" s="85" t="s">
        <v>498</v>
      </c>
      <c r="C213" s="85"/>
      <c r="D213" s="85"/>
      <c r="E213" s="85"/>
      <c r="F213" s="70"/>
      <c r="G213" s="70"/>
    </row>
    <row r="214" spans="2:7" ht="28.5" customHeight="1" x14ac:dyDescent="0.25">
      <c r="B214" s="87" t="s">
        <v>499</v>
      </c>
      <c r="C214" s="87"/>
      <c r="D214" s="87"/>
      <c r="E214" s="87"/>
    </row>
    <row r="215" spans="2:7" ht="32.1" customHeight="1" x14ac:dyDescent="0.25">
      <c r="B215" s="85" t="s">
        <v>500</v>
      </c>
      <c r="C215" s="85"/>
      <c r="D215" s="85"/>
      <c r="E215" s="85"/>
    </row>
    <row r="216" spans="2:7" x14ac:dyDescent="0.25">
      <c r="B216" s="47" t="s">
        <v>501</v>
      </c>
    </row>
    <row r="217" spans="2:7" x14ac:dyDescent="0.25">
      <c r="B217" s="38" t="s">
        <v>502</v>
      </c>
    </row>
    <row r="218" spans="2:7" ht="36" customHeight="1" x14ac:dyDescent="0.25">
      <c r="B218" s="83" t="s">
        <v>503</v>
      </c>
      <c r="C218" s="83"/>
      <c r="D218" s="83"/>
      <c r="E218" s="83"/>
    </row>
    <row r="219" spans="2:7" x14ac:dyDescent="0.25">
      <c r="B219" s="38" t="s">
        <v>504</v>
      </c>
    </row>
    <row r="220" spans="2:7" ht="30.75" customHeight="1" x14ac:dyDescent="0.25">
      <c r="B220" s="85" t="s">
        <v>505</v>
      </c>
      <c r="C220" s="85"/>
      <c r="D220" s="85"/>
      <c r="E220" s="85"/>
      <c r="F220" s="70"/>
      <c r="G220" s="70"/>
    </row>
    <row r="221" spans="2:7" x14ac:dyDescent="0.25">
      <c r="B221" s="23" t="s">
        <v>311</v>
      </c>
    </row>
    <row r="222" spans="2:7" x14ac:dyDescent="0.25">
      <c r="B222" s="23" t="s">
        <v>506</v>
      </c>
    </row>
    <row r="223" spans="2:7" ht="54" customHeight="1" x14ac:dyDescent="0.25">
      <c r="B223" s="83" t="s">
        <v>507</v>
      </c>
      <c r="C223" s="83"/>
      <c r="D223" s="83"/>
      <c r="E223" s="83"/>
      <c r="F223" s="69"/>
      <c r="G223" s="69"/>
    </row>
    <row r="224" spans="2:7" x14ac:dyDescent="0.25">
      <c r="B224" s="39" t="s">
        <v>508</v>
      </c>
    </row>
    <row r="225" spans="2:7" ht="33.6" customHeight="1" x14ac:dyDescent="0.25">
      <c r="B225" s="86" t="s">
        <v>509</v>
      </c>
      <c r="C225" s="86"/>
      <c r="D225" s="86"/>
      <c r="E225" s="86"/>
    </row>
    <row r="226" spans="2:7" ht="67.5" customHeight="1" x14ac:dyDescent="0.25">
      <c r="B226" s="86" t="s">
        <v>510</v>
      </c>
      <c r="C226" s="86"/>
      <c r="D226" s="86"/>
      <c r="E226" s="86"/>
      <c r="F226" s="71"/>
      <c r="G226" s="71"/>
    </row>
    <row r="227" spans="2:7" x14ac:dyDescent="0.25">
      <c r="B227" s="29" t="s">
        <v>511</v>
      </c>
    </row>
    <row r="228" spans="2:7" x14ac:dyDescent="0.25">
      <c r="B228" s="38" t="s">
        <v>512</v>
      </c>
    </row>
    <row r="229" spans="2:7" ht="36.950000000000003" customHeight="1" x14ac:dyDescent="0.25">
      <c r="B229" s="83" t="s">
        <v>513</v>
      </c>
      <c r="C229" s="83"/>
      <c r="D229" s="83"/>
      <c r="E229" s="83"/>
      <c r="F229" s="69"/>
      <c r="G229" s="69"/>
    </row>
    <row r="230" spans="2:7" x14ac:dyDescent="0.25">
      <c r="B230" s="63" t="s">
        <v>514</v>
      </c>
    </row>
    <row r="231" spans="2:7" ht="65.45" customHeight="1" x14ac:dyDescent="0.25">
      <c r="B231" s="83" t="s">
        <v>515</v>
      </c>
      <c r="C231" s="83"/>
      <c r="D231" s="83"/>
      <c r="E231" s="83"/>
      <c r="F231" s="69"/>
      <c r="G231" s="69"/>
    </row>
    <row r="232" spans="2:7" ht="110.45" customHeight="1" x14ac:dyDescent="0.25">
      <c r="B232" s="84" t="s">
        <v>516</v>
      </c>
      <c r="C232" s="84"/>
      <c r="D232" s="84"/>
      <c r="E232" s="84"/>
      <c r="F232" s="65"/>
      <c r="G232" s="65"/>
    </row>
    <row r="233" spans="2:7" x14ac:dyDescent="0.25">
      <c r="B233" s="21" t="s">
        <v>311</v>
      </c>
    </row>
    <row r="234" spans="2:7" x14ac:dyDescent="0.25">
      <c r="B234" s="23" t="s">
        <v>517</v>
      </c>
    </row>
    <row r="235" spans="2:7" ht="40.5" customHeight="1" x14ac:dyDescent="0.25">
      <c r="B235" s="89" t="s">
        <v>518</v>
      </c>
      <c r="C235" s="89"/>
      <c r="D235" s="89"/>
      <c r="E235" s="89"/>
      <c r="F235" s="72"/>
      <c r="G235" s="72"/>
    </row>
    <row r="236" spans="2:7" ht="36.950000000000003" customHeight="1" x14ac:dyDescent="0.25">
      <c r="B236" s="89" t="s">
        <v>519</v>
      </c>
      <c r="C236" s="89"/>
      <c r="D236" s="89"/>
      <c r="E236" s="89"/>
    </row>
    <row r="237" spans="2:7" x14ac:dyDescent="0.25">
      <c r="B237" s="29" t="s">
        <v>520</v>
      </c>
    </row>
    <row r="238" spans="2:7" ht="43.5" customHeight="1" x14ac:dyDescent="0.25">
      <c r="B238" s="85" t="s">
        <v>521</v>
      </c>
      <c r="C238" s="85"/>
      <c r="D238" s="85"/>
      <c r="E238" s="85"/>
      <c r="F238" s="70"/>
      <c r="G238" s="70"/>
    </row>
    <row r="239" spans="2:7" ht="36.950000000000003" customHeight="1" x14ac:dyDescent="0.25">
      <c r="B239" s="85" t="s">
        <v>522</v>
      </c>
      <c r="C239" s="85"/>
      <c r="D239" s="85"/>
      <c r="E239" s="85"/>
    </row>
    <row r="240" spans="2:7" ht="48.6" customHeight="1" x14ac:dyDescent="0.25">
      <c r="B240" s="85" t="s">
        <v>523</v>
      </c>
      <c r="C240" s="85"/>
      <c r="D240" s="85"/>
      <c r="E240" s="85"/>
      <c r="F240" s="70"/>
      <c r="G240" s="70"/>
    </row>
    <row r="241" spans="2:7" ht="38.1" customHeight="1" x14ac:dyDescent="0.25">
      <c r="B241" s="90" t="s">
        <v>524</v>
      </c>
      <c r="C241" s="90"/>
      <c r="D241" s="90"/>
      <c r="E241" s="90"/>
      <c r="F241" s="76"/>
      <c r="G241" s="76"/>
    </row>
    <row r="242" spans="2:7" x14ac:dyDescent="0.25">
      <c r="B242" s="40" t="s">
        <v>525</v>
      </c>
    </row>
    <row r="243" spans="2:7" ht="34.5" customHeight="1" x14ac:dyDescent="0.25">
      <c r="B243" s="84" t="s">
        <v>526</v>
      </c>
      <c r="C243" s="84"/>
      <c r="D243" s="84"/>
      <c r="E243" s="84"/>
      <c r="F243" s="65"/>
      <c r="G243" s="65"/>
    </row>
    <row r="244" spans="2:7" ht="36.950000000000003" customHeight="1" x14ac:dyDescent="0.25">
      <c r="B244" s="83" t="s">
        <v>527</v>
      </c>
      <c r="C244" s="83"/>
      <c r="D244" s="83"/>
      <c r="E244" s="83"/>
    </row>
    <row r="245" spans="2:7" ht="81" customHeight="1" x14ac:dyDescent="0.25">
      <c r="B245" s="91" t="s">
        <v>528</v>
      </c>
      <c r="C245" s="91"/>
      <c r="D245" s="91"/>
      <c r="E245" s="91"/>
      <c r="F245" s="75"/>
      <c r="G245" s="75"/>
    </row>
    <row r="246" spans="2:7" x14ac:dyDescent="0.25">
      <c r="B246" s="21" t="s">
        <v>311</v>
      </c>
    </row>
    <row r="247" spans="2:7" x14ac:dyDescent="0.25">
      <c r="B247" s="23" t="s">
        <v>529</v>
      </c>
    </row>
    <row r="248" spans="2:7" ht="35.25" customHeight="1" x14ac:dyDescent="0.25">
      <c r="B248" s="89" t="s">
        <v>530</v>
      </c>
      <c r="C248" s="89"/>
      <c r="D248" s="89"/>
      <c r="E248" s="89"/>
      <c r="F248" s="72"/>
      <c r="G248" s="72"/>
    </row>
    <row r="249" spans="2:7" ht="91.5" customHeight="1" x14ac:dyDescent="0.25">
      <c r="B249" s="92" t="s">
        <v>531</v>
      </c>
      <c r="C249" s="92"/>
      <c r="D249" s="92"/>
      <c r="E249" s="92"/>
      <c r="F249" s="72"/>
      <c r="G249" s="72"/>
    </row>
    <row r="250" spans="2:7" x14ac:dyDescent="0.25">
      <c r="B250" s="23" t="s">
        <v>532</v>
      </c>
    </row>
    <row r="251" spans="2:7" x14ac:dyDescent="0.25">
      <c r="B251" s="22" t="s">
        <v>533</v>
      </c>
    </row>
    <row r="252" spans="2:7" ht="21" customHeight="1" x14ac:dyDescent="0.25">
      <c r="B252" s="93" t="s">
        <v>534</v>
      </c>
      <c r="C252" s="93"/>
      <c r="D252" s="93"/>
      <c r="E252" s="93"/>
    </row>
    <row r="253" spans="2:7" ht="33.75" customHeight="1" x14ac:dyDescent="0.25">
      <c r="B253" s="84" t="s">
        <v>535</v>
      </c>
      <c r="C253" s="84"/>
      <c r="D253" s="84"/>
      <c r="E253" s="84"/>
      <c r="F253" s="65"/>
      <c r="G253" s="65"/>
    </row>
    <row r="254" spans="2:7" x14ac:dyDescent="0.25">
      <c r="B254" s="22" t="s">
        <v>536</v>
      </c>
    </row>
    <row r="255" spans="2:7" x14ac:dyDescent="0.25">
      <c r="B255" s="22" t="s">
        <v>537</v>
      </c>
    </row>
    <row r="256" spans="2:7" ht="36.75" customHeight="1" x14ac:dyDescent="0.25">
      <c r="B256" s="88" t="s">
        <v>538</v>
      </c>
      <c r="C256" s="88"/>
      <c r="D256" s="88"/>
      <c r="E256" s="88"/>
      <c r="F256" s="74"/>
      <c r="G256" s="74"/>
    </row>
    <row r="257" spans="2:7" ht="33" customHeight="1" x14ac:dyDescent="0.25">
      <c r="B257" s="88" t="s">
        <v>539</v>
      </c>
      <c r="C257" s="88"/>
      <c r="D257" s="88"/>
      <c r="E257" s="88"/>
    </row>
    <row r="258" spans="2:7" ht="32.1" customHeight="1" x14ac:dyDescent="0.25">
      <c r="B258" s="84" t="s">
        <v>540</v>
      </c>
      <c r="C258" s="84"/>
      <c r="D258" s="84"/>
      <c r="E258" s="84"/>
      <c r="F258" s="65"/>
      <c r="G258" s="65"/>
    </row>
    <row r="259" spans="2:7" ht="45.6" customHeight="1" x14ac:dyDescent="0.25">
      <c r="B259" s="88" t="s">
        <v>541</v>
      </c>
      <c r="C259" s="88"/>
      <c r="D259" s="88"/>
      <c r="E259" s="88"/>
      <c r="F259" s="74"/>
      <c r="G259" s="74"/>
    </row>
    <row r="260" spans="2:7" x14ac:dyDescent="0.25">
      <c r="B260" s="21" t="s">
        <v>311</v>
      </c>
    </row>
    <row r="261" spans="2:7" ht="17.25" x14ac:dyDescent="0.3">
      <c r="B261" s="24" t="s">
        <v>542</v>
      </c>
    </row>
    <row r="262" spans="2:7" ht="50.25" customHeight="1" x14ac:dyDescent="0.25">
      <c r="B262" s="82" t="s">
        <v>543</v>
      </c>
      <c r="C262" s="82"/>
      <c r="D262" s="82"/>
      <c r="E262" s="82"/>
      <c r="F262" s="64"/>
      <c r="G262" s="64"/>
    </row>
    <row r="263" spans="2:7" x14ac:dyDescent="0.25">
      <c r="B263" s="21" t="s">
        <v>311</v>
      </c>
    </row>
    <row r="264" spans="2:7" ht="56.45" customHeight="1" x14ac:dyDescent="0.25">
      <c r="B264" s="110" t="s">
        <v>544</v>
      </c>
      <c r="C264" s="110"/>
      <c r="D264" s="110"/>
      <c r="E264" s="110"/>
      <c r="F264" s="73"/>
      <c r="G264" s="73"/>
    </row>
    <row r="265" spans="2:7" x14ac:dyDescent="0.25">
      <c r="B265" s="21" t="s">
        <v>311</v>
      </c>
    </row>
    <row r="266" spans="2:7" x14ac:dyDescent="0.25">
      <c r="B266" s="21" t="s">
        <v>545</v>
      </c>
    </row>
    <row r="267" spans="2:7" ht="33.75" customHeight="1" x14ac:dyDescent="0.25">
      <c r="B267" s="84" t="s">
        <v>546</v>
      </c>
      <c r="C267" s="84"/>
      <c r="D267" s="84"/>
      <c r="E267" s="84"/>
      <c r="F267" s="65"/>
      <c r="G267" s="65"/>
    </row>
    <row r="268" spans="2:7" ht="30.95" customHeight="1" x14ac:dyDescent="0.25">
      <c r="B268" s="84" t="s">
        <v>547</v>
      </c>
      <c r="C268" s="84"/>
      <c r="D268" s="84"/>
      <c r="E268" s="84"/>
    </row>
    <row r="269" spans="2:7" x14ac:dyDescent="0.25">
      <c r="B269" s="22" t="s">
        <v>548</v>
      </c>
    </row>
    <row r="270" spans="2:7" x14ac:dyDescent="0.25">
      <c r="B270" s="22" t="s">
        <v>549</v>
      </c>
    </row>
    <row r="271" spans="2:7" x14ac:dyDescent="0.25">
      <c r="B271" s="21" t="s">
        <v>311</v>
      </c>
    </row>
    <row r="272" spans="2:7" ht="17.25" x14ac:dyDescent="0.3">
      <c r="B272" s="24" t="s">
        <v>550</v>
      </c>
    </row>
    <row r="273" spans="2:7" ht="29.25" customHeight="1" x14ac:dyDescent="0.25">
      <c r="B273" s="82" t="s">
        <v>551</v>
      </c>
      <c r="C273" s="82"/>
      <c r="D273" s="82"/>
      <c r="E273" s="82"/>
      <c r="F273" s="64"/>
      <c r="G273" s="64"/>
    </row>
    <row r="274" spans="2:7" x14ac:dyDescent="0.25">
      <c r="B274" s="21" t="s">
        <v>311</v>
      </c>
    </row>
    <row r="275" spans="2:7" x14ac:dyDescent="0.25">
      <c r="B275" s="21" t="s">
        <v>545</v>
      </c>
    </row>
    <row r="276" spans="2:7" x14ac:dyDescent="0.25">
      <c r="B276" s="22" t="s">
        <v>552</v>
      </c>
    </row>
    <row r="277" spans="2:7" x14ac:dyDescent="0.25">
      <c r="B277" s="22" t="s">
        <v>553</v>
      </c>
    </row>
    <row r="278" spans="2:7" x14ac:dyDescent="0.25">
      <c r="B278" s="22" t="s">
        <v>554</v>
      </c>
    </row>
    <row r="279" spans="2:7" x14ac:dyDescent="0.25">
      <c r="B279" s="21" t="s">
        <v>555</v>
      </c>
    </row>
  </sheetData>
  <mergeCells count="78">
    <mergeCell ref="B258:E258"/>
    <mergeCell ref="B259:E259"/>
    <mergeCell ref="B262:E262"/>
    <mergeCell ref="B264:E264"/>
    <mergeCell ref="B96:E96"/>
    <mergeCell ref="B193:E193"/>
    <mergeCell ref="B202:E202"/>
    <mergeCell ref="B208:E208"/>
    <mergeCell ref="B244:E244"/>
    <mergeCell ref="B51:E51"/>
    <mergeCell ref="B59:E59"/>
    <mergeCell ref="B62:E62"/>
    <mergeCell ref="B64:E64"/>
    <mergeCell ref="B66:E66"/>
    <mergeCell ref="D53:F53"/>
    <mergeCell ref="D57:F57"/>
    <mergeCell ref="D56:F56"/>
    <mergeCell ref="D55:F55"/>
    <mergeCell ref="D54:F54"/>
    <mergeCell ref="B55:B57"/>
    <mergeCell ref="B17:E17"/>
    <mergeCell ref="B20:E20"/>
    <mergeCell ref="B24:E24"/>
    <mergeCell ref="B25:E25"/>
    <mergeCell ref="B36:G36"/>
    <mergeCell ref="B34:G34"/>
    <mergeCell ref="B33:G33"/>
    <mergeCell ref="B31:G31"/>
    <mergeCell ref="B27:G27"/>
    <mergeCell ref="B29:F29"/>
    <mergeCell ref="B45:E45"/>
    <mergeCell ref="B47:E47"/>
    <mergeCell ref="B48:E48"/>
    <mergeCell ref="B49:E49"/>
    <mergeCell ref="B189:C189"/>
    <mergeCell ref="B113:C113"/>
    <mergeCell ref="B120:C120"/>
    <mergeCell ref="B145:C145"/>
    <mergeCell ref="B172:C172"/>
    <mergeCell ref="B82:E82"/>
    <mergeCell ref="B84:E84"/>
    <mergeCell ref="B87:E87"/>
    <mergeCell ref="B88:E88"/>
    <mergeCell ref="B89:E89"/>
    <mergeCell ref="B69:E69"/>
    <mergeCell ref="B71:E71"/>
    <mergeCell ref="B268:E268"/>
    <mergeCell ref="B273:E273"/>
    <mergeCell ref="B253:E253"/>
    <mergeCell ref="B256:E256"/>
    <mergeCell ref="B235:E235"/>
    <mergeCell ref="B236:E236"/>
    <mergeCell ref="B238:E238"/>
    <mergeCell ref="B239:E239"/>
    <mergeCell ref="B240:E240"/>
    <mergeCell ref="B241:E241"/>
    <mergeCell ref="B243:E243"/>
    <mergeCell ref="B245:E245"/>
    <mergeCell ref="B248:E248"/>
    <mergeCell ref="B249:E249"/>
    <mergeCell ref="B252:E252"/>
    <mergeCell ref="B257:E257"/>
    <mergeCell ref="B73:E73"/>
    <mergeCell ref="B80:E80"/>
    <mergeCell ref="B231:E231"/>
    <mergeCell ref="B232:E232"/>
    <mergeCell ref="B267:E267"/>
    <mergeCell ref="B220:E220"/>
    <mergeCell ref="B223:E223"/>
    <mergeCell ref="B225:E225"/>
    <mergeCell ref="B226:E226"/>
    <mergeCell ref="B229:E229"/>
    <mergeCell ref="B212:E212"/>
    <mergeCell ref="B213:E213"/>
    <mergeCell ref="B214:E214"/>
    <mergeCell ref="B215:E215"/>
    <mergeCell ref="B218:E218"/>
    <mergeCell ref="B90:E90"/>
  </mergeCells>
  <pageMargins left="0.7" right="0.7" top="0.75" bottom="0.75" header="0.3" footer="0.3"/>
  <pageSetup scale="43"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workbookViewId="0"/>
  </sheetViews>
  <sheetFormatPr defaultColWidth="11.7109375" defaultRowHeight="15" x14ac:dyDescent="0.25"/>
  <cols>
    <col min="1" max="1" width="15.7109375" customWidth="1"/>
    <col min="2" max="2" width="5.28515625" bestFit="1" customWidth="1"/>
    <col min="3" max="3" width="7.28515625" customWidth="1"/>
    <col min="5" max="5" width="15.7109375" customWidth="1"/>
    <col min="6" max="6" width="17.7109375" customWidth="1"/>
    <col min="7" max="7" width="23.140625" customWidth="1"/>
    <col min="8" max="8" width="38.42578125" customWidth="1"/>
    <col min="9" max="13" width="28.5703125" customWidth="1"/>
    <col min="14" max="14" width="17.42578125" customWidth="1"/>
    <col min="15" max="15" width="22.7109375" customWidth="1"/>
    <col min="16" max="18" width="18.28515625" customWidth="1"/>
    <col min="19" max="19" width="23.28515625" customWidth="1"/>
    <col min="20" max="20" width="19.5703125" customWidth="1"/>
    <col min="21" max="21" width="19.140625" customWidth="1"/>
    <col min="22" max="22" width="24.7109375" customWidth="1"/>
  </cols>
  <sheetData>
    <row r="1" spans="1:22" ht="17.45" customHeight="1" x14ac:dyDescent="0.25"/>
    <row r="2" spans="1:22" ht="37.5" hidden="1" customHeight="1" x14ac:dyDescent="0.25"/>
    <row r="3" spans="1:22" ht="37.5" hidden="1" customHeight="1" x14ac:dyDescent="0.25"/>
    <row r="4" spans="1:22" ht="37.5" hidden="1" customHeight="1" x14ac:dyDescent="0.25"/>
    <row r="5" spans="1:22" ht="37.5" hidden="1" customHeight="1" x14ac:dyDescent="0.25"/>
    <row r="6" spans="1:22" ht="37.5" hidden="1" customHeight="1" x14ac:dyDescent="0.25"/>
    <row r="7" spans="1:22" ht="37.5" hidden="1" customHeight="1" x14ac:dyDescent="0.25"/>
    <row r="8" spans="1:22" ht="37.5" hidden="1" customHeight="1" x14ac:dyDescent="0.25"/>
    <row r="9" spans="1:22" ht="60.75" hidden="1" customHeight="1" x14ac:dyDescent="0.25"/>
    <row r="10" spans="1:22" ht="37.5" customHeight="1" x14ac:dyDescent="0.25">
      <c r="A10" s="77" t="s">
        <v>678</v>
      </c>
    </row>
    <row r="11" spans="1:22" ht="90" x14ac:dyDescent="0.25">
      <c r="A11" s="2" t="s">
        <v>289</v>
      </c>
      <c r="B11" s="2" t="s">
        <v>3</v>
      </c>
      <c r="C11" s="2" t="s">
        <v>336</v>
      </c>
      <c r="D11" s="2" t="s">
        <v>556</v>
      </c>
      <c r="E11" s="2" t="s">
        <v>557</v>
      </c>
      <c r="F11" s="3" t="s">
        <v>558</v>
      </c>
      <c r="G11" s="2" t="s">
        <v>559</v>
      </c>
      <c r="H11" s="2" t="s">
        <v>560</v>
      </c>
      <c r="I11" s="1" t="s">
        <v>561</v>
      </c>
      <c r="J11" s="1" t="s">
        <v>562</v>
      </c>
      <c r="K11" s="1" t="s">
        <v>563</v>
      </c>
      <c r="L11" s="1" t="s">
        <v>564</v>
      </c>
      <c r="M11" s="1" t="s">
        <v>565</v>
      </c>
      <c r="N11" s="2" t="s">
        <v>566</v>
      </c>
      <c r="O11" s="1" t="s">
        <v>567</v>
      </c>
      <c r="P11" s="2" t="s">
        <v>568</v>
      </c>
      <c r="Q11" s="2" t="s">
        <v>569</v>
      </c>
      <c r="R11" s="2" t="s">
        <v>570</v>
      </c>
      <c r="S11" s="2" t="s">
        <v>571</v>
      </c>
      <c r="T11" s="1" t="s">
        <v>572</v>
      </c>
      <c r="U11" s="1" t="s">
        <v>573</v>
      </c>
      <c r="V11" s="2" t="s">
        <v>574</v>
      </c>
    </row>
    <row r="12" spans="1:22" s="4" customFormat="1" ht="45" x14ac:dyDescent="0.25">
      <c r="A12" s="4" t="s">
        <v>575</v>
      </c>
      <c r="B12" s="4" t="s">
        <v>576</v>
      </c>
      <c r="C12" s="4" t="s">
        <v>5</v>
      </c>
      <c r="D12" s="4" t="s">
        <v>577</v>
      </c>
      <c r="E12" s="4" t="s">
        <v>578</v>
      </c>
      <c r="F12" s="4" t="s">
        <v>579</v>
      </c>
      <c r="G12" s="4" t="s">
        <v>580</v>
      </c>
      <c r="H12" s="4" t="s">
        <v>581</v>
      </c>
      <c r="I12" s="4" t="s">
        <v>582</v>
      </c>
      <c r="J12" s="4" t="s">
        <v>583</v>
      </c>
      <c r="K12" s="4" t="s">
        <v>579</v>
      </c>
      <c r="L12" s="4" t="s">
        <v>25</v>
      </c>
      <c r="M12" s="4" t="s">
        <v>579</v>
      </c>
      <c r="N12" s="4" t="s">
        <v>25</v>
      </c>
      <c r="O12" s="4" t="s">
        <v>584</v>
      </c>
      <c r="P12" s="4">
        <v>50</v>
      </c>
      <c r="Q12" s="4">
        <v>1</v>
      </c>
      <c r="R12" s="4">
        <v>50</v>
      </c>
      <c r="S12" s="4" t="s">
        <v>585</v>
      </c>
      <c r="T12" s="4" t="s">
        <v>586</v>
      </c>
      <c r="U12" s="4" t="s">
        <v>587</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212F-6B8B-4E35-B826-B08FA434594A}">
  <dimension ref="A1:T12"/>
  <sheetViews>
    <sheetView workbookViewId="0">
      <selection activeCell="A2" sqref="A2:XFD9"/>
    </sheetView>
  </sheetViews>
  <sheetFormatPr defaultColWidth="11.7109375" defaultRowHeight="15" x14ac:dyDescent="0.25"/>
  <cols>
    <col min="1" max="1" width="15.7109375" customWidth="1"/>
    <col min="2" max="2" width="5.28515625" customWidth="1"/>
    <col min="3" max="3" width="7.28515625" customWidth="1"/>
    <col min="5" max="5" width="15.7109375" customWidth="1"/>
    <col min="6" max="6" width="17.7109375" customWidth="1"/>
    <col min="7" max="7" width="23.140625" customWidth="1"/>
    <col min="8" max="8" width="38.42578125" customWidth="1"/>
    <col min="9" max="13" width="28.5703125" customWidth="1"/>
    <col min="14" max="14" width="17.42578125" customWidth="1"/>
    <col min="15" max="15" width="22.7109375" customWidth="1"/>
    <col min="16" max="16" width="11.42578125" customWidth="1"/>
    <col min="17" max="17" width="23.28515625" customWidth="1"/>
    <col min="18" max="18" width="27.42578125" customWidth="1"/>
    <col min="19" max="19" width="40.5703125" customWidth="1"/>
    <col min="20" max="20" width="24.7109375" customWidth="1"/>
  </cols>
  <sheetData>
    <row r="1" spans="1:20" ht="10.5" customHeight="1" x14ac:dyDescent="0.25"/>
    <row r="2" spans="1:20" ht="42" hidden="1" customHeight="1" x14ac:dyDescent="0.25"/>
    <row r="3" spans="1:20" ht="42" hidden="1" customHeight="1" x14ac:dyDescent="0.25"/>
    <row r="4" spans="1:20" ht="42" hidden="1" customHeight="1" x14ac:dyDescent="0.25"/>
    <row r="5" spans="1:20" ht="42" hidden="1" customHeight="1" x14ac:dyDescent="0.25"/>
    <row r="6" spans="1:20" ht="42" hidden="1" customHeight="1" x14ac:dyDescent="0.25"/>
    <row r="7" spans="1:20" ht="42" hidden="1" customHeight="1" x14ac:dyDescent="0.25"/>
    <row r="8" spans="1:20" ht="42" hidden="1" customHeight="1" x14ac:dyDescent="0.25"/>
    <row r="9" spans="1:20" ht="42" hidden="1" customHeight="1" x14ac:dyDescent="0.25"/>
    <row r="10" spans="1:20" ht="42" customHeight="1" x14ac:dyDescent="0.25">
      <c r="A10" s="77" t="s">
        <v>678</v>
      </c>
    </row>
    <row r="11" spans="1:20" ht="90" x14ac:dyDescent="0.25">
      <c r="A11" s="2" t="s">
        <v>588</v>
      </c>
      <c r="B11" s="2" t="s">
        <v>3</v>
      </c>
      <c r="C11" s="2" t="s">
        <v>336</v>
      </c>
      <c r="D11" s="2" t="s">
        <v>556</v>
      </c>
      <c r="E11" s="2" t="s">
        <v>557</v>
      </c>
      <c r="F11" s="3" t="s">
        <v>558</v>
      </c>
      <c r="G11" s="2" t="s">
        <v>559</v>
      </c>
      <c r="H11" s="2" t="s">
        <v>560</v>
      </c>
      <c r="I11" s="1" t="s">
        <v>561</v>
      </c>
      <c r="J11" s="1" t="s">
        <v>562</v>
      </c>
      <c r="K11" s="1" t="s">
        <v>563</v>
      </c>
      <c r="L11" s="1" t="s">
        <v>564</v>
      </c>
      <c r="M11" s="1" t="s">
        <v>565</v>
      </c>
      <c r="N11" s="2" t="s">
        <v>566</v>
      </c>
      <c r="O11" s="1" t="s">
        <v>567</v>
      </c>
      <c r="P11" s="2" t="s">
        <v>568</v>
      </c>
      <c r="Q11" s="2" t="s">
        <v>571</v>
      </c>
      <c r="R11" s="1" t="s">
        <v>572</v>
      </c>
      <c r="S11" s="1" t="s">
        <v>573</v>
      </c>
      <c r="T11" s="2" t="s">
        <v>574</v>
      </c>
    </row>
    <row r="12" spans="1:20" s="4" customFormat="1" ht="30" x14ac:dyDescent="0.25">
      <c r="A12" s="4" t="s">
        <v>589</v>
      </c>
      <c r="B12" s="4" t="s">
        <v>576</v>
      </c>
      <c r="C12" s="4" t="s">
        <v>6</v>
      </c>
      <c r="D12" s="4" t="s">
        <v>590</v>
      </c>
      <c r="E12" s="4" t="s">
        <v>381</v>
      </c>
      <c r="F12" s="4" t="s">
        <v>579</v>
      </c>
      <c r="G12" s="4" t="s">
        <v>580</v>
      </c>
      <c r="H12" s="4" t="s">
        <v>591</v>
      </c>
      <c r="I12" s="4" t="s">
        <v>592</v>
      </c>
      <c r="J12" s="4" t="s">
        <v>593</v>
      </c>
      <c r="K12" s="4" t="s">
        <v>579</v>
      </c>
      <c r="L12" s="4" t="s">
        <v>25</v>
      </c>
      <c r="M12" s="4" t="s">
        <v>579</v>
      </c>
      <c r="N12" s="4" t="s">
        <v>25</v>
      </c>
      <c r="O12" s="4" t="s">
        <v>584</v>
      </c>
      <c r="P12" s="4">
        <v>50</v>
      </c>
      <c r="Q12" s="4" t="s">
        <v>594</v>
      </c>
      <c r="R12" s="4" t="s">
        <v>595</v>
      </c>
      <c r="S12" s="4" t="s">
        <v>596</v>
      </c>
      <c r="T12" s="4" t="s">
        <v>597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D967-4863-4A27-A5B7-E99374E13B20}">
  <dimension ref="A1:T12"/>
  <sheetViews>
    <sheetView workbookViewId="0"/>
  </sheetViews>
  <sheetFormatPr defaultColWidth="11.7109375" defaultRowHeight="15" x14ac:dyDescent="0.25"/>
  <cols>
    <col min="1" max="1" width="22.28515625" customWidth="1"/>
    <col min="2" max="2" width="8.7109375" customWidth="1"/>
    <col min="3" max="3" width="5.5703125" bestFit="1" customWidth="1"/>
    <col min="4" max="4" width="20.42578125" customWidth="1"/>
    <col min="5" max="5" width="15.7109375" customWidth="1"/>
    <col min="6" max="6" width="28.5703125" customWidth="1"/>
    <col min="7" max="7" width="22.5703125" customWidth="1"/>
    <col min="8" max="8" width="23.140625" customWidth="1"/>
    <col min="9" max="12" width="28.5703125" customWidth="1"/>
    <col min="13" max="13" width="17.42578125" customWidth="1"/>
    <col min="14" max="14" width="25" customWidth="1"/>
    <col min="15" max="15" width="22.7109375" customWidth="1"/>
    <col min="16" max="16" width="11.42578125" customWidth="1"/>
    <col min="17" max="17" width="26.28515625" customWidth="1"/>
    <col min="18" max="18" width="19.5703125" customWidth="1"/>
    <col min="19" max="19" width="28.42578125" customWidth="1"/>
    <col min="20" max="20" width="26.28515625" customWidth="1"/>
  </cols>
  <sheetData>
    <row r="1" spans="1:20" ht="12.95" customHeight="1" x14ac:dyDescent="0.25"/>
    <row r="2" spans="1:20" ht="39" hidden="1" customHeight="1" x14ac:dyDescent="0.25"/>
    <row r="3" spans="1:20" ht="39" hidden="1" customHeight="1" x14ac:dyDescent="0.25"/>
    <row r="4" spans="1:20" ht="39" hidden="1" customHeight="1" x14ac:dyDescent="0.25"/>
    <row r="5" spans="1:20" ht="39" hidden="1" customHeight="1" x14ac:dyDescent="0.25"/>
    <row r="6" spans="1:20" ht="61.5" hidden="1" customHeight="1" x14ac:dyDescent="0.25"/>
    <row r="7" spans="1:20" ht="39" hidden="1" customHeight="1" x14ac:dyDescent="0.25"/>
    <row r="8" spans="1:20" ht="39" hidden="1" customHeight="1" x14ac:dyDescent="0.25"/>
    <row r="9" spans="1:20" ht="39" hidden="1" customHeight="1" x14ac:dyDescent="0.25"/>
    <row r="10" spans="1:20" ht="39" customHeight="1" x14ac:dyDescent="0.25">
      <c r="A10" s="77" t="s">
        <v>678</v>
      </c>
    </row>
    <row r="11" spans="1:20" ht="75" x14ac:dyDescent="0.25">
      <c r="A11" s="2" t="s">
        <v>289</v>
      </c>
      <c r="B11" s="1" t="s">
        <v>3</v>
      </c>
      <c r="C11" s="1" t="s">
        <v>336</v>
      </c>
      <c r="D11" s="1" t="s">
        <v>556</v>
      </c>
      <c r="E11" s="1" t="s">
        <v>598</v>
      </c>
      <c r="F11" s="1" t="s">
        <v>599</v>
      </c>
      <c r="G11" s="3" t="s">
        <v>558</v>
      </c>
      <c r="H11" s="2" t="s">
        <v>559</v>
      </c>
      <c r="I11" s="1" t="s">
        <v>600</v>
      </c>
      <c r="J11" s="1" t="s">
        <v>601</v>
      </c>
      <c r="K11" s="1" t="s">
        <v>602</v>
      </c>
      <c r="L11" s="1" t="s">
        <v>603</v>
      </c>
      <c r="M11" s="1" t="s">
        <v>566</v>
      </c>
      <c r="N11" s="1" t="s">
        <v>604</v>
      </c>
      <c r="O11" s="1" t="s">
        <v>605</v>
      </c>
      <c r="P11" s="1" t="s">
        <v>568</v>
      </c>
      <c r="Q11" s="1" t="s">
        <v>571</v>
      </c>
      <c r="R11" s="1" t="s">
        <v>572</v>
      </c>
      <c r="S11" s="1" t="s">
        <v>573</v>
      </c>
      <c r="T11" s="1" t="s">
        <v>574</v>
      </c>
    </row>
    <row r="12" spans="1:20" s="4" customFormat="1" ht="75" x14ac:dyDescent="0.25">
      <c r="A12" s="4" t="s">
        <v>575</v>
      </c>
      <c r="B12" s="4" t="s">
        <v>576</v>
      </c>
      <c r="C12" s="4" t="s">
        <v>10</v>
      </c>
      <c r="D12" s="4" t="s">
        <v>606</v>
      </c>
      <c r="E12" s="4" t="s">
        <v>607</v>
      </c>
      <c r="F12" s="4" t="s">
        <v>608</v>
      </c>
      <c r="G12" s="4" t="s">
        <v>579</v>
      </c>
      <c r="H12" s="4" t="s">
        <v>580</v>
      </c>
      <c r="I12" s="10" t="s">
        <v>609</v>
      </c>
      <c r="J12" s="4" t="s">
        <v>579</v>
      </c>
      <c r="K12" s="4" t="s">
        <v>25</v>
      </c>
      <c r="L12" s="4" t="s">
        <v>579</v>
      </c>
      <c r="M12" s="4" t="s">
        <v>25</v>
      </c>
      <c r="N12" s="4" t="s">
        <v>25</v>
      </c>
      <c r="O12" s="4" t="s">
        <v>584</v>
      </c>
      <c r="P12" s="4">
        <v>50</v>
      </c>
      <c r="Q12" s="4" t="s">
        <v>585</v>
      </c>
      <c r="R12" s="4" t="s">
        <v>586</v>
      </c>
      <c r="S12" s="4" t="s">
        <v>587</v>
      </c>
      <c r="T12" s="4" t="s">
        <v>610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EEFE0-97A1-4E48-9C37-751BE676C812}">
  <dimension ref="A1:T12"/>
  <sheetViews>
    <sheetView workbookViewId="0"/>
  </sheetViews>
  <sheetFormatPr defaultColWidth="11.7109375" defaultRowHeight="15" x14ac:dyDescent="0.25"/>
  <cols>
    <col min="1" max="1" width="22.28515625" customWidth="1"/>
    <col min="2" max="2" width="8.7109375" customWidth="1"/>
    <col min="3" max="3" width="5.5703125" bestFit="1" customWidth="1"/>
    <col min="4" max="4" width="20.42578125" customWidth="1"/>
    <col min="5" max="5" width="15.7109375" customWidth="1"/>
    <col min="6" max="6" width="23.28515625" customWidth="1"/>
    <col min="7" max="7" width="19.7109375" customWidth="1"/>
    <col min="8" max="8" width="23.140625" customWidth="1"/>
    <col min="9" max="12" width="28.5703125" customWidth="1"/>
    <col min="13" max="13" width="17.42578125" customWidth="1"/>
    <col min="14" max="14" width="30.42578125" customWidth="1"/>
    <col min="15" max="15" width="22.7109375" customWidth="1"/>
    <col min="16" max="16" width="11.42578125" customWidth="1"/>
    <col min="17" max="17" width="26.28515625" customWidth="1"/>
    <col min="18" max="18" width="19.5703125" customWidth="1"/>
    <col min="19" max="19" width="28.42578125" customWidth="1"/>
    <col min="20" max="20" width="39" customWidth="1"/>
  </cols>
  <sheetData>
    <row r="1" spans="1:20" ht="12.6" customHeight="1" x14ac:dyDescent="0.25"/>
    <row r="2" spans="1:20" ht="43.5" hidden="1" customHeight="1" x14ac:dyDescent="0.25"/>
    <row r="3" spans="1:20" ht="43.5" hidden="1" customHeight="1" x14ac:dyDescent="0.25"/>
    <row r="4" spans="1:20" ht="43.5" hidden="1" customHeight="1" x14ac:dyDescent="0.25"/>
    <row r="5" spans="1:20" ht="43.5" hidden="1" customHeight="1" x14ac:dyDescent="0.25"/>
    <row r="6" spans="1:20" ht="43.5" hidden="1" customHeight="1" x14ac:dyDescent="0.25"/>
    <row r="7" spans="1:20" ht="43.5" hidden="1" customHeight="1" x14ac:dyDescent="0.25"/>
    <row r="8" spans="1:20" ht="43.5" hidden="1" customHeight="1" x14ac:dyDescent="0.25"/>
    <row r="9" spans="1:20" ht="43.5" hidden="1" customHeight="1" x14ac:dyDescent="0.25"/>
    <row r="10" spans="1:20" ht="26.45" customHeight="1" x14ac:dyDescent="0.25">
      <c r="A10" s="77" t="s">
        <v>678</v>
      </c>
    </row>
    <row r="11" spans="1:20" ht="75" x14ac:dyDescent="0.25">
      <c r="A11" s="2" t="s">
        <v>289</v>
      </c>
      <c r="B11" s="1" t="s">
        <v>3</v>
      </c>
      <c r="C11" s="1" t="s">
        <v>336</v>
      </c>
      <c r="D11" s="1" t="s">
        <v>556</v>
      </c>
      <c r="E11" s="1" t="s">
        <v>598</v>
      </c>
      <c r="F11" s="1" t="s">
        <v>599</v>
      </c>
      <c r="G11" s="3" t="s">
        <v>558</v>
      </c>
      <c r="H11" s="2" t="s">
        <v>559</v>
      </c>
      <c r="I11" s="1" t="s">
        <v>600</v>
      </c>
      <c r="J11" s="1" t="s">
        <v>601</v>
      </c>
      <c r="K11" s="1" t="s">
        <v>602</v>
      </c>
      <c r="L11" s="1" t="s">
        <v>603</v>
      </c>
      <c r="M11" s="1" t="s">
        <v>566</v>
      </c>
      <c r="N11" s="1" t="s">
        <v>611</v>
      </c>
      <c r="O11" s="1" t="s">
        <v>605</v>
      </c>
      <c r="P11" s="1" t="s">
        <v>568</v>
      </c>
      <c r="Q11" s="1" t="s">
        <v>571</v>
      </c>
      <c r="R11" s="1" t="s">
        <v>572</v>
      </c>
      <c r="S11" s="1" t="s">
        <v>573</v>
      </c>
      <c r="T11" s="1" t="s">
        <v>574</v>
      </c>
    </row>
    <row r="12" spans="1:20" s="4" customFormat="1" ht="75" x14ac:dyDescent="0.25">
      <c r="A12" s="4" t="s">
        <v>575</v>
      </c>
      <c r="B12" s="4" t="s">
        <v>576</v>
      </c>
      <c r="C12" s="4" t="s">
        <v>11</v>
      </c>
      <c r="D12" s="4" t="s">
        <v>385</v>
      </c>
      <c r="E12" s="4" t="s">
        <v>612</v>
      </c>
      <c r="F12" s="4" t="s">
        <v>613</v>
      </c>
      <c r="G12" s="4" t="s">
        <v>579</v>
      </c>
      <c r="H12" s="4" t="s">
        <v>580</v>
      </c>
      <c r="I12" s="17" t="s">
        <v>614</v>
      </c>
      <c r="J12" s="4" t="s">
        <v>579</v>
      </c>
      <c r="K12" s="4" t="s">
        <v>25</v>
      </c>
      <c r="L12" s="4" t="s">
        <v>579</v>
      </c>
      <c r="M12" s="4" t="s">
        <v>25</v>
      </c>
      <c r="N12" s="4" t="s">
        <v>25</v>
      </c>
      <c r="O12" s="4" t="s">
        <v>584</v>
      </c>
      <c r="P12" s="4">
        <v>50</v>
      </c>
      <c r="Q12" s="4" t="s">
        <v>594</v>
      </c>
      <c r="R12" s="4" t="s">
        <v>615</v>
      </c>
      <c r="S12" s="4" t="s">
        <v>616</v>
      </c>
      <c r="T12" s="4" t="s">
        <v>597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FEAC-2FE4-4AB0-8B9A-DE4B00EF2920}">
  <dimension ref="A1:D12"/>
  <sheetViews>
    <sheetView workbookViewId="0">
      <selection activeCell="A2" sqref="A2:XFD9"/>
    </sheetView>
  </sheetViews>
  <sheetFormatPr defaultRowHeight="15" x14ac:dyDescent="0.25"/>
  <cols>
    <col min="1" max="1" width="27.28515625" customWidth="1"/>
    <col min="3" max="3" width="32.140625" customWidth="1"/>
    <col min="4" max="4" width="56.5703125" customWidth="1"/>
  </cols>
  <sheetData>
    <row r="1" spans="1:4" ht="11.45" customHeight="1" x14ac:dyDescent="0.25"/>
    <row r="2" spans="1:4" ht="39.75" hidden="1" customHeight="1" x14ac:dyDescent="0.25"/>
    <row r="3" spans="1:4" ht="48" hidden="1" customHeight="1" x14ac:dyDescent="0.25"/>
    <row r="4" spans="1:4" ht="39.75" hidden="1" customHeight="1" x14ac:dyDescent="0.25"/>
    <row r="5" spans="1:4" ht="39.75" hidden="1" customHeight="1" x14ac:dyDescent="0.25"/>
    <row r="6" spans="1:4" ht="39.75" hidden="1" customHeight="1" x14ac:dyDescent="0.25"/>
    <row r="7" spans="1:4" ht="39.75" hidden="1" customHeight="1" x14ac:dyDescent="0.25"/>
    <row r="8" spans="1:4" ht="39.75" hidden="1" customHeight="1" x14ac:dyDescent="0.25"/>
    <row r="9" spans="1:4" ht="39.75" hidden="1" customHeight="1" x14ac:dyDescent="0.25"/>
    <row r="10" spans="1:4" ht="39.75" customHeight="1" x14ac:dyDescent="0.25">
      <c r="A10" s="77" t="s">
        <v>678</v>
      </c>
    </row>
    <row r="11" spans="1:4" ht="75" x14ac:dyDescent="0.25">
      <c r="A11" s="2" t="s">
        <v>289</v>
      </c>
      <c r="B11" s="5" t="s">
        <v>3</v>
      </c>
      <c r="C11" s="5" t="s">
        <v>617</v>
      </c>
      <c r="D11" s="5" t="s">
        <v>618</v>
      </c>
    </row>
    <row r="12" spans="1:4" x14ac:dyDescent="0.25">
      <c r="A12" s="16" t="s">
        <v>619</v>
      </c>
      <c r="B12" s="16" t="s">
        <v>620</v>
      </c>
      <c r="C12" s="16" t="s">
        <v>621</v>
      </c>
      <c r="D12" s="16" t="s">
        <v>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37E2-4438-4F26-BA62-3ED897B88A69}">
  <dimension ref="A1:I19"/>
  <sheetViews>
    <sheetView workbookViewId="0"/>
  </sheetViews>
  <sheetFormatPr defaultRowHeight="15" x14ac:dyDescent="0.25"/>
  <cols>
    <col min="1" max="1" width="20.7109375" customWidth="1"/>
    <col min="2" max="2" width="5.28515625" bestFit="1" customWidth="1"/>
    <col min="3" max="3" width="32.28515625" customWidth="1"/>
    <col min="4" max="4" width="17" customWidth="1"/>
    <col min="5" max="5" width="12.85546875" customWidth="1"/>
    <col min="6" max="7" width="29.5703125" customWidth="1"/>
    <col min="8" max="8" width="49.85546875" customWidth="1"/>
    <col min="9" max="9" width="21.7109375" customWidth="1"/>
  </cols>
  <sheetData>
    <row r="1" spans="1:9" ht="17.45" customHeight="1" x14ac:dyDescent="0.25"/>
    <row r="2" spans="1:9" ht="42" hidden="1" customHeight="1" x14ac:dyDescent="0.25"/>
    <row r="3" spans="1:9" ht="42" hidden="1" customHeight="1" x14ac:dyDescent="0.25"/>
    <row r="4" spans="1:9" ht="42" hidden="1" customHeight="1" x14ac:dyDescent="0.25"/>
    <row r="5" spans="1:9" ht="42" hidden="1" customHeight="1" x14ac:dyDescent="0.25"/>
    <row r="6" spans="1:9" ht="42" hidden="1" customHeight="1" x14ac:dyDescent="0.25"/>
    <row r="7" spans="1:9" ht="42" hidden="1" customHeight="1" x14ac:dyDescent="0.25"/>
    <row r="8" spans="1:9" ht="42" hidden="1" customHeight="1" x14ac:dyDescent="0.25"/>
    <row r="9" spans="1:9" ht="42" hidden="1" customHeight="1" x14ac:dyDescent="0.25"/>
    <row r="10" spans="1:9" ht="42" hidden="1" customHeight="1" x14ac:dyDescent="0.25"/>
    <row r="11" spans="1:9" ht="18" hidden="1" customHeight="1" x14ac:dyDescent="0.25"/>
    <row r="12" spans="1:9" ht="18" hidden="1" customHeight="1" x14ac:dyDescent="0.25"/>
    <row r="13" spans="1:9" ht="18" hidden="1" customHeight="1" x14ac:dyDescent="0.25"/>
    <row r="14" spans="1:9" ht="18" hidden="1" customHeight="1" x14ac:dyDescent="0.25"/>
    <row r="15" spans="1:9" ht="18" customHeight="1" x14ac:dyDescent="0.25">
      <c r="A15" s="77" t="s">
        <v>678</v>
      </c>
    </row>
    <row r="16" spans="1:9" ht="75" x14ac:dyDescent="0.25">
      <c r="A16" s="2" t="s">
        <v>289</v>
      </c>
      <c r="B16" s="1" t="s">
        <v>3</v>
      </c>
      <c r="C16" s="1" t="s">
        <v>622</v>
      </c>
      <c r="D16" s="3" t="s">
        <v>623</v>
      </c>
      <c r="E16" s="3" t="s">
        <v>624</v>
      </c>
      <c r="F16" s="3" t="s">
        <v>625</v>
      </c>
      <c r="G16" s="3" t="s">
        <v>626</v>
      </c>
      <c r="H16" s="3" t="s">
        <v>627</v>
      </c>
      <c r="I16" s="3" t="s">
        <v>628</v>
      </c>
    </row>
    <row r="17" spans="1:9" ht="45" x14ac:dyDescent="0.25">
      <c r="A17" s="4" t="s">
        <v>619</v>
      </c>
      <c r="B17" s="4" t="s">
        <v>620</v>
      </c>
      <c r="C17" s="4" t="s">
        <v>629</v>
      </c>
      <c r="D17" s="4" t="s">
        <v>630</v>
      </c>
      <c r="E17" s="4" t="s">
        <v>25</v>
      </c>
      <c r="F17" s="4" t="s">
        <v>631</v>
      </c>
      <c r="G17" s="4" t="s">
        <v>632</v>
      </c>
      <c r="H17" s="4" t="s">
        <v>633</v>
      </c>
      <c r="I17" s="4" t="s">
        <v>634</v>
      </c>
    </row>
    <row r="18" spans="1:9" ht="60" x14ac:dyDescent="0.25">
      <c r="A18" s="4" t="s">
        <v>619</v>
      </c>
      <c r="B18" s="4" t="s">
        <v>620</v>
      </c>
      <c r="C18" s="4" t="s">
        <v>635</v>
      </c>
      <c r="D18" s="4" t="s">
        <v>630</v>
      </c>
      <c r="E18" s="4" t="s">
        <v>579</v>
      </c>
      <c r="F18" s="4" t="s">
        <v>636</v>
      </c>
      <c r="G18" s="4" t="s">
        <v>637</v>
      </c>
      <c r="H18" s="4" t="s">
        <v>633</v>
      </c>
      <c r="I18" s="4" t="s">
        <v>638</v>
      </c>
    </row>
    <row r="19" spans="1:9" x14ac:dyDescent="0.25">
      <c r="A19" s="6"/>
      <c r="B19" s="6"/>
      <c r="C19" s="6"/>
      <c r="D19" s="6"/>
      <c r="E19" s="6"/>
      <c r="F19" s="6"/>
      <c r="G19" s="6"/>
      <c r="H19" s="6"/>
      <c r="I19"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Next to be Reviewed</Status>
  </documentManagement>
</p:properties>
</file>

<file path=customXml/itemProps1.xml><?xml version="1.0" encoding="utf-8"?>
<ds:datastoreItem xmlns:ds="http://schemas.openxmlformats.org/officeDocument/2006/customXml" ds:itemID="{22911F0C-08DE-4BB3-A84B-478AD6854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FB250-BBD0-43F2-9D19-208E43EF4F23}">
  <ds:schemaRefs>
    <ds:schemaRef ds:uri="http://schemas.microsoft.com/sharepoint/v3/contenttype/forms"/>
  </ds:schemaRefs>
</ds:datastoreItem>
</file>

<file path=customXml/itemProps3.xml><?xml version="1.0" encoding="utf-8"?>
<ds:datastoreItem xmlns:ds="http://schemas.openxmlformats.org/officeDocument/2006/customXml" ds:itemID="{0913A95C-CAC0-497F-B8D1-9C5BF4D4A18E}">
  <ds:schemaRefs>
    <ds:schemaRef ds:uri="http://schemas.microsoft.com/office/2006/metadata/properties"/>
    <ds:schemaRef ds:uri="http://schemas.microsoft.com/office/infopath/2007/PartnerControls"/>
    <ds:schemaRef ds:uri="102c2f4e-cdd4-461e-8797-f73d6d47f7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Sheet1</vt:lpstr>
      <vt:lpstr>CoverSheet</vt:lpstr>
      <vt:lpstr>Instructions</vt:lpstr>
      <vt:lpstr>M-HF</vt:lpstr>
      <vt:lpstr>M-AF</vt:lpstr>
      <vt:lpstr>C-HF</vt:lpstr>
      <vt:lpstr>C-AF</vt:lpstr>
      <vt:lpstr>WGS</vt:lpstr>
      <vt:lpstr>SP-MDV</vt:lpstr>
      <vt:lpstr>M-FD</vt:lpstr>
      <vt:lpstr>C-FD</vt:lpstr>
      <vt:lpstr>R-FD</vt:lpstr>
      <vt:lpstr>CC Dev</vt:lpstr>
      <vt:lpstr>_Hlk67633501</vt:lpstr>
      <vt:lpstr>_Hlk93034836</vt:lpstr>
      <vt:lpstr>_Hlk93034862</vt:lpstr>
      <vt:lpstr>_Toc93395186</vt:lpstr>
      <vt:lpstr>_Toc99092823</vt:lpstr>
      <vt:lpstr>_Toc99092824</vt:lpstr>
      <vt:lpstr>_Toc99092825</vt:lpstr>
      <vt:lpstr>_Toc99092826</vt:lpstr>
      <vt:lpstr>_Toc99092827</vt:lpstr>
      <vt:lpstr>_Toc99092828</vt:lpstr>
      <vt:lpstr>_Toc99092829</vt:lpstr>
      <vt:lpstr>_Toc99092830</vt:lpstr>
      <vt:lpstr>_Toc99092831</vt:lpstr>
      <vt:lpstr>_Toc99092832</vt:lpstr>
      <vt:lpstr>_Toc99092833</vt:lpstr>
      <vt:lpstr>_Toc99092834</vt:lpstr>
      <vt:lpstr>_Toc99092835</vt:lpstr>
      <vt:lpstr>_Toc99092836</vt:lpstr>
      <vt:lpstr>_Toc99092837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Clouser, Patrick</cp:lastModifiedBy>
  <cp:revision/>
  <cp:lastPrinted>2022-07-10T15:48:40Z</cp:lastPrinted>
  <dcterms:created xsi:type="dcterms:W3CDTF">2022-03-02T11:21:05Z</dcterms:created>
  <dcterms:modified xsi:type="dcterms:W3CDTF">2023-11-08T18:40:15Z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