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queryTables/queryTable1.xml" ContentType="application/vnd.openxmlformats-officedocument.spreadsheetml.queryTable+xml"/>
  <Override PartName="/xl/drawings/drawing6.xml" ContentType="application/vnd.openxmlformats-officedocument.drawing+xml"/>
  <Override PartName="/xl/tables/table1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updateLinks="never" codeName="ThisWorkbook" defaultThemeVersion="166925"/>
  <mc:AlternateContent xmlns:mc="http://schemas.openxmlformats.org/markup-compatibility/2006">
    <mc:Choice Requires="x15">
      <x15ac:absPath xmlns:x15ac="http://schemas.microsoft.com/office/spreadsheetml/2010/11/ac" url="https://fda-my.sharepoint.com/personal/jolene_gordon_fda_gov/Documents/HomeDrive-ORA1/PRA Information/0909 202307 Revision Pilot to ICR/SmartForms OMB submission 202310 xed exp dates/"/>
    </mc:Choice>
  </mc:AlternateContent>
  <xr:revisionPtr revIDLastSave="0" documentId="8_{87803B2F-45CC-4505-83B9-24F15B444C78}" xr6:coauthVersionLast="47" xr6:coauthVersionMax="47" xr10:uidLastSave="{00000000-0000-0000-0000-000000000000}"/>
  <workbookProtection lockStructure="1"/>
  <bookViews>
    <workbookView xWindow="86400" yWindow="0" windowWidth="19200" windowHeight="23400" tabRatio="662" xr2:uid="{00000000-000D-0000-FFFF-FFFF00000000}"/>
  </bookViews>
  <sheets>
    <sheet name="Coversheet" sheetId="1" r:id="rId1"/>
    <sheet name="Dev_Progress" sheetId="19" r:id="rId2"/>
    <sheet name="Main_Progress" sheetId="38" r:id="rId3"/>
    <sheet name="PC_Progress" sheetId="39" r:id="rId4"/>
    <sheet name="AddlQuestions" sheetId="36" r:id="rId5"/>
    <sheet name="AllData" sheetId="45" state="hidden" r:id="rId6"/>
    <sheet name="Budget" sheetId="43" r:id="rId7"/>
    <sheet name="Performance Elements" sheetId="37" r:id="rId8"/>
    <sheet name="PrintOption" sheetId="52" r:id="rId9"/>
    <sheet name="Dev_Progress Print" sheetId="49" r:id="rId10"/>
    <sheet name="Main_Progress Print" sheetId="50" r:id="rId11"/>
    <sheet name="PC_Progress Print" sheetId="51" r:id="rId12"/>
    <sheet name="Mechanics" sheetId="3" state="hidden" r:id="rId13"/>
    <sheet name="Sheet1" sheetId="35" state="hidden" r:id="rId14"/>
  </sheets>
  <externalReferences>
    <externalReference r:id="rId15"/>
  </externalReferences>
  <definedNames>
    <definedName name="_Hlk77757077" localSheetId="4">AddlQuestions!#REF!</definedName>
    <definedName name="ExternalData_1" localSheetId="5" hidden="1">AllData!$A$1:$HN$1878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5" i="51" l="1"/>
  <c r="A104" i="51"/>
  <c r="A103" i="51"/>
  <c r="A101" i="51"/>
  <c r="A100" i="51"/>
  <c r="A99" i="51"/>
  <c r="A97" i="51"/>
  <c r="A96" i="51"/>
  <c r="A95" i="51"/>
  <c r="A93" i="51"/>
  <c r="A92" i="51"/>
  <c r="A91" i="51"/>
  <c r="A89" i="51"/>
  <c r="A88" i="51"/>
  <c r="A87" i="51"/>
  <c r="A85" i="51"/>
  <c r="A84" i="51"/>
  <c r="A83" i="51"/>
  <c r="A81" i="51"/>
  <c r="A80" i="51"/>
  <c r="A79" i="51"/>
  <c r="A77" i="51"/>
  <c r="A76" i="51"/>
  <c r="A75" i="51"/>
  <c r="A73" i="51"/>
  <c r="A72" i="51"/>
  <c r="A71" i="51"/>
  <c r="A69" i="51"/>
  <c r="A68" i="51"/>
  <c r="A67" i="51"/>
  <c r="A65" i="51"/>
  <c r="A64" i="51"/>
  <c r="A63" i="51"/>
  <c r="A61" i="51"/>
  <c r="A60" i="51"/>
  <c r="A59" i="51"/>
  <c r="A57" i="51"/>
  <c r="A56" i="51"/>
  <c r="A55" i="51"/>
  <c r="A53" i="51"/>
  <c r="A52" i="51"/>
  <c r="A51" i="51"/>
  <c r="A49" i="51"/>
  <c r="A48" i="51"/>
  <c r="A47" i="51"/>
  <c r="A45" i="51"/>
  <c r="A44" i="51"/>
  <c r="A43" i="51"/>
  <c r="A41" i="51"/>
  <c r="A40" i="51"/>
  <c r="A39" i="51"/>
  <c r="A37" i="51"/>
  <c r="A36" i="51"/>
  <c r="A35" i="51"/>
  <c r="A33" i="51"/>
  <c r="A32" i="51"/>
  <c r="A31" i="51"/>
  <c r="A29" i="51"/>
  <c r="A28" i="51"/>
  <c r="A27" i="51"/>
  <c r="A25" i="51"/>
  <c r="A24" i="51"/>
  <c r="A23" i="51"/>
  <c r="A21" i="51"/>
  <c r="A20" i="51"/>
  <c r="A19" i="51"/>
  <c r="A17" i="51"/>
  <c r="A16" i="51"/>
  <c r="A15" i="51"/>
  <c r="A13" i="51"/>
  <c r="A12" i="51"/>
  <c r="A11" i="51"/>
  <c r="A9" i="51"/>
  <c r="A8" i="51"/>
  <c r="A7" i="51"/>
  <c r="A3" i="51"/>
  <c r="A1" i="51"/>
  <c r="A105" i="50"/>
  <c r="A104" i="50"/>
  <c r="A103" i="50"/>
  <c r="A101" i="50"/>
  <c r="A100" i="50"/>
  <c r="A99" i="50"/>
  <c r="A97" i="50"/>
  <c r="A96" i="50"/>
  <c r="A95" i="50"/>
  <c r="A93" i="50"/>
  <c r="A92" i="50"/>
  <c r="A91" i="50"/>
  <c r="A89" i="50"/>
  <c r="A88" i="50"/>
  <c r="A87" i="50"/>
  <c r="A85" i="50"/>
  <c r="A84" i="50"/>
  <c r="A83" i="50"/>
  <c r="A81" i="50"/>
  <c r="A80" i="50"/>
  <c r="A79" i="50"/>
  <c r="A77" i="50"/>
  <c r="A76" i="50"/>
  <c r="A75" i="50"/>
  <c r="A73" i="50"/>
  <c r="A72" i="50"/>
  <c r="A71" i="50"/>
  <c r="A69" i="50"/>
  <c r="A68" i="50"/>
  <c r="A67" i="50"/>
  <c r="A65" i="50"/>
  <c r="A64" i="50"/>
  <c r="A63" i="50"/>
  <c r="A61" i="50"/>
  <c r="A60" i="50"/>
  <c r="A59" i="50"/>
  <c r="A57" i="50"/>
  <c r="A56" i="50"/>
  <c r="A55" i="50"/>
  <c r="A53" i="50"/>
  <c r="A52" i="50"/>
  <c r="A51" i="50"/>
  <c r="A49" i="50"/>
  <c r="A48" i="50"/>
  <c r="A47" i="50"/>
  <c r="A45" i="50"/>
  <c r="A44" i="50"/>
  <c r="A43" i="50"/>
  <c r="A41" i="50"/>
  <c r="A40" i="50"/>
  <c r="A39" i="50"/>
  <c r="A37" i="50"/>
  <c r="A36" i="50"/>
  <c r="A35" i="50"/>
  <c r="A33" i="50"/>
  <c r="A32" i="50"/>
  <c r="A31" i="50"/>
  <c r="A29" i="50"/>
  <c r="A28" i="50"/>
  <c r="A27" i="50"/>
  <c r="A25" i="50"/>
  <c r="A24" i="50"/>
  <c r="A23" i="50"/>
  <c r="A21" i="50"/>
  <c r="A20" i="50"/>
  <c r="A19" i="50"/>
  <c r="A17" i="50"/>
  <c r="A16" i="50"/>
  <c r="A15" i="50"/>
  <c r="A13" i="50"/>
  <c r="A12" i="50"/>
  <c r="A11" i="50"/>
  <c r="A9" i="50"/>
  <c r="A8" i="50"/>
  <c r="A7" i="50"/>
  <c r="A3" i="50"/>
  <c r="A1" i="50"/>
  <c r="A105" i="49"/>
  <c r="A104" i="49"/>
  <c r="A103" i="49"/>
  <c r="A101" i="49"/>
  <c r="A100" i="49"/>
  <c r="A99" i="49"/>
  <c r="A97" i="49"/>
  <c r="A96" i="49"/>
  <c r="A95" i="49"/>
  <c r="A93" i="49"/>
  <c r="A92" i="49"/>
  <c r="A91" i="49"/>
  <c r="A89" i="49"/>
  <c r="A88" i="49"/>
  <c r="A87" i="49"/>
  <c r="A85" i="49"/>
  <c r="A84" i="49"/>
  <c r="A83" i="49"/>
  <c r="A81" i="49"/>
  <c r="A80" i="49"/>
  <c r="A79" i="49"/>
  <c r="A77" i="49"/>
  <c r="A76" i="49"/>
  <c r="A75" i="49"/>
  <c r="A73" i="49"/>
  <c r="A72" i="49"/>
  <c r="A71" i="49"/>
  <c r="A69" i="49"/>
  <c r="A68" i="49"/>
  <c r="A67" i="49"/>
  <c r="A65" i="49"/>
  <c r="A64" i="49"/>
  <c r="A63" i="49"/>
  <c r="A61" i="49"/>
  <c r="A60" i="49"/>
  <c r="A59" i="49"/>
  <c r="A57" i="49"/>
  <c r="A56" i="49"/>
  <c r="A55" i="49"/>
  <c r="A53" i="49"/>
  <c r="A52" i="49"/>
  <c r="A51" i="49"/>
  <c r="A49" i="49"/>
  <c r="A48" i="49"/>
  <c r="A47" i="49"/>
  <c r="A45" i="49"/>
  <c r="A44" i="49"/>
  <c r="A43" i="49"/>
  <c r="A41" i="49"/>
  <c r="A40" i="49"/>
  <c r="A39" i="49"/>
  <c r="A37" i="49"/>
  <c r="A36" i="49"/>
  <c r="A35" i="49"/>
  <c r="A33" i="49"/>
  <c r="A32" i="49"/>
  <c r="A31" i="49"/>
  <c r="A29" i="49"/>
  <c r="A28" i="49"/>
  <c r="A27" i="49"/>
  <c r="A25" i="49"/>
  <c r="A24" i="49"/>
  <c r="A23" i="49"/>
  <c r="A21" i="49"/>
  <c r="A20" i="49"/>
  <c r="A19" i="49"/>
  <c r="A17" i="49"/>
  <c r="A16" i="49"/>
  <c r="A15" i="49"/>
  <c r="A13" i="49"/>
  <c r="A12" i="49"/>
  <c r="A11" i="49"/>
  <c r="A9" i="49"/>
  <c r="A8" i="49"/>
  <c r="A7" i="49"/>
  <c r="A3" i="49"/>
  <c r="A1" i="49"/>
  <c r="I51" i="39" l="1"/>
  <c r="H51" i="39"/>
  <c r="J50" i="39"/>
  <c r="J49" i="39"/>
  <c r="J48" i="39"/>
  <c r="J47" i="39"/>
  <c r="J46" i="39"/>
  <c r="J45" i="39"/>
  <c r="J44" i="39"/>
  <c r="J43" i="39"/>
  <c r="J42" i="39"/>
  <c r="J41" i="39"/>
  <c r="J40" i="39"/>
  <c r="J39" i="39"/>
  <c r="J38" i="39"/>
  <c r="J37" i="39"/>
  <c r="J51" i="39" s="1"/>
  <c r="I51" i="38"/>
  <c r="H51" i="38"/>
  <c r="J50" i="38"/>
  <c r="J49" i="38"/>
  <c r="J48" i="38"/>
  <c r="J47" i="38"/>
  <c r="J46" i="38"/>
  <c r="J45" i="38"/>
  <c r="J44" i="38"/>
  <c r="J43" i="38"/>
  <c r="J42" i="38"/>
  <c r="J41" i="38"/>
  <c r="J40" i="38"/>
  <c r="J39" i="38"/>
  <c r="J38" i="38"/>
  <c r="J37" i="38"/>
  <c r="J51" i="38" s="1"/>
  <c r="AE43" i="38" l="1"/>
  <c r="X37" i="36" l="1"/>
  <c r="V37" i="36"/>
  <c r="AC44" i="36"/>
  <c r="AC45" i="36"/>
  <c r="AC46" i="36"/>
  <c r="AC47" i="36"/>
  <c r="AC48" i="36"/>
  <c r="AC49" i="36"/>
  <c r="AC50" i="36"/>
  <c r="AC51" i="36"/>
  <c r="AC52" i="36"/>
  <c r="AC53" i="36"/>
  <c r="AC54" i="36"/>
  <c r="AC55" i="36"/>
  <c r="AC56" i="36"/>
  <c r="AC57" i="36"/>
  <c r="AC58" i="36"/>
  <c r="AC59" i="36"/>
  <c r="AC60" i="36"/>
  <c r="AC61" i="36"/>
  <c r="AC62" i="36"/>
  <c r="AC63" i="36"/>
  <c r="AC64" i="36"/>
  <c r="AC65" i="36"/>
  <c r="AC66" i="36"/>
  <c r="AC67" i="36"/>
  <c r="AC68" i="36"/>
  <c r="AC69" i="36"/>
  <c r="AC70" i="36"/>
  <c r="AC71" i="36"/>
  <c r="AC72" i="36"/>
  <c r="AC73" i="36"/>
  <c r="AC74" i="36"/>
  <c r="AC75" i="36"/>
  <c r="AC76" i="36"/>
  <c r="AC77" i="36"/>
  <c r="AC78" i="36"/>
  <c r="AC79" i="36"/>
  <c r="AC80" i="36"/>
  <c r="AC81" i="36"/>
  <c r="AC82" i="36"/>
  <c r="AC83" i="36"/>
  <c r="AC84" i="36"/>
  <c r="AC85" i="36"/>
  <c r="AC86" i="36"/>
  <c r="AC87" i="36"/>
  <c r="AC88" i="36"/>
  <c r="AC89" i="36"/>
  <c r="AC90" i="36"/>
  <c r="AC91" i="36"/>
  <c r="AC92" i="36"/>
  <c r="AC93" i="36"/>
  <c r="AK65" i="36"/>
  <c r="AK66" i="36"/>
  <c r="AK67" i="36"/>
  <c r="AK68" i="36"/>
  <c r="AK69" i="36"/>
  <c r="AK70" i="36"/>
  <c r="AK71" i="36"/>
  <c r="AK72" i="36"/>
  <c r="AK73" i="36"/>
  <c r="AK74" i="36"/>
  <c r="AK75" i="36"/>
  <c r="AK76" i="36"/>
  <c r="AK77" i="36"/>
  <c r="AK78" i="36"/>
  <c r="AK79" i="36"/>
  <c r="AK80" i="36"/>
  <c r="AK81" i="36"/>
  <c r="AK82" i="36"/>
  <c r="AK83" i="36"/>
  <c r="AK84" i="36"/>
  <c r="AK85" i="36"/>
  <c r="AK86" i="36"/>
  <c r="AK87" i="36"/>
  <c r="AK88" i="36"/>
  <c r="AK89" i="36"/>
  <c r="AK90" i="36"/>
  <c r="AK91" i="36"/>
  <c r="AK92" i="36"/>
  <c r="AK93" i="36"/>
  <c r="AJ65" i="36"/>
  <c r="AJ66" i="36"/>
  <c r="AJ67" i="36"/>
  <c r="AJ68" i="36"/>
  <c r="AJ69" i="36"/>
  <c r="AJ70" i="36"/>
  <c r="AJ71" i="36"/>
  <c r="AJ72" i="36"/>
  <c r="AJ73" i="36"/>
  <c r="AJ74" i="36"/>
  <c r="AJ75" i="36"/>
  <c r="AJ76" i="36"/>
  <c r="AJ77" i="36"/>
  <c r="AJ78" i="36"/>
  <c r="AJ79" i="36"/>
  <c r="AJ80" i="36"/>
  <c r="AJ81" i="36"/>
  <c r="AJ82" i="36"/>
  <c r="AJ83" i="36"/>
  <c r="AJ84" i="36"/>
  <c r="AJ85" i="36"/>
  <c r="AJ86" i="36"/>
  <c r="AJ87" i="36"/>
  <c r="AJ88" i="36"/>
  <c r="AJ89" i="36"/>
  <c r="AJ90" i="36"/>
  <c r="AJ91" i="36"/>
  <c r="AJ92" i="36"/>
  <c r="AJ93" i="36"/>
  <c r="AF93" i="36"/>
  <c r="AG93" i="36"/>
  <c r="AH93" i="36"/>
  <c r="AI93" i="36"/>
  <c r="AF65" i="36"/>
  <c r="AG65" i="36"/>
  <c r="AH65" i="36"/>
  <c r="AI65" i="36"/>
  <c r="AF66" i="36"/>
  <c r="AG66" i="36"/>
  <c r="AH66" i="36"/>
  <c r="AI66" i="36"/>
  <c r="AF67" i="36"/>
  <c r="AG67" i="36"/>
  <c r="AH67" i="36"/>
  <c r="AI67" i="36"/>
  <c r="AF68" i="36"/>
  <c r="AG68" i="36"/>
  <c r="AH68" i="36"/>
  <c r="AI68" i="36"/>
  <c r="AF69" i="36"/>
  <c r="AG69" i="36"/>
  <c r="AH69" i="36"/>
  <c r="AI69" i="36"/>
  <c r="AF70" i="36"/>
  <c r="AG70" i="36"/>
  <c r="AH70" i="36"/>
  <c r="AI70" i="36"/>
  <c r="AF71" i="36"/>
  <c r="AG71" i="36"/>
  <c r="AH71" i="36"/>
  <c r="AI71" i="36"/>
  <c r="AF72" i="36"/>
  <c r="AG72" i="36"/>
  <c r="AH72" i="36"/>
  <c r="AI72" i="36"/>
  <c r="AF73" i="36"/>
  <c r="AG73" i="36"/>
  <c r="AH73" i="36"/>
  <c r="AI73" i="36"/>
  <c r="AF74" i="36"/>
  <c r="AG74" i="36"/>
  <c r="AH74" i="36"/>
  <c r="AI74" i="36"/>
  <c r="AF75" i="36"/>
  <c r="AG75" i="36"/>
  <c r="AH75" i="36"/>
  <c r="AI75" i="36"/>
  <c r="AF76" i="36"/>
  <c r="AG76" i="36"/>
  <c r="AH76" i="36"/>
  <c r="AI76" i="36"/>
  <c r="AF77" i="36"/>
  <c r="AG77" i="36"/>
  <c r="AH77" i="36"/>
  <c r="AI77" i="36"/>
  <c r="AF78" i="36"/>
  <c r="AG78" i="36"/>
  <c r="AH78" i="36"/>
  <c r="AI78" i="36"/>
  <c r="AF79" i="36"/>
  <c r="AG79" i="36"/>
  <c r="AH79" i="36"/>
  <c r="AI79" i="36"/>
  <c r="AF80" i="36"/>
  <c r="AG80" i="36"/>
  <c r="AH80" i="36"/>
  <c r="AI80" i="36"/>
  <c r="AF81" i="36"/>
  <c r="AG81" i="36"/>
  <c r="AH81" i="36"/>
  <c r="AI81" i="36"/>
  <c r="AF82" i="36"/>
  <c r="AG82" i="36"/>
  <c r="AH82" i="36"/>
  <c r="AI82" i="36"/>
  <c r="AF83" i="36"/>
  <c r="AG83" i="36"/>
  <c r="AH83" i="36"/>
  <c r="AI83" i="36"/>
  <c r="AF84" i="36"/>
  <c r="AG84" i="36"/>
  <c r="AH84" i="36"/>
  <c r="AI84" i="36"/>
  <c r="AF85" i="36"/>
  <c r="AG85" i="36"/>
  <c r="AH85" i="36"/>
  <c r="AI85" i="36"/>
  <c r="AF86" i="36"/>
  <c r="AG86" i="36"/>
  <c r="AH86" i="36"/>
  <c r="AI86" i="36"/>
  <c r="AF87" i="36"/>
  <c r="AG87" i="36"/>
  <c r="AH87" i="36"/>
  <c r="AI87" i="36"/>
  <c r="AF88" i="36"/>
  <c r="AG88" i="36"/>
  <c r="AH88" i="36"/>
  <c r="AI88" i="36"/>
  <c r="AF89" i="36"/>
  <c r="AG89" i="36"/>
  <c r="AH89" i="36"/>
  <c r="AI89" i="36"/>
  <c r="AF90" i="36"/>
  <c r="AG90" i="36"/>
  <c r="AH90" i="36"/>
  <c r="AI90" i="36"/>
  <c r="AF91" i="36"/>
  <c r="AG91" i="36"/>
  <c r="AH91" i="36"/>
  <c r="AI91" i="36"/>
  <c r="AF92" i="36"/>
  <c r="AG92" i="36"/>
  <c r="AH92" i="36"/>
  <c r="AI92" i="36"/>
  <c r="AK64" i="36"/>
  <c r="AJ64" i="36"/>
  <c r="AI64" i="36"/>
  <c r="AG64" i="36"/>
  <c r="AH64" i="36"/>
  <c r="AF64" i="36"/>
  <c r="AE33" i="36" l="1"/>
  <c r="AE34" i="36"/>
  <c r="AE35" i="36"/>
  <c r="AE36" i="36"/>
  <c r="AE37" i="36"/>
  <c r="AE38" i="36"/>
  <c r="AE39" i="36"/>
  <c r="AE40" i="36"/>
  <c r="AE41" i="36"/>
  <c r="AE32" i="36"/>
  <c r="AA33" i="36"/>
  <c r="AA34" i="36"/>
  <c r="AA35" i="36"/>
  <c r="AA36" i="36"/>
  <c r="AA37" i="36"/>
  <c r="AA38" i="36"/>
  <c r="AA39" i="36"/>
  <c r="AA40" i="36"/>
  <c r="AA41" i="36"/>
  <c r="AA32" i="36"/>
  <c r="AA43" i="36"/>
  <c r="AA42" i="36"/>
  <c r="X41" i="36"/>
  <c r="X40" i="36"/>
  <c r="X39" i="36"/>
  <c r="X36" i="36"/>
  <c r="X38" i="36"/>
  <c r="V38" i="36"/>
  <c r="X35" i="36"/>
  <c r="X34" i="36"/>
  <c r="X33" i="36"/>
  <c r="X32" i="36"/>
  <c r="Y41" i="36"/>
  <c r="AC33" i="36"/>
  <c r="AC34" i="36"/>
  <c r="AC35" i="36"/>
  <c r="AC36" i="36"/>
  <c r="AC37" i="36"/>
  <c r="AC38" i="36"/>
  <c r="AC39" i="36"/>
  <c r="AC40" i="36"/>
  <c r="AC41" i="36"/>
  <c r="AC42" i="36"/>
  <c r="AC43" i="36"/>
  <c r="AC32" i="36"/>
  <c r="O65" i="36"/>
  <c r="O66" i="36"/>
  <c r="O67" i="36"/>
  <c r="O68" i="36"/>
  <c r="O69" i="36"/>
  <c r="O64" i="36"/>
  <c r="O52" i="36"/>
  <c r="O53" i="36"/>
  <c r="O54" i="36"/>
  <c r="O55" i="36"/>
  <c r="O56" i="36"/>
  <c r="O51" i="36"/>
  <c r="AD45" i="39"/>
  <c r="AE44" i="39"/>
  <c r="AD43" i="39"/>
  <c r="AD42" i="39"/>
  <c r="AD41" i="39"/>
  <c r="AD40" i="39"/>
  <c r="AA40" i="38"/>
  <c r="R51" i="39"/>
  <c r="U38" i="39" s="1"/>
  <c r="Q51" i="39"/>
  <c r="U37" i="39" s="1"/>
  <c r="R50" i="38"/>
  <c r="U37" i="38" s="1"/>
  <c r="Q50" i="38"/>
  <c r="U36" i="38" s="1"/>
  <c r="S50" i="39"/>
  <c r="S49" i="39"/>
  <c r="S48" i="39"/>
  <c r="S47" i="39"/>
  <c r="S46" i="39"/>
  <c r="S45" i="39"/>
  <c r="S44" i="39"/>
  <c r="S43" i="39"/>
  <c r="S42" i="39"/>
  <c r="S41" i="39"/>
  <c r="S40" i="39"/>
  <c r="S39" i="39"/>
  <c r="S38" i="39"/>
  <c r="S37" i="39"/>
  <c r="S49" i="38"/>
  <c r="S48" i="38"/>
  <c r="S47" i="38"/>
  <c r="S46" i="38"/>
  <c r="S45" i="38"/>
  <c r="S44" i="38"/>
  <c r="S43" i="38"/>
  <c r="S42" i="38"/>
  <c r="S41" i="38"/>
  <c r="S40" i="38"/>
  <c r="S39" i="38"/>
  <c r="S38" i="38"/>
  <c r="S37" i="38"/>
  <c r="S36" i="38"/>
  <c r="AD38" i="39"/>
  <c r="AD37" i="39"/>
  <c r="AD37" i="38"/>
  <c r="AD36" i="38"/>
  <c r="AC45" i="38"/>
  <c r="AC44" i="38"/>
  <c r="AC43" i="38"/>
  <c r="AC42" i="38"/>
  <c r="AC41" i="38"/>
  <c r="AC40" i="38"/>
  <c r="AC39" i="38"/>
  <c r="AC38" i="38"/>
  <c r="AC37" i="38"/>
  <c r="S38" i="19"/>
  <c r="S39" i="19"/>
  <c r="S40" i="19"/>
  <c r="S41" i="19"/>
  <c r="S42" i="19"/>
  <c r="S43" i="19"/>
  <c r="S44" i="19"/>
  <c r="S45" i="19"/>
  <c r="S46" i="19"/>
  <c r="S47" i="19"/>
  <c r="S48" i="19"/>
  <c r="S49" i="19"/>
  <c r="S50" i="19"/>
  <c r="S37" i="19"/>
  <c r="R51" i="19"/>
  <c r="U38" i="19" s="1"/>
  <c r="Q51" i="19"/>
  <c r="U37" i="19" s="1"/>
  <c r="J38" i="19"/>
  <c r="J39" i="19"/>
  <c r="J40" i="19"/>
  <c r="AC40" i="19" s="1"/>
  <c r="J41" i="19"/>
  <c r="J42" i="19"/>
  <c r="J43" i="19"/>
  <c r="J44" i="19"/>
  <c r="J45" i="19"/>
  <c r="J46" i="19"/>
  <c r="J47" i="19"/>
  <c r="J48" i="19"/>
  <c r="J49" i="19"/>
  <c r="J50" i="19"/>
  <c r="J37" i="19"/>
  <c r="I51" i="19"/>
  <c r="H51" i="19"/>
  <c r="AB45" i="38"/>
  <c r="AA45" i="38"/>
  <c r="AD44" i="38"/>
  <c r="AB44" i="38"/>
  <c r="AA44" i="38"/>
  <c r="AB43" i="38"/>
  <c r="AA43" i="38"/>
  <c r="AD42" i="38"/>
  <c r="AB42" i="38"/>
  <c r="AA42" i="38"/>
  <c r="AD41" i="38"/>
  <c r="AB41" i="38"/>
  <c r="AA41" i="38"/>
  <c r="AD40" i="38"/>
  <c r="AB40" i="38"/>
  <c r="AD39" i="38"/>
  <c r="AB39" i="38"/>
  <c r="AA39" i="38"/>
  <c r="AB38" i="38"/>
  <c r="AA38" i="38"/>
  <c r="AB37" i="38"/>
  <c r="AA37" i="38"/>
  <c r="AB36" i="38"/>
  <c r="AA36" i="38"/>
  <c r="AA38" i="19"/>
  <c r="U45" i="19"/>
  <c r="T45" i="19"/>
  <c r="V44" i="19"/>
  <c r="T44" i="19"/>
  <c r="U43" i="19"/>
  <c r="T43" i="19"/>
  <c r="U42" i="19"/>
  <c r="T42" i="19"/>
  <c r="U41" i="19"/>
  <c r="T41" i="19"/>
  <c r="U40" i="19"/>
  <c r="T40" i="19"/>
  <c r="T40" i="38"/>
  <c r="U44" i="38"/>
  <c r="T44" i="38"/>
  <c r="V43" i="38"/>
  <c r="T43" i="38"/>
  <c r="U42" i="38"/>
  <c r="T42" i="38"/>
  <c r="U41" i="38"/>
  <c r="T41" i="38"/>
  <c r="U40" i="38"/>
  <c r="U39" i="38"/>
  <c r="T39" i="38"/>
  <c r="V44" i="39"/>
  <c r="U41" i="39"/>
  <c r="T40" i="39"/>
  <c r="AD38" i="38" l="1"/>
  <c r="S50" i="38"/>
  <c r="U38" i="38" s="1"/>
  <c r="S51" i="39"/>
  <c r="U39" i="39" s="1"/>
  <c r="AD39" i="39"/>
  <c r="AC36" i="38"/>
  <c r="S51" i="19"/>
  <c r="U39" i="19" s="1"/>
  <c r="J51" i="19"/>
  <c r="U45" i="39" l="1"/>
  <c r="T45" i="39"/>
  <c r="AE44" i="19"/>
  <c r="AD45" i="19"/>
  <c r="D33" i="43"/>
  <c r="D32" i="43"/>
  <c r="D31" i="43"/>
  <c r="F34" i="43"/>
  <c r="D26" i="43"/>
  <c r="D27" i="43"/>
  <c r="D28" i="43"/>
  <c r="D25" i="43"/>
  <c r="E24" i="43"/>
  <c r="F24" i="43"/>
  <c r="D24" i="43"/>
  <c r="D11" i="43"/>
  <c r="E11" i="43"/>
  <c r="F11" i="43"/>
  <c r="D12" i="43"/>
  <c r="E12" i="43"/>
  <c r="F12" i="43"/>
  <c r="D13" i="43"/>
  <c r="E13" i="43"/>
  <c r="F13" i="43"/>
  <c r="D14" i="43"/>
  <c r="E14" i="43"/>
  <c r="F14" i="43"/>
  <c r="D15" i="43"/>
  <c r="E15" i="43"/>
  <c r="F15" i="43"/>
  <c r="D16" i="43"/>
  <c r="E16" i="43"/>
  <c r="F16" i="43"/>
  <c r="D17" i="43"/>
  <c r="E17" i="43"/>
  <c r="F17" i="43"/>
  <c r="D18" i="43"/>
  <c r="E18" i="43"/>
  <c r="F18" i="43"/>
  <c r="D19" i="43"/>
  <c r="E19" i="43"/>
  <c r="F19" i="43"/>
  <c r="D20" i="43"/>
  <c r="E20" i="43"/>
  <c r="F20" i="43"/>
  <c r="D21" i="43"/>
  <c r="E21" i="43"/>
  <c r="F21" i="43"/>
  <c r="D22" i="43"/>
  <c r="E22" i="43"/>
  <c r="F22" i="43"/>
  <c r="D23" i="43"/>
  <c r="E23" i="43"/>
  <c r="F23" i="43"/>
  <c r="E10" i="43"/>
  <c r="F10" i="43"/>
  <c r="D10" i="43"/>
  <c r="M65" i="36" l="1"/>
  <c r="M66" i="36"/>
  <c r="M67" i="36"/>
  <c r="M68" i="36"/>
  <c r="M69" i="36"/>
  <c r="M64" i="36"/>
  <c r="Q542" i="39" l="1"/>
  <c r="H542" i="39"/>
  <c r="Q541" i="39"/>
  <c r="H541" i="39"/>
  <c r="Q540" i="39"/>
  <c r="H540" i="39"/>
  <c r="Q539" i="39"/>
  <c r="H539" i="39"/>
  <c r="Q538" i="39"/>
  <c r="H538" i="39"/>
  <c r="GV531" i="39"/>
  <c r="GU531" i="39"/>
  <c r="GT531" i="39"/>
  <c r="GS531" i="39"/>
  <c r="GR531" i="39"/>
  <c r="GQ531" i="39"/>
  <c r="GP531" i="39"/>
  <c r="GO531" i="39"/>
  <c r="GN531" i="39"/>
  <c r="GM531" i="39"/>
  <c r="GL531" i="39"/>
  <c r="GK531" i="39"/>
  <c r="GJ531" i="39"/>
  <c r="GI531" i="39"/>
  <c r="GH531" i="39"/>
  <c r="GG531" i="39"/>
  <c r="GF531" i="39"/>
  <c r="GE531" i="39"/>
  <c r="GD531" i="39"/>
  <c r="GC531" i="39"/>
  <c r="GB531" i="39"/>
  <c r="GA531" i="39"/>
  <c r="FU531" i="39"/>
  <c r="FT531" i="39"/>
  <c r="FS531" i="39"/>
  <c r="FR531" i="39"/>
  <c r="FQ531" i="39"/>
  <c r="Y531" i="39"/>
  <c r="Q526" i="39"/>
  <c r="H526" i="39"/>
  <c r="Q525" i="39"/>
  <c r="H525" i="39"/>
  <c r="Q524" i="39"/>
  <c r="H524" i="39"/>
  <c r="Q523" i="39"/>
  <c r="H523" i="39"/>
  <c r="Q522" i="39"/>
  <c r="H522" i="39"/>
  <c r="GV515" i="39"/>
  <c r="GU515" i="39"/>
  <c r="GT515" i="39"/>
  <c r="GS515" i="39"/>
  <c r="GR515" i="39"/>
  <c r="GQ515" i="39"/>
  <c r="GP515" i="39"/>
  <c r="GO515" i="39"/>
  <c r="GN515" i="39"/>
  <c r="GM515" i="39"/>
  <c r="GL515" i="39"/>
  <c r="GK515" i="39"/>
  <c r="GJ515" i="39"/>
  <c r="GI515" i="39"/>
  <c r="GH515" i="39"/>
  <c r="GG515" i="39"/>
  <c r="GF515" i="39"/>
  <c r="GE515" i="39"/>
  <c r="GD515" i="39"/>
  <c r="GC515" i="39"/>
  <c r="GB515" i="39"/>
  <c r="GA515" i="39"/>
  <c r="FU515" i="39"/>
  <c r="FT515" i="39"/>
  <c r="FS515" i="39"/>
  <c r="FR515" i="39"/>
  <c r="FQ515" i="39"/>
  <c r="Y515" i="39"/>
  <c r="Q510" i="39"/>
  <c r="H510" i="39"/>
  <c r="Q509" i="39"/>
  <c r="H509" i="39"/>
  <c r="Q508" i="39"/>
  <c r="H508" i="39"/>
  <c r="Q507" i="39"/>
  <c r="H507" i="39"/>
  <c r="Q506" i="39"/>
  <c r="H506" i="39"/>
  <c r="GV499" i="39"/>
  <c r="GU499" i="39"/>
  <c r="GT499" i="39"/>
  <c r="GS499" i="39"/>
  <c r="GR499" i="39"/>
  <c r="GQ499" i="39"/>
  <c r="GP499" i="39"/>
  <c r="GO499" i="39"/>
  <c r="GN499" i="39"/>
  <c r="GM499" i="39"/>
  <c r="GL499" i="39"/>
  <c r="GK499" i="39"/>
  <c r="GJ499" i="39"/>
  <c r="GI499" i="39"/>
  <c r="GH499" i="39"/>
  <c r="GG499" i="39"/>
  <c r="GF499" i="39"/>
  <c r="GE499" i="39"/>
  <c r="GD499" i="39"/>
  <c r="GC499" i="39"/>
  <c r="GB499" i="39"/>
  <c r="GA499" i="39"/>
  <c r="FU499" i="39"/>
  <c r="FT499" i="39"/>
  <c r="FS499" i="39"/>
  <c r="FR499" i="39"/>
  <c r="FQ499" i="39"/>
  <c r="Y499" i="39"/>
  <c r="Q494" i="39"/>
  <c r="H494" i="39"/>
  <c r="Q493" i="39"/>
  <c r="H493" i="39"/>
  <c r="Q492" i="39"/>
  <c r="H492" i="39"/>
  <c r="Q491" i="39"/>
  <c r="H491" i="39"/>
  <c r="Q490" i="39"/>
  <c r="H490" i="39"/>
  <c r="GV483" i="39"/>
  <c r="GU483" i="39"/>
  <c r="GT483" i="39"/>
  <c r="GS483" i="39"/>
  <c r="GR483" i="39"/>
  <c r="GQ483" i="39"/>
  <c r="GP483" i="39"/>
  <c r="GO483" i="39"/>
  <c r="GN483" i="39"/>
  <c r="GM483" i="39"/>
  <c r="GL483" i="39"/>
  <c r="GK483" i="39"/>
  <c r="GJ483" i="39"/>
  <c r="GI483" i="39"/>
  <c r="GH483" i="39"/>
  <c r="GG483" i="39"/>
  <c r="GF483" i="39"/>
  <c r="GE483" i="39"/>
  <c r="GD483" i="39"/>
  <c r="GC483" i="39"/>
  <c r="GB483" i="39"/>
  <c r="GA483" i="39"/>
  <c r="FU483" i="39"/>
  <c r="FT483" i="39"/>
  <c r="FS483" i="39"/>
  <c r="FR483" i="39"/>
  <c r="FQ483" i="39"/>
  <c r="Y483" i="39"/>
  <c r="Q478" i="39"/>
  <c r="H478" i="39"/>
  <c r="Q477" i="39"/>
  <c r="H477" i="39"/>
  <c r="Q476" i="39"/>
  <c r="H476" i="39"/>
  <c r="Q475" i="39"/>
  <c r="H475" i="39"/>
  <c r="Q474" i="39"/>
  <c r="H474" i="39"/>
  <c r="GV467" i="39"/>
  <c r="GU467" i="39"/>
  <c r="GT467" i="39"/>
  <c r="GS467" i="39"/>
  <c r="GR467" i="39"/>
  <c r="GQ467" i="39"/>
  <c r="GP467" i="39"/>
  <c r="GO467" i="39"/>
  <c r="GN467" i="39"/>
  <c r="GM467" i="39"/>
  <c r="GL467" i="39"/>
  <c r="GK467" i="39"/>
  <c r="GJ467" i="39"/>
  <c r="GI467" i="39"/>
  <c r="GH467" i="39"/>
  <c r="GG467" i="39"/>
  <c r="GF467" i="39"/>
  <c r="GE467" i="39"/>
  <c r="GD467" i="39"/>
  <c r="GC467" i="39"/>
  <c r="GB467" i="39"/>
  <c r="GA467" i="39"/>
  <c r="FU467" i="39"/>
  <c r="FT467" i="39"/>
  <c r="FS467" i="39"/>
  <c r="FR467" i="39"/>
  <c r="FQ467" i="39"/>
  <c r="Y467" i="39"/>
  <c r="Q462" i="39"/>
  <c r="H462" i="39"/>
  <c r="Q461" i="39"/>
  <c r="H461" i="39"/>
  <c r="Q460" i="39"/>
  <c r="H460" i="39"/>
  <c r="Q459" i="39"/>
  <c r="H459" i="39"/>
  <c r="Q458" i="39"/>
  <c r="H458" i="39"/>
  <c r="GV451" i="39"/>
  <c r="GU451" i="39"/>
  <c r="GT451" i="39"/>
  <c r="GS451" i="39"/>
  <c r="GR451" i="39"/>
  <c r="GQ451" i="39"/>
  <c r="GP451" i="39"/>
  <c r="GO451" i="39"/>
  <c r="GN451" i="39"/>
  <c r="GM451" i="39"/>
  <c r="GL451" i="39"/>
  <c r="GK451" i="39"/>
  <c r="GJ451" i="39"/>
  <c r="GI451" i="39"/>
  <c r="GH451" i="39"/>
  <c r="GG451" i="39"/>
  <c r="GF451" i="39"/>
  <c r="GE451" i="39"/>
  <c r="GD451" i="39"/>
  <c r="GC451" i="39"/>
  <c r="GB451" i="39"/>
  <c r="GA451" i="39"/>
  <c r="FU451" i="39"/>
  <c r="FT451" i="39"/>
  <c r="FS451" i="39"/>
  <c r="FR451" i="39"/>
  <c r="FQ451" i="39"/>
  <c r="Y450" i="39"/>
  <c r="Q446" i="39"/>
  <c r="H446" i="39"/>
  <c r="Q445" i="39"/>
  <c r="H445" i="39"/>
  <c r="Q444" i="39"/>
  <c r="H444" i="39"/>
  <c r="Q443" i="39"/>
  <c r="H443" i="39"/>
  <c r="Q442" i="39"/>
  <c r="H442" i="39"/>
  <c r="GV435" i="39"/>
  <c r="GU435" i="39"/>
  <c r="GT435" i="39"/>
  <c r="GS435" i="39"/>
  <c r="GR435" i="39"/>
  <c r="GQ435" i="39"/>
  <c r="GP435" i="39"/>
  <c r="GO435" i="39"/>
  <c r="GN435" i="39"/>
  <c r="GM435" i="39"/>
  <c r="GL435" i="39"/>
  <c r="GK435" i="39"/>
  <c r="GJ435" i="39"/>
  <c r="GI435" i="39"/>
  <c r="GH435" i="39"/>
  <c r="GG435" i="39"/>
  <c r="GF435" i="39"/>
  <c r="GE435" i="39"/>
  <c r="GD435" i="39"/>
  <c r="GC435" i="39"/>
  <c r="GB435" i="39"/>
  <c r="GA435" i="39"/>
  <c r="FU435" i="39"/>
  <c r="FT435" i="39"/>
  <c r="FS435" i="39"/>
  <c r="FR435" i="39"/>
  <c r="FQ435" i="39"/>
  <c r="Y434" i="39"/>
  <c r="Q430" i="39"/>
  <c r="H430" i="39"/>
  <c r="Q429" i="39"/>
  <c r="H429" i="39"/>
  <c r="Q428" i="39"/>
  <c r="H428" i="39"/>
  <c r="Q427" i="39"/>
  <c r="H427" i="39"/>
  <c r="Q426" i="39"/>
  <c r="H426" i="39"/>
  <c r="GV419" i="39"/>
  <c r="GU419" i="39"/>
  <c r="GT419" i="39"/>
  <c r="GS419" i="39"/>
  <c r="GR419" i="39"/>
  <c r="GQ419" i="39"/>
  <c r="GP419" i="39"/>
  <c r="GO419" i="39"/>
  <c r="GN419" i="39"/>
  <c r="GM419" i="39"/>
  <c r="GL419" i="39"/>
  <c r="GK419" i="39"/>
  <c r="GJ419" i="39"/>
  <c r="GI419" i="39"/>
  <c r="GH419" i="39"/>
  <c r="GG419" i="39"/>
  <c r="GF419" i="39"/>
  <c r="GE419" i="39"/>
  <c r="GD419" i="39"/>
  <c r="GC419" i="39"/>
  <c r="GB419" i="39"/>
  <c r="GA419" i="39"/>
  <c r="FU419" i="39"/>
  <c r="FT419" i="39"/>
  <c r="FS419" i="39"/>
  <c r="FR419" i="39"/>
  <c r="FQ419" i="39"/>
  <c r="Y418" i="39"/>
  <c r="Q414" i="39"/>
  <c r="H414" i="39"/>
  <c r="Q413" i="39"/>
  <c r="H413" i="39"/>
  <c r="Q412" i="39"/>
  <c r="H412" i="39"/>
  <c r="Q411" i="39"/>
  <c r="H411" i="39"/>
  <c r="Q410" i="39"/>
  <c r="H410" i="39"/>
  <c r="GV403" i="39"/>
  <c r="GU403" i="39"/>
  <c r="GT403" i="39"/>
  <c r="GS403" i="39"/>
  <c r="GR403" i="39"/>
  <c r="GQ403" i="39"/>
  <c r="GP403" i="39"/>
  <c r="GO403" i="39"/>
  <c r="GN403" i="39"/>
  <c r="GM403" i="39"/>
  <c r="GL403" i="39"/>
  <c r="GK403" i="39"/>
  <c r="GJ403" i="39"/>
  <c r="GI403" i="39"/>
  <c r="GH403" i="39"/>
  <c r="GG403" i="39"/>
  <c r="GF403" i="39"/>
  <c r="GE403" i="39"/>
  <c r="GD403" i="39"/>
  <c r="GC403" i="39"/>
  <c r="GB403" i="39"/>
  <c r="GA403" i="39"/>
  <c r="FU403" i="39"/>
  <c r="FT403" i="39"/>
  <c r="FS403" i="39"/>
  <c r="FR403" i="39"/>
  <c r="FQ403" i="39"/>
  <c r="Y402" i="39"/>
  <c r="Q398" i="39"/>
  <c r="H398" i="39"/>
  <c r="Q397" i="39"/>
  <c r="H397" i="39"/>
  <c r="Q396" i="39"/>
  <c r="H396" i="39"/>
  <c r="Q395" i="39"/>
  <c r="H395" i="39"/>
  <c r="Q394" i="39"/>
  <c r="H394" i="39"/>
  <c r="GV387" i="39"/>
  <c r="GU387" i="39"/>
  <c r="GT387" i="39"/>
  <c r="GS387" i="39"/>
  <c r="GR387" i="39"/>
  <c r="GQ387" i="39"/>
  <c r="GP387" i="39"/>
  <c r="GO387" i="39"/>
  <c r="GN387" i="39"/>
  <c r="GM387" i="39"/>
  <c r="GL387" i="39"/>
  <c r="GK387" i="39"/>
  <c r="GJ387" i="39"/>
  <c r="GI387" i="39"/>
  <c r="GH387" i="39"/>
  <c r="GG387" i="39"/>
  <c r="GF387" i="39"/>
  <c r="GE387" i="39"/>
  <c r="GD387" i="39"/>
  <c r="GC387" i="39"/>
  <c r="GB387" i="39"/>
  <c r="GA387" i="39"/>
  <c r="FU387" i="39"/>
  <c r="FT387" i="39"/>
  <c r="FS387" i="39"/>
  <c r="FR387" i="39"/>
  <c r="FQ387" i="39"/>
  <c r="Y386" i="39"/>
  <c r="Q378" i="39"/>
  <c r="H378" i="39"/>
  <c r="Q377" i="39"/>
  <c r="H377" i="39"/>
  <c r="Q376" i="39"/>
  <c r="H376" i="39"/>
  <c r="Q375" i="39"/>
  <c r="H375" i="39"/>
  <c r="Q374" i="39"/>
  <c r="H374" i="39"/>
  <c r="GV367" i="39"/>
  <c r="GU367" i="39"/>
  <c r="GT367" i="39"/>
  <c r="GS367" i="39"/>
  <c r="GR367" i="39"/>
  <c r="GQ367" i="39"/>
  <c r="GP367" i="39"/>
  <c r="GO367" i="39"/>
  <c r="GN367" i="39"/>
  <c r="GM367" i="39"/>
  <c r="GL367" i="39"/>
  <c r="GK367" i="39"/>
  <c r="GJ367" i="39"/>
  <c r="GI367" i="39"/>
  <c r="GH367" i="39"/>
  <c r="GG367" i="39"/>
  <c r="GF367" i="39"/>
  <c r="GE367" i="39"/>
  <c r="GD367" i="39"/>
  <c r="GC367" i="39"/>
  <c r="GB367" i="39"/>
  <c r="GA367" i="39"/>
  <c r="FU367" i="39"/>
  <c r="FT367" i="39"/>
  <c r="FS367" i="39"/>
  <c r="FR367" i="39"/>
  <c r="FQ367" i="39"/>
  <c r="Y366" i="39"/>
  <c r="Q362" i="39"/>
  <c r="H362" i="39"/>
  <c r="Q361" i="39"/>
  <c r="H361" i="39"/>
  <c r="Q360" i="39"/>
  <c r="H360" i="39"/>
  <c r="Q359" i="39"/>
  <c r="H359" i="39"/>
  <c r="Q358" i="39"/>
  <c r="H358" i="39"/>
  <c r="GV351" i="39"/>
  <c r="GU351" i="39"/>
  <c r="GT351" i="39"/>
  <c r="GS351" i="39"/>
  <c r="GR351" i="39"/>
  <c r="GQ351" i="39"/>
  <c r="GP351" i="39"/>
  <c r="GO351" i="39"/>
  <c r="GN351" i="39"/>
  <c r="GM351" i="39"/>
  <c r="GL351" i="39"/>
  <c r="GK351" i="39"/>
  <c r="GJ351" i="39"/>
  <c r="GI351" i="39"/>
  <c r="GH351" i="39"/>
  <c r="GG351" i="39"/>
  <c r="GF351" i="39"/>
  <c r="GE351" i="39"/>
  <c r="GD351" i="39"/>
  <c r="GC351" i="39"/>
  <c r="GB351" i="39"/>
  <c r="GA351" i="39"/>
  <c r="FU351" i="39"/>
  <c r="FT351" i="39"/>
  <c r="FS351" i="39"/>
  <c r="FR351" i="39"/>
  <c r="FQ351" i="39"/>
  <c r="Y350" i="39"/>
  <c r="Q346" i="39"/>
  <c r="H346" i="39"/>
  <c r="Q345" i="39"/>
  <c r="H345" i="39"/>
  <c r="Q344" i="39"/>
  <c r="H344" i="39"/>
  <c r="Q343" i="39"/>
  <c r="H343" i="39"/>
  <c r="Q342" i="39"/>
  <c r="H342" i="39"/>
  <c r="GV335" i="39"/>
  <c r="GU335" i="39"/>
  <c r="GT335" i="39"/>
  <c r="GS335" i="39"/>
  <c r="GR335" i="39"/>
  <c r="GQ335" i="39"/>
  <c r="GP335" i="39"/>
  <c r="GO335" i="39"/>
  <c r="GN335" i="39"/>
  <c r="GM335" i="39"/>
  <c r="GL335" i="39"/>
  <c r="GK335" i="39"/>
  <c r="GJ335" i="39"/>
  <c r="GI335" i="39"/>
  <c r="GH335" i="39"/>
  <c r="GG335" i="39"/>
  <c r="GF335" i="39"/>
  <c r="GE335" i="39"/>
  <c r="GD335" i="39"/>
  <c r="GC335" i="39"/>
  <c r="GB335" i="39"/>
  <c r="GA335" i="39"/>
  <c r="FU335" i="39"/>
  <c r="FT335" i="39"/>
  <c r="FS335" i="39"/>
  <c r="FR335" i="39"/>
  <c r="FQ335" i="39"/>
  <c r="Y334" i="39"/>
  <c r="Q330" i="39"/>
  <c r="H330" i="39"/>
  <c r="Q329" i="39"/>
  <c r="H329" i="39"/>
  <c r="Q328" i="39"/>
  <c r="H328" i="39"/>
  <c r="Q327" i="39"/>
  <c r="H327" i="39"/>
  <c r="Q326" i="39"/>
  <c r="H326" i="39"/>
  <c r="GV319" i="39"/>
  <c r="GU319" i="39"/>
  <c r="GT319" i="39"/>
  <c r="GS319" i="39"/>
  <c r="GR319" i="39"/>
  <c r="GQ319" i="39"/>
  <c r="GP319" i="39"/>
  <c r="GO319" i="39"/>
  <c r="GN319" i="39"/>
  <c r="GM319" i="39"/>
  <c r="GL319" i="39"/>
  <c r="GK319" i="39"/>
  <c r="GJ319" i="39"/>
  <c r="GI319" i="39"/>
  <c r="GH319" i="39"/>
  <c r="GG319" i="39"/>
  <c r="GF319" i="39"/>
  <c r="GE319" i="39"/>
  <c r="GD319" i="39"/>
  <c r="GC319" i="39"/>
  <c r="GB319" i="39"/>
  <c r="GA319" i="39"/>
  <c r="FU319" i="39"/>
  <c r="FT319" i="39"/>
  <c r="FS319" i="39"/>
  <c r="FR319" i="39"/>
  <c r="FQ319" i="39"/>
  <c r="Y318" i="39"/>
  <c r="Q314" i="39"/>
  <c r="H314" i="39"/>
  <c r="Q313" i="39"/>
  <c r="H313" i="39"/>
  <c r="Q312" i="39"/>
  <c r="H312" i="39"/>
  <c r="Q311" i="39"/>
  <c r="H311" i="39"/>
  <c r="Q310" i="39"/>
  <c r="H310" i="39"/>
  <c r="GV303" i="39"/>
  <c r="GU303" i="39"/>
  <c r="GT303" i="39"/>
  <c r="GS303" i="39"/>
  <c r="GR303" i="39"/>
  <c r="GQ303" i="39"/>
  <c r="GP303" i="39"/>
  <c r="GO303" i="39"/>
  <c r="GN303" i="39"/>
  <c r="GM303" i="39"/>
  <c r="GL303" i="39"/>
  <c r="GK303" i="39"/>
  <c r="GJ303" i="39"/>
  <c r="GI303" i="39"/>
  <c r="GH303" i="39"/>
  <c r="GG303" i="39"/>
  <c r="GF303" i="39"/>
  <c r="GE303" i="39"/>
  <c r="GD303" i="39"/>
  <c r="GC303" i="39"/>
  <c r="GB303" i="39"/>
  <c r="GA303" i="39"/>
  <c r="FU303" i="39"/>
  <c r="FT303" i="39"/>
  <c r="FS303" i="39"/>
  <c r="FR303" i="39"/>
  <c r="FQ303" i="39"/>
  <c r="Y302" i="39"/>
  <c r="Q298" i="39"/>
  <c r="H298" i="39"/>
  <c r="Q297" i="39"/>
  <c r="H297" i="39"/>
  <c r="Q296" i="39"/>
  <c r="H296" i="39"/>
  <c r="Q295" i="39"/>
  <c r="H295" i="39"/>
  <c r="Q294" i="39"/>
  <c r="H294" i="39"/>
  <c r="GV287" i="39"/>
  <c r="GU287" i="39"/>
  <c r="GT287" i="39"/>
  <c r="GS287" i="39"/>
  <c r="GR287" i="39"/>
  <c r="GQ287" i="39"/>
  <c r="GP287" i="39"/>
  <c r="GO287" i="39"/>
  <c r="GN287" i="39"/>
  <c r="GM287" i="39"/>
  <c r="GL287" i="39"/>
  <c r="GK287" i="39"/>
  <c r="GJ287" i="39"/>
  <c r="GI287" i="39"/>
  <c r="GH287" i="39"/>
  <c r="GG287" i="39"/>
  <c r="GF287" i="39"/>
  <c r="GE287" i="39"/>
  <c r="GD287" i="39"/>
  <c r="GC287" i="39"/>
  <c r="GB287" i="39"/>
  <c r="GA287" i="39"/>
  <c r="FU287" i="39"/>
  <c r="FT287" i="39"/>
  <c r="FS287" i="39"/>
  <c r="FR287" i="39"/>
  <c r="FQ287" i="39"/>
  <c r="Y286" i="39"/>
  <c r="Q282" i="39"/>
  <c r="H282" i="39"/>
  <c r="Q281" i="39"/>
  <c r="H281" i="39"/>
  <c r="Q280" i="39"/>
  <c r="H280" i="39"/>
  <c r="Q279" i="39"/>
  <c r="H279" i="39"/>
  <c r="Q278" i="39"/>
  <c r="H278" i="39"/>
  <c r="GV271" i="39"/>
  <c r="GU271" i="39"/>
  <c r="GT271" i="39"/>
  <c r="GS271" i="39"/>
  <c r="GR271" i="39"/>
  <c r="GQ271" i="39"/>
  <c r="GP271" i="39"/>
  <c r="GO271" i="39"/>
  <c r="GN271" i="39"/>
  <c r="GM271" i="39"/>
  <c r="GL271" i="39"/>
  <c r="GK271" i="39"/>
  <c r="GJ271" i="39"/>
  <c r="GI271" i="39"/>
  <c r="GH271" i="39"/>
  <c r="GG271" i="39"/>
  <c r="GF271" i="39"/>
  <c r="GE271" i="39"/>
  <c r="GD271" i="39"/>
  <c r="GC271" i="39"/>
  <c r="GB271" i="39"/>
  <c r="GA271" i="39"/>
  <c r="FU271" i="39"/>
  <c r="FT271" i="39"/>
  <c r="FS271" i="39"/>
  <c r="FR271" i="39"/>
  <c r="FQ271" i="39"/>
  <c r="Y270" i="39"/>
  <c r="Q266" i="39"/>
  <c r="H266" i="39"/>
  <c r="Q265" i="39"/>
  <c r="H265" i="39"/>
  <c r="Q264" i="39"/>
  <c r="H264" i="39"/>
  <c r="Q263" i="39"/>
  <c r="H263" i="39"/>
  <c r="Q262" i="39"/>
  <c r="H262" i="39"/>
  <c r="GV255" i="39"/>
  <c r="GU255" i="39"/>
  <c r="GT255" i="39"/>
  <c r="GS255" i="39"/>
  <c r="GR255" i="39"/>
  <c r="GQ255" i="39"/>
  <c r="GP255" i="39"/>
  <c r="GO255" i="39"/>
  <c r="GN255" i="39"/>
  <c r="GM255" i="39"/>
  <c r="GL255" i="39"/>
  <c r="GK255" i="39"/>
  <c r="GJ255" i="39"/>
  <c r="GI255" i="39"/>
  <c r="GH255" i="39"/>
  <c r="GG255" i="39"/>
  <c r="GF255" i="39"/>
  <c r="GE255" i="39"/>
  <c r="GD255" i="39"/>
  <c r="GC255" i="39"/>
  <c r="GB255" i="39"/>
  <c r="GA255" i="39"/>
  <c r="FU255" i="39"/>
  <c r="FT255" i="39"/>
  <c r="FS255" i="39"/>
  <c r="FR255" i="39"/>
  <c r="FQ255" i="39"/>
  <c r="Y254" i="39"/>
  <c r="Q250" i="39"/>
  <c r="H250" i="39"/>
  <c r="Q249" i="39"/>
  <c r="H249" i="39"/>
  <c r="Q248" i="39"/>
  <c r="H248" i="39"/>
  <c r="Q247" i="39"/>
  <c r="H247" i="39"/>
  <c r="Q246" i="39"/>
  <c r="H246" i="39"/>
  <c r="GV239" i="39"/>
  <c r="GU239" i="39"/>
  <c r="GT239" i="39"/>
  <c r="GS239" i="39"/>
  <c r="GR239" i="39"/>
  <c r="GQ239" i="39"/>
  <c r="GP239" i="39"/>
  <c r="GO239" i="39"/>
  <c r="GN239" i="39"/>
  <c r="GM239" i="39"/>
  <c r="GL239" i="39"/>
  <c r="GK239" i="39"/>
  <c r="GJ239" i="39"/>
  <c r="GI239" i="39"/>
  <c r="GH239" i="39"/>
  <c r="GG239" i="39"/>
  <c r="GF239" i="39"/>
  <c r="GE239" i="39"/>
  <c r="GD239" i="39"/>
  <c r="GC239" i="39"/>
  <c r="GB239" i="39"/>
  <c r="GA239" i="39"/>
  <c r="FU239" i="39"/>
  <c r="FT239" i="39"/>
  <c r="FS239" i="39"/>
  <c r="FR239" i="39"/>
  <c r="FQ239" i="39"/>
  <c r="Y238" i="39"/>
  <c r="Q234" i="39"/>
  <c r="H234" i="39"/>
  <c r="Q233" i="39"/>
  <c r="H233" i="39"/>
  <c r="Q232" i="39"/>
  <c r="H232" i="39"/>
  <c r="Q231" i="39"/>
  <c r="H231" i="39"/>
  <c r="Q230" i="39"/>
  <c r="H230" i="39"/>
  <c r="GV223" i="39"/>
  <c r="GU223" i="39"/>
  <c r="GT223" i="39"/>
  <c r="GS223" i="39"/>
  <c r="GR223" i="39"/>
  <c r="GQ223" i="39"/>
  <c r="GP223" i="39"/>
  <c r="GO223" i="39"/>
  <c r="GN223" i="39"/>
  <c r="GM223" i="39"/>
  <c r="GL223" i="39"/>
  <c r="GK223" i="39"/>
  <c r="GJ223" i="39"/>
  <c r="GI223" i="39"/>
  <c r="GH223" i="39"/>
  <c r="GG223" i="39"/>
  <c r="GF223" i="39"/>
  <c r="GE223" i="39"/>
  <c r="GD223" i="39"/>
  <c r="GC223" i="39"/>
  <c r="GB223" i="39"/>
  <c r="GA223" i="39"/>
  <c r="FU223" i="39"/>
  <c r="FT223" i="39"/>
  <c r="FS223" i="39"/>
  <c r="FR223" i="39"/>
  <c r="FQ223" i="39"/>
  <c r="Y222" i="39"/>
  <c r="Q218" i="39"/>
  <c r="H218" i="39"/>
  <c r="Q217" i="39"/>
  <c r="H217" i="39"/>
  <c r="Q216" i="39"/>
  <c r="H216" i="39"/>
  <c r="Q215" i="39"/>
  <c r="H215" i="39"/>
  <c r="Q214" i="39"/>
  <c r="H214" i="39"/>
  <c r="GV207" i="39"/>
  <c r="GU207" i="39"/>
  <c r="GT207" i="39"/>
  <c r="GS207" i="39"/>
  <c r="GR207" i="39"/>
  <c r="GQ207" i="39"/>
  <c r="GP207" i="39"/>
  <c r="GO207" i="39"/>
  <c r="GN207" i="39"/>
  <c r="GM207" i="39"/>
  <c r="GL207" i="39"/>
  <c r="GK207" i="39"/>
  <c r="GJ207" i="39"/>
  <c r="GI207" i="39"/>
  <c r="GH207" i="39"/>
  <c r="GG207" i="39"/>
  <c r="GF207" i="39"/>
  <c r="GE207" i="39"/>
  <c r="GD207" i="39"/>
  <c r="GC207" i="39"/>
  <c r="GB207" i="39"/>
  <c r="GA207" i="39"/>
  <c r="FU207" i="39"/>
  <c r="FT207" i="39"/>
  <c r="FS207" i="39"/>
  <c r="FR207" i="39"/>
  <c r="FQ207" i="39"/>
  <c r="Y206" i="39"/>
  <c r="Q202" i="39"/>
  <c r="H202" i="39"/>
  <c r="Q201" i="39"/>
  <c r="H201" i="39"/>
  <c r="Q200" i="39"/>
  <c r="H200" i="39"/>
  <c r="Q199" i="39"/>
  <c r="H199" i="39"/>
  <c r="Q198" i="39"/>
  <c r="H198" i="39"/>
  <c r="GV191" i="39"/>
  <c r="GU191" i="39"/>
  <c r="GT191" i="39"/>
  <c r="GS191" i="39"/>
  <c r="GR191" i="39"/>
  <c r="GQ191" i="39"/>
  <c r="GP191" i="39"/>
  <c r="GO191" i="39"/>
  <c r="GN191" i="39"/>
  <c r="GM191" i="39"/>
  <c r="GL191" i="39"/>
  <c r="GK191" i="39"/>
  <c r="GJ191" i="39"/>
  <c r="GI191" i="39"/>
  <c r="GH191" i="39"/>
  <c r="GG191" i="39"/>
  <c r="GF191" i="39"/>
  <c r="GE191" i="39"/>
  <c r="GD191" i="39"/>
  <c r="GC191" i="39"/>
  <c r="GB191" i="39"/>
  <c r="GA191" i="39"/>
  <c r="FU191" i="39"/>
  <c r="FT191" i="39"/>
  <c r="FS191" i="39"/>
  <c r="FR191" i="39"/>
  <c r="FQ191" i="39"/>
  <c r="Y190" i="39"/>
  <c r="Q186" i="39"/>
  <c r="H186" i="39"/>
  <c r="Q185" i="39"/>
  <c r="H185" i="39"/>
  <c r="Q184" i="39"/>
  <c r="H184" i="39"/>
  <c r="Q183" i="39"/>
  <c r="H183" i="39"/>
  <c r="Q182" i="39"/>
  <c r="H182" i="39"/>
  <c r="GV175" i="39"/>
  <c r="GU175" i="39"/>
  <c r="GT175" i="39"/>
  <c r="GS175" i="39"/>
  <c r="GR175" i="39"/>
  <c r="GQ175" i="39"/>
  <c r="GP175" i="39"/>
  <c r="GO175" i="39"/>
  <c r="GN175" i="39"/>
  <c r="GM175" i="39"/>
  <c r="GL175" i="39"/>
  <c r="GK175" i="39"/>
  <c r="GJ175" i="39"/>
  <c r="GI175" i="39"/>
  <c r="GH175" i="39"/>
  <c r="GG175" i="39"/>
  <c r="GF175" i="39"/>
  <c r="GE175" i="39"/>
  <c r="GD175" i="39"/>
  <c r="GC175" i="39"/>
  <c r="GB175" i="39"/>
  <c r="GA175" i="39"/>
  <c r="FU175" i="39"/>
  <c r="FT175" i="39"/>
  <c r="FS175" i="39"/>
  <c r="FR175" i="39"/>
  <c r="FQ175" i="39"/>
  <c r="Y174" i="39"/>
  <c r="Q170" i="39"/>
  <c r="H170" i="39"/>
  <c r="Q169" i="39"/>
  <c r="H169" i="39"/>
  <c r="Q168" i="39"/>
  <c r="H168" i="39"/>
  <c r="Q167" i="39"/>
  <c r="H167" i="39"/>
  <c r="Q166" i="39"/>
  <c r="H166" i="39"/>
  <c r="GV159" i="39"/>
  <c r="GU159" i="39"/>
  <c r="GT159" i="39"/>
  <c r="GS159" i="39"/>
  <c r="GR159" i="39"/>
  <c r="GQ159" i="39"/>
  <c r="GP159" i="39"/>
  <c r="GO159" i="39"/>
  <c r="GN159" i="39"/>
  <c r="GM159" i="39"/>
  <c r="GL159" i="39"/>
  <c r="GK159" i="39"/>
  <c r="GJ159" i="39"/>
  <c r="GI159" i="39"/>
  <c r="GH159" i="39"/>
  <c r="GG159" i="39"/>
  <c r="GF159" i="39"/>
  <c r="GE159" i="39"/>
  <c r="GD159" i="39"/>
  <c r="GC159" i="39"/>
  <c r="GB159" i="39"/>
  <c r="GA159" i="39"/>
  <c r="FU159" i="39"/>
  <c r="FT159" i="39"/>
  <c r="FS159" i="39"/>
  <c r="FR159" i="39"/>
  <c r="FQ159" i="39"/>
  <c r="Y158" i="39"/>
  <c r="Q154" i="39"/>
  <c r="H154" i="39"/>
  <c r="Q153" i="39"/>
  <c r="H153" i="39"/>
  <c r="Q152" i="39"/>
  <c r="H152" i="39"/>
  <c r="Q151" i="39"/>
  <c r="H151" i="39"/>
  <c r="Q150" i="39"/>
  <c r="H150" i="39"/>
  <c r="GV143" i="39"/>
  <c r="GU143" i="39"/>
  <c r="GT143" i="39"/>
  <c r="GS143" i="39"/>
  <c r="GR143" i="39"/>
  <c r="GQ143" i="39"/>
  <c r="GP143" i="39"/>
  <c r="GO143" i="39"/>
  <c r="GN143" i="39"/>
  <c r="GM143" i="39"/>
  <c r="GL143" i="39"/>
  <c r="GK143" i="39"/>
  <c r="GJ143" i="39"/>
  <c r="GI143" i="39"/>
  <c r="GH143" i="39"/>
  <c r="GG143" i="39"/>
  <c r="GF143" i="39"/>
  <c r="GE143" i="39"/>
  <c r="GD143" i="39"/>
  <c r="GC143" i="39"/>
  <c r="GB143" i="39"/>
  <c r="GA143" i="39"/>
  <c r="FU143" i="39"/>
  <c r="FT143" i="39"/>
  <c r="FS143" i="39"/>
  <c r="FR143" i="39"/>
  <c r="FQ143" i="39"/>
  <c r="Y142" i="39"/>
  <c r="Q138" i="39"/>
  <c r="H138" i="39"/>
  <c r="Q137" i="39"/>
  <c r="H137" i="39"/>
  <c r="Q136" i="39"/>
  <c r="H136" i="39"/>
  <c r="Q135" i="39"/>
  <c r="H135" i="39"/>
  <c r="Q134" i="39"/>
  <c r="H134" i="39"/>
  <c r="GV127" i="39"/>
  <c r="GU127" i="39"/>
  <c r="GT127" i="39"/>
  <c r="GS127" i="39"/>
  <c r="GR127" i="39"/>
  <c r="GQ127" i="39"/>
  <c r="GP127" i="39"/>
  <c r="GO127" i="39"/>
  <c r="GN127" i="39"/>
  <c r="GM127" i="39"/>
  <c r="GL127" i="39"/>
  <c r="GK127" i="39"/>
  <c r="GJ127" i="39"/>
  <c r="GI127" i="39"/>
  <c r="GH127" i="39"/>
  <c r="GG127" i="39"/>
  <c r="GF127" i="39"/>
  <c r="GE127" i="39"/>
  <c r="GD127" i="39"/>
  <c r="GC127" i="39"/>
  <c r="GB127" i="39"/>
  <c r="GA127" i="39"/>
  <c r="FU127" i="39"/>
  <c r="FT127" i="39"/>
  <c r="FS127" i="39"/>
  <c r="FR127" i="39"/>
  <c r="FQ127" i="39"/>
  <c r="Y126" i="39"/>
  <c r="Q122" i="39"/>
  <c r="H122" i="39"/>
  <c r="Q121" i="39"/>
  <c r="H121" i="39"/>
  <c r="Q120" i="39"/>
  <c r="H120" i="39"/>
  <c r="Q119" i="39"/>
  <c r="H119" i="39"/>
  <c r="Q118" i="39"/>
  <c r="H118" i="39"/>
  <c r="GV111" i="39"/>
  <c r="GU111" i="39"/>
  <c r="GT111" i="39"/>
  <c r="GS111" i="39"/>
  <c r="GR111" i="39"/>
  <c r="GQ111" i="39"/>
  <c r="GP111" i="39"/>
  <c r="GO111" i="39"/>
  <c r="GN111" i="39"/>
  <c r="GM111" i="39"/>
  <c r="GL111" i="39"/>
  <c r="GK111" i="39"/>
  <c r="GJ111" i="39"/>
  <c r="GI111" i="39"/>
  <c r="GH111" i="39"/>
  <c r="GG111" i="39"/>
  <c r="GF111" i="39"/>
  <c r="GE111" i="39"/>
  <c r="GD111" i="39"/>
  <c r="GC111" i="39"/>
  <c r="GB111" i="39"/>
  <c r="GA111" i="39"/>
  <c r="FU111" i="39"/>
  <c r="FT111" i="39"/>
  <c r="FS111" i="39"/>
  <c r="FR111" i="39"/>
  <c r="FQ111" i="39"/>
  <c r="Y110" i="39"/>
  <c r="Q106" i="39"/>
  <c r="H106" i="39"/>
  <c r="Q105" i="39"/>
  <c r="H105" i="39"/>
  <c r="Q104" i="39"/>
  <c r="H104" i="39"/>
  <c r="Q103" i="39"/>
  <c r="H103" i="39"/>
  <c r="Q102" i="39"/>
  <c r="H102" i="39"/>
  <c r="GV95" i="39"/>
  <c r="GU95" i="39"/>
  <c r="GT95" i="39"/>
  <c r="GS95" i="39"/>
  <c r="GR95" i="39"/>
  <c r="GQ95" i="39"/>
  <c r="GP95" i="39"/>
  <c r="GO95" i="39"/>
  <c r="GN95" i="39"/>
  <c r="GM95" i="39"/>
  <c r="GL95" i="39"/>
  <c r="GK95" i="39"/>
  <c r="GJ95" i="39"/>
  <c r="GI95" i="39"/>
  <c r="GH95" i="39"/>
  <c r="GG95" i="39"/>
  <c r="GF95" i="39"/>
  <c r="GE95" i="39"/>
  <c r="GD95" i="39"/>
  <c r="GC95" i="39"/>
  <c r="GB95" i="39"/>
  <c r="GA95" i="39"/>
  <c r="FU95" i="39"/>
  <c r="FT95" i="39"/>
  <c r="FS95" i="39"/>
  <c r="FR95" i="39"/>
  <c r="FQ95" i="39"/>
  <c r="Y94" i="39"/>
  <c r="Q90" i="39"/>
  <c r="H90" i="39"/>
  <c r="Q89" i="39"/>
  <c r="H89" i="39"/>
  <c r="Q88" i="39"/>
  <c r="H88" i="39"/>
  <c r="Q87" i="39"/>
  <c r="H87" i="39"/>
  <c r="Q86" i="39"/>
  <c r="H86" i="39"/>
  <c r="GV79" i="39"/>
  <c r="GU79" i="39"/>
  <c r="GT79" i="39"/>
  <c r="GS79" i="39"/>
  <c r="GR79" i="39"/>
  <c r="GQ79" i="39"/>
  <c r="GP79" i="39"/>
  <c r="GO79" i="39"/>
  <c r="GN79" i="39"/>
  <c r="GM79" i="39"/>
  <c r="GL79" i="39"/>
  <c r="GK79" i="39"/>
  <c r="GJ79" i="39"/>
  <c r="GI79" i="39"/>
  <c r="GH79" i="39"/>
  <c r="GG79" i="39"/>
  <c r="GF79" i="39"/>
  <c r="GE79" i="39"/>
  <c r="GD79" i="39"/>
  <c r="GC79" i="39"/>
  <c r="GB79" i="39"/>
  <c r="GA79" i="39"/>
  <c r="FU79" i="39"/>
  <c r="FT79" i="39"/>
  <c r="FS79" i="39"/>
  <c r="FR79" i="39"/>
  <c r="FQ79" i="39"/>
  <c r="Y78" i="39"/>
  <c r="Q74" i="39"/>
  <c r="H74" i="39"/>
  <c r="Q73" i="39"/>
  <c r="H73" i="39"/>
  <c r="Q72" i="39"/>
  <c r="H72" i="39"/>
  <c r="Q71" i="39"/>
  <c r="H71" i="39"/>
  <c r="Q70" i="39"/>
  <c r="H70" i="39"/>
  <c r="GV63" i="39"/>
  <c r="GU63" i="39"/>
  <c r="GT63" i="39"/>
  <c r="GS63" i="39"/>
  <c r="GR63" i="39"/>
  <c r="GQ63" i="39"/>
  <c r="GP63" i="39"/>
  <c r="GO63" i="39"/>
  <c r="GN63" i="39"/>
  <c r="GM63" i="39"/>
  <c r="GL63" i="39"/>
  <c r="GK63" i="39"/>
  <c r="GJ63" i="39"/>
  <c r="GI63" i="39"/>
  <c r="GH63" i="39"/>
  <c r="GG63" i="39"/>
  <c r="GF63" i="39"/>
  <c r="GE63" i="39"/>
  <c r="GD63" i="39"/>
  <c r="GC63" i="39"/>
  <c r="GB63" i="39"/>
  <c r="GA63" i="39"/>
  <c r="FU63" i="39"/>
  <c r="FT63" i="39"/>
  <c r="FS63" i="39"/>
  <c r="FR63" i="39"/>
  <c r="FQ63" i="39"/>
  <c r="Y62" i="39"/>
  <c r="Z50" i="39"/>
  <c r="Z49" i="39"/>
  <c r="Z48" i="39"/>
  <c r="Z47" i="39"/>
  <c r="AC46" i="39"/>
  <c r="AB46" i="39"/>
  <c r="AA46" i="39"/>
  <c r="Z46" i="39"/>
  <c r="AC45" i="39"/>
  <c r="AB45" i="39"/>
  <c r="AA45" i="39"/>
  <c r="Z45" i="39"/>
  <c r="AC44" i="39"/>
  <c r="AB44" i="39"/>
  <c r="AA44" i="39"/>
  <c r="Z44" i="39"/>
  <c r="T44" i="39"/>
  <c r="AC43" i="39"/>
  <c r="AB43" i="39"/>
  <c r="AA43" i="39"/>
  <c r="Z43" i="39"/>
  <c r="U43" i="39"/>
  <c r="T43" i="39"/>
  <c r="AC42" i="39"/>
  <c r="AB42" i="39"/>
  <c r="AA42" i="39"/>
  <c r="Z42" i="39"/>
  <c r="U42" i="39"/>
  <c r="T42" i="39"/>
  <c r="AC41" i="39"/>
  <c r="AB41" i="39"/>
  <c r="AA41" i="39"/>
  <c r="Z41" i="39"/>
  <c r="T41" i="39"/>
  <c r="AC40" i="39"/>
  <c r="AB40" i="39"/>
  <c r="AA40" i="39"/>
  <c r="Z40" i="39"/>
  <c r="U40" i="39"/>
  <c r="AC39" i="39"/>
  <c r="AB39" i="39"/>
  <c r="AA39" i="39"/>
  <c r="Z39" i="39"/>
  <c r="AC38" i="39"/>
  <c r="AB38" i="39"/>
  <c r="AA38" i="39"/>
  <c r="Z38" i="39"/>
  <c r="AC37" i="39"/>
  <c r="AB37" i="39"/>
  <c r="AA37" i="39"/>
  <c r="Z37" i="39"/>
  <c r="Q541" i="38" l="1"/>
  <c r="H541" i="38"/>
  <c r="Q540" i="38"/>
  <c r="H540" i="38"/>
  <c r="Q539" i="38"/>
  <c r="H539" i="38"/>
  <c r="Q538" i="38"/>
  <c r="H538" i="38"/>
  <c r="Q537" i="38"/>
  <c r="H537" i="38"/>
  <c r="GV531" i="38"/>
  <c r="GU531" i="38"/>
  <c r="GT531" i="38"/>
  <c r="GS531" i="38"/>
  <c r="GR531" i="38"/>
  <c r="GQ531" i="38"/>
  <c r="GP531" i="38"/>
  <c r="GO531" i="38"/>
  <c r="GN531" i="38"/>
  <c r="GM531" i="38"/>
  <c r="GL531" i="38"/>
  <c r="GK531" i="38"/>
  <c r="GJ531" i="38"/>
  <c r="GI531" i="38"/>
  <c r="GH531" i="38"/>
  <c r="GG531" i="38"/>
  <c r="GF531" i="38"/>
  <c r="GE531" i="38"/>
  <c r="GD531" i="38"/>
  <c r="GC531" i="38"/>
  <c r="GB531" i="38"/>
  <c r="GA531" i="38"/>
  <c r="FU531" i="38"/>
  <c r="FT531" i="38"/>
  <c r="FS531" i="38"/>
  <c r="FR531" i="38"/>
  <c r="FQ531" i="38"/>
  <c r="Y531" i="38"/>
  <c r="Q525" i="38"/>
  <c r="H525" i="38"/>
  <c r="Q524" i="38"/>
  <c r="H524" i="38"/>
  <c r="Q523" i="38"/>
  <c r="H523" i="38"/>
  <c r="Q522" i="38"/>
  <c r="H522" i="38"/>
  <c r="Q521" i="38"/>
  <c r="H521" i="38"/>
  <c r="GV515" i="38"/>
  <c r="GU515" i="38"/>
  <c r="GT515" i="38"/>
  <c r="GS515" i="38"/>
  <c r="GR515" i="38"/>
  <c r="GQ515" i="38"/>
  <c r="GP515" i="38"/>
  <c r="GO515" i="38"/>
  <c r="GN515" i="38"/>
  <c r="GM515" i="38"/>
  <c r="GL515" i="38"/>
  <c r="GK515" i="38"/>
  <c r="GJ515" i="38"/>
  <c r="GI515" i="38"/>
  <c r="GH515" i="38"/>
  <c r="GG515" i="38"/>
  <c r="GF515" i="38"/>
  <c r="GE515" i="38"/>
  <c r="GD515" i="38"/>
  <c r="GC515" i="38"/>
  <c r="GB515" i="38"/>
  <c r="GA515" i="38"/>
  <c r="FU515" i="38"/>
  <c r="FT515" i="38"/>
  <c r="FS515" i="38"/>
  <c r="FR515" i="38"/>
  <c r="FQ515" i="38"/>
  <c r="Y515" i="38"/>
  <c r="Q509" i="38"/>
  <c r="H509" i="38"/>
  <c r="Q508" i="38"/>
  <c r="H508" i="38"/>
  <c r="Q507" i="38"/>
  <c r="H507" i="38"/>
  <c r="Q506" i="38"/>
  <c r="H506" i="38"/>
  <c r="Q505" i="38"/>
  <c r="H505" i="38"/>
  <c r="GV499" i="38"/>
  <c r="GU499" i="38"/>
  <c r="GT499" i="38"/>
  <c r="GS499" i="38"/>
  <c r="GR499" i="38"/>
  <c r="GQ499" i="38"/>
  <c r="GP499" i="38"/>
  <c r="GO499" i="38"/>
  <c r="GN499" i="38"/>
  <c r="GM499" i="38"/>
  <c r="GL499" i="38"/>
  <c r="GK499" i="38"/>
  <c r="GJ499" i="38"/>
  <c r="GI499" i="38"/>
  <c r="GH499" i="38"/>
  <c r="GG499" i="38"/>
  <c r="GF499" i="38"/>
  <c r="GE499" i="38"/>
  <c r="GD499" i="38"/>
  <c r="GC499" i="38"/>
  <c r="GB499" i="38"/>
  <c r="GA499" i="38"/>
  <c r="FU499" i="38"/>
  <c r="FT499" i="38"/>
  <c r="FS499" i="38"/>
  <c r="FR499" i="38"/>
  <c r="FQ499" i="38"/>
  <c r="Y499" i="38"/>
  <c r="Q493" i="38"/>
  <c r="H493" i="38"/>
  <c r="Q492" i="38"/>
  <c r="H492" i="38"/>
  <c r="Q491" i="38"/>
  <c r="H491" i="38"/>
  <c r="Q490" i="38"/>
  <c r="H490" i="38"/>
  <c r="Q489" i="38"/>
  <c r="H489" i="38"/>
  <c r="GV483" i="38"/>
  <c r="GU483" i="38"/>
  <c r="GT483" i="38"/>
  <c r="GS483" i="38"/>
  <c r="GR483" i="38"/>
  <c r="GQ483" i="38"/>
  <c r="GP483" i="38"/>
  <c r="GO483" i="38"/>
  <c r="GN483" i="38"/>
  <c r="GM483" i="38"/>
  <c r="GL483" i="38"/>
  <c r="GK483" i="38"/>
  <c r="GJ483" i="38"/>
  <c r="GI483" i="38"/>
  <c r="GH483" i="38"/>
  <c r="GG483" i="38"/>
  <c r="GF483" i="38"/>
  <c r="GE483" i="38"/>
  <c r="GD483" i="38"/>
  <c r="GC483" i="38"/>
  <c r="GB483" i="38"/>
  <c r="GA483" i="38"/>
  <c r="FU483" i="38"/>
  <c r="FT483" i="38"/>
  <c r="FS483" i="38"/>
  <c r="FR483" i="38"/>
  <c r="FQ483" i="38"/>
  <c r="Y483" i="38"/>
  <c r="Q477" i="38"/>
  <c r="H477" i="38"/>
  <c r="Q476" i="38"/>
  <c r="H476" i="38"/>
  <c r="Q475" i="38"/>
  <c r="H475" i="38"/>
  <c r="Q474" i="38"/>
  <c r="H474" i="38"/>
  <c r="Q473" i="38"/>
  <c r="H473" i="38"/>
  <c r="GV467" i="38"/>
  <c r="GU467" i="38"/>
  <c r="GT467" i="38"/>
  <c r="GS467" i="38"/>
  <c r="GR467" i="38"/>
  <c r="GQ467" i="38"/>
  <c r="GP467" i="38"/>
  <c r="GO467" i="38"/>
  <c r="GN467" i="38"/>
  <c r="GM467" i="38"/>
  <c r="GL467" i="38"/>
  <c r="GK467" i="38"/>
  <c r="GJ467" i="38"/>
  <c r="GI467" i="38"/>
  <c r="GH467" i="38"/>
  <c r="GG467" i="38"/>
  <c r="GF467" i="38"/>
  <c r="GE467" i="38"/>
  <c r="GD467" i="38"/>
  <c r="GC467" i="38"/>
  <c r="GB467" i="38"/>
  <c r="GA467" i="38"/>
  <c r="FU467" i="38"/>
  <c r="FT467" i="38"/>
  <c r="FS467" i="38"/>
  <c r="FR467" i="38"/>
  <c r="FQ467" i="38"/>
  <c r="Y467" i="38"/>
  <c r="Q461" i="38"/>
  <c r="H461" i="38"/>
  <c r="Q460" i="38"/>
  <c r="H460" i="38"/>
  <c r="Q459" i="38"/>
  <c r="H459" i="38"/>
  <c r="Q458" i="38"/>
  <c r="H458" i="38"/>
  <c r="Q457" i="38"/>
  <c r="H457" i="38"/>
  <c r="GV451" i="38"/>
  <c r="GU451" i="38"/>
  <c r="GT451" i="38"/>
  <c r="GS451" i="38"/>
  <c r="GR451" i="38"/>
  <c r="GQ451" i="38"/>
  <c r="GP451" i="38"/>
  <c r="GO451" i="38"/>
  <c r="GN451" i="38"/>
  <c r="GM451" i="38"/>
  <c r="GL451" i="38"/>
  <c r="GK451" i="38"/>
  <c r="GJ451" i="38"/>
  <c r="GI451" i="38"/>
  <c r="GH451" i="38"/>
  <c r="GG451" i="38"/>
  <c r="GF451" i="38"/>
  <c r="GE451" i="38"/>
  <c r="GD451" i="38"/>
  <c r="GC451" i="38"/>
  <c r="GB451" i="38"/>
  <c r="GA451" i="38"/>
  <c r="FU451" i="38"/>
  <c r="FT451" i="38"/>
  <c r="FS451" i="38"/>
  <c r="FR451" i="38"/>
  <c r="FQ451" i="38"/>
  <c r="Y449" i="38"/>
  <c r="Q445" i="38"/>
  <c r="H445" i="38"/>
  <c r="Q444" i="38"/>
  <c r="H444" i="38"/>
  <c r="Q443" i="38"/>
  <c r="H443" i="38"/>
  <c r="Q442" i="38"/>
  <c r="H442" i="38"/>
  <c r="Q441" i="38"/>
  <c r="H441" i="38"/>
  <c r="GV435" i="38"/>
  <c r="GU435" i="38"/>
  <c r="GT435" i="38"/>
  <c r="GS435" i="38"/>
  <c r="GR435" i="38"/>
  <c r="GQ435" i="38"/>
  <c r="GP435" i="38"/>
  <c r="GO435" i="38"/>
  <c r="GN435" i="38"/>
  <c r="GM435" i="38"/>
  <c r="GL435" i="38"/>
  <c r="GK435" i="38"/>
  <c r="GJ435" i="38"/>
  <c r="GI435" i="38"/>
  <c r="GH435" i="38"/>
  <c r="GG435" i="38"/>
  <c r="GF435" i="38"/>
  <c r="GE435" i="38"/>
  <c r="GD435" i="38"/>
  <c r="GC435" i="38"/>
  <c r="GB435" i="38"/>
  <c r="GA435" i="38"/>
  <c r="FU435" i="38"/>
  <c r="FT435" i="38"/>
  <c r="FS435" i="38"/>
  <c r="FR435" i="38"/>
  <c r="FQ435" i="38"/>
  <c r="Y433" i="38"/>
  <c r="Q429" i="38"/>
  <c r="H429" i="38"/>
  <c r="Q428" i="38"/>
  <c r="H428" i="38"/>
  <c r="Q427" i="38"/>
  <c r="H427" i="38"/>
  <c r="Q426" i="38"/>
  <c r="H426" i="38"/>
  <c r="Q425" i="38"/>
  <c r="H425" i="38"/>
  <c r="GV419" i="38"/>
  <c r="GU419" i="38"/>
  <c r="GT419" i="38"/>
  <c r="GS419" i="38"/>
  <c r="GR419" i="38"/>
  <c r="GQ419" i="38"/>
  <c r="GP419" i="38"/>
  <c r="GO419" i="38"/>
  <c r="GN419" i="38"/>
  <c r="GM419" i="38"/>
  <c r="GL419" i="38"/>
  <c r="GK419" i="38"/>
  <c r="GJ419" i="38"/>
  <c r="GI419" i="38"/>
  <c r="GH419" i="38"/>
  <c r="GG419" i="38"/>
  <c r="GF419" i="38"/>
  <c r="GE419" i="38"/>
  <c r="GD419" i="38"/>
  <c r="GC419" i="38"/>
  <c r="GB419" i="38"/>
  <c r="GA419" i="38"/>
  <c r="FU419" i="38"/>
  <c r="FT419" i="38"/>
  <c r="FS419" i="38"/>
  <c r="FR419" i="38"/>
  <c r="FQ419" i="38"/>
  <c r="Y417" i="38"/>
  <c r="Q413" i="38"/>
  <c r="H413" i="38"/>
  <c r="Q412" i="38"/>
  <c r="H412" i="38"/>
  <c r="Q411" i="38"/>
  <c r="H411" i="38"/>
  <c r="Q410" i="38"/>
  <c r="H410" i="38"/>
  <c r="Q409" i="38"/>
  <c r="H409" i="38"/>
  <c r="GV403" i="38"/>
  <c r="GU403" i="38"/>
  <c r="GT403" i="38"/>
  <c r="GS403" i="38"/>
  <c r="GR403" i="38"/>
  <c r="GQ403" i="38"/>
  <c r="GP403" i="38"/>
  <c r="GO403" i="38"/>
  <c r="GN403" i="38"/>
  <c r="GM403" i="38"/>
  <c r="GL403" i="38"/>
  <c r="GK403" i="38"/>
  <c r="GJ403" i="38"/>
  <c r="GI403" i="38"/>
  <c r="GH403" i="38"/>
  <c r="GG403" i="38"/>
  <c r="GF403" i="38"/>
  <c r="GE403" i="38"/>
  <c r="GD403" i="38"/>
  <c r="GC403" i="38"/>
  <c r="GB403" i="38"/>
  <c r="GA403" i="38"/>
  <c r="FU403" i="38"/>
  <c r="FT403" i="38"/>
  <c r="FS403" i="38"/>
  <c r="FR403" i="38"/>
  <c r="FQ403" i="38"/>
  <c r="Y401" i="38"/>
  <c r="Q397" i="38"/>
  <c r="H397" i="38"/>
  <c r="Q396" i="38"/>
  <c r="H396" i="38"/>
  <c r="Q395" i="38"/>
  <c r="H395" i="38"/>
  <c r="Q394" i="38"/>
  <c r="H394" i="38"/>
  <c r="Q393" i="38"/>
  <c r="H393" i="38"/>
  <c r="GV387" i="38"/>
  <c r="GU387" i="38"/>
  <c r="GT387" i="38"/>
  <c r="GS387" i="38"/>
  <c r="GR387" i="38"/>
  <c r="GQ387" i="38"/>
  <c r="GP387" i="38"/>
  <c r="GO387" i="38"/>
  <c r="GN387" i="38"/>
  <c r="GM387" i="38"/>
  <c r="GL387" i="38"/>
  <c r="GK387" i="38"/>
  <c r="GJ387" i="38"/>
  <c r="GI387" i="38"/>
  <c r="GH387" i="38"/>
  <c r="GG387" i="38"/>
  <c r="GF387" i="38"/>
  <c r="GE387" i="38"/>
  <c r="GD387" i="38"/>
  <c r="GC387" i="38"/>
  <c r="GB387" i="38"/>
  <c r="GA387" i="38"/>
  <c r="FU387" i="38"/>
  <c r="FT387" i="38"/>
  <c r="FS387" i="38"/>
  <c r="FR387" i="38"/>
  <c r="FQ387" i="38"/>
  <c r="Y385" i="38"/>
  <c r="Q377" i="38"/>
  <c r="H377" i="38"/>
  <c r="Q376" i="38"/>
  <c r="H376" i="38"/>
  <c r="Q375" i="38"/>
  <c r="H375" i="38"/>
  <c r="Q374" i="38"/>
  <c r="H374" i="38"/>
  <c r="Q373" i="38"/>
  <c r="H373" i="38"/>
  <c r="GV367" i="38"/>
  <c r="GU367" i="38"/>
  <c r="GT367" i="38"/>
  <c r="GS367" i="38"/>
  <c r="GR367" i="38"/>
  <c r="GQ367" i="38"/>
  <c r="GP367" i="38"/>
  <c r="GO367" i="38"/>
  <c r="GN367" i="38"/>
  <c r="GM367" i="38"/>
  <c r="GL367" i="38"/>
  <c r="GK367" i="38"/>
  <c r="GJ367" i="38"/>
  <c r="GI367" i="38"/>
  <c r="GH367" i="38"/>
  <c r="GG367" i="38"/>
  <c r="GF367" i="38"/>
  <c r="GE367" i="38"/>
  <c r="GD367" i="38"/>
  <c r="GC367" i="38"/>
  <c r="GB367" i="38"/>
  <c r="GA367" i="38"/>
  <c r="FU367" i="38"/>
  <c r="FT367" i="38"/>
  <c r="FS367" i="38"/>
  <c r="FR367" i="38"/>
  <c r="FQ367" i="38"/>
  <c r="Y365" i="38"/>
  <c r="Q361" i="38"/>
  <c r="H361" i="38"/>
  <c r="Q360" i="38"/>
  <c r="H360" i="38"/>
  <c r="Q359" i="38"/>
  <c r="H359" i="38"/>
  <c r="Q358" i="38"/>
  <c r="H358" i="38"/>
  <c r="Q357" i="38"/>
  <c r="H357" i="38"/>
  <c r="GV351" i="38"/>
  <c r="GU351" i="38"/>
  <c r="GT351" i="38"/>
  <c r="GS351" i="38"/>
  <c r="GR351" i="38"/>
  <c r="GQ351" i="38"/>
  <c r="GP351" i="38"/>
  <c r="GO351" i="38"/>
  <c r="GN351" i="38"/>
  <c r="GM351" i="38"/>
  <c r="GL351" i="38"/>
  <c r="GK351" i="38"/>
  <c r="GJ351" i="38"/>
  <c r="GI351" i="38"/>
  <c r="GH351" i="38"/>
  <c r="GG351" i="38"/>
  <c r="GF351" i="38"/>
  <c r="GE351" i="38"/>
  <c r="GD351" i="38"/>
  <c r="GC351" i="38"/>
  <c r="GB351" i="38"/>
  <c r="GA351" i="38"/>
  <c r="FU351" i="38"/>
  <c r="FT351" i="38"/>
  <c r="FS351" i="38"/>
  <c r="FR351" i="38"/>
  <c r="FQ351" i="38"/>
  <c r="Y349" i="38"/>
  <c r="Q345" i="38"/>
  <c r="H345" i="38"/>
  <c r="Q344" i="38"/>
  <c r="H344" i="38"/>
  <c r="Q343" i="38"/>
  <c r="H343" i="38"/>
  <c r="Q342" i="38"/>
  <c r="H342" i="38"/>
  <c r="Q341" i="38"/>
  <c r="H341" i="38"/>
  <c r="GV335" i="38"/>
  <c r="GU335" i="38"/>
  <c r="GT335" i="38"/>
  <c r="GS335" i="38"/>
  <c r="GR335" i="38"/>
  <c r="GQ335" i="38"/>
  <c r="GP335" i="38"/>
  <c r="GO335" i="38"/>
  <c r="GN335" i="38"/>
  <c r="GM335" i="38"/>
  <c r="GL335" i="38"/>
  <c r="GK335" i="38"/>
  <c r="GJ335" i="38"/>
  <c r="GI335" i="38"/>
  <c r="GH335" i="38"/>
  <c r="GG335" i="38"/>
  <c r="GF335" i="38"/>
  <c r="GE335" i="38"/>
  <c r="GD335" i="38"/>
  <c r="GC335" i="38"/>
  <c r="GB335" i="38"/>
  <c r="GA335" i="38"/>
  <c r="FU335" i="38"/>
  <c r="FT335" i="38"/>
  <c r="FS335" i="38"/>
  <c r="FR335" i="38"/>
  <c r="FQ335" i="38"/>
  <c r="Y333" i="38"/>
  <c r="Q329" i="38"/>
  <c r="H329" i="38"/>
  <c r="Q328" i="38"/>
  <c r="H328" i="38"/>
  <c r="Q327" i="38"/>
  <c r="H327" i="38"/>
  <c r="Q326" i="38"/>
  <c r="H326" i="38"/>
  <c r="Q325" i="38"/>
  <c r="H325" i="38"/>
  <c r="GV319" i="38"/>
  <c r="GU319" i="38"/>
  <c r="GT319" i="38"/>
  <c r="GS319" i="38"/>
  <c r="GR319" i="38"/>
  <c r="GQ319" i="38"/>
  <c r="GP319" i="38"/>
  <c r="GO319" i="38"/>
  <c r="GN319" i="38"/>
  <c r="GM319" i="38"/>
  <c r="GL319" i="38"/>
  <c r="GK319" i="38"/>
  <c r="GJ319" i="38"/>
  <c r="GI319" i="38"/>
  <c r="GH319" i="38"/>
  <c r="GG319" i="38"/>
  <c r="GF319" i="38"/>
  <c r="GE319" i="38"/>
  <c r="GD319" i="38"/>
  <c r="GC319" i="38"/>
  <c r="GB319" i="38"/>
  <c r="GA319" i="38"/>
  <c r="FU319" i="38"/>
  <c r="FT319" i="38"/>
  <c r="FS319" i="38"/>
  <c r="FR319" i="38"/>
  <c r="FQ319" i="38"/>
  <c r="Y317" i="38"/>
  <c r="Q313" i="38"/>
  <c r="H313" i="38"/>
  <c r="Q312" i="38"/>
  <c r="H312" i="38"/>
  <c r="Q311" i="38"/>
  <c r="H311" i="38"/>
  <c r="Q310" i="38"/>
  <c r="H310" i="38"/>
  <c r="Q309" i="38"/>
  <c r="H309" i="38"/>
  <c r="GV303" i="38"/>
  <c r="GU303" i="38"/>
  <c r="GT303" i="38"/>
  <c r="GS303" i="38"/>
  <c r="GR303" i="38"/>
  <c r="GQ303" i="38"/>
  <c r="GP303" i="38"/>
  <c r="GO303" i="38"/>
  <c r="GN303" i="38"/>
  <c r="GM303" i="38"/>
  <c r="GL303" i="38"/>
  <c r="GK303" i="38"/>
  <c r="GJ303" i="38"/>
  <c r="GI303" i="38"/>
  <c r="GH303" i="38"/>
  <c r="GG303" i="38"/>
  <c r="GF303" i="38"/>
  <c r="GE303" i="38"/>
  <c r="GD303" i="38"/>
  <c r="GC303" i="38"/>
  <c r="GB303" i="38"/>
  <c r="GA303" i="38"/>
  <c r="FU303" i="38"/>
  <c r="FT303" i="38"/>
  <c r="FS303" i="38"/>
  <c r="FR303" i="38"/>
  <c r="FQ303" i="38"/>
  <c r="Y301" i="38"/>
  <c r="Q297" i="38"/>
  <c r="H297" i="38"/>
  <c r="Q296" i="38"/>
  <c r="H296" i="38"/>
  <c r="Q295" i="38"/>
  <c r="H295" i="38"/>
  <c r="Q294" i="38"/>
  <c r="H294" i="38"/>
  <c r="Q293" i="38"/>
  <c r="H293" i="38"/>
  <c r="GV287" i="38"/>
  <c r="GU287" i="38"/>
  <c r="GT287" i="38"/>
  <c r="GS287" i="38"/>
  <c r="GR287" i="38"/>
  <c r="GQ287" i="38"/>
  <c r="GP287" i="38"/>
  <c r="GO287" i="38"/>
  <c r="GN287" i="38"/>
  <c r="GM287" i="38"/>
  <c r="GL287" i="38"/>
  <c r="GK287" i="38"/>
  <c r="GJ287" i="38"/>
  <c r="GI287" i="38"/>
  <c r="GH287" i="38"/>
  <c r="GG287" i="38"/>
  <c r="GF287" i="38"/>
  <c r="GE287" i="38"/>
  <c r="GD287" i="38"/>
  <c r="GC287" i="38"/>
  <c r="GB287" i="38"/>
  <c r="GA287" i="38"/>
  <c r="FU287" i="38"/>
  <c r="FT287" i="38"/>
  <c r="FS287" i="38"/>
  <c r="FR287" i="38"/>
  <c r="FQ287" i="38"/>
  <c r="Y285" i="38"/>
  <c r="Q281" i="38"/>
  <c r="H281" i="38"/>
  <c r="Q280" i="38"/>
  <c r="H280" i="38"/>
  <c r="Q279" i="38"/>
  <c r="H279" i="38"/>
  <c r="Q278" i="38"/>
  <c r="H278" i="38"/>
  <c r="Q277" i="38"/>
  <c r="H277" i="38"/>
  <c r="GV271" i="38"/>
  <c r="GU271" i="38"/>
  <c r="GT271" i="38"/>
  <c r="GS271" i="38"/>
  <c r="GR271" i="38"/>
  <c r="GQ271" i="38"/>
  <c r="GP271" i="38"/>
  <c r="GO271" i="38"/>
  <c r="GN271" i="38"/>
  <c r="GM271" i="38"/>
  <c r="GL271" i="38"/>
  <c r="GK271" i="38"/>
  <c r="GJ271" i="38"/>
  <c r="GI271" i="38"/>
  <c r="GH271" i="38"/>
  <c r="GG271" i="38"/>
  <c r="GF271" i="38"/>
  <c r="GE271" i="38"/>
  <c r="GD271" i="38"/>
  <c r="GC271" i="38"/>
  <c r="GB271" i="38"/>
  <c r="GA271" i="38"/>
  <c r="FU271" i="38"/>
  <c r="FT271" i="38"/>
  <c r="FS271" i="38"/>
  <c r="FR271" i="38"/>
  <c r="FQ271" i="38"/>
  <c r="Y269" i="38"/>
  <c r="Q265" i="38"/>
  <c r="H265" i="38"/>
  <c r="Q264" i="38"/>
  <c r="H264" i="38"/>
  <c r="Q263" i="38"/>
  <c r="H263" i="38"/>
  <c r="Q262" i="38"/>
  <c r="H262" i="38"/>
  <c r="Q261" i="38"/>
  <c r="H261" i="38"/>
  <c r="GV255" i="38"/>
  <c r="GU255" i="38"/>
  <c r="GT255" i="38"/>
  <c r="GS255" i="38"/>
  <c r="GR255" i="38"/>
  <c r="GQ255" i="38"/>
  <c r="GP255" i="38"/>
  <c r="GO255" i="38"/>
  <c r="GN255" i="38"/>
  <c r="GM255" i="38"/>
  <c r="GL255" i="38"/>
  <c r="GK255" i="38"/>
  <c r="GJ255" i="38"/>
  <c r="GI255" i="38"/>
  <c r="GH255" i="38"/>
  <c r="GG255" i="38"/>
  <c r="GF255" i="38"/>
  <c r="GE255" i="38"/>
  <c r="GD255" i="38"/>
  <c r="GC255" i="38"/>
  <c r="GB255" i="38"/>
  <c r="GA255" i="38"/>
  <c r="FU255" i="38"/>
  <c r="FT255" i="38"/>
  <c r="FS255" i="38"/>
  <c r="FR255" i="38"/>
  <c r="FQ255" i="38"/>
  <c r="Y253" i="38"/>
  <c r="Q249" i="38"/>
  <c r="H249" i="38"/>
  <c r="Q248" i="38"/>
  <c r="H248" i="38"/>
  <c r="Q247" i="38"/>
  <c r="H247" i="38"/>
  <c r="Q246" i="38"/>
  <c r="H246" i="38"/>
  <c r="Q245" i="38"/>
  <c r="H245" i="38"/>
  <c r="GV239" i="38"/>
  <c r="GU239" i="38"/>
  <c r="GT239" i="38"/>
  <c r="GS239" i="38"/>
  <c r="GR239" i="38"/>
  <c r="GQ239" i="38"/>
  <c r="GP239" i="38"/>
  <c r="GO239" i="38"/>
  <c r="GN239" i="38"/>
  <c r="GM239" i="38"/>
  <c r="GL239" i="38"/>
  <c r="GK239" i="38"/>
  <c r="GJ239" i="38"/>
  <c r="GI239" i="38"/>
  <c r="GH239" i="38"/>
  <c r="GG239" i="38"/>
  <c r="GF239" i="38"/>
  <c r="GE239" i="38"/>
  <c r="GD239" i="38"/>
  <c r="GC239" i="38"/>
  <c r="GB239" i="38"/>
  <c r="GA239" i="38"/>
  <c r="FU239" i="38"/>
  <c r="FT239" i="38"/>
  <c r="FS239" i="38"/>
  <c r="FR239" i="38"/>
  <c r="FQ239" i="38"/>
  <c r="Y237" i="38"/>
  <c r="Q233" i="38"/>
  <c r="H233" i="38"/>
  <c r="Q232" i="38"/>
  <c r="H232" i="38"/>
  <c r="Q231" i="38"/>
  <c r="H231" i="38"/>
  <c r="Q230" i="38"/>
  <c r="H230" i="38"/>
  <c r="Q229" i="38"/>
  <c r="H229" i="38"/>
  <c r="GV223" i="38"/>
  <c r="GU223" i="38"/>
  <c r="GT223" i="38"/>
  <c r="GS223" i="38"/>
  <c r="GR223" i="38"/>
  <c r="GQ223" i="38"/>
  <c r="GP223" i="38"/>
  <c r="GO223" i="38"/>
  <c r="GN223" i="38"/>
  <c r="GM223" i="38"/>
  <c r="GL223" i="38"/>
  <c r="GK223" i="38"/>
  <c r="GJ223" i="38"/>
  <c r="GI223" i="38"/>
  <c r="GH223" i="38"/>
  <c r="GG223" i="38"/>
  <c r="GF223" i="38"/>
  <c r="GE223" i="38"/>
  <c r="GD223" i="38"/>
  <c r="GC223" i="38"/>
  <c r="GB223" i="38"/>
  <c r="GA223" i="38"/>
  <c r="FU223" i="38"/>
  <c r="FT223" i="38"/>
  <c r="FS223" i="38"/>
  <c r="FR223" i="38"/>
  <c r="FQ223" i="38"/>
  <c r="Y221" i="38"/>
  <c r="Q217" i="38"/>
  <c r="H217" i="38"/>
  <c r="Q216" i="38"/>
  <c r="H216" i="38"/>
  <c r="Q215" i="38"/>
  <c r="H215" i="38"/>
  <c r="Q214" i="38"/>
  <c r="H214" i="38"/>
  <c r="Q213" i="38"/>
  <c r="H213" i="38"/>
  <c r="GV207" i="38"/>
  <c r="GU207" i="38"/>
  <c r="GT207" i="38"/>
  <c r="GS207" i="38"/>
  <c r="GR207" i="38"/>
  <c r="GQ207" i="38"/>
  <c r="GP207" i="38"/>
  <c r="GO207" i="38"/>
  <c r="GN207" i="38"/>
  <c r="GM207" i="38"/>
  <c r="GL207" i="38"/>
  <c r="GK207" i="38"/>
  <c r="GJ207" i="38"/>
  <c r="GI207" i="38"/>
  <c r="GH207" i="38"/>
  <c r="GG207" i="38"/>
  <c r="GF207" i="38"/>
  <c r="GE207" i="38"/>
  <c r="GD207" i="38"/>
  <c r="GC207" i="38"/>
  <c r="GB207" i="38"/>
  <c r="GA207" i="38"/>
  <c r="FU207" i="38"/>
  <c r="FT207" i="38"/>
  <c r="FS207" i="38"/>
  <c r="FR207" i="38"/>
  <c r="FQ207" i="38"/>
  <c r="Y205" i="38"/>
  <c r="Q201" i="38"/>
  <c r="H201" i="38"/>
  <c r="Q200" i="38"/>
  <c r="H200" i="38"/>
  <c r="Q199" i="38"/>
  <c r="H199" i="38"/>
  <c r="Q198" i="38"/>
  <c r="H198" i="38"/>
  <c r="Q197" i="38"/>
  <c r="H197" i="38"/>
  <c r="GV191" i="38"/>
  <c r="GU191" i="38"/>
  <c r="GT191" i="38"/>
  <c r="GS191" i="38"/>
  <c r="GR191" i="38"/>
  <c r="GQ191" i="38"/>
  <c r="GP191" i="38"/>
  <c r="GO191" i="38"/>
  <c r="GN191" i="38"/>
  <c r="GM191" i="38"/>
  <c r="GL191" i="38"/>
  <c r="GK191" i="38"/>
  <c r="GJ191" i="38"/>
  <c r="GI191" i="38"/>
  <c r="GH191" i="38"/>
  <c r="GG191" i="38"/>
  <c r="GF191" i="38"/>
  <c r="GE191" i="38"/>
  <c r="GD191" i="38"/>
  <c r="GC191" i="38"/>
  <c r="GB191" i="38"/>
  <c r="GA191" i="38"/>
  <c r="FU191" i="38"/>
  <c r="FT191" i="38"/>
  <c r="FS191" i="38"/>
  <c r="FR191" i="38"/>
  <c r="FQ191" i="38"/>
  <c r="Y189" i="38"/>
  <c r="Q185" i="38"/>
  <c r="H185" i="38"/>
  <c r="Q184" i="38"/>
  <c r="H184" i="38"/>
  <c r="Q183" i="38"/>
  <c r="H183" i="38"/>
  <c r="Q182" i="38"/>
  <c r="H182" i="38"/>
  <c r="Q181" i="38"/>
  <c r="H181" i="38"/>
  <c r="GV175" i="38"/>
  <c r="GU175" i="38"/>
  <c r="GT175" i="38"/>
  <c r="GS175" i="38"/>
  <c r="GR175" i="38"/>
  <c r="GQ175" i="38"/>
  <c r="GP175" i="38"/>
  <c r="GO175" i="38"/>
  <c r="GN175" i="38"/>
  <c r="GM175" i="38"/>
  <c r="GL175" i="38"/>
  <c r="GK175" i="38"/>
  <c r="GJ175" i="38"/>
  <c r="GI175" i="38"/>
  <c r="GH175" i="38"/>
  <c r="GG175" i="38"/>
  <c r="GF175" i="38"/>
  <c r="GE175" i="38"/>
  <c r="GD175" i="38"/>
  <c r="GC175" i="38"/>
  <c r="GB175" i="38"/>
  <c r="GA175" i="38"/>
  <c r="FU175" i="38"/>
  <c r="FT175" i="38"/>
  <c r="FS175" i="38"/>
  <c r="FR175" i="38"/>
  <c r="FQ175" i="38"/>
  <c r="Y173" i="38"/>
  <c r="Q169" i="38"/>
  <c r="H169" i="38"/>
  <c r="Q168" i="38"/>
  <c r="H168" i="38"/>
  <c r="Q167" i="38"/>
  <c r="H167" i="38"/>
  <c r="Q166" i="38"/>
  <c r="H166" i="38"/>
  <c r="Q165" i="38"/>
  <c r="H165" i="38"/>
  <c r="GV159" i="38"/>
  <c r="GU159" i="38"/>
  <c r="GT159" i="38"/>
  <c r="GS159" i="38"/>
  <c r="GR159" i="38"/>
  <c r="GQ159" i="38"/>
  <c r="GP159" i="38"/>
  <c r="GO159" i="38"/>
  <c r="GN159" i="38"/>
  <c r="GM159" i="38"/>
  <c r="GL159" i="38"/>
  <c r="GK159" i="38"/>
  <c r="GJ159" i="38"/>
  <c r="GI159" i="38"/>
  <c r="GH159" i="38"/>
  <c r="GG159" i="38"/>
  <c r="GF159" i="38"/>
  <c r="GE159" i="38"/>
  <c r="GD159" i="38"/>
  <c r="GC159" i="38"/>
  <c r="GB159" i="38"/>
  <c r="GA159" i="38"/>
  <c r="FU159" i="38"/>
  <c r="FT159" i="38"/>
  <c r="FS159" i="38"/>
  <c r="FR159" i="38"/>
  <c r="FQ159" i="38"/>
  <c r="Y157" i="38"/>
  <c r="Q153" i="38"/>
  <c r="H153" i="38"/>
  <c r="Q152" i="38"/>
  <c r="H152" i="38"/>
  <c r="Q151" i="38"/>
  <c r="H151" i="38"/>
  <c r="Q150" i="38"/>
  <c r="H150" i="38"/>
  <c r="Q149" i="38"/>
  <c r="H149" i="38"/>
  <c r="GV143" i="38"/>
  <c r="GU143" i="38"/>
  <c r="GT143" i="38"/>
  <c r="GS143" i="38"/>
  <c r="GR143" i="38"/>
  <c r="GQ143" i="38"/>
  <c r="GP143" i="38"/>
  <c r="GO143" i="38"/>
  <c r="GN143" i="38"/>
  <c r="GM143" i="38"/>
  <c r="GL143" i="38"/>
  <c r="GK143" i="38"/>
  <c r="GJ143" i="38"/>
  <c r="GI143" i="38"/>
  <c r="GH143" i="38"/>
  <c r="GG143" i="38"/>
  <c r="GF143" i="38"/>
  <c r="GE143" i="38"/>
  <c r="GD143" i="38"/>
  <c r="GC143" i="38"/>
  <c r="GB143" i="38"/>
  <c r="GA143" i="38"/>
  <c r="FU143" i="38"/>
  <c r="FT143" i="38"/>
  <c r="FS143" i="38"/>
  <c r="FR143" i="38"/>
  <c r="FQ143" i="38"/>
  <c r="Y141" i="38"/>
  <c r="Q137" i="38"/>
  <c r="H137" i="38"/>
  <c r="Q136" i="38"/>
  <c r="H136" i="38"/>
  <c r="Q135" i="38"/>
  <c r="H135" i="38"/>
  <c r="Q134" i="38"/>
  <c r="H134" i="38"/>
  <c r="Q133" i="38"/>
  <c r="H133" i="38"/>
  <c r="GV127" i="38"/>
  <c r="GU127" i="38"/>
  <c r="GT127" i="38"/>
  <c r="GS127" i="38"/>
  <c r="GR127" i="38"/>
  <c r="GQ127" i="38"/>
  <c r="GP127" i="38"/>
  <c r="GO127" i="38"/>
  <c r="GN127" i="38"/>
  <c r="GM127" i="38"/>
  <c r="GL127" i="38"/>
  <c r="GK127" i="38"/>
  <c r="GJ127" i="38"/>
  <c r="GI127" i="38"/>
  <c r="GH127" i="38"/>
  <c r="GG127" i="38"/>
  <c r="GF127" i="38"/>
  <c r="GE127" i="38"/>
  <c r="GD127" i="38"/>
  <c r="GC127" i="38"/>
  <c r="GB127" i="38"/>
  <c r="GA127" i="38"/>
  <c r="FU127" i="38"/>
  <c r="FT127" i="38"/>
  <c r="FS127" i="38"/>
  <c r="FR127" i="38"/>
  <c r="FQ127" i="38"/>
  <c r="Y125" i="38"/>
  <c r="Q121" i="38"/>
  <c r="H121" i="38"/>
  <c r="Q120" i="38"/>
  <c r="H120" i="38"/>
  <c r="Q119" i="38"/>
  <c r="H119" i="38"/>
  <c r="Q118" i="38"/>
  <c r="H118" i="38"/>
  <c r="Q117" i="38"/>
  <c r="H117" i="38"/>
  <c r="GV111" i="38"/>
  <c r="GU111" i="38"/>
  <c r="GT111" i="38"/>
  <c r="GS111" i="38"/>
  <c r="GR111" i="38"/>
  <c r="GQ111" i="38"/>
  <c r="GP111" i="38"/>
  <c r="GO111" i="38"/>
  <c r="GN111" i="38"/>
  <c r="GM111" i="38"/>
  <c r="GL111" i="38"/>
  <c r="GK111" i="38"/>
  <c r="GJ111" i="38"/>
  <c r="GI111" i="38"/>
  <c r="GH111" i="38"/>
  <c r="GG111" i="38"/>
  <c r="GF111" i="38"/>
  <c r="GE111" i="38"/>
  <c r="GD111" i="38"/>
  <c r="GC111" i="38"/>
  <c r="GB111" i="38"/>
  <c r="GA111" i="38"/>
  <c r="FU111" i="38"/>
  <c r="FT111" i="38"/>
  <c r="FS111" i="38"/>
  <c r="FR111" i="38"/>
  <c r="FQ111" i="38"/>
  <c r="Y109" i="38"/>
  <c r="Q105" i="38"/>
  <c r="H105" i="38"/>
  <c r="Q104" i="38"/>
  <c r="H104" i="38"/>
  <c r="Q103" i="38"/>
  <c r="H103" i="38"/>
  <c r="Q102" i="38"/>
  <c r="H102" i="38"/>
  <c r="Q101" i="38"/>
  <c r="H101" i="38"/>
  <c r="GV95" i="38"/>
  <c r="GU95" i="38"/>
  <c r="GT95" i="38"/>
  <c r="GS95" i="38"/>
  <c r="GR95" i="38"/>
  <c r="GQ95" i="38"/>
  <c r="GP95" i="38"/>
  <c r="GO95" i="38"/>
  <c r="GN95" i="38"/>
  <c r="GM95" i="38"/>
  <c r="GL95" i="38"/>
  <c r="GK95" i="38"/>
  <c r="GJ95" i="38"/>
  <c r="GI95" i="38"/>
  <c r="GH95" i="38"/>
  <c r="GG95" i="38"/>
  <c r="GF95" i="38"/>
  <c r="GE95" i="38"/>
  <c r="GD95" i="38"/>
  <c r="GC95" i="38"/>
  <c r="GB95" i="38"/>
  <c r="GA95" i="38"/>
  <c r="FU95" i="38"/>
  <c r="FT95" i="38"/>
  <c r="FS95" i="38"/>
  <c r="FR95" i="38"/>
  <c r="FQ95" i="38"/>
  <c r="Y93" i="38"/>
  <c r="Q89" i="38"/>
  <c r="H89" i="38"/>
  <c r="Q88" i="38"/>
  <c r="H88" i="38"/>
  <c r="Q87" i="38"/>
  <c r="H87" i="38"/>
  <c r="Q86" i="38"/>
  <c r="H86" i="38"/>
  <c r="Q85" i="38"/>
  <c r="H85" i="38"/>
  <c r="GV79" i="38"/>
  <c r="GU79" i="38"/>
  <c r="GT79" i="38"/>
  <c r="GS79" i="38"/>
  <c r="GR79" i="38"/>
  <c r="GQ79" i="38"/>
  <c r="GP79" i="38"/>
  <c r="GO79" i="38"/>
  <c r="GN79" i="38"/>
  <c r="GM79" i="38"/>
  <c r="GL79" i="38"/>
  <c r="GK79" i="38"/>
  <c r="GJ79" i="38"/>
  <c r="GI79" i="38"/>
  <c r="GH79" i="38"/>
  <c r="GG79" i="38"/>
  <c r="GF79" i="38"/>
  <c r="GE79" i="38"/>
  <c r="GD79" i="38"/>
  <c r="GC79" i="38"/>
  <c r="GB79" i="38"/>
  <c r="GA79" i="38"/>
  <c r="FU79" i="38"/>
  <c r="FT79" i="38"/>
  <c r="FS79" i="38"/>
  <c r="FR79" i="38"/>
  <c r="FQ79" i="38"/>
  <c r="Y77" i="38"/>
  <c r="Q73" i="38"/>
  <c r="H73" i="38"/>
  <c r="Q72" i="38"/>
  <c r="H72" i="38"/>
  <c r="Q71" i="38"/>
  <c r="H71" i="38"/>
  <c r="Q70" i="38"/>
  <c r="H70" i="38"/>
  <c r="Q69" i="38"/>
  <c r="H69" i="38"/>
  <c r="GV63" i="38"/>
  <c r="GU63" i="38"/>
  <c r="GT63" i="38"/>
  <c r="GS63" i="38"/>
  <c r="GR63" i="38"/>
  <c r="GQ63" i="38"/>
  <c r="GP63" i="38"/>
  <c r="GO63" i="38"/>
  <c r="GN63" i="38"/>
  <c r="GM63" i="38"/>
  <c r="GL63" i="38"/>
  <c r="GK63" i="38"/>
  <c r="GJ63" i="38"/>
  <c r="GI63" i="38"/>
  <c r="GH63" i="38"/>
  <c r="GG63" i="38"/>
  <c r="GF63" i="38"/>
  <c r="GE63" i="38"/>
  <c r="GD63" i="38"/>
  <c r="GC63" i="38"/>
  <c r="GB63" i="38"/>
  <c r="GA63" i="38"/>
  <c r="FU63" i="38"/>
  <c r="FT63" i="38"/>
  <c r="FS63" i="38"/>
  <c r="FR63" i="38"/>
  <c r="FQ63" i="38"/>
  <c r="Y61" i="38"/>
  <c r="Z49" i="38"/>
  <c r="Z48" i="38"/>
  <c r="Z47" i="38"/>
  <c r="Z46" i="38"/>
  <c r="Z45" i="38"/>
  <c r="Z44" i="38"/>
  <c r="Z43" i="38"/>
  <c r="Z42" i="38"/>
  <c r="Z41" i="38"/>
  <c r="Z40" i="38"/>
  <c r="Z39" i="38"/>
  <c r="Z38" i="38"/>
  <c r="Z37" i="38"/>
  <c r="Z36" i="38"/>
  <c r="GV532" i="19" l="1"/>
  <c r="GU532" i="19"/>
  <c r="GT532" i="19"/>
  <c r="GS532" i="19"/>
  <c r="GR532" i="19"/>
  <c r="GQ532" i="19"/>
  <c r="GP532" i="19"/>
  <c r="GO532" i="19"/>
  <c r="GN532" i="19"/>
  <c r="GM532" i="19"/>
  <c r="GL532" i="19"/>
  <c r="GK532" i="19"/>
  <c r="GJ532" i="19"/>
  <c r="GI532" i="19"/>
  <c r="GH532" i="19"/>
  <c r="GG532" i="19"/>
  <c r="GF532" i="19"/>
  <c r="GE532" i="19"/>
  <c r="GD532" i="19"/>
  <c r="GC532" i="19"/>
  <c r="GB532" i="19"/>
  <c r="GA532" i="19"/>
  <c r="FU532" i="19"/>
  <c r="FT532" i="19"/>
  <c r="FS532" i="19"/>
  <c r="FR532" i="19"/>
  <c r="FQ532" i="19"/>
  <c r="GV516" i="19"/>
  <c r="GU516" i="19"/>
  <c r="GT516" i="19"/>
  <c r="GS516" i="19"/>
  <c r="GR516" i="19"/>
  <c r="GQ516" i="19"/>
  <c r="GP516" i="19"/>
  <c r="GO516" i="19"/>
  <c r="GN516" i="19"/>
  <c r="GM516" i="19"/>
  <c r="GL516" i="19"/>
  <c r="GK516" i="19"/>
  <c r="GJ516" i="19"/>
  <c r="GI516" i="19"/>
  <c r="GH516" i="19"/>
  <c r="GG516" i="19"/>
  <c r="GF516" i="19"/>
  <c r="GE516" i="19"/>
  <c r="GD516" i="19"/>
  <c r="GC516" i="19"/>
  <c r="GB516" i="19"/>
  <c r="GA516" i="19"/>
  <c r="FU516" i="19"/>
  <c r="FT516" i="19"/>
  <c r="FS516" i="19"/>
  <c r="FR516" i="19"/>
  <c r="FQ516" i="19"/>
  <c r="GV500" i="19"/>
  <c r="GU500" i="19"/>
  <c r="GT500" i="19"/>
  <c r="GS500" i="19"/>
  <c r="GR500" i="19"/>
  <c r="GQ500" i="19"/>
  <c r="GP500" i="19"/>
  <c r="GO500" i="19"/>
  <c r="GN500" i="19"/>
  <c r="GM500" i="19"/>
  <c r="GL500" i="19"/>
  <c r="GK500" i="19"/>
  <c r="GJ500" i="19"/>
  <c r="GI500" i="19"/>
  <c r="GH500" i="19"/>
  <c r="GG500" i="19"/>
  <c r="GF500" i="19"/>
  <c r="GE500" i="19"/>
  <c r="GD500" i="19"/>
  <c r="GC500" i="19"/>
  <c r="GB500" i="19"/>
  <c r="GA500" i="19"/>
  <c r="FU500" i="19"/>
  <c r="FT500" i="19"/>
  <c r="FS500" i="19"/>
  <c r="FR500" i="19"/>
  <c r="FQ500" i="19"/>
  <c r="GV484" i="19"/>
  <c r="GU484" i="19"/>
  <c r="GT484" i="19"/>
  <c r="GS484" i="19"/>
  <c r="GR484" i="19"/>
  <c r="GQ484" i="19"/>
  <c r="GP484" i="19"/>
  <c r="GO484" i="19"/>
  <c r="GN484" i="19"/>
  <c r="GM484" i="19"/>
  <c r="GL484" i="19"/>
  <c r="GK484" i="19"/>
  <c r="GJ484" i="19"/>
  <c r="GI484" i="19"/>
  <c r="GH484" i="19"/>
  <c r="GG484" i="19"/>
  <c r="GF484" i="19"/>
  <c r="GE484" i="19"/>
  <c r="GD484" i="19"/>
  <c r="GC484" i="19"/>
  <c r="GB484" i="19"/>
  <c r="GA484" i="19"/>
  <c r="FU484" i="19"/>
  <c r="FT484" i="19"/>
  <c r="FS484" i="19"/>
  <c r="FR484" i="19"/>
  <c r="FQ484" i="19"/>
  <c r="GV468" i="19"/>
  <c r="GU468" i="19"/>
  <c r="GT468" i="19"/>
  <c r="GS468" i="19"/>
  <c r="GR468" i="19"/>
  <c r="GQ468" i="19"/>
  <c r="GP468" i="19"/>
  <c r="GO468" i="19"/>
  <c r="GN468" i="19"/>
  <c r="GM468" i="19"/>
  <c r="GL468" i="19"/>
  <c r="GK468" i="19"/>
  <c r="GJ468" i="19"/>
  <c r="GI468" i="19"/>
  <c r="GH468" i="19"/>
  <c r="GG468" i="19"/>
  <c r="GF468" i="19"/>
  <c r="GE468" i="19"/>
  <c r="GD468" i="19"/>
  <c r="GC468" i="19"/>
  <c r="GB468" i="19"/>
  <c r="GA468" i="19"/>
  <c r="FU468" i="19"/>
  <c r="FT468" i="19"/>
  <c r="FS468" i="19"/>
  <c r="FR468" i="19"/>
  <c r="FQ468" i="19"/>
  <c r="GV452" i="19"/>
  <c r="GU452" i="19"/>
  <c r="GT452" i="19"/>
  <c r="GS452" i="19"/>
  <c r="GR452" i="19"/>
  <c r="GQ452" i="19"/>
  <c r="GP452" i="19"/>
  <c r="GO452" i="19"/>
  <c r="GN452" i="19"/>
  <c r="GM452" i="19"/>
  <c r="GL452" i="19"/>
  <c r="GK452" i="19"/>
  <c r="GJ452" i="19"/>
  <c r="GI452" i="19"/>
  <c r="GH452" i="19"/>
  <c r="GG452" i="19"/>
  <c r="GF452" i="19"/>
  <c r="GE452" i="19"/>
  <c r="GD452" i="19"/>
  <c r="GC452" i="19"/>
  <c r="GB452" i="19"/>
  <c r="GA452" i="19"/>
  <c r="FU452" i="19"/>
  <c r="FT452" i="19"/>
  <c r="FS452" i="19"/>
  <c r="FR452" i="19"/>
  <c r="FQ452" i="19"/>
  <c r="GV436" i="19"/>
  <c r="GU436" i="19"/>
  <c r="GT436" i="19"/>
  <c r="GS436" i="19"/>
  <c r="GR436" i="19"/>
  <c r="GQ436" i="19"/>
  <c r="GP436" i="19"/>
  <c r="GO436" i="19"/>
  <c r="GN436" i="19"/>
  <c r="GM436" i="19"/>
  <c r="GL436" i="19"/>
  <c r="GK436" i="19"/>
  <c r="GJ436" i="19"/>
  <c r="GI436" i="19"/>
  <c r="GH436" i="19"/>
  <c r="GG436" i="19"/>
  <c r="GF436" i="19"/>
  <c r="GE436" i="19"/>
  <c r="GD436" i="19"/>
  <c r="GC436" i="19"/>
  <c r="GB436" i="19"/>
  <c r="GA436" i="19"/>
  <c r="FU436" i="19"/>
  <c r="FT436" i="19"/>
  <c r="FS436" i="19"/>
  <c r="FR436" i="19"/>
  <c r="FQ436" i="19"/>
  <c r="GV420" i="19"/>
  <c r="GU420" i="19"/>
  <c r="GT420" i="19"/>
  <c r="GS420" i="19"/>
  <c r="GR420" i="19"/>
  <c r="GQ420" i="19"/>
  <c r="GP420" i="19"/>
  <c r="GO420" i="19"/>
  <c r="GN420" i="19"/>
  <c r="GM420" i="19"/>
  <c r="GL420" i="19"/>
  <c r="GK420" i="19"/>
  <c r="GJ420" i="19"/>
  <c r="GI420" i="19"/>
  <c r="GH420" i="19"/>
  <c r="GG420" i="19"/>
  <c r="GF420" i="19"/>
  <c r="GE420" i="19"/>
  <c r="GD420" i="19"/>
  <c r="GC420" i="19"/>
  <c r="GB420" i="19"/>
  <c r="GA420" i="19"/>
  <c r="FU420" i="19"/>
  <c r="FT420" i="19"/>
  <c r="FS420" i="19"/>
  <c r="FR420" i="19"/>
  <c r="FQ420" i="19"/>
  <c r="GV404" i="19"/>
  <c r="GU404" i="19"/>
  <c r="GT404" i="19"/>
  <c r="GS404" i="19"/>
  <c r="GR404" i="19"/>
  <c r="GQ404" i="19"/>
  <c r="GP404" i="19"/>
  <c r="GO404" i="19"/>
  <c r="GN404" i="19"/>
  <c r="GM404" i="19"/>
  <c r="GL404" i="19"/>
  <c r="GK404" i="19"/>
  <c r="GJ404" i="19"/>
  <c r="GI404" i="19"/>
  <c r="GH404" i="19"/>
  <c r="GG404" i="19"/>
  <c r="GF404" i="19"/>
  <c r="GE404" i="19"/>
  <c r="GD404" i="19"/>
  <c r="GC404" i="19"/>
  <c r="GB404" i="19"/>
  <c r="GA404" i="19"/>
  <c r="FU404" i="19"/>
  <c r="FT404" i="19"/>
  <c r="FS404" i="19"/>
  <c r="FR404" i="19"/>
  <c r="FQ404" i="19"/>
  <c r="GV388" i="19"/>
  <c r="GU388" i="19"/>
  <c r="GT388" i="19"/>
  <c r="GS388" i="19"/>
  <c r="GR388" i="19"/>
  <c r="GQ388" i="19"/>
  <c r="GP388" i="19"/>
  <c r="GO388" i="19"/>
  <c r="GN388" i="19"/>
  <c r="GM388" i="19"/>
  <c r="GL388" i="19"/>
  <c r="GK388" i="19"/>
  <c r="GJ388" i="19"/>
  <c r="GI388" i="19"/>
  <c r="GH388" i="19"/>
  <c r="GG388" i="19"/>
  <c r="GF388" i="19"/>
  <c r="GE388" i="19"/>
  <c r="GD388" i="19"/>
  <c r="GC388" i="19"/>
  <c r="GB388" i="19"/>
  <c r="GA388" i="19"/>
  <c r="FU388" i="19"/>
  <c r="FT388" i="19"/>
  <c r="FS388" i="19"/>
  <c r="FR388" i="19"/>
  <c r="FQ388" i="19"/>
  <c r="GV368" i="19"/>
  <c r="GU368" i="19"/>
  <c r="GT368" i="19"/>
  <c r="GS368" i="19"/>
  <c r="GR368" i="19"/>
  <c r="GQ368" i="19"/>
  <c r="GP368" i="19"/>
  <c r="GO368" i="19"/>
  <c r="GN368" i="19"/>
  <c r="GM368" i="19"/>
  <c r="GL368" i="19"/>
  <c r="GK368" i="19"/>
  <c r="GJ368" i="19"/>
  <c r="GI368" i="19"/>
  <c r="GH368" i="19"/>
  <c r="GG368" i="19"/>
  <c r="GF368" i="19"/>
  <c r="GE368" i="19"/>
  <c r="GD368" i="19"/>
  <c r="GC368" i="19"/>
  <c r="GB368" i="19"/>
  <c r="GA368" i="19"/>
  <c r="FU368" i="19"/>
  <c r="FT368" i="19"/>
  <c r="FS368" i="19"/>
  <c r="FR368" i="19"/>
  <c r="FQ368" i="19"/>
  <c r="GV352" i="19"/>
  <c r="GU352" i="19"/>
  <c r="GT352" i="19"/>
  <c r="GS352" i="19"/>
  <c r="GR352" i="19"/>
  <c r="GQ352" i="19"/>
  <c r="GP352" i="19"/>
  <c r="GO352" i="19"/>
  <c r="GN352" i="19"/>
  <c r="GM352" i="19"/>
  <c r="GL352" i="19"/>
  <c r="GK352" i="19"/>
  <c r="GJ352" i="19"/>
  <c r="GI352" i="19"/>
  <c r="GH352" i="19"/>
  <c r="GG352" i="19"/>
  <c r="GF352" i="19"/>
  <c r="GE352" i="19"/>
  <c r="GD352" i="19"/>
  <c r="GC352" i="19"/>
  <c r="GB352" i="19"/>
  <c r="GA352" i="19"/>
  <c r="FU352" i="19"/>
  <c r="FT352" i="19"/>
  <c r="FS352" i="19"/>
  <c r="FR352" i="19"/>
  <c r="FQ352" i="19"/>
  <c r="GV336" i="19"/>
  <c r="GU336" i="19"/>
  <c r="GT336" i="19"/>
  <c r="GS336" i="19"/>
  <c r="GR336" i="19"/>
  <c r="GQ336" i="19"/>
  <c r="GP336" i="19"/>
  <c r="GO336" i="19"/>
  <c r="GN336" i="19"/>
  <c r="GM336" i="19"/>
  <c r="GL336" i="19"/>
  <c r="GK336" i="19"/>
  <c r="GJ336" i="19"/>
  <c r="GI336" i="19"/>
  <c r="GH336" i="19"/>
  <c r="GG336" i="19"/>
  <c r="GF336" i="19"/>
  <c r="GE336" i="19"/>
  <c r="GD336" i="19"/>
  <c r="GC336" i="19"/>
  <c r="GB336" i="19"/>
  <c r="GA336" i="19"/>
  <c r="FU336" i="19"/>
  <c r="FT336" i="19"/>
  <c r="FS336" i="19"/>
  <c r="FR336" i="19"/>
  <c r="FQ336" i="19"/>
  <c r="GV320" i="19"/>
  <c r="GU320" i="19"/>
  <c r="GT320" i="19"/>
  <c r="GS320" i="19"/>
  <c r="GR320" i="19"/>
  <c r="GQ320" i="19"/>
  <c r="GP320" i="19"/>
  <c r="GO320" i="19"/>
  <c r="GN320" i="19"/>
  <c r="GM320" i="19"/>
  <c r="GL320" i="19"/>
  <c r="GK320" i="19"/>
  <c r="GJ320" i="19"/>
  <c r="GI320" i="19"/>
  <c r="GH320" i="19"/>
  <c r="GG320" i="19"/>
  <c r="GF320" i="19"/>
  <c r="GE320" i="19"/>
  <c r="GD320" i="19"/>
  <c r="GC320" i="19"/>
  <c r="GB320" i="19"/>
  <c r="GA320" i="19"/>
  <c r="FU320" i="19"/>
  <c r="FT320" i="19"/>
  <c r="FS320" i="19"/>
  <c r="FR320" i="19"/>
  <c r="FQ320" i="19"/>
  <c r="GV304" i="19"/>
  <c r="GU304" i="19"/>
  <c r="GT304" i="19"/>
  <c r="GS304" i="19"/>
  <c r="GR304" i="19"/>
  <c r="GQ304" i="19"/>
  <c r="GP304" i="19"/>
  <c r="GO304" i="19"/>
  <c r="GN304" i="19"/>
  <c r="GM304" i="19"/>
  <c r="GL304" i="19"/>
  <c r="GK304" i="19"/>
  <c r="GJ304" i="19"/>
  <c r="GI304" i="19"/>
  <c r="GH304" i="19"/>
  <c r="GG304" i="19"/>
  <c r="GF304" i="19"/>
  <c r="GE304" i="19"/>
  <c r="GD304" i="19"/>
  <c r="GC304" i="19"/>
  <c r="GB304" i="19"/>
  <c r="GA304" i="19"/>
  <c r="FU304" i="19"/>
  <c r="FT304" i="19"/>
  <c r="FS304" i="19"/>
  <c r="FR304" i="19"/>
  <c r="FQ304" i="19"/>
  <c r="GV288" i="19"/>
  <c r="GU288" i="19"/>
  <c r="GT288" i="19"/>
  <c r="GS288" i="19"/>
  <c r="GR288" i="19"/>
  <c r="GQ288" i="19"/>
  <c r="GP288" i="19"/>
  <c r="GO288" i="19"/>
  <c r="GN288" i="19"/>
  <c r="GM288" i="19"/>
  <c r="GL288" i="19"/>
  <c r="GK288" i="19"/>
  <c r="GJ288" i="19"/>
  <c r="GI288" i="19"/>
  <c r="GH288" i="19"/>
  <c r="GG288" i="19"/>
  <c r="GF288" i="19"/>
  <c r="GE288" i="19"/>
  <c r="GD288" i="19"/>
  <c r="GC288" i="19"/>
  <c r="GB288" i="19"/>
  <c r="GA288" i="19"/>
  <c r="FU288" i="19"/>
  <c r="FT288" i="19"/>
  <c r="FS288" i="19"/>
  <c r="FR288" i="19"/>
  <c r="FQ288" i="19"/>
  <c r="GV272" i="19"/>
  <c r="GU272" i="19"/>
  <c r="GT272" i="19"/>
  <c r="GS272" i="19"/>
  <c r="GR272" i="19"/>
  <c r="GQ272" i="19"/>
  <c r="GP272" i="19"/>
  <c r="GO272" i="19"/>
  <c r="GN272" i="19"/>
  <c r="GM272" i="19"/>
  <c r="GL272" i="19"/>
  <c r="GK272" i="19"/>
  <c r="GJ272" i="19"/>
  <c r="GI272" i="19"/>
  <c r="GH272" i="19"/>
  <c r="GG272" i="19"/>
  <c r="GF272" i="19"/>
  <c r="GE272" i="19"/>
  <c r="GD272" i="19"/>
  <c r="GC272" i="19"/>
  <c r="GB272" i="19"/>
  <c r="GA272" i="19"/>
  <c r="FU272" i="19"/>
  <c r="FT272" i="19"/>
  <c r="FS272" i="19"/>
  <c r="FR272" i="19"/>
  <c r="FQ272" i="19"/>
  <c r="GV256" i="19"/>
  <c r="GU256" i="19"/>
  <c r="GT256" i="19"/>
  <c r="GS256" i="19"/>
  <c r="GR256" i="19"/>
  <c r="GQ256" i="19"/>
  <c r="GP256" i="19"/>
  <c r="GO256" i="19"/>
  <c r="GN256" i="19"/>
  <c r="GM256" i="19"/>
  <c r="GL256" i="19"/>
  <c r="GK256" i="19"/>
  <c r="GJ256" i="19"/>
  <c r="GI256" i="19"/>
  <c r="GH256" i="19"/>
  <c r="GG256" i="19"/>
  <c r="GF256" i="19"/>
  <c r="GE256" i="19"/>
  <c r="GD256" i="19"/>
  <c r="GC256" i="19"/>
  <c r="GB256" i="19"/>
  <c r="GA256" i="19"/>
  <c r="FU256" i="19"/>
  <c r="FT256" i="19"/>
  <c r="FS256" i="19"/>
  <c r="FR256" i="19"/>
  <c r="FQ256" i="19"/>
  <c r="GV240" i="19"/>
  <c r="GU240" i="19"/>
  <c r="GT240" i="19"/>
  <c r="GS240" i="19"/>
  <c r="GR240" i="19"/>
  <c r="GQ240" i="19"/>
  <c r="GP240" i="19"/>
  <c r="GO240" i="19"/>
  <c r="GN240" i="19"/>
  <c r="GM240" i="19"/>
  <c r="GL240" i="19"/>
  <c r="GK240" i="19"/>
  <c r="GJ240" i="19"/>
  <c r="GI240" i="19"/>
  <c r="GH240" i="19"/>
  <c r="GG240" i="19"/>
  <c r="GF240" i="19"/>
  <c r="GE240" i="19"/>
  <c r="GD240" i="19"/>
  <c r="GC240" i="19"/>
  <c r="GB240" i="19"/>
  <c r="GA240" i="19"/>
  <c r="FU240" i="19"/>
  <c r="FT240" i="19"/>
  <c r="FS240" i="19"/>
  <c r="FR240" i="19"/>
  <c r="FQ240" i="19"/>
  <c r="GV224" i="19"/>
  <c r="GU224" i="19"/>
  <c r="GT224" i="19"/>
  <c r="GS224" i="19"/>
  <c r="GR224" i="19"/>
  <c r="GQ224" i="19"/>
  <c r="GP224" i="19"/>
  <c r="GO224" i="19"/>
  <c r="GN224" i="19"/>
  <c r="GM224" i="19"/>
  <c r="GL224" i="19"/>
  <c r="GK224" i="19"/>
  <c r="GJ224" i="19"/>
  <c r="GI224" i="19"/>
  <c r="GH224" i="19"/>
  <c r="GG224" i="19"/>
  <c r="GF224" i="19"/>
  <c r="GE224" i="19"/>
  <c r="GD224" i="19"/>
  <c r="GC224" i="19"/>
  <c r="GB224" i="19"/>
  <c r="GA224" i="19"/>
  <c r="FU224" i="19"/>
  <c r="FT224" i="19"/>
  <c r="FS224" i="19"/>
  <c r="FR224" i="19"/>
  <c r="FQ224" i="19"/>
  <c r="GV208" i="19"/>
  <c r="GU208" i="19"/>
  <c r="GT208" i="19"/>
  <c r="GS208" i="19"/>
  <c r="GR208" i="19"/>
  <c r="GQ208" i="19"/>
  <c r="GP208" i="19"/>
  <c r="GO208" i="19"/>
  <c r="GN208" i="19"/>
  <c r="GM208" i="19"/>
  <c r="GL208" i="19"/>
  <c r="GK208" i="19"/>
  <c r="GJ208" i="19"/>
  <c r="GI208" i="19"/>
  <c r="GH208" i="19"/>
  <c r="GG208" i="19"/>
  <c r="GF208" i="19"/>
  <c r="GE208" i="19"/>
  <c r="GD208" i="19"/>
  <c r="GC208" i="19"/>
  <c r="GB208" i="19"/>
  <c r="GA208" i="19"/>
  <c r="FU208" i="19"/>
  <c r="FT208" i="19"/>
  <c r="FS208" i="19"/>
  <c r="FR208" i="19"/>
  <c r="FQ208" i="19"/>
  <c r="GV192" i="19"/>
  <c r="GU192" i="19"/>
  <c r="GT192" i="19"/>
  <c r="GS192" i="19"/>
  <c r="GR192" i="19"/>
  <c r="GQ192" i="19"/>
  <c r="GP192" i="19"/>
  <c r="GO192" i="19"/>
  <c r="GN192" i="19"/>
  <c r="GM192" i="19"/>
  <c r="GL192" i="19"/>
  <c r="GK192" i="19"/>
  <c r="GJ192" i="19"/>
  <c r="GI192" i="19"/>
  <c r="GH192" i="19"/>
  <c r="GG192" i="19"/>
  <c r="GF192" i="19"/>
  <c r="GE192" i="19"/>
  <c r="GD192" i="19"/>
  <c r="GC192" i="19"/>
  <c r="GB192" i="19"/>
  <c r="GA192" i="19"/>
  <c r="FU192" i="19"/>
  <c r="FT192" i="19"/>
  <c r="FS192" i="19"/>
  <c r="FR192" i="19"/>
  <c r="FQ192" i="19"/>
  <c r="GV176" i="19"/>
  <c r="GU176" i="19"/>
  <c r="GT176" i="19"/>
  <c r="GS176" i="19"/>
  <c r="GR176" i="19"/>
  <c r="GQ176" i="19"/>
  <c r="GP176" i="19"/>
  <c r="GO176" i="19"/>
  <c r="GN176" i="19"/>
  <c r="GM176" i="19"/>
  <c r="GL176" i="19"/>
  <c r="GK176" i="19"/>
  <c r="GJ176" i="19"/>
  <c r="GI176" i="19"/>
  <c r="GH176" i="19"/>
  <c r="GG176" i="19"/>
  <c r="GF176" i="19"/>
  <c r="GE176" i="19"/>
  <c r="GD176" i="19"/>
  <c r="GC176" i="19"/>
  <c r="GB176" i="19"/>
  <c r="GA176" i="19"/>
  <c r="FU176" i="19"/>
  <c r="FT176" i="19"/>
  <c r="FS176" i="19"/>
  <c r="FR176" i="19"/>
  <c r="FQ176" i="19"/>
  <c r="GV160" i="19"/>
  <c r="GU160" i="19"/>
  <c r="GT160" i="19"/>
  <c r="GS160" i="19"/>
  <c r="GR160" i="19"/>
  <c r="GQ160" i="19"/>
  <c r="GP160" i="19"/>
  <c r="GO160" i="19"/>
  <c r="GN160" i="19"/>
  <c r="GM160" i="19"/>
  <c r="GL160" i="19"/>
  <c r="GK160" i="19"/>
  <c r="GJ160" i="19"/>
  <c r="GI160" i="19"/>
  <c r="GH160" i="19"/>
  <c r="GG160" i="19"/>
  <c r="GF160" i="19"/>
  <c r="GE160" i="19"/>
  <c r="GD160" i="19"/>
  <c r="GC160" i="19"/>
  <c r="GB160" i="19"/>
  <c r="GA160" i="19"/>
  <c r="FU160" i="19"/>
  <c r="FT160" i="19"/>
  <c r="FS160" i="19"/>
  <c r="FR160" i="19"/>
  <c r="FQ160" i="19"/>
  <c r="GV144" i="19"/>
  <c r="GU144" i="19"/>
  <c r="GT144" i="19"/>
  <c r="GS144" i="19"/>
  <c r="GR144" i="19"/>
  <c r="GQ144" i="19"/>
  <c r="GP144" i="19"/>
  <c r="GO144" i="19"/>
  <c r="GN144" i="19"/>
  <c r="GM144" i="19"/>
  <c r="GL144" i="19"/>
  <c r="GK144" i="19"/>
  <c r="GJ144" i="19"/>
  <c r="GI144" i="19"/>
  <c r="GH144" i="19"/>
  <c r="GG144" i="19"/>
  <c r="GF144" i="19"/>
  <c r="GE144" i="19"/>
  <c r="GD144" i="19"/>
  <c r="GC144" i="19"/>
  <c r="GB144" i="19"/>
  <c r="GA144" i="19"/>
  <c r="FU144" i="19"/>
  <c r="FT144" i="19"/>
  <c r="FS144" i="19"/>
  <c r="FR144" i="19"/>
  <c r="FQ144" i="19"/>
  <c r="GV128" i="19"/>
  <c r="GU128" i="19"/>
  <c r="GT128" i="19"/>
  <c r="GS128" i="19"/>
  <c r="GR128" i="19"/>
  <c r="GQ128" i="19"/>
  <c r="GP128" i="19"/>
  <c r="GO128" i="19"/>
  <c r="GN128" i="19"/>
  <c r="GM128" i="19"/>
  <c r="GL128" i="19"/>
  <c r="GK128" i="19"/>
  <c r="GJ128" i="19"/>
  <c r="GI128" i="19"/>
  <c r="GH128" i="19"/>
  <c r="GG128" i="19"/>
  <c r="GF128" i="19"/>
  <c r="GE128" i="19"/>
  <c r="GD128" i="19"/>
  <c r="GC128" i="19"/>
  <c r="GB128" i="19"/>
  <c r="GA128" i="19"/>
  <c r="FU128" i="19"/>
  <c r="FT128" i="19"/>
  <c r="FS128" i="19"/>
  <c r="FR128" i="19"/>
  <c r="FQ128" i="19"/>
  <c r="GV112" i="19"/>
  <c r="GU112" i="19"/>
  <c r="GT112" i="19"/>
  <c r="GS112" i="19"/>
  <c r="GR112" i="19"/>
  <c r="GQ112" i="19"/>
  <c r="GP112" i="19"/>
  <c r="GO112" i="19"/>
  <c r="GN112" i="19"/>
  <c r="GM112" i="19"/>
  <c r="GL112" i="19"/>
  <c r="GK112" i="19"/>
  <c r="GJ112" i="19"/>
  <c r="GI112" i="19"/>
  <c r="GH112" i="19"/>
  <c r="GG112" i="19"/>
  <c r="GF112" i="19"/>
  <c r="GE112" i="19"/>
  <c r="GD112" i="19"/>
  <c r="GC112" i="19"/>
  <c r="GB112" i="19"/>
  <c r="GA112" i="19"/>
  <c r="FU112" i="19"/>
  <c r="FT112" i="19"/>
  <c r="FS112" i="19"/>
  <c r="FR112" i="19"/>
  <c r="FQ112" i="19"/>
  <c r="GV96" i="19"/>
  <c r="GU96" i="19"/>
  <c r="GT96" i="19"/>
  <c r="GS96" i="19"/>
  <c r="GR96" i="19"/>
  <c r="GQ96" i="19"/>
  <c r="GP96" i="19"/>
  <c r="GO96" i="19"/>
  <c r="GN96" i="19"/>
  <c r="GM96" i="19"/>
  <c r="GL96" i="19"/>
  <c r="GK96" i="19"/>
  <c r="GJ96" i="19"/>
  <c r="GI96" i="19"/>
  <c r="GH96" i="19"/>
  <c r="GG96" i="19"/>
  <c r="GF96" i="19"/>
  <c r="GE96" i="19"/>
  <c r="GD96" i="19"/>
  <c r="GC96" i="19"/>
  <c r="GB96" i="19"/>
  <c r="GA96" i="19"/>
  <c r="FU96" i="19"/>
  <c r="FT96" i="19"/>
  <c r="FS96" i="19"/>
  <c r="FR96" i="19"/>
  <c r="FQ96" i="19"/>
  <c r="FQ80" i="19"/>
  <c r="FR80" i="19"/>
  <c r="FS80" i="19"/>
  <c r="FT80" i="19"/>
  <c r="FU80" i="19"/>
  <c r="GA80" i="19"/>
  <c r="GB80" i="19"/>
  <c r="GC80" i="19"/>
  <c r="GD80" i="19"/>
  <c r="GE80" i="19"/>
  <c r="GF80" i="19"/>
  <c r="GG80" i="19"/>
  <c r="GH80" i="19"/>
  <c r="GI80" i="19"/>
  <c r="GJ80" i="19"/>
  <c r="GK80" i="19"/>
  <c r="GL80" i="19"/>
  <c r="GM80" i="19"/>
  <c r="GN80" i="19"/>
  <c r="GO80" i="19"/>
  <c r="GP80" i="19"/>
  <c r="GQ80" i="19"/>
  <c r="GR80" i="19"/>
  <c r="GS80" i="19"/>
  <c r="GT80" i="19"/>
  <c r="GU80" i="19"/>
  <c r="GV80" i="19"/>
  <c r="Q542" i="19"/>
  <c r="H542" i="19"/>
  <c r="Q541" i="19"/>
  <c r="H541" i="19"/>
  <c r="Q540" i="19"/>
  <c r="H540" i="19"/>
  <c r="Q539" i="19"/>
  <c r="H539" i="19"/>
  <c r="Q538" i="19"/>
  <c r="H538" i="19"/>
  <c r="Q526" i="19"/>
  <c r="H526" i="19"/>
  <c r="Q525" i="19"/>
  <c r="H525" i="19"/>
  <c r="Q524" i="19"/>
  <c r="H524" i="19"/>
  <c r="Q523" i="19"/>
  <c r="H523" i="19"/>
  <c r="Q522" i="19"/>
  <c r="H522" i="19"/>
  <c r="Q510" i="19"/>
  <c r="H510" i="19"/>
  <c r="Q509" i="19"/>
  <c r="H509" i="19"/>
  <c r="Q508" i="19"/>
  <c r="H508" i="19"/>
  <c r="Q507" i="19"/>
  <c r="H507" i="19"/>
  <c r="Q506" i="19"/>
  <c r="H506" i="19"/>
  <c r="Q494" i="19"/>
  <c r="H494" i="19"/>
  <c r="Q493" i="19"/>
  <c r="H493" i="19"/>
  <c r="Q492" i="19"/>
  <c r="H492" i="19"/>
  <c r="Q491" i="19"/>
  <c r="H491" i="19"/>
  <c r="Q490" i="19"/>
  <c r="H490" i="19"/>
  <c r="Q478" i="19"/>
  <c r="H478" i="19"/>
  <c r="Q477" i="19"/>
  <c r="H477" i="19"/>
  <c r="Q476" i="19"/>
  <c r="H476" i="19"/>
  <c r="Q475" i="19"/>
  <c r="H475" i="19"/>
  <c r="Q474" i="19"/>
  <c r="H474" i="19"/>
  <c r="Q462" i="19"/>
  <c r="H462" i="19"/>
  <c r="Q461" i="19"/>
  <c r="H461" i="19"/>
  <c r="Q460" i="19"/>
  <c r="H460" i="19"/>
  <c r="Q459" i="19"/>
  <c r="H459" i="19"/>
  <c r="Q458" i="19"/>
  <c r="H458" i="19"/>
  <c r="Q446" i="19"/>
  <c r="H446" i="19"/>
  <c r="Q445" i="19"/>
  <c r="H445" i="19"/>
  <c r="Q444" i="19"/>
  <c r="H444" i="19"/>
  <c r="Q443" i="19"/>
  <c r="H443" i="19"/>
  <c r="Q442" i="19"/>
  <c r="H442" i="19"/>
  <c r="Q430" i="19"/>
  <c r="H430" i="19"/>
  <c r="Q429" i="19"/>
  <c r="H429" i="19"/>
  <c r="Q428" i="19"/>
  <c r="H428" i="19"/>
  <c r="Q427" i="19"/>
  <c r="H427" i="19"/>
  <c r="Q426" i="19"/>
  <c r="H426" i="19"/>
  <c r="Q414" i="19"/>
  <c r="H414" i="19"/>
  <c r="Q413" i="19"/>
  <c r="H413" i="19"/>
  <c r="Q412" i="19"/>
  <c r="H412" i="19"/>
  <c r="Q411" i="19"/>
  <c r="H411" i="19"/>
  <c r="Q410" i="19"/>
  <c r="H410" i="19"/>
  <c r="Q398" i="19"/>
  <c r="H398" i="19"/>
  <c r="Q397" i="19"/>
  <c r="H397" i="19"/>
  <c r="Q396" i="19"/>
  <c r="H396" i="19"/>
  <c r="Q395" i="19"/>
  <c r="H395" i="19"/>
  <c r="Q394" i="19"/>
  <c r="H394" i="19"/>
  <c r="Q378" i="19"/>
  <c r="H378" i="19"/>
  <c r="Q377" i="19"/>
  <c r="H377" i="19"/>
  <c r="Q376" i="19"/>
  <c r="H376" i="19"/>
  <c r="Q375" i="19"/>
  <c r="H375" i="19"/>
  <c r="Q374" i="19"/>
  <c r="H374" i="19"/>
  <c r="Q362" i="19"/>
  <c r="H362" i="19"/>
  <c r="Q361" i="19"/>
  <c r="H361" i="19"/>
  <c r="Q360" i="19"/>
  <c r="H360" i="19"/>
  <c r="Q359" i="19"/>
  <c r="H359" i="19"/>
  <c r="Q358" i="19"/>
  <c r="H358" i="19"/>
  <c r="Q346" i="19"/>
  <c r="H346" i="19"/>
  <c r="Q345" i="19"/>
  <c r="H345" i="19"/>
  <c r="Q344" i="19"/>
  <c r="H344" i="19"/>
  <c r="Q343" i="19"/>
  <c r="H343" i="19"/>
  <c r="Q342" i="19"/>
  <c r="H342" i="19"/>
  <c r="Q330" i="19"/>
  <c r="H330" i="19"/>
  <c r="Q329" i="19"/>
  <c r="H329" i="19"/>
  <c r="Q328" i="19"/>
  <c r="H328" i="19"/>
  <c r="Q327" i="19"/>
  <c r="H327" i="19"/>
  <c r="Q326" i="19"/>
  <c r="H326" i="19"/>
  <c r="Q314" i="19"/>
  <c r="H314" i="19"/>
  <c r="Q313" i="19"/>
  <c r="H313" i="19"/>
  <c r="Q312" i="19"/>
  <c r="H312" i="19"/>
  <c r="Q311" i="19"/>
  <c r="H311" i="19"/>
  <c r="Q310" i="19"/>
  <c r="H310" i="19"/>
  <c r="Q298" i="19"/>
  <c r="H298" i="19"/>
  <c r="Q297" i="19"/>
  <c r="H297" i="19"/>
  <c r="Q296" i="19"/>
  <c r="H296" i="19"/>
  <c r="Q295" i="19"/>
  <c r="H295" i="19"/>
  <c r="Q294" i="19"/>
  <c r="H294" i="19"/>
  <c r="Q282" i="19"/>
  <c r="H282" i="19"/>
  <c r="Q281" i="19"/>
  <c r="H281" i="19"/>
  <c r="Q280" i="19"/>
  <c r="H280" i="19"/>
  <c r="Q279" i="19"/>
  <c r="H279" i="19"/>
  <c r="Q278" i="19"/>
  <c r="H278" i="19"/>
  <c r="Q266" i="19"/>
  <c r="H266" i="19"/>
  <c r="Q265" i="19"/>
  <c r="H265" i="19"/>
  <c r="Q264" i="19"/>
  <c r="H264" i="19"/>
  <c r="Q263" i="19"/>
  <c r="H263" i="19"/>
  <c r="Q262" i="19"/>
  <c r="H262" i="19"/>
  <c r="Q250" i="19"/>
  <c r="H250" i="19"/>
  <c r="Q249" i="19"/>
  <c r="H249" i="19"/>
  <c r="Q248" i="19"/>
  <c r="H248" i="19"/>
  <c r="Q247" i="19"/>
  <c r="H247" i="19"/>
  <c r="Q246" i="19"/>
  <c r="H246" i="19"/>
  <c r="Q234" i="19"/>
  <c r="H234" i="19"/>
  <c r="Q233" i="19"/>
  <c r="H233" i="19"/>
  <c r="Q232" i="19"/>
  <c r="H232" i="19"/>
  <c r="Q231" i="19"/>
  <c r="H231" i="19"/>
  <c r="Q230" i="19"/>
  <c r="H230" i="19"/>
  <c r="Q218" i="19"/>
  <c r="H218" i="19"/>
  <c r="Q217" i="19"/>
  <c r="H217" i="19"/>
  <c r="Q216" i="19"/>
  <c r="H216" i="19"/>
  <c r="Q215" i="19"/>
  <c r="H215" i="19"/>
  <c r="Q214" i="19"/>
  <c r="H214" i="19"/>
  <c r="Q202" i="19"/>
  <c r="H202" i="19"/>
  <c r="Q201" i="19"/>
  <c r="H201" i="19"/>
  <c r="Q200" i="19"/>
  <c r="H200" i="19"/>
  <c r="Q199" i="19"/>
  <c r="H199" i="19"/>
  <c r="Q198" i="19"/>
  <c r="H198" i="19"/>
  <c r="Q186" i="19"/>
  <c r="H186" i="19"/>
  <c r="Q185" i="19"/>
  <c r="H185" i="19"/>
  <c r="Q184" i="19"/>
  <c r="H184" i="19"/>
  <c r="Q183" i="19"/>
  <c r="H183" i="19"/>
  <c r="Q182" i="19"/>
  <c r="H182" i="19"/>
  <c r="Q170" i="19"/>
  <c r="H170" i="19"/>
  <c r="Q169" i="19"/>
  <c r="H169" i="19"/>
  <c r="Q168" i="19"/>
  <c r="H168" i="19"/>
  <c r="Q167" i="19"/>
  <c r="H167" i="19"/>
  <c r="Q166" i="19"/>
  <c r="H166" i="19"/>
  <c r="Q154" i="19"/>
  <c r="H154" i="19"/>
  <c r="Q153" i="19"/>
  <c r="H153" i="19"/>
  <c r="Q152" i="19"/>
  <c r="H152" i="19"/>
  <c r="Q151" i="19"/>
  <c r="H151" i="19"/>
  <c r="Q150" i="19"/>
  <c r="H150" i="19"/>
  <c r="Q138" i="19"/>
  <c r="H138" i="19"/>
  <c r="Q137" i="19"/>
  <c r="H137" i="19"/>
  <c r="Q136" i="19"/>
  <c r="H136" i="19"/>
  <c r="Q135" i="19"/>
  <c r="H135" i="19"/>
  <c r="Q134" i="19"/>
  <c r="H134" i="19"/>
  <c r="Q122" i="19"/>
  <c r="H122" i="19"/>
  <c r="Q121" i="19"/>
  <c r="H121" i="19"/>
  <c r="Q120" i="19"/>
  <c r="H120" i="19"/>
  <c r="Q119" i="19"/>
  <c r="H119" i="19"/>
  <c r="Q118" i="19"/>
  <c r="H118" i="19"/>
  <c r="Q106" i="19"/>
  <c r="H106" i="19"/>
  <c r="Q105" i="19"/>
  <c r="H105" i="19"/>
  <c r="Q104" i="19"/>
  <c r="H104" i="19"/>
  <c r="Q103" i="19"/>
  <c r="H103" i="19"/>
  <c r="Q102" i="19"/>
  <c r="H102" i="19"/>
  <c r="Q90" i="19"/>
  <c r="Q89" i="19"/>
  <c r="Q88" i="19"/>
  <c r="Q87" i="19"/>
  <c r="Q86" i="19"/>
  <c r="H90" i="19"/>
  <c r="H74" i="19"/>
  <c r="Q74" i="19"/>
  <c r="GU64" i="19"/>
  <c r="GJ64" i="19"/>
  <c r="H89" i="19"/>
  <c r="H88" i="19"/>
  <c r="H87" i="19"/>
  <c r="H86" i="19"/>
  <c r="GT64" i="19" l="1"/>
  <c r="GS64" i="19"/>
  <c r="GR64" i="19"/>
  <c r="GQ64" i="19"/>
  <c r="GI64" i="19"/>
  <c r="GH64" i="19"/>
  <c r="GG64" i="19"/>
  <c r="GF64" i="19"/>
  <c r="FR64" i="19"/>
  <c r="Q73" i="19"/>
  <c r="Q72" i="19"/>
  <c r="Q71" i="19"/>
  <c r="Q70" i="19"/>
  <c r="H73" i="19"/>
  <c r="H72" i="19"/>
  <c r="H71" i="19"/>
  <c r="H70" i="19"/>
  <c r="V32" i="36" l="1"/>
  <c r="W32" i="36"/>
  <c r="V33" i="36"/>
  <c r="W33" i="36"/>
  <c r="V34" i="36"/>
  <c r="W34" i="36"/>
  <c r="V35" i="36"/>
  <c r="W35" i="36"/>
  <c r="V36" i="36"/>
  <c r="W36" i="36"/>
  <c r="Y32" i="36"/>
  <c r="Z32" i="36"/>
  <c r="Y33" i="36"/>
  <c r="Z33" i="36"/>
  <c r="Y34" i="36"/>
  <c r="Z34" i="36"/>
  <c r="Y35" i="36"/>
  <c r="Z35" i="36"/>
  <c r="Y36" i="36"/>
  <c r="Z36" i="36"/>
  <c r="Y37" i="36"/>
  <c r="Z37" i="36"/>
  <c r="Y38" i="36"/>
  <c r="Z38" i="36"/>
  <c r="Y39" i="36"/>
  <c r="Z39" i="36"/>
  <c r="Y40" i="36"/>
  <c r="Z40" i="36"/>
  <c r="Z41" i="36"/>
  <c r="V39" i="36"/>
  <c r="W39" i="36"/>
  <c r="V42" i="36"/>
  <c r="Z42" i="36"/>
  <c r="V40" i="36"/>
  <c r="W40" i="36"/>
  <c r="V43" i="36"/>
  <c r="Z43" i="36"/>
  <c r="V41" i="36"/>
  <c r="W41" i="36"/>
  <c r="AF44" i="36"/>
  <c r="AG44" i="36"/>
  <c r="AH44" i="36"/>
  <c r="AI44" i="36"/>
  <c r="AJ44" i="36"/>
  <c r="AK44" i="36"/>
  <c r="AF45" i="36"/>
  <c r="AG45" i="36"/>
  <c r="AH45" i="36"/>
  <c r="AI45" i="36"/>
  <c r="AJ45" i="36"/>
  <c r="AK45" i="36"/>
  <c r="AF46" i="36"/>
  <c r="AG46" i="36"/>
  <c r="AH46" i="36"/>
  <c r="AI46" i="36"/>
  <c r="AJ46" i="36"/>
  <c r="AK46" i="36"/>
  <c r="AF47" i="36"/>
  <c r="AG47" i="36"/>
  <c r="AH47" i="36"/>
  <c r="AI47" i="36"/>
  <c r="AJ47" i="36"/>
  <c r="AK47" i="36"/>
  <c r="AF48" i="36"/>
  <c r="AG48" i="36"/>
  <c r="AH48" i="36"/>
  <c r="AI48" i="36"/>
  <c r="AJ48" i="36"/>
  <c r="AK48" i="36"/>
  <c r="AF49" i="36"/>
  <c r="AG49" i="36"/>
  <c r="AH49" i="36"/>
  <c r="AI49" i="36"/>
  <c r="AJ49" i="36"/>
  <c r="AK49" i="36"/>
  <c r="AF50" i="36"/>
  <c r="AG50" i="36"/>
  <c r="AH50" i="36"/>
  <c r="AI50" i="36"/>
  <c r="AJ50" i="36"/>
  <c r="AK50" i="36"/>
  <c r="AF51" i="36"/>
  <c r="AG51" i="36"/>
  <c r="AH51" i="36"/>
  <c r="AI51" i="36"/>
  <c r="AJ51" i="36"/>
  <c r="AK51" i="36"/>
  <c r="AF52" i="36"/>
  <c r="AG52" i="36"/>
  <c r="AH52" i="36"/>
  <c r="AI52" i="36"/>
  <c r="AJ52" i="36"/>
  <c r="AK52" i="36"/>
  <c r="AF53" i="36"/>
  <c r="AG53" i="36"/>
  <c r="AH53" i="36"/>
  <c r="AI53" i="36"/>
  <c r="AJ53" i="36"/>
  <c r="AK53" i="36"/>
  <c r="AF54" i="36"/>
  <c r="AG54" i="36"/>
  <c r="AH54" i="36"/>
  <c r="AI54" i="36"/>
  <c r="AJ54" i="36"/>
  <c r="AK54" i="36"/>
  <c r="AF55" i="36"/>
  <c r="AG55" i="36"/>
  <c r="AH55" i="36"/>
  <c r="AI55" i="36"/>
  <c r="AJ55" i="36"/>
  <c r="AK55" i="36"/>
  <c r="AF56" i="36"/>
  <c r="AG56" i="36"/>
  <c r="AH56" i="36"/>
  <c r="AI56" i="36"/>
  <c r="AJ56" i="36"/>
  <c r="AK56" i="36"/>
  <c r="AF57" i="36"/>
  <c r="AG57" i="36"/>
  <c r="AH57" i="36"/>
  <c r="AI57" i="36"/>
  <c r="AJ57" i="36"/>
  <c r="AK57" i="36"/>
  <c r="AF58" i="36"/>
  <c r="AG58" i="36"/>
  <c r="AH58" i="36"/>
  <c r="AI58" i="36"/>
  <c r="AJ58" i="36"/>
  <c r="AK58" i="36"/>
  <c r="AF59" i="36"/>
  <c r="AG59" i="36"/>
  <c r="AH59" i="36"/>
  <c r="AI59" i="36"/>
  <c r="AJ59" i="36"/>
  <c r="AK59" i="36"/>
  <c r="AF60" i="36"/>
  <c r="AG60" i="36"/>
  <c r="AH60" i="36"/>
  <c r="AI60" i="36"/>
  <c r="AJ60" i="36"/>
  <c r="AK60" i="36"/>
  <c r="AF61" i="36"/>
  <c r="AG61" i="36"/>
  <c r="AH61" i="36"/>
  <c r="AI61" i="36"/>
  <c r="AJ61" i="36"/>
  <c r="AK61" i="36"/>
  <c r="AF62" i="36"/>
  <c r="AG62" i="36"/>
  <c r="AH62" i="36"/>
  <c r="AI62" i="36"/>
  <c r="AJ62" i="36"/>
  <c r="AK62" i="36"/>
  <c r="AF63" i="36"/>
  <c r="AG63" i="36"/>
  <c r="AH63" i="36"/>
  <c r="AI63" i="36"/>
  <c r="AJ63" i="36"/>
  <c r="AK63" i="36"/>
  <c r="Z38" i="19"/>
  <c r="Z39" i="19"/>
  <c r="Z40" i="19"/>
  <c r="Z41" i="19"/>
  <c r="Z42" i="19"/>
  <c r="Z43" i="19"/>
  <c r="Z44" i="19"/>
  <c r="Z45" i="19"/>
  <c r="Z46" i="19"/>
  <c r="Z47" i="19"/>
  <c r="Z48" i="19"/>
  <c r="Z49" i="19"/>
  <c r="Z50" i="19"/>
  <c r="Z37" i="19"/>
  <c r="AC46" i="19"/>
  <c r="AB46" i="19"/>
  <c r="AA46" i="19"/>
  <c r="AC45" i="19"/>
  <c r="AB45" i="19"/>
  <c r="AA45" i="19"/>
  <c r="AC44" i="19"/>
  <c r="AB44" i="19"/>
  <c r="AA44" i="19"/>
  <c r="AD43" i="19"/>
  <c r="AC43" i="19"/>
  <c r="AB43" i="19"/>
  <c r="AA43" i="19"/>
  <c r="AD42" i="19"/>
  <c r="AC42" i="19"/>
  <c r="AB42" i="19"/>
  <c r="AA42" i="19"/>
  <c r="AD41" i="19"/>
  <c r="AC41" i="19"/>
  <c r="AB41" i="19"/>
  <c r="AA41" i="19"/>
  <c r="AD40" i="19"/>
  <c r="AB40" i="19"/>
  <c r="AA40" i="19"/>
  <c r="AD39" i="19"/>
  <c r="AC39" i="19"/>
  <c r="AB39" i="19"/>
  <c r="AA39" i="19"/>
  <c r="AD38" i="19"/>
  <c r="AC38" i="19"/>
  <c r="AB38" i="19"/>
  <c r="AD37" i="19"/>
  <c r="AC37" i="19"/>
  <c r="AB37" i="19"/>
  <c r="AA37" i="19"/>
  <c r="R155" i="1"/>
  <c r="Q155" i="1"/>
  <c r="P155" i="1"/>
  <c r="O155" i="1"/>
  <c r="N155" i="1"/>
  <c r="R154" i="1"/>
  <c r="Q154" i="1"/>
  <c r="P154" i="1"/>
  <c r="O154" i="1"/>
  <c r="N154" i="1"/>
  <c r="R153" i="1"/>
  <c r="Q153" i="1"/>
  <c r="P153" i="1"/>
  <c r="O153" i="1"/>
  <c r="N153" i="1"/>
  <c r="R152" i="1"/>
  <c r="Q152" i="1"/>
  <c r="P152" i="1"/>
  <c r="O152" i="1"/>
  <c r="N152" i="1"/>
  <c r="R151" i="1"/>
  <c r="Q151" i="1"/>
  <c r="P151" i="1"/>
  <c r="O151" i="1"/>
  <c r="N151" i="1"/>
  <c r="R150" i="1"/>
  <c r="Q150" i="1"/>
  <c r="P150" i="1"/>
  <c r="O150" i="1"/>
  <c r="N150" i="1"/>
  <c r="R149" i="1"/>
  <c r="P149" i="1"/>
  <c r="O149" i="1"/>
  <c r="N149" i="1"/>
  <c r="R148" i="1"/>
  <c r="P148" i="1"/>
  <c r="O148" i="1"/>
  <c r="N148" i="1"/>
  <c r="R147" i="1"/>
  <c r="P147" i="1"/>
  <c r="O147" i="1"/>
  <c r="N147" i="1"/>
  <c r="R146" i="1"/>
  <c r="P146" i="1"/>
  <c r="O146" i="1"/>
  <c r="N146" i="1"/>
  <c r="R145" i="1"/>
  <c r="P145" i="1"/>
  <c r="O145" i="1"/>
  <c r="N145" i="1"/>
  <c r="R144" i="1"/>
  <c r="P144" i="1"/>
  <c r="O144" i="1"/>
  <c r="N144" i="1"/>
  <c r="R143" i="1"/>
  <c r="P143" i="1"/>
  <c r="O143" i="1"/>
  <c r="N143" i="1"/>
  <c r="R124" i="1"/>
  <c r="Q124" i="1"/>
  <c r="P124" i="1"/>
  <c r="O124" i="1"/>
  <c r="N124" i="1"/>
  <c r="R123" i="1"/>
  <c r="Q123" i="1"/>
  <c r="P123" i="1"/>
  <c r="O123" i="1"/>
  <c r="N123" i="1"/>
  <c r="R122" i="1"/>
  <c r="Q122" i="1"/>
  <c r="P122" i="1"/>
  <c r="O122" i="1"/>
  <c r="N122" i="1"/>
  <c r="R121" i="1"/>
  <c r="Q121" i="1"/>
  <c r="P121" i="1"/>
  <c r="O121" i="1"/>
  <c r="N121" i="1"/>
  <c r="R120" i="1"/>
  <c r="Q120" i="1"/>
  <c r="P120" i="1"/>
  <c r="O120" i="1"/>
  <c r="N120" i="1"/>
  <c r="R119" i="1"/>
  <c r="Q119" i="1"/>
  <c r="P119" i="1"/>
  <c r="O119" i="1"/>
  <c r="N119" i="1"/>
  <c r="R118" i="1"/>
  <c r="P118" i="1"/>
  <c r="O118" i="1"/>
  <c r="N118" i="1"/>
  <c r="R117" i="1"/>
  <c r="P117" i="1"/>
  <c r="O117" i="1"/>
  <c r="N117" i="1"/>
  <c r="R116" i="1"/>
  <c r="P116" i="1"/>
  <c r="O116" i="1"/>
  <c r="N116" i="1"/>
  <c r="R115" i="1"/>
  <c r="P115" i="1"/>
  <c r="O115" i="1"/>
  <c r="N115" i="1"/>
  <c r="R114" i="1"/>
  <c r="P114" i="1"/>
  <c r="O114" i="1"/>
  <c r="N114" i="1"/>
  <c r="R113" i="1"/>
  <c r="P113" i="1"/>
  <c r="O113" i="1"/>
  <c r="N113" i="1"/>
  <c r="R112" i="1"/>
  <c r="P112" i="1"/>
  <c r="O112" i="1"/>
  <c r="N112" i="1"/>
  <c r="R93" i="1"/>
  <c r="Q93" i="1"/>
  <c r="P93" i="1"/>
  <c r="O93" i="1"/>
  <c r="N93" i="1"/>
  <c r="R92" i="1"/>
  <c r="Q92" i="1"/>
  <c r="P92" i="1"/>
  <c r="O92" i="1"/>
  <c r="N92" i="1"/>
  <c r="R91" i="1"/>
  <c r="Q91" i="1"/>
  <c r="P91" i="1"/>
  <c r="O91" i="1"/>
  <c r="N91" i="1"/>
  <c r="R90" i="1"/>
  <c r="Q90" i="1"/>
  <c r="P90" i="1"/>
  <c r="O90" i="1"/>
  <c r="N90" i="1"/>
  <c r="R89" i="1"/>
  <c r="Q89" i="1"/>
  <c r="P89" i="1"/>
  <c r="O89" i="1"/>
  <c r="N89" i="1"/>
  <c r="R88" i="1"/>
  <c r="Q88" i="1"/>
  <c r="P88" i="1"/>
  <c r="O88" i="1"/>
  <c r="N88" i="1"/>
  <c r="R87" i="1"/>
  <c r="P87" i="1"/>
  <c r="O87" i="1"/>
  <c r="N87" i="1"/>
  <c r="R86" i="1"/>
  <c r="P86" i="1"/>
  <c r="O86" i="1"/>
  <c r="N86" i="1"/>
  <c r="R85" i="1"/>
  <c r="P85" i="1"/>
  <c r="O85" i="1"/>
  <c r="N85" i="1"/>
  <c r="R84" i="1"/>
  <c r="P84" i="1"/>
  <c r="O84" i="1"/>
  <c r="N84" i="1"/>
  <c r="R83" i="1"/>
  <c r="P83" i="1"/>
  <c r="O83" i="1"/>
  <c r="N83" i="1"/>
  <c r="R82" i="1"/>
  <c r="P82" i="1"/>
  <c r="O82" i="1"/>
  <c r="N82" i="1"/>
  <c r="R81" i="1"/>
  <c r="P81" i="1"/>
  <c r="O81" i="1"/>
  <c r="N81" i="1"/>
  <c r="O62" i="1"/>
  <c r="O61" i="1"/>
  <c r="O60" i="1"/>
  <c r="O59" i="1"/>
  <c r="O29" i="1"/>
  <c r="O58" i="1"/>
  <c r="O57" i="1"/>
  <c r="R62" i="1"/>
  <c r="Q62" i="1"/>
  <c r="P62" i="1"/>
  <c r="N62" i="1"/>
  <c r="R61" i="1"/>
  <c r="Q61" i="1"/>
  <c r="P61" i="1"/>
  <c r="N61" i="1"/>
  <c r="R60" i="1"/>
  <c r="Q60" i="1"/>
  <c r="P60" i="1"/>
  <c r="N60" i="1"/>
  <c r="R59" i="1"/>
  <c r="Q59" i="1"/>
  <c r="P59" i="1"/>
  <c r="N59" i="1"/>
  <c r="R58" i="1"/>
  <c r="Q58" i="1"/>
  <c r="P58" i="1"/>
  <c r="N58" i="1"/>
  <c r="R57" i="1"/>
  <c r="Q57" i="1"/>
  <c r="P57" i="1"/>
  <c r="N57" i="1"/>
  <c r="R31" i="1"/>
  <c r="R30" i="1"/>
  <c r="R29" i="1"/>
  <c r="R28" i="1"/>
  <c r="R27" i="1"/>
  <c r="R26" i="1"/>
  <c r="Q30" i="1"/>
  <c r="Q31" i="1"/>
  <c r="Q29" i="1"/>
  <c r="Q28" i="1"/>
  <c r="Q27" i="1"/>
  <c r="Q26" i="1"/>
  <c r="N26" i="1"/>
  <c r="O26" i="1"/>
  <c r="P26" i="1"/>
  <c r="N27" i="1"/>
  <c r="O27" i="1"/>
  <c r="P27" i="1"/>
  <c r="N28" i="1"/>
  <c r="O28" i="1"/>
  <c r="P28" i="1"/>
  <c r="N29" i="1"/>
  <c r="P29" i="1"/>
  <c r="N30" i="1"/>
  <c r="O30" i="1"/>
  <c r="P30" i="1"/>
  <c r="N31" i="1"/>
  <c r="O31" i="1"/>
  <c r="P31" i="1"/>
  <c r="D14" i="1"/>
  <c r="L59" i="1" s="1"/>
  <c r="D12" i="1"/>
  <c r="X39" i="19" s="1"/>
  <c r="D13" i="1"/>
  <c r="K58" i="1" l="1"/>
  <c r="AB47" i="36"/>
  <c r="AB51" i="36"/>
  <c r="AB55" i="36"/>
  <c r="AB59" i="36"/>
  <c r="AB63" i="36"/>
  <c r="AB67" i="36"/>
  <c r="AB71" i="36"/>
  <c r="AB75" i="36"/>
  <c r="AB79" i="36"/>
  <c r="AB83" i="36"/>
  <c r="AB87" i="36"/>
  <c r="AB91" i="36"/>
  <c r="AB62" i="36"/>
  <c r="AB86" i="36"/>
  <c r="AB58" i="36"/>
  <c r="AB44" i="36"/>
  <c r="AB48" i="36"/>
  <c r="AB52" i="36"/>
  <c r="AB56" i="36"/>
  <c r="AB60" i="36"/>
  <c r="AB64" i="36"/>
  <c r="AB68" i="36"/>
  <c r="AB72" i="36"/>
  <c r="AB76" i="36"/>
  <c r="AB80" i="36"/>
  <c r="AB84" i="36"/>
  <c r="AB88" i="36"/>
  <c r="AB92" i="36"/>
  <c r="AB66" i="36"/>
  <c r="AB74" i="36"/>
  <c r="AB45" i="36"/>
  <c r="AB49" i="36"/>
  <c r="AB53" i="36"/>
  <c r="AB57" i="36"/>
  <c r="AB61" i="36"/>
  <c r="AB65" i="36"/>
  <c r="AB69" i="36"/>
  <c r="AB73" i="36"/>
  <c r="AB77" i="36"/>
  <c r="AB81" i="36"/>
  <c r="AB85" i="36"/>
  <c r="AB89" i="36"/>
  <c r="AB93" i="36"/>
  <c r="AB54" i="36"/>
  <c r="AB70" i="36"/>
  <c r="AB78" i="36"/>
  <c r="AB82" i="36"/>
  <c r="AB90" i="36"/>
  <c r="AB50" i="36"/>
  <c r="AB46" i="36"/>
  <c r="AB32" i="36"/>
  <c r="N51" i="36"/>
  <c r="AB33" i="36"/>
  <c r="AB37" i="36"/>
  <c r="AB41" i="36"/>
  <c r="N65" i="36"/>
  <c r="N69" i="36"/>
  <c r="N54" i="36"/>
  <c r="AB36" i="36"/>
  <c r="N68" i="36"/>
  <c r="AB34" i="36"/>
  <c r="AB38" i="36"/>
  <c r="AB42" i="36"/>
  <c r="N66" i="36"/>
  <c r="N55" i="36"/>
  <c r="N64" i="36"/>
  <c r="AB35" i="36"/>
  <c r="AB39" i="36"/>
  <c r="AB43" i="36"/>
  <c r="N67" i="36"/>
  <c r="N52" i="36"/>
  <c r="N56" i="36"/>
  <c r="N53" i="36"/>
  <c r="AB40" i="36"/>
  <c r="K27" i="1"/>
  <c r="FN499" i="39"/>
  <c r="FN367" i="39"/>
  <c r="FN239" i="39"/>
  <c r="FN111" i="39"/>
  <c r="Y42" i="39"/>
  <c r="Y44" i="39"/>
  <c r="FN319" i="39"/>
  <c r="FN191" i="39"/>
  <c r="FN63" i="39"/>
  <c r="Y41" i="39"/>
  <c r="Y38" i="39"/>
  <c r="FN435" i="39"/>
  <c r="FN483" i="39"/>
  <c r="FN351" i="39"/>
  <c r="FN223" i="39"/>
  <c r="FN95" i="39"/>
  <c r="Y47" i="39"/>
  <c r="Y46" i="39"/>
  <c r="Y45" i="39"/>
  <c r="Y39" i="39"/>
  <c r="FN335" i="39"/>
  <c r="FN207" i="39"/>
  <c r="FN79" i="39"/>
  <c r="Y50" i="39"/>
  <c r="FN467" i="39"/>
  <c r="FN451" i="39"/>
  <c r="FN287" i="39"/>
  <c r="FN531" i="39"/>
  <c r="FN403" i="39"/>
  <c r="FN271" i="39"/>
  <c r="FN143" i="39"/>
  <c r="Y40" i="39"/>
  <c r="Y49" i="39"/>
  <c r="FN419" i="39"/>
  <c r="FN159" i="39"/>
  <c r="Y37" i="39"/>
  <c r="FN515" i="39"/>
  <c r="FN387" i="39"/>
  <c r="FN255" i="39"/>
  <c r="FN127" i="39"/>
  <c r="FN303" i="39"/>
  <c r="FN175" i="39"/>
  <c r="Y48" i="39"/>
  <c r="Y43" i="39"/>
  <c r="FN515" i="38"/>
  <c r="FN387" i="38"/>
  <c r="FN255" i="38"/>
  <c r="FN127" i="38"/>
  <c r="Y48" i="38"/>
  <c r="Y42" i="38"/>
  <c r="FN403" i="38"/>
  <c r="Y39" i="38"/>
  <c r="FN499" i="38"/>
  <c r="FN367" i="38"/>
  <c r="FN239" i="38"/>
  <c r="FN111" i="38"/>
  <c r="Y41" i="38"/>
  <c r="FN435" i="38"/>
  <c r="FN419" i="38"/>
  <c r="Y36" i="38"/>
  <c r="FN143" i="38"/>
  <c r="FN483" i="38"/>
  <c r="FN351" i="38"/>
  <c r="FN223" i="38"/>
  <c r="FN95" i="38"/>
  <c r="Y46" i="38"/>
  <c r="Y45" i="38"/>
  <c r="Y44" i="38"/>
  <c r="Y38" i="38"/>
  <c r="FN451" i="38"/>
  <c r="FN63" i="38"/>
  <c r="Y40" i="38"/>
  <c r="Y37" i="38"/>
  <c r="Y47" i="38"/>
  <c r="FN159" i="38"/>
  <c r="FN531" i="38"/>
  <c r="FN271" i="38"/>
  <c r="FN467" i="38"/>
  <c r="FN335" i="38"/>
  <c r="FN207" i="38"/>
  <c r="FN79" i="38"/>
  <c r="Y49" i="38"/>
  <c r="Y43" i="38"/>
  <c r="FN319" i="38"/>
  <c r="FN191" i="38"/>
  <c r="FN303" i="38"/>
  <c r="FN175" i="38"/>
  <c r="FN287" i="38"/>
  <c r="FN500" i="19"/>
  <c r="FN436" i="19"/>
  <c r="FN368" i="19"/>
  <c r="FN304" i="19"/>
  <c r="FN240" i="19"/>
  <c r="FN176" i="19"/>
  <c r="FN112" i="19"/>
  <c r="FN404" i="19"/>
  <c r="FN352" i="19"/>
  <c r="FN96" i="19"/>
  <c r="FN532" i="19"/>
  <c r="FN272" i="19"/>
  <c r="FN420" i="19"/>
  <c r="FN288" i="19"/>
  <c r="FN160" i="19"/>
  <c r="FN80" i="19"/>
  <c r="FN516" i="19"/>
  <c r="FN452" i="19"/>
  <c r="FN388" i="19"/>
  <c r="FN320" i="19"/>
  <c r="FN256" i="19"/>
  <c r="FN192" i="19"/>
  <c r="FN128" i="19"/>
  <c r="FN144" i="19"/>
  <c r="FN484" i="19"/>
  <c r="FN468" i="19"/>
  <c r="FN336" i="19"/>
  <c r="FN208" i="19"/>
  <c r="FN224" i="19"/>
  <c r="W37" i="19"/>
  <c r="Y50" i="19"/>
  <c r="Y48" i="19"/>
  <c r="Y46" i="19"/>
  <c r="Y44" i="19"/>
  <c r="Y42" i="19"/>
  <c r="Y40" i="19"/>
  <c r="Y38" i="19"/>
  <c r="L84" i="1"/>
  <c r="L116" i="1"/>
  <c r="L148" i="1"/>
  <c r="X50" i="19"/>
  <c r="X48" i="19"/>
  <c r="X46" i="19"/>
  <c r="X44" i="19"/>
  <c r="X42" i="19"/>
  <c r="X40" i="19"/>
  <c r="X38" i="19"/>
  <c r="W50" i="19"/>
  <c r="W48" i="19"/>
  <c r="W46" i="19"/>
  <c r="W44" i="19"/>
  <c r="W42" i="19"/>
  <c r="W40" i="19"/>
  <c r="W38" i="19"/>
  <c r="K115" i="1"/>
  <c r="K147" i="1"/>
  <c r="X37" i="19"/>
  <c r="Y49" i="19"/>
  <c r="Y47" i="19"/>
  <c r="Y45" i="19"/>
  <c r="Y43" i="19"/>
  <c r="Y41" i="19"/>
  <c r="Y39" i="19"/>
  <c r="L26" i="1"/>
  <c r="FO483" i="39"/>
  <c r="FO351" i="39"/>
  <c r="FO223" i="39"/>
  <c r="FO95" i="39"/>
  <c r="W40" i="39"/>
  <c r="W42" i="39"/>
  <c r="FO435" i="39"/>
  <c r="FO303" i="39"/>
  <c r="FO175" i="39"/>
  <c r="W47" i="39"/>
  <c r="W46" i="39"/>
  <c r="W45" i="39"/>
  <c r="W39" i="39"/>
  <c r="FO419" i="39"/>
  <c r="FO287" i="39"/>
  <c r="FO159" i="39"/>
  <c r="W44" i="39"/>
  <c r="FO467" i="39"/>
  <c r="FO335" i="39"/>
  <c r="FO207" i="39"/>
  <c r="FO79" i="39"/>
  <c r="W49" i="39"/>
  <c r="FO451" i="39"/>
  <c r="FO319" i="39"/>
  <c r="FO191" i="39"/>
  <c r="FO63" i="39"/>
  <c r="W50" i="39"/>
  <c r="FO403" i="39"/>
  <c r="W41" i="39"/>
  <c r="FO531" i="39"/>
  <c r="FO515" i="39"/>
  <c r="FO387" i="39"/>
  <c r="FO255" i="39"/>
  <c r="FO127" i="39"/>
  <c r="W48" i="39"/>
  <c r="W37" i="39"/>
  <c r="FO499" i="39"/>
  <c r="FO367" i="39"/>
  <c r="FO239" i="39"/>
  <c r="FO111" i="39"/>
  <c r="W43" i="39"/>
  <c r="FO271" i="39"/>
  <c r="FO143" i="39"/>
  <c r="W38" i="39"/>
  <c r="FO499" i="38"/>
  <c r="FO367" i="38"/>
  <c r="FO239" i="38"/>
  <c r="FO111" i="38"/>
  <c r="W42" i="38"/>
  <c r="W36" i="38"/>
  <c r="W44" i="38"/>
  <c r="FO419" i="38"/>
  <c r="W37" i="38"/>
  <c r="FO483" i="38"/>
  <c r="FO351" i="38"/>
  <c r="FO223" i="38"/>
  <c r="FO95" i="38"/>
  <c r="W39" i="38"/>
  <c r="FO287" i="38"/>
  <c r="FO143" i="38"/>
  <c r="FO387" i="38"/>
  <c r="FO467" i="38"/>
  <c r="FO335" i="38"/>
  <c r="FO207" i="38"/>
  <c r="FO79" i="38"/>
  <c r="W48" i="38"/>
  <c r="FO303" i="38"/>
  <c r="FO175" i="38"/>
  <c r="W45" i="38"/>
  <c r="W43" i="38"/>
  <c r="FO531" i="38"/>
  <c r="FO271" i="38"/>
  <c r="W40" i="38"/>
  <c r="FO451" i="38"/>
  <c r="FO319" i="38"/>
  <c r="FO191" i="38"/>
  <c r="FO63" i="38"/>
  <c r="W41" i="38"/>
  <c r="FO435" i="38"/>
  <c r="W46" i="38"/>
  <c r="W38" i="38"/>
  <c r="FO159" i="38"/>
  <c r="W49" i="38"/>
  <c r="FO403" i="38"/>
  <c r="FO515" i="38"/>
  <c r="FO255" i="38"/>
  <c r="FO127" i="38"/>
  <c r="W47" i="38"/>
  <c r="FO80" i="19"/>
  <c r="FO288" i="19"/>
  <c r="FO96" i="19"/>
  <c r="FO304" i="19"/>
  <c r="FO240" i="19"/>
  <c r="FO516" i="19"/>
  <c r="FO452" i="19"/>
  <c r="FO388" i="19"/>
  <c r="FO320" i="19"/>
  <c r="FO256" i="19"/>
  <c r="FO192" i="19"/>
  <c r="FO128" i="19"/>
  <c r="FO420" i="19"/>
  <c r="FO368" i="19"/>
  <c r="FO224" i="19"/>
  <c r="FO160" i="19"/>
  <c r="FO436" i="19"/>
  <c r="FO176" i="19"/>
  <c r="FO532" i="19"/>
  <c r="FO468" i="19"/>
  <c r="FO404" i="19"/>
  <c r="FO336" i="19"/>
  <c r="FO272" i="19"/>
  <c r="FO208" i="19"/>
  <c r="FO144" i="19"/>
  <c r="FO484" i="19"/>
  <c r="FO352" i="19"/>
  <c r="FO500" i="19"/>
  <c r="FO112" i="19"/>
  <c r="Y37" i="19"/>
  <c r="X49" i="19"/>
  <c r="X47" i="19"/>
  <c r="X45" i="19"/>
  <c r="X43" i="19"/>
  <c r="X41" i="19"/>
  <c r="M28" i="1"/>
  <c r="FP467" i="39"/>
  <c r="FP335" i="39"/>
  <c r="FP207" i="39"/>
  <c r="FP79" i="39"/>
  <c r="X49" i="39"/>
  <c r="X46" i="39"/>
  <c r="X45" i="39"/>
  <c r="X39" i="39"/>
  <c r="FP419" i="39"/>
  <c r="FP287" i="39"/>
  <c r="FP159" i="39"/>
  <c r="X50" i="39"/>
  <c r="X44" i="39"/>
  <c r="FP403" i="39"/>
  <c r="FP271" i="39"/>
  <c r="X38" i="39"/>
  <c r="FP515" i="39"/>
  <c r="FP387" i="39"/>
  <c r="FP255" i="39"/>
  <c r="FP451" i="39"/>
  <c r="FP319" i="39"/>
  <c r="FP191" i="39"/>
  <c r="FP63" i="39"/>
  <c r="X42" i="39"/>
  <c r="FP435" i="39"/>
  <c r="FP303" i="39"/>
  <c r="FP175" i="39"/>
  <c r="X47" i="39"/>
  <c r="FP531" i="39"/>
  <c r="FP127" i="39"/>
  <c r="FP499" i="39"/>
  <c r="FP367" i="39"/>
  <c r="FP239" i="39"/>
  <c r="FP111" i="39"/>
  <c r="X43" i="39"/>
  <c r="X37" i="39"/>
  <c r="X40" i="39"/>
  <c r="FP483" i="39"/>
  <c r="FP351" i="39"/>
  <c r="FP223" i="39"/>
  <c r="FP95" i="39"/>
  <c r="FP143" i="39"/>
  <c r="X41" i="39"/>
  <c r="X48" i="39"/>
  <c r="FP483" i="38"/>
  <c r="FP351" i="38"/>
  <c r="FP223" i="38"/>
  <c r="FP95" i="38"/>
  <c r="X39" i="38"/>
  <c r="FP403" i="38"/>
  <c r="FP255" i="38"/>
  <c r="X42" i="38"/>
  <c r="FP467" i="38"/>
  <c r="FP335" i="38"/>
  <c r="FP207" i="38"/>
  <c r="FP79" i="38"/>
  <c r="X48" i="38"/>
  <c r="X43" i="38"/>
  <c r="FP531" i="38"/>
  <c r="X37" i="38"/>
  <c r="FP451" i="38"/>
  <c r="FP319" i="38"/>
  <c r="FP191" i="38"/>
  <c r="FP63" i="38"/>
  <c r="X41" i="38"/>
  <c r="FP419" i="38"/>
  <c r="FP287" i="38"/>
  <c r="FP159" i="38"/>
  <c r="FP271" i="38"/>
  <c r="FP143" i="38"/>
  <c r="FP387" i="38"/>
  <c r="FP367" i="38"/>
  <c r="FP239" i="38"/>
  <c r="FP111" i="38"/>
  <c r="FP435" i="38"/>
  <c r="FP303" i="38"/>
  <c r="FP175" i="38"/>
  <c r="X46" i="38"/>
  <c r="X45" i="38"/>
  <c r="X44" i="38"/>
  <c r="X38" i="38"/>
  <c r="X49" i="38"/>
  <c r="X40" i="38"/>
  <c r="FP515" i="38"/>
  <c r="FP127" i="38"/>
  <c r="X47" i="38"/>
  <c r="FP499" i="38"/>
  <c r="X36" i="38"/>
  <c r="FP516" i="19"/>
  <c r="FP452" i="19"/>
  <c r="FP388" i="19"/>
  <c r="FP320" i="19"/>
  <c r="FP256" i="19"/>
  <c r="FP192" i="19"/>
  <c r="FP128" i="19"/>
  <c r="FP288" i="19"/>
  <c r="FP80" i="19"/>
  <c r="FP484" i="19"/>
  <c r="FP352" i="19"/>
  <c r="FP224" i="19"/>
  <c r="FP96" i="19"/>
  <c r="FP368" i="19"/>
  <c r="FP532" i="19"/>
  <c r="FP468" i="19"/>
  <c r="FP404" i="19"/>
  <c r="FP336" i="19"/>
  <c r="FP272" i="19"/>
  <c r="FP208" i="19"/>
  <c r="FP144" i="19"/>
  <c r="FP420" i="19"/>
  <c r="FP240" i="19"/>
  <c r="FP112" i="19"/>
  <c r="FP160" i="19"/>
  <c r="FP500" i="19"/>
  <c r="FP436" i="19"/>
  <c r="FP304" i="19"/>
  <c r="FP176" i="19"/>
  <c r="K83" i="1"/>
  <c r="W49" i="19"/>
  <c r="W47" i="19"/>
  <c r="W45" i="19"/>
  <c r="W43" i="19"/>
  <c r="W41" i="19"/>
  <c r="W39" i="19"/>
  <c r="M117" i="1"/>
  <c r="L82" i="1"/>
  <c r="L146" i="1"/>
  <c r="K88" i="1"/>
  <c r="K92" i="1"/>
  <c r="L113" i="1"/>
  <c r="L114" i="1"/>
  <c r="K145" i="1"/>
  <c r="K93" i="1"/>
  <c r="M81" i="1"/>
  <c r="K87" i="1"/>
  <c r="L89" i="1"/>
  <c r="L92" i="1"/>
  <c r="M113" i="1"/>
  <c r="K120" i="1"/>
  <c r="K123" i="1"/>
  <c r="K143" i="1"/>
  <c r="K61" i="1"/>
  <c r="L62" i="1"/>
  <c r="K86" i="1"/>
  <c r="L87" i="1"/>
  <c r="M88" i="1"/>
  <c r="M89" i="1"/>
  <c r="M90" i="1"/>
  <c r="M91" i="1"/>
  <c r="M92" i="1"/>
  <c r="M93" i="1"/>
  <c r="M112" i="1"/>
  <c r="K118" i="1"/>
  <c r="L119" i="1"/>
  <c r="L120" i="1"/>
  <c r="L121" i="1"/>
  <c r="L122" i="1"/>
  <c r="L123" i="1"/>
  <c r="L124" i="1"/>
  <c r="L143" i="1"/>
  <c r="M144" i="1"/>
  <c r="K150" i="1"/>
  <c r="K151" i="1"/>
  <c r="K152" i="1"/>
  <c r="K153" i="1"/>
  <c r="K154" i="1"/>
  <c r="K155" i="1"/>
  <c r="FP64" i="19"/>
  <c r="L57" i="1"/>
  <c r="M58" i="1"/>
  <c r="K81" i="1"/>
  <c r="M83" i="1"/>
  <c r="K113" i="1"/>
  <c r="M115" i="1"/>
  <c r="M147" i="1"/>
  <c r="M57" i="1"/>
  <c r="L81" i="1"/>
  <c r="K90" i="1"/>
  <c r="L145" i="1"/>
  <c r="K62" i="1"/>
  <c r="L88" i="1"/>
  <c r="L91" i="1"/>
  <c r="L93" i="1"/>
  <c r="L112" i="1"/>
  <c r="K121" i="1"/>
  <c r="L144" i="1"/>
  <c r="K60" i="1"/>
  <c r="L61" i="1"/>
  <c r="M62" i="1"/>
  <c r="K85" i="1"/>
  <c r="L86" i="1"/>
  <c r="M87" i="1"/>
  <c r="K117" i="1"/>
  <c r="L118" i="1"/>
  <c r="M119" i="1"/>
  <c r="M120" i="1"/>
  <c r="M121" i="1"/>
  <c r="M122" i="1"/>
  <c r="M123" i="1"/>
  <c r="M124" i="1"/>
  <c r="M143" i="1"/>
  <c r="K149" i="1"/>
  <c r="L150" i="1"/>
  <c r="L151" i="1"/>
  <c r="L152" i="1"/>
  <c r="L153" i="1"/>
  <c r="L154" i="1"/>
  <c r="L155" i="1"/>
  <c r="M82" i="1"/>
  <c r="K89" i="1"/>
  <c r="K91" i="1"/>
  <c r="K112" i="1"/>
  <c r="M114" i="1"/>
  <c r="K144" i="1"/>
  <c r="M146" i="1"/>
  <c r="L90" i="1"/>
  <c r="K119" i="1"/>
  <c r="K122" i="1"/>
  <c r="K124" i="1"/>
  <c r="M145" i="1"/>
  <c r="K59" i="1"/>
  <c r="L60" i="1"/>
  <c r="M61" i="1"/>
  <c r="K84" i="1"/>
  <c r="L85" i="1"/>
  <c r="M86" i="1"/>
  <c r="K116" i="1"/>
  <c r="L117" i="1"/>
  <c r="M118" i="1"/>
  <c r="K148" i="1"/>
  <c r="L149" i="1"/>
  <c r="M150" i="1"/>
  <c r="M151" i="1"/>
  <c r="M152" i="1"/>
  <c r="M153" i="1"/>
  <c r="M154" i="1"/>
  <c r="M155" i="1"/>
  <c r="M149" i="1"/>
  <c r="K57" i="1"/>
  <c r="L58" i="1"/>
  <c r="M59" i="1"/>
  <c r="K82" i="1"/>
  <c r="L83" i="1"/>
  <c r="M84" i="1"/>
  <c r="K114" i="1"/>
  <c r="L115" i="1"/>
  <c r="M116" i="1"/>
  <c r="K146" i="1"/>
  <c r="L147" i="1"/>
  <c r="M148" i="1"/>
  <c r="M60" i="1"/>
  <c r="M85" i="1"/>
  <c r="K26" i="1"/>
  <c r="K30" i="1"/>
  <c r="L30" i="1"/>
  <c r="L28" i="1"/>
  <c r="L31" i="1"/>
  <c r="L27" i="1"/>
  <c r="M29" i="1"/>
  <c r="K28" i="1"/>
  <c r="L29" i="1"/>
  <c r="M30" i="1"/>
  <c r="K29" i="1"/>
  <c r="M26" i="1"/>
  <c r="M31" i="1"/>
  <c r="M27" i="1"/>
  <c r="K31" i="1"/>
  <c r="M20" i="1"/>
  <c r="M21" i="1"/>
  <c r="M22" i="1"/>
  <c r="M23" i="1"/>
  <c r="M24" i="1"/>
  <c r="M25" i="1"/>
  <c r="M50" i="1"/>
  <c r="M51" i="1"/>
  <c r="M52" i="1"/>
  <c r="M53" i="1"/>
  <c r="M54" i="1"/>
  <c r="M55" i="1"/>
  <c r="M56" i="1"/>
  <c r="M19" i="1"/>
  <c r="R19" i="1" l="1"/>
  <c r="P52" i="1" l="1"/>
  <c r="GK64" i="19"/>
  <c r="GV64" i="19" l="1"/>
  <c r="Y62" i="19"/>
  <c r="FO64" i="19" l="1"/>
  <c r="L56" i="1"/>
  <c r="L55" i="1"/>
  <c r="L54" i="1"/>
  <c r="L53" i="1"/>
  <c r="L52" i="1"/>
  <c r="L51" i="1"/>
  <c r="L50" i="1"/>
  <c r="L25" i="1"/>
  <c r="L24" i="1"/>
  <c r="L23" i="1"/>
  <c r="L22" i="1"/>
  <c r="L21" i="1"/>
  <c r="L20" i="1"/>
  <c r="L19" i="1"/>
  <c r="P51" i="1"/>
  <c r="O52" i="1"/>
  <c r="O51" i="1"/>
  <c r="R51" i="1"/>
  <c r="R52" i="1"/>
  <c r="K51" i="1"/>
  <c r="K52" i="1"/>
  <c r="N51" i="1"/>
  <c r="N52" i="1"/>
  <c r="R20" i="1"/>
  <c r="R21" i="1"/>
  <c r="K20" i="1"/>
  <c r="N20" i="1"/>
  <c r="O20" i="1"/>
  <c r="P20" i="1"/>
  <c r="K21" i="1"/>
  <c r="N21" i="1"/>
  <c r="O21" i="1"/>
  <c r="P21" i="1"/>
  <c r="R56" i="1"/>
  <c r="P56" i="1"/>
  <c r="P55" i="1"/>
  <c r="P54" i="1"/>
  <c r="P53" i="1"/>
  <c r="P50" i="1"/>
  <c r="O56" i="1"/>
  <c r="O55" i="1"/>
  <c r="O54" i="1"/>
  <c r="O53" i="1"/>
  <c r="O50" i="1"/>
  <c r="N56" i="1"/>
  <c r="K56" i="1"/>
  <c r="R55" i="1"/>
  <c r="N55" i="1"/>
  <c r="K55" i="1"/>
  <c r="R54" i="1"/>
  <c r="N54" i="1"/>
  <c r="K54" i="1"/>
  <c r="R53" i="1"/>
  <c r="N53" i="1"/>
  <c r="K53" i="1"/>
  <c r="R50" i="1"/>
  <c r="N50" i="1"/>
  <c r="K50" i="1"/>
  <c r="K22" i="1"/>
  <c r="N22" i="1"/>
  <c r="O22" i="1"/>
  <c r="P22" i="1"/>
  <c r="K23" i="1"/>
  <c r="N23" i="1"/>
  <c r="O23" i="1"/>
  <c r="P23" i="1"/>
  <c r="K24" i="1"/>
  <c r="N24" i="1"/>
  <c r="O24" i="1"/>
  <c r="P24" i="1"/>
  <c r="K25" i="1"/>
  <c r="N25" i="1"/>
  <c r="O25" i="1"/>
  <c r="P25" i="1"/>
  <c r="R25" i="1"/>
  <c r="R24" i="1"/>
  <c r="R23" i="1"/>
  <c r="R22" i="1"/>
  <c r="P19" i="1"/>
  <c r="O19" i="1"/>
  <c r="N19" i="1"/>
  <c r="K19" i="1"/>
  <c r="Y270" i="19" l="1"/>
  <c r="Y532" i="19"/>
  <c r="Y516" i="19"/>
  <c r="Y500" i="19"/>
  <c r="Y484" i="19"/>
  <c r="Y468" i="19"/>
  <c r="Y450" i="19"/>
  <c r="Y434" i="19"/>
  <c r="Y418" i="19"/>
  <c r="Y402" i="19"/>
  <c r="Y386" i="19"/>
  <c r="Y366" i="19"/>
  <c r="Y350" i="19"/>
  <c r="Y334" i="19"/>
  <c r="Y318" i="19"/>
  <c r="Y302" i="19"/>
  <c r="Y286" i="19"/>
  <c r="Y254" i="19"/>
  <c r="Y238" i="19"/>
  <c r="Y222" i="19"/>
  <c r="Y206" i="19"/>
  <c r="Y190" i="19"/>
  <c r="Y174" i="19"/>
  <c r="Y158" i="19"/>
  <c r="Y142" i="19"/>
  <c r="Y126" i="19"/>
  <c r="Y110" i="19"/>
  <c r="Y94" i="19"/>
  <c r="Y78" i="19"/>
  <c r="GM64" i="19"/>
  <c r="GP64" i="19"/>
  <c r="GO64" i="19"/>
  <c r="GN64" i="19"/>
  <c r="GL64" i="19"/>
  <c r="FN64" i="19"/>
  <c r="FQ64" i="19"/>
  <c r="GE64" i="19" l="1"/>
  <c r="GD64" i="19"/>
  <c r="GC64" i="19"/>
  <c r="GB64" i="19"/>
  <c r="GA64" i="19"/>
  <c r="FU64" i="19"/>
  <c r="FT64" i="19"/>
  <c r="FS64"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F3191C9-BD51-4BB0-AE48-7A1F9E881DAF}" keepAlive="1" name="Query - AddlQuestions" description="Connection to the 'AddlQuestions' query in the workbook." type="5" refreshedVersion="0" background="1">
    <dbPr connection="Provider=Microsoft.Mashup.OleDb.1;Data Source=$Workbook$;Location=AddlQuestions;Extended Properties=&quot;&quot;" command="SELECT * FROM [AddlQuestions]"/>
  </connection>
  <connection id="2" xr16:uid="{205E7A47-2CE5-48C2-9C50-EEA1B45E6F59}" keepAlive="1" name="Query - AllData" description="Connection to the 'AllData' query in the workbook." type="5" refreshedVersion="7" background="1" saveData="1">
    <dbPr connection="Provider=Microsoft.Mashup.OleDb.1;Data Source=$Workbook$;Location=AllData;Extended Properties=&quot;&quot;" command="SELECT * FROM [AllData]"/>
  </connection>
  <connection id="3" xr16:uid="{912FED72-4C53-4195-8222-16E0D6935BF8}" keepAlive="1" name="Query - Coversheet" description="Connection to the 'Coversheet' query in the workbook." type="5" refreshedVersion="0" background="1">
    <dbPr connection="Provider=Microsoft.Mashup.OleDb.1;Data Source=$Workbook$;Location=Coversheet;Extended Properties=&quot;&quot;" command="SELECT * FROM [Coversheet]"/>
  </connection>
  <connection id="4" xr16:uid="{F1A4C8F3-9EC2-49ED-A964-F96C6C9F8F21}" keepAlive="1" name="Query - DevBudget" description="Connection to the 'DevBudget' query in the workbook." type="5" refreshedVersion="0" background="1">
    <dbPr connection="Provider=Microsoft.Mashup.OleDb.1;Data Source=$Workbook$;Location=DevBudget;Extended Properties=&quot;&quot;" command="SELECT * FROM [DevBudget]"/>
  </connection>
  <connection id="5" xr16:uid="{B564C088-6970-43E2-A322-EE0AC5551834}" keepAlive="1" name="Query - DevProgress" description="Connection to the 'DevProgress' query in the workbook." type="5" refreshedVersion="0" background="1">
    <dbPr connection="Provider=Microsoft.Mashup.OleDb.1;Data Source=$Workbook$;Location=DevProgress;Extended Properties=&quot;&quot;" command="SELECT * FROM [DevProgress]"/>
  </connection>
  <connection id="6" xr16:uid="{71431659-5BE8-41FB-9C25-C38B6222B736}" keepAlive="1" name="Query - MainBudget" description="Connection to the 'MainBudget' query in the workbook." type="5" refreshedVersion="0" background="1">
    <dbPr connection="Provider=Microsoft.Mashup.OleDb.1;Data Source=$Workbook$;Location=MainBudget;Extended Properties=&quot;&quot;" command="SELECT * FROM [MainBudget]"/>
  </connection>
  <connection id="7" xr16:uid="{32521CF9-3BC6-4354-B743-44209DF4B2B8}" keepAlive="1" name="Query - MainProgress" description="Connection to the 'MainProgress' query in the workbook." type="5" refreshedVersion="0" background="1">
    <dbPr connection="Provider=Microsoft.Mashup.OleDb.1;Data Source=$Workbook$;Location=MainProgress;Extended Properties=&quot;&quot;" command="SELECT * FROM [MainProgress]"/>
  </connection>
  <connection id="8" xr16:uid="{C80DB171-DFF6-466E-A772-A8101A485CDF}" keepAlive="1" name="Query - PCBudget" description="Connection to the 'PCBudget' query in the workbook." type="5" refreshedVersion="0" background="1">
    <dbPr connection="Provider=Microsoft.Mashup.OleDb.1;Data Source=$Workbook$;Location=PCBudget;Extended Properties=&quot;&quot;" command="SELECT * FROM [PCBudget]"/>
  </connection>
  <connection id="9" xr16:uid="{3496E2B6-E04D-41FC-953C-33DD9E4345BA}" keepAlive="1" name="Query - PCProgress" description="Connection to the 'PCProgress' query in the workbook." type="5" refreshedVersion="0" background="1">
    <dbPr connection="Provider=Microsoft.Mashup.OleDb.1;Data Source=$Workbook$;Location=PCProgress;Extended Properties=&quot;&quot;" command="SELECT * FROM [PCProgress]"/>
  </connection>
  <connection id="10" xr16:uid="{807FC34E-A5C2-4200-B87D-E46DAF93EF98}" keepAlive="1" name="Query - ServiceLabEOY" description="Connection to the 'ServiceLabEOY' query in the workbook." type="5" refreshedVersion="0" background="1">
    <dbPr connection="Provider=Microsoft.Mashup.OleDb.1;Data Source=$Workbook$;Location=ServiceLabEOY;Extended Properties=&quot;&quot;" command="SELECT * FROM [ServiceLabEOY]"/>
  </connection>
  <connection id="11" xr16:uid="{7229D4FD-4D37-4F31-BC02-C3F144F0BF22}" keepAlive="1" name="Query - ServiceLabMY" description="Connection to the 'ServiceLabMY' query in the workbook." type="5" refreshedVersion="0" background="1">
    <dbPr connection="Provider=Microsoft.Mashup.OleDb.1;Data Source=$Workbook$;Location=ServiceLabMY;Extended Properties=&quot;&quot;" command="SELECT * FROM [ServiceLabMY]"/>
  </connection>
</connections>
</file>

<file path=xl/sharedStrings.xml><?xml version="1.0" encoding="utf-8"?>
<sst xmlns="http://schemas.openxmlformats.org/spreadsheetml/2006/main" count="35779" uniqueCount="724">
  <si>
    <t>FY</t>
  </si>
  <si>
    <t>OPEI</t>
  </si>
  <si>
    <t>Standard Name</t>
  </si>
  <si>
    <t xml:space="preserve">Recipient Name </t>
  </si>
  <si>
    <t>Select</t>
  </si>
  <si>
    <t>Report Type</t>
  </si>
  <si>
    <t>Mid-Year</t>
  </si>
  <si>
    <t>Date Completed</t>
  </si>
  <si>
    <t>Entity Name</t>
  </si>
  <si>
    <t>Report Date</t>
  </si>
  <si>
    <t>Coversheet Data</t>
  </si>
  <si>
    <t>Coversheet Responses</t>
  </si>
  <si>
    <t>PI</t>
  </si>
  <si>
    <t>Project Period Start Date</t>
  </si>
  <si>
    <t>PI Email</t>
  </si>
  <si>
    <t>Project End Date</t>
  </si>
  <si>
    <t>PI Phone</t>
  </si>
  <si>
    <t>Budget Period Start Date</t>
  </si>
  <si>
    <t>PI Info Change?</t>
  </si>
  <si>
    <t>Budget Period End Date</t>
  </si>
  <si>
    <t>New PI</t>
  </si>
  <si>
    <t>New PI Email</t>
  </si>
  <si>
    <t>New PI Phone</t>
  </si>
  <si>
    <t>Principal Investigator (PI)</t>
  </si>
  <si>
    <t>Has PI Information Changed?</t>
  </si>
  <si>
    <t>New PI Name</t>
  </si>
  <si>
    <t>AFRPS Coordinator Name</t>
  </si>
  <si>
    <t>AFRPS Coordinator Email</t>
  </si>
  <si>
    <t>AFRPS Coordinator Phone</t>
  </si>
  <si>
    <t>Emergency Response/ RRT Coordinator</t>
  </si>
  <si>
    <t>Emergency Response/ RRT Coordinator Email</t>
  </si>
  <si>
    <t>Emergency Response/ RRT Coordinator Phone</t>
  </si>
  <si>
    <t>Report</t>
  </si>
  <si>
    <t>Initial Report</t>
  </si>
  <si>
    <t>Mid-Year Report</t>
  </si>
  <si>
    <t>Annual Report</t>
  </si>
  <si>
    <t>Project Period End Date</t>
  </si>
  <si>
    <t>Principal Investigator (PI)*</t>
  </si>
  <si>
    <t>*Note any necessary changes to PI information above should be communicated as described in your NOA.</t>
  </si>
  <si>
    <t>End of Year</t>
  </si>
  <si>
    <t>Grant Track:</t>
  </si>
  <si>
    <t>AFRPS Development</t>
  </si>
  <si>
    <t>Mid-Year Budget Report</t>
  </si>
  <si>
    <t>Annual Budget Report</t>
  </si>
  <si>
    <t>Expenses</t>
  </si>
  <si>
    <t>Expended to Date</t>
  </si>
  <si>
    <t>Projected Expenditures</t>
  </si>
  <si>
    <t>Total Budgeted</t>
  </si>
  <si>
    <t>Annual Expended to Date</t>
  </si>
  <si>
    <t>Annual Projected Expenditures</t>
  </si>
  <si>
    <t>Annual Total Budgeted</t>
  </si>
  <si>
    <t>Budget Questions</t>
  </si>
  <si>
    <t>Annual Budget Numerical Responses</t>
  </si>
  <si>
    <t>Annual Budget Narratives</t>
  </si>
  <si>
    <t>Track</t>
  </si>
  <si>
    <t>MY Expended to Date</t>
  </si>
  <si>
    <t>MY Projected Expenses</t>
  </si>
  <si>
    <t>MY Total Budgeted</t>
  </si>
  <si>
    <t>MY Budget Numerical Responses</t>
  </si>
  <si>
    <t>MY Budget Narratives</t>
  </si>
  <si>
    <t>MY</t>
  </si>
  <si>
    <t>Total Salary, Wages, and Fringe Benefits</t>
  </si>
  <si>
    <t>Total Budget: Expended to Date</t>
  </si>
  <si>
    <t>Equipment</t>
  </si>
  <si>
    <t>Total Budget: Projected Expenditures</t>
  </si>
  <si>
    <t>Travel</t>
  </si>
  <si>
    <t>Total Budget: Total Budgeted</t>
  </si>
  <si>
    <t>Materials and Supplies</t>
  </si>
  <si>
    <t>Publication Costs</t>
  </si>
  <si>
    <t>Consultant Services</t>
  </si>
  <si>
    <t>ADP/Computer Services</t>
  </si>
  <si>
    <t>Subawards/Contractual Costs</t>
  </si>
  <si>
    <t>Equipment/Facility Rental/User Fees</t>
  </si>
  <si>
    <t>Federal F&amp;A (Indirect Costs)</t>
  </si>
  <si>
    <t>Other 1 [Replace only bracketed text]</t>
  </si>
  <si>
    <t>Other 2 [Replace only bracketed text]</t>
  </si>
  <si>
    <t>Other 3 [Replace only bracketed text]</t>
  </si>
  <si>
    <t>Other 4 [Replace only bracketed text]</t>
  </si>
  <si>
    <t>Total Budget</t>
  </si>
  <si>
    <t>Estimated current obligated funds</t>
  </si>
  <si>
    <t>Carryover I will be requesting</t>
  </si>
  <si>
    <t>New funding request</t>
  </si>
  <si>
    <t>Total Requested for next budget period</t>
  </si>
  <si>
    <t>Additional Budget Comments:</t>
  </si>
  <si>
    <t>Estimated total of in-kind budget contributions toward accomplishing the goals of the cooperative agreement during the reporting period:</t>
  </si>
  <si>
    <t xml:space="preserve">Plan of Action 1: </t>
  </si>
  <si>
    <t>IF changes are made to the performance element impacts (in the table to the right) for this Plan of Action  please explain below. Otherwise leave blank.</t>
  </si>
  <si>
    <t>Performance Elements</t>
  </si>
  <si>
    <t>IR Outcome 1</t>
  </si>
  <si>
    <t>IR Outcome 2</t>
  </si>
  <si>
    <t>IR Outcome 3</t>
  </si>
  <si>
    <t>IR Outcome 4</t>
  </si>
  <si>
    <t>IR Outcome 5</t>
  </si>
  <si>
    <t>IR AFRPS FOA Obj. 1</t>
  </si>
  <si>
    <t>IR AFRPS FOA Obj. 2</t>
  </si>
  <si>
    <t>IR AFRPS FOA Obj. 3</t>
  </si>
  <si>
    <t>IR AFRPS FOA Obj. 4</t>
  </si>
  <si>
    <t>IR AFRPS FOA Obj. 5</t>
  </si>
  <si>
    <t>IR AFRPS FOA Obj. 6</t>
  </si>
  <si>
    <t>IR AFRPS FOA Obj. 7</t>
  </si>
  <si>
    <t>IR AFRPS FOA Obj. 8</t>
  </si>
  <si>
    <t>IR AFRPS FOA Obj. 9</t>
  </si>
  <si>
    <t>IR PC FOA Obj. 1</t>
  </si>
  <si>
    <t>IR PC FOA Obj. 2</t>
  </si>
  <si>
    <t>IR AFRPS Dev. Output 1</t>
  </si>
  <si>
    <t>IR AFRPS Dev. Output 2</t>
  </si>
  <si>
    <t>IR AFRPS Dev. Output 3</t>
  </si>
  <si>
    <t>IR AFRPS Dev. Output 4</t>
  </si>
  <si>
    <t>IR AFRPS Dev. Output 5</t>
  </si>
  <si>
    <t>IR AFRPS Main. Output 1</t>
  </si>
  <si>
    <t>IR AFRPS Main. Output 2</t>
  </si>
  <si>
    <t>IR AFRPS Main. Output 3</t>
  </si>
  <si>
    <t>IR AFRPS Main. Output 4</t>
  </si>
  <si>
    <t>IR PC Output 1</t>
  </si>
  <si>
    <t>IR PC Output 2</t>
  </si>
  <si>
    <t>IR PC Output 3</t>
  </si>
  <si>
    <t>IR PC Output 4</t>
  </si>
  <si>
    <t>IR PC Output 5</t>
  </si>
  <si>
    <t>IR PC Output 6</t>
  </si>
  <si>
    <t>IR PC Output 7</t>
  </si>
  <si>
    <t>IR PC Output 8</t>
  </si>
  <si>
    <t>IR PC Output 9</t>
  </si>
  <si>
    <t>IR PC Output 10</t>
  </si>
  <si>
    <t>IR PC Output 11</t>
  </si>
  <si>
    <t>IR PC Output 12</t>
  </si>
  <si>
    <t>IR AFRPS Standard 1</t>
  </si>
  <si>
    <t>IR AFRPS Standard 2</t>
  </si>
  <si>
    <t>IR AFRPS Standard 3</t>
  </si>
  <si>
    <t>IR AFRPS Standard 4</t>
  </si>
  <si>
    <t>IR AFRPS Standard 5</t>
  </si>
  <si>
    <t>IR AFRPS Standard 6</t>
  </si>
  <si>
    <t>IR AFRPS Standard 7</t>
  </si>
  <si>
    <t>IR AFRPS Standard 8</t>
  </si>
  <si>
    <t>IR AFRPS Standard 9</t>
  </si>
  <si>
    <t>IR AFRPS Standard 10</t>
  </si>
  <si>
    <t>IR AFRPS Standard 11</t>
  </si>
  <si>
    <t>MY Outcome 1</t>
  </si>
  <si>
    <t>MY Outcome 2</t>
  </si>
  <si>
    <t>MY Outcome 3</t>
  </si>
  <si>
    <t>MY Outcome 4</t>
  </si>
  <si>
    <t>MY Outcome 5</t>
  </si>
  <si>
    <t>MY AFRPS FOA Obj. 1</t>
  </si>
  <si>
    <t>MY AFRPS FOA Obj. 2</t>
  </si>
  <si>
    <t>MY AFRPS FOA Obj. 3</t>
  </si>
  <si>
    <t>MY AFRPS FOA Obj. 4</t>
  </si>
  <si>
    <t>MY AFRPS FOA Obj. 5</t>
  </si>
  <si>
    <t>MY AFRPS FOA Obj. 6</t>
  </si>
  <si>
    <t>MY AFRPS FOA Obj. 7</t>
  </si>
  <si>
    <t>MY AFRPS FOA Obj. 8</t>
  </si>
  <si>
    <t>MY AFRPS FOA Obj. 9</t>
  </si>
  <si>
    <t>MY PC FOA Obj. 1</t>
  </si>
  <si>
    <t>MY PC FOA Obj. 2</t>
  </si>
  <si>
    <t>MY AFRPS Dev. Output 1</t>
  </si>
  <si>
    <t>MY AFRPS Dev. Output 2</t>
  </si>
  <si>
    <t>MY AFRPS Dev. Output 3</t>
  </si>
  <si>
    <t>MY AFRPS Dev. Output 4</t>
  </si>
  <si>
    <t>MY AFRPS Dev. Output 5</t>
  </si>
  <si>
    <t>MY AFRPS Main. Output 1</t>
  </si>
  <si>
    <t>MY AFRPS Main. Output 2</t>
  </si>
  <si>
    <t>MY AFRPS Main. Output 3</t>
  </si>
  <si>
    <t>MY AFRPS Main. Output 4</t>
  </si>
  <si>
    <t>MY PC Output 1</t>
  </si>
  <si>
    <t>MY PC Output 2</t>
  </si>
  <si>
    <t>MY PC Output 3</t>
  </si>
  <si>
    <t>MY PC Output 4</t>
  </si>
  <si>
    <t>MY PC Output 5</t>
  </si>
  <si>
    <t>MY PC Output 6</t>
  </si>
  <si>
    <t>MY PC Output 7</t>
  </si>
  <si>
    <t>MY PC Output 8</t>
  </si>
  <si>
    <t>MY PC Output 9</t>
  </si>
  <si>
    <t>MY PC Output 10</t>
  </si>
  <si>
    <t>MY PC Output 11</t>
  </si>
  <si>
    <t>MY PC Output 12</t>
  </si>
  <si>
    <t>MY AFRPS Standard 1</t>
  </si>
  <si>
    <t>MY AFRPS Standard 2</t>
  </si>
  <si>
    <t>MY AFRPS Standard 3</t>
  </si>
  <si>
    <t>MY AFRPS Standard 4</t>
  </si>
  <si>
    <t>MY AFRPS Standard 5</t>
  </si>
  <si>
    <t>MY AFRPS Standard 6</t>
  </si>
  <si>
    <t>MY AFRPS Standard 7</t>
  </si>
  <si>
    <t>MY AFRPS Standard 8</t>
  </si>
  <si>
    <t>MY AFRPS Standard 9</t>
  </si>
  <si>
    <t>MY AFRPS Standard 10</t>
  </si>
  <si>
    <t>MY AFRPS Standard 11</t>
  </si>
  <si>
    <t>Annual Outcome 1</t>
  </si>
  <si>
    <t>Annual Outcome 2</t>
  </si>
  <si>
    <t>Annual Outcome 3</t>
  </si>
  <si>
    <t>Annual Outcome 4</t>
  </si>
  <si>
    <t>Annual Outcome 5</t>
  </si>
  <si>
    <t>Annual AFRPS FOA Obj. 1</t>
  </si>
  <si>
    <t>Annual AFRPS FOA Obj. 2</t>
  </si>
  <si>
    <t>Annual AFRPS FOA Obj. 3</t>
  </si>
  <si>
    <t>Annual AFRPS FOA Obj. 4</t>
  </si>
  <si>
    <t>Annual AFRPS FOA Obj. 5</t>
  </si>
  <si>
    <t>Annual AFRPS FOA Obj. 6</t>
  </si>
  <si>
    <t>Annual AFRPS FOA Obj. 7</t>
  </si>
  <si>
    <t>Annual AFRPS FOA Obj. 8</t>
  </si>
  <si>
    <t>Annual AFRPS FOA Obj. 9</t>
  </si>
  <si>
    <t>Annual PC FOA Obj. 1</t>
  </si>
  <si>
    <t>Annual PC FOA Obj. 2</t>
  </si>
  <si>
    <t>Annual AFRPS Dev. Output 1</t>
  </si>
  <si>
    <t>Annual AFRPS Dev. Output 2</t>
  </si>
  <si>
    <t>Annual AFRPS Dev. Output 3</t>
  </si>
  <si>
    <t>Annual AFRPS Dev. Output 4</t>
  </si>
  <si>
    <t>Annual AFRPS Dev. Output 5</t>
  </si>
  <si>
    <t>Annual AFRPS Main. Output 1</t>
  </si>
  <si>
    <t>Annual AFRPS Main. Output 2</t>
  </si>
  <si>
    <t>Annual AFRPS Main. Output 3</t>
  </si>
  <si>
    <t>Annual AFRPS Main. Output 4</t>
  </si>
  <si>
    <t>Annual PC Output 1</t>
  </si>
  <si>
    <t>Annual PC Output 2</t>
  </si>
  <si>
    <t>Annual PC Output 3</t>
  </si>
  <si>
    <t>Annual PC Output 4</t>
  </si>
  <si>
    <t>Annual PC Output 5</t>
  </si>
  <si>
    <t>Annual PC Output 6</t>
  </si>
  <si>
    <t>Annual PC Output 7</t>
  </si>
  <si>
    <t>Annual PC Output 8</t>
  </si>
  <si>
    <t>Annual PC Output 9</t>
  </si>
  <si>
    <t>Annual PC Output 10</t>
  </si>
  <si>
    <t>Annual PC Output 11</t>
  </si>
  <si>
    <t>Annual PC Output 12</t>
  </si>
  <si>
    <t>Annual AFRPS Standard 1</t>
  </si>
  <si>
    <t>Annual AFRPS Standard 2</t>
  </si>
  <si>
    <t>Annual AFRPS Standard 3</t>
  </si>
  <si>
    <t>Annual AFRPS Standard 4</t>
  </si>
  <si>
    <t>Annual AFRPS Standard 5</t>
  </si>
  <si>
    <t>Annual AFRPS Standard 6</t>
  </si>
  <si>
    <t>Annual AFRPS Standard 7</t>
  </si>
  <si>
    <t>Annual AFRPS Standard 8</t>
  </si>
  <si>
    <t>Annual AFRPS Standard 9</t>
  </si>
  <si>
    <t>Annual AFRPS Standard 10</t>
  </si>
  <si>
    <t>Annual AFRPS Standard 11</t>
  </si>
  <si>
    <t>Planned Start</t>
  </si>
  <si>
    <t>Planned End</t>
  </si>
  <si>
    <t>Description</t>
  </si>
  <si>
    <t>FDA Approver</t>
  </si>
  <si>
    <t>Date Approved</t>
  </si>
  <si>
    <t>Budget Change</t>
  </si>
  <si>
    <t>JAG Approved</t>
  </si>
  <si>
    <t>JAG approver</t>
  </si>
  <si>
    <t>Mid-Year New Start</t>
  </si>
  <si>
    <t>Mid-Year New End</t>
  </si>
  <si>
    <t>Mid-Year Status</t>
  </si>
  <si>
    <t>Mid-Year Percent</t>
  </si>
  <si>
    <t>Mid-Year Progress Narrative</t>
  </si>
  <si>
    <t>Mid-Year Outcome Narrative 1</t>
  </si>
  <si>
    <t>Mid-Year Outcome Narrative 2</t>
  </si>
  <si>
    <t>Mid-Year Outcome Narrative 3</t>
  </si>
  <si>
    <t>Mid-Year Outcome Narrative 4</t>
  </si>
  <si>
    <t>Mid-Year Outcome Narrative 5</t>
  </si>
  <si>
    <t>Mid-Year Changes to PE Links</t>
  </si>
  <si>
    <t>Annual New Start</t>
  </si>
  <si>
    <t>Annual New End</t>
  </si>
  <si>
    <t>Annual Status</t>
  </si>
  <si>
    <t>Annual Percent</t>
  </si>
  <si>
    <t>Annual Progress Narrative</t>
  </si>
  <si>
    <t>Annual Outcome Narrative 1</t>
  </si>
  <si>
    <t>Annual Outcome Narrative 2</t>
  </si>
  <si>
    <t>Annual Outcome Narrative 3</t>
  </si>
  <si>
    <t>Annual Outcome Narrative 4</t>
  </si>
  <si>
    <t>Annual Outcome Narrative 5</t>
  </si>
  <si>
    <t>Annual Changes to PE Links</t>
  </si>
  <si>
    <t>Performance Element</t>
  </si>
  <si>
    <t>Order</t>
  </si>
  <si>
    <t>Initial Report Response</t>
  </si>
  <si>
    <t>Mid-Year Response</t>
  </si>
  <si>
    <t>If your plan changed this reporting period select "Yes":</t>
  </si>
  <si>
    <t>Annual Response</t>
  </si>
  <si>
    <t>Planned Start Date</t>
  </si>
  <si>
    <t>Actual Start Date</t>
  </si>
  <si>
    <t>Plan of Action Status</t>
  </si>
  <si>
    <t>Outcome 1</t>
  </si>
  <si>
    <t>Outcome 2</t>
  </si>
  <si>
    <t>Outcome 3</t>
  </si>
  <si>
    <t>Outcome 4</t>
  </si>
  <si>
    <t>Outcome 5</t>
  </si>
  <si>
    <t>AFRPS FOA Obj. 1</t>
  </si>
  <si>
    <t>AFRPS FOA Obj. 2</t>
  </si>
  <si>
    <t>AFRPS FOA Obj. 3</t>
  </si>
  <si>
    <t>AFRPS FOA Obj. 4</t>
  </si>
  <si>
    <t>AFRPS FOA Obj. 5</t>
  </si>
  <si>
    <t>AFRPS FOA Obj. 6</t>
  </si>
  <si>
    <t>AFRPS FOA Obj. 7</t>
  </si>
  <si>
    <t>AFRPS FOA Obj. 8</t>
  </si>
  <si>
    <t>AFRPS FOA Obj. 9</t>
  </si>
  <si>
    <t>PC FOA Obj. 1</t>
  </si>
  <si>
    <t>PC FOA Obj. 2</t>
  </si>
  <si>
    <t>AFRPS Dev. Output 1</t>
  </si>
  <si>
    <t>AFRPS Dev. Output 2</t>
  </si>
  <si>
    <t>AFRPS Dev. Output 3</t>
  </si>
  <si>
    <t>AFRPS Dev. Output 4</t>
  </si>
  <si>
    <t>AFRPS Dev. Output 5</t>
  </si>
  <si>
    <t>AFRPS Main. Output 1</t>
  </si>
  <si>
    <t>AFRPS Main. Output 2</t>
  </si>
  <si>
    <t>AFRPS Main. Output 3</t>
  </si>
  <si>
    <t>AFRPS Main. Output 4</t>
  </si>
  <si>
    <t>PC Output 1</t>
  </si>
  <si>
    <t>PC Output 2</t>
  </si>
  <si>
    <t>PC Output 3</t>
  </si>
  <si>
    <t>PC Output 4</t>
  </si>
  <si>
    <t>PC Output 5</t>
  </si>
  <si>
    <t>PC Output 6</t>
  </si>
  <si>
    <t>PC Output 7</t>
  </si>
  <si>
    <t>PC Output 8</t>
  </si>
  <si>
    <t>PC Output 9</t>
  </si>
  <si>
    <t>PC Output 10</t>
  </si>
  <si>
    <t>PC Output 11</t>
  </si>
  <si>
    <t>PC Output 12</t>
  </si>
  <si>
    <t>AFRPS Standard 1</t>
  </si>
  <si>
    <t>AFRPS Standard 2</t>
  </si>
  <si>
    <t>AFRPS Standard 3</t>
  </si>
  <si>
    <t>AFRPS Standard 4</t>
  </si>
  <si>
    <t>AFRPS Standard 5</t>
  </si>
  <si>
    <t>AFRPS Standard 6</t>
  </si>
  <si>
    <t>AFRPS Standard 7</t>
  </si>
  <si>
    <t>AFRPS Standard 8</t>
  </si>
  <si>
    <t>AFRPS Standard 9</t>
  </si>
  <si>
    <t>AFRPS Standard 10</t>
  </si>
  <si>
    <t>AFRPS Standard 11</t>
  </si>
  <si>
    <t>Planned End Date</t>
  </si>
  <si>
    <t>Actual End Date</t>
  </si>
  <si>
    <t>Plan of Action Percent Complete</t>
  </si>
  <si>
    <t>null</t>
  </si>
  <si>
    <t>Planned Plan of Action Short Description</t>
  </si>
  <si>
    <r>
      <t xml:space="preserve">Mid-Year Progress Report </t>
    </r>
    <r>
      <rPr>
        <i/>
        <sz val="14"/>
        <color theme="1"/>
        <rFont val="Calibri"/>
        <family val="2"/>
        <scheme val="minor"/>
      </rPr>
      <t>(Use Alt+Enter for new line if desired)</t>
    </r>
  </si>
  <si>
    <t>Annual Progress Report (Use Alt+Enter for Actual line if desired)</t>
  </si>
  <si>
    <t>[If this Plan of Action was reported as complete at your Mid-Year Progress report and no additional updates are needed please skip the Annual Response Section. Otherwise, complete the fields above and replace bracketed text with your progress report response]</t>
  </si>
  <si>
    <t>Outcomes relevant to this award:</t>
  </si>
  <si>
    <t>Outcome marked"Yes" for this plan of action</t>
  </si>
  <si>
    <t>Detail how your Mid-Year progress (described above) for this plan of action impacted, or will impact, each outcome marked "yes" below:</t>
  </si>
  <si>
    <t>Detail how your Annual Report progress (described above) for this plan of action impacted, or will impact, each outcome marked "yes" below:</t>
  </si>
  <si>
    <t>State animal food regulatory programs will achieve and maintain implementation of the AFRPS, which is recognized as a critical element to creating a national, fully integrated food safety system.</t>
  </si>
  <si>
    <t>State animal food regulatory programs will contribute to the continuous improvement of the AFRPS through attendance at an annual face-to-face meeting, active participation in committees, and other Initiative supporting the AFRPS.</t>
  </si>
  <si>
    <t>Develop strategies for achieving and maintaining implementation of the AFRPS that can be replicated or leveraged across state programs to promote national consistency.</t>
  </si>
  <si>
    <t>Provide a foundation for supporting advisory/regulatory action based upon findings of regulatory activities conducted by State animal food regulatory programs.</t>
  </si>
  <si>
    <t>Research and coordinate with FDA to identify and implement best practices for State animal food regulatory work performed under the scope of 21 CFR Part 507 CGMP and PC regulations, as well as other related FSMA provisions, which may be incorporated as elements for future versions of the Animal Feed Regulatory Program Standards.</t>
  </si>
  <si>
    <t>N/A</t>
  </si>
  <si>
    <t xml:space="preserve">Plan of Action 2: </t>
  </si>
  <si>
    <t>Detail how your Mid-Year progress for this plan of action (described above) impacted, or will impact, each outcome marked "yes" below:</t>
  </si>
  <si>
    <t xml:space="preserve">Plan of Action 3: </t>
  </si>
  <si>
    <t xml:space="preserve">Plan of Action 4: </t>
  </si>
  <si>
    <t xml:space="preserve">Plan of Action 5: </t>
  </si>
  <si>
    <t xml:space="preserve">Plan of Action 6: </t>
  </si>
  <si>
    <t xml:space="preserve">Plan of Action 7: </t>
  </si>
  <si>
    <t xml:space="preserve">Plan of Action 8: </t>
  </si>
  <si>
    <t xml:space="preserve">Plan of Action 9: </t>
  </si>
  <si>
    <t xml:space="preserve">Plan of Action 10: </t>
  </si>
  <si>
    <t xml:space="preserve">Plan of Action 11: </t>
  </si>
  <si>
    <t xml:space="preserve">Plan of Action 12: </t>
  </si>
  <si>
    <t xml:space="preserve">Plan of Action 13: </t>
  </si>
  <si>
    <t xml:space="preserve">Plan of Action 14: </t>
  </si>
  <si>
    <t xml:space="preserve">Plan of Action 15: </t>
  </si>
  <si>
    <t xml:space="preserve">Plan of Action 16: </t>
  </si>
  <si>
    <t xml:space="preserve">Plan of Action 17: </t>
  </si>
  <si>
    <t>[Replace bracketed text with your response]</t>
  </si>
  <si>
    <t xml:space="preserve">Plan of Action 18: </t>
  </si>
  <si>
    <t xml:space="preserve">Plan of Action 19: </t>
  </si>
  <si>
    <t xml:space="preserve">Plan of Action 20: </t>
  </si>
  <si>
    <t xml:space="preserve">Actual Start Date </t>
  </si>
  <si>
    <t xml:space="preserve">Plan of Action 21: </t>
  </si>
  <si>
    <t>New Action Approved by (Enter FDA Approver)</t>
  </si>
  <si>
    <t>Did new action require a budget change?</t>
  </si>
  <si>
    <t>If yes, was the change JAG approved?</t>
  </si>
  <si>
    <t>Enter JAG Approver</t>
  </si>
  <si>
    <t>Start Date</t>
  </si>
  <si>
    <t>Plan of Action Short Description</t>
  </si>
  <si>
    <t xml:space="preserve">Plan of Action 22: </t>
  </si>
  <si>
    <t xml:space="preserve">Plan of Action 23: </t>
  </si>
  <si>
    <t xml:space="preserve">Plan of Action 24: </t>
  </si>
  <si>
    <r>
      <t xml:space="preserve">Progress Report </t>
    </r>
    <r>
      <rPr>
        <i/>
        <sz val="14"/>
        <color theme="1"/>
        <rFont val="Calibri"/>
        <family val="2"/>
        <scheme val="minor"/>
      </rPr>
      <t>(Use Alt+Enter for new line if desired)</t>
    </r>
  </si>
  <si>
    <t xml:space="preserve">Plan of Action 25: </t>
  </si>
  <si>
    <t xml:space="preserve">Plan of Action 26: </t>
  </si>
  <si>
    <t xml:space="preserve">Plan of Action 27: </t>
  </si>
  <si>
    <t xml:space="preserve">Plan of Action 28: </t>
  </si>
  <si>
    <t xml:space="preserve">Plan of Action 29: </t>
  </si>
  <si>
    <t xml:space="preserve">Plan of Action 30: </t>
  </si>
  <si>
    <t xml:space="preserve">Date Approved </t>
  </si>
  <si>
    <t>Outcome Outcome marked"Yes" for this plan of action</t>
  </si>
  <si>
    <t>Yes</t>
  </si>
  <si>
    <t>Outcome 1: State animal food regulatory programs will achieve and maintain implementation of the AFRPS, which is recognized as a critical element to creating a national, fully integrated food safety system.</t>
  </si>
  <si>
    <t>Outcome 2: State animal food regulatory programs will contribute to the continuous improvement of the AFRPS through attendance at an annual face-to-face meeting, active participation in committees, and other Initiative supporting the AFRPS.</t>
  </si>
  <si>
    <t>Outcome 3: Develop strategies for achieving and maintaining implementation of the AFRPS that can be replicated or leveraged across state programs to promote national consistency.</t>
  </si>
  <si>
    <t>Outcome 4: Provide a foundation for supporting advisory/regulatory action based upon findings of regulatory activities conducted by State animal food regulatory programs.</t>
  </si>
  <si>
    <t>Outcome 5: Research and coordinate with FDA to identify and implement best practices for State animal food regulatory work performed under the scope of 21 CFR Part 507 CGMP and PC regulations, as well as other related FSMA provisions, which may be incorporated as elements for future versions of the Animal Feed Regulatory Program Standards.</t>
  </si>
  <si>
    <t>AFRPS FOA Obj. 1: Demonstrate the ability to develop and/or maintain implementation of a comprehensive improvement plan that will result in full implementation of the AFRPS and continued maintenance of the AFRPS when the cooperative agreement ends.</t>
  </si>
  <si>
    <t>AFRPS FOA Obj. 2: Demonstrate the ability to fully participate in Initiative supporting the AFRPS, such as a required annual face-to-face meeting and any required training for this project (as determined by FDA/OP), committees, OP/AFRPS conference calls, sharing of best practices, annual visits, and verification audits</t>
  </si>
  <si>
    <t>AFRPS FOA Obj. 3: Demonstrate the availability of adequately trained staff and the criteria and ability to hire and/or train personnel to meet the goals and outputs of the cooperative agreement</t>
  </si>
  <si>
    <t>AFRPS FOA Obj. 4: Provide a properly detailed budget (one for each of the five years) that is intended to achieve implementation and subsequent maintenance of full implementation of the AFRPS. For applicants that choose to support ISO/IEC 17025 Accreditation or expansion for a primary servicing laboratory, a separate budget is required. The applicant must consult with the primary servicing laboratory they choose to support for ISO/IEC 17025 Accreditation or expansion, when developing a separate budget to include for this purpose</t>
  </si>
  <si>
    <t>AFRPS FOA Obj. 5: Demonstrate the ability to satisfy the reporting requirements outlined in section VI.3 of this announcement</t>
  </si>
  <si>
    <t>AFRPS FOA Obj. 6: Outline a detailed methodology for program assessment, improvement, and collaboration to accomplish the work, as described in this announcement, and ensure program sustainability.</t>
  </si>
  <si>
    <t>AFRPS FOA Obj. 7: Provide justification for hiring new staff to complete work under this FOA, including qualifications, training needs, and new equipment needs</t>
  </si>
  <si>
    <t>AFRPS FOA Obj. 8: Estimate capacities and identify capabilities for animal food sample collection and analysis for chemical and microbiological hazards for emergency response and surveillance and compliance efforts - an annual estimate of capacity and capability should be provided for sample collection for chemical and microbiological testing, based on recent sample data from the program and laboratory included with the estimate</t>
  </si>
  <si>
    <t>AFRPS FOA Obj. 9: Provide an approved exit strategy for maintenance of the AFRPS by the fifth year of funding under an AFRPS cooperative agreement to address sustainability of program accomplishments including commitment of personnel, resources and funding to sustain full conformance with the AFRPS.</t>
  </si>
  <si>
    <t>PC FOA Obj. 1: Build the following capabilities and capacities as needed to perform CGMP and PC regulatory work activities within your State program:
-Demonstrate the availability of staff to complete training required to perform regulatory operations, including CGMP and PC inspections under 21 CFR Part 507, as well as the ability to develop and implement a training plan to build training capacity in order to independently perform CGMP and PC regulatory work by Funding Year 2.
-Review State provisions to conduct regulatory activities under State authority for provisions equivalent or equivalent-in-effect to 21 CFR Part 507. 
-Demonstrate the ability and commitment to coordinate, develop, and implement plans and strategies with FDA and other state animal food regulatory programs to support joint Initiative for animal food regulatory programs. Such plans may include, but are not limited to:
-Conducting annual meetings with FDA program staff (such as technical advisors for this cooperative agreement, State Liaisons, and appropriate Compliance Officers) to review enforcement tools and trends to improve enforcement strategies that utilize State and Federal resources more efficiently
-Gathering and sharing animal food facility information and data (including risk categorization data) with FDA to provide essential data for a shared, up-to-date firm inventory, either through manual or automated data exchange
-Conducting annual workplanning sessions with FDA program divisions to perform and monitor contract and non-contract inspections and samples, based on program capacities and capabilities
-Participating in mentoring partnerships to develop, advance, share, and implement best practices for regulatory activities</t>
  </si>
  <si>
    <t>PC FOA Obj. 2: Provide an approved exit strategy, by year 5, to address sustainability of the program accomplishments from this project beyond the funding provided by this Cooperative Agreement.  The exit strategy for Animal Food CGMP and PC regulatory work as part of the State's comprehensive animal food safety inspection program should detail strategies for:
-Maintenance of staff competencies
-Outreach materials/presentations to external stakeholders
-Regulatory work activities in line with achievements made during the life of this cooperative agreement.</t>
  </si>
  <si>
    <t>AFRPS Dev. Output 1: Conduct a comprehensive baseline self-assessment/baseline evaluation, as required in Standard 9 of the AFRPS.</t>
  </si>
  <si>
    <t>AFRPS Dev. Output 2: Following the baseline evaluation, develop improvement plan(s) that will result in implementation of the AFRPS by the completion of Year 5 of the cooperative agreement. Review and update improvement plan(s) on an annual basis. Documentation related to the evaluation and improvement plan(s) must be maintained.
Improvement plan(s) must include the following, at a minimum:
a.      The individual element or documentation requirement for the Standard that was not fully met.
b.      Improvements needed to fully implement the program element or documentation requirement(s) of the Standard.
c.      Lists of individual tasks that will be used to address the needed improvement(s).
d.      A projected completion date and actual completion date (once completed) for each task.</t>
  </si>
  <si>
    <t>AFRPS Dev. Output 3: Implementation of the improvement plan. The improvement plan should be updated to accurately reflect when specific objectives and tasks have been met and when new objectives and tasks are identified to achieve full implementation of the AFRPS. Progress achieved should indicate that full implementation of the AFRPS can be expected by the completion of Year 5.</t>
  </si>
  <si>
    <t>AFRPS Dev. Output 4: If the grantee is located in a state with a supporting laboratory that receives funding under an active FDA cooperative agreement for animal food sample analyses or other purposes (e.g., Laboratory Flexible Funding Model), the regulatory program grantee will support the collection of samples (FDA regulated animal food only) to support laboratory capacity development and product surveillance.  The applicant must also demonstrate the ability to perform appropriate enforcement or other follow-up activities based on sample results.  Sampling plans will be developed in cooperation with the laboratory to support the objectives of both programs.</t>
  </si>
  <si>
    <t>AFRPS Dev. Output 5: Exit Strategy for Sustainability (Development Track):
State animal food programs are expected to achieve full implementation of the AFRPS by the completion of year 5 of funding under a cooperative agreement(s) and must develop and submit an Exit Strategy for Sustainability (ESS) with the mid-year report for their 5th year of funding, for FDA review and approval. The ESS will outline the State program's plans to maintain implementation of the AFRPS and ensure progress continues within their agency to achieve full implementation of the AFRPS.
The ESS must detail:
1.      Strategy to sustain AFRPS implementation, including identifying personnel/FTEs, current funding sources for these personnel, and plans to sustain those personnel using grantee resources to the best of the grantee's ability, based on the data below
2.      Animal food program data including (all data should be pulled from a recent 12-month period):
·        Number of trained animal food inspectors (FTE)
·        Number of animal food facilities in inventory
·        Number of routine animal food inspections conducted
·        Number of animal food-related emergency response events investigated
·        Number of animal food compliance actions taken (embargo, disposal, emergency closures, re-inspections and fines issued)</t>
  </si>
  <si>
    <t>AFRPS Main. Output 1: Grantees will achieve and maintain implementation with the AFRPS (most recent version).  If implementation is not achieved and maintained upon award and throughout the cooperative agreement, the state will develop and use an improvement plan to reach implementation.  Improvements are expected to be completed as expediently as possible.</t>
  </si>
  <si>
    <t>AFRPS Main. Output 2: Grantees will develop strategies and resources for achieving and maintaining implementation with the AFRPS that can be shared and duplicated on a national basis.</t>
  </si>
  <si>
    <t>AFRPS Main. Output 3: Grantees will provide the FDA the foundation for pursuing regulatory action based upon the findings of State Animal Food regulatory programs.  Grantees will provide the FDA the foundation to improve quality of contracts, coordination of inspections, investigations and enforcement to effectively and efficiently protect public health.</t>
  </si>
  <si>
    <t>AFRPS Main. Output 4: If the grantee is located in a state with a supporting laboratory that receives funding under an active FDA cooperative agreement for animal food sample analyses or other purposes (e.g., Laboratory Flexible Funding Model), the regulatory program grantee will support the collection of samples (FDA regulated animal food only) to support laboratory capacity development and product surveillance.  The applicant must also demonstrate the ability to perform appropriate enforcement or other follow-up activities based on sample results.  Sampling plans will be developed in cooperation with the laboratory to support the objectives of both programs.</t>
  </si>
  <si>
    <t>PC Output 1: Active Animal Food Safety Contract in Good Standing 
Year 1-2: An animal food safety inspection contract must be executed prior to the cooperative agreement being awarded.  A current animal food safety inspection contract must be maintained in satisfactory condition throughout the cooperative agreement, as agreed upon by the State and FDA during contract negotiations, throughout the cooperative agreement project period.  Continued funding for this cooperative agreement funding option is subject to the execution and completion of contract work according to the terms and conditions for this cooperative agreement.
Year 2-5: States must be performing comprehensive animal food safety inspections (under the scope of 21 CFR Part 507), no later than the 24 months after the initial award date of this cooperative agreement.  As they build capacities and capabilities from this project, states are expected to increase the amount of comprehensive inspections performed under the FDA animal food safety contract or under the State’s authority, progressively throughout this cooperative agreement.</t>
  </si>
  <si>
    <t>PC Output 2: Animal Food Facility Inventory  
Year 1: Define, identify, and provide a list of all active animal food facilities, including the facility's risk categorization, in the State animal food facility inventory and provide the list to the FDA.  Designated State animal food regulatory program staff must work with appropriate FDA personnel to reconcile firms between the State and FDA facility inventories (common facilities, duplicate facilities, inactive facilities, out-of-business facilities, not official establishment facilities, etc.) 
Year 2-5: Maintain and coordinate animal food facility data and inventory with FDA, including risk categorization data.</t>
  </si>
  <si>
    <t>PC Output 3: Trained Personnel 
Year 1: Identify and designate at least 2 people intended to complete (or who have previously completed) all required FDA training for Animal Food Preventive Controls Inspections (by the end of funding year 2).  The program training plan (as required by the AFRPS) must be updated to include CGMP and PC coursework and field training required and completed. 
Year 2: Identify and designate sufficient program staff assigned to complete (or who have previously completed) required training for Animal Food CGMP and PC Inspections and perform inspections.  Due to the complexity and length of CGMP and PC inspections, programs are strongly encouraged to maintain a minimum of 2 trained staff available to perform the inspections.  The program training plan (as required by the AFRPS) must be updated to include CGMP and PC coursework and field training required and completed. 
Year 3-5: Ensure training program provides sufficient program staff and qualified field inspection trainers needed to perform State and FDA Animal food CGMP and PC inspections.</t>
  </si>
  <si>
    <t>PC Output 4: Qualified Trainers
Year 1: Identify and designate at least 1 person as a qualified field inspection trainer to provide CGMP and PC field training (not CGMP and PC coursework training) for field program staff as necessary to perform Animal Food CGMP and PC inspections.  Training required for the designated person(s) must be identified and completed. 
Year 2-5: Assign designated qualified field inspection trainer(s) to train additional field program staff as necessary to perform Animal Food CGMP and PC inspections.  At least 1 state staff member is expected to be available and utilized as qualified field inspection trainers, for CGMP and PC field inspection training (not CGMP and PC Coursework Training).</t>
  </si>
  <si>
    <t>PC Output 5: Outreach Plan
Year 1: Develop outreach plan (as required in Standard 7) and associated materials related to the PCAF regulation and compliance as part of the State program's overall outreach plan. 
Year 2-5: Identify and perform outreach activities according to outreach plan which are related to the PCAF regulation and compliance, including applicable evaluations of outreach activity events. Modify and update the outreach plan and outreach activities if determined necessary based on the results of the evaluation(s).</t>
  </si>
  <si>
    <t>PC Output 6: CGMP and PC Inspections, Compliance, and Enforcement Coursework Evaluation
Year 1: Identify the element(s) of the State program training plan which satisfy AFRPS element 2.3.2.2.8 to provide a foundation for evidence collection and development, and data acceptability for CGMP and PC inspections.  Conduct an evaluation of the program training plan using data from CGMP and PC inspections, samples, and regulatory actions to determine if the training needs to be updated, modified, or created to support evidence developed to support advisory/regulatory action under your own authorities or by FDA, when necessary.  The evaluation shall identify and document any improvements (such as updates, modifications, or additions) to the program training plan that are needed to promote evidence collection and support possible regulatory actions.  The program shall consult with their assigned FDA Division staff as appropriate, to conduct the evaluation and develop the improvements. (Provide a copy of the improvements (identified during the evaluation) to the program training plan to address data acceptability issues and evidence development.)
Year 2: The State program must evaluate and provide any improvements to the program training plan to ensure evidence developed for Animal Food Regulatory actions for CGMP and PC inspections and samples can support advisory/regulatory action under your own authorities or by FDA, when necessary.  Improvements to the training plan must be developed and documented as identified from the evaluation. The program shall consult with their assigned FDA Division staff as appropriate, to conduct the evaluation and develop the improvements.
Year 3-5: The State program must evaluate and provide any improvements to the program training plan to ensure evidence developed for Animal Food Regulatory actions for CGMP and PC inspections and samples can support advisory/regulatory action under State authorities or by FDA, when necessary.  The state program should consider whether additional improvements to the training plan are needed to support evidence developed during comprehensive animal food inspections. Improvements to the training plan must be developed and documented as identified from the evaluation. The program shall consult with their assigned FDA Division staff as appropriate, to conduct the evaluation and develop the improvements.</t>
  </si>
  <si>
    <t>PC Output 7: Data Identification and Collection for State Audit Program
Year 1-2: Identify and collect data, that can be used in the state audit program, on CGMP and PC inspections, inspection reports, and samples to evaluate general inspector and program data to identify gaps and corrective actions needed.  In addition, as part of the State contract, the Program is expected to implement and move towards implementation of an audit program to support Phase 2 and 3 audits as described in Field Management Directive (FMD)-76.
Year 3-5: Identify and collect data, that can be used in the state audit program, on CGMP and PC inspections, inspection reports, and samples to evaluate general inspector and program data to identify gaps and corrective actions needed.  States are expected to implement an audit program, including phase 2 and 3 audits as described in FMD-76 for state contract inspections, within 5 years or less of total funding under an AFRPS cooperative agreement, or according to the implementation schedule for their improvement plan for the AFRPS.</t>
  </si>
  <si>
    <t>PC Output 8: CGMP and PC Inspection Workplanning
Year 1-5: Coordinate with FDA Division personnel and other appropriate FDA staff.  FDA and State personnel will meet as necessary to develop and monitor progress in workplanning for animal food regulatory facilities under inspection by both parties.  When discussing workplanning, states and FDA should consider the inspection frequency for both high risk and non-high risk facilities as described in FSMA section 201.  Best Practices such as those published by the Partnership for Food Protection, may be used as a resource to guide these meetings.</t>
  </si>
  <si>
    <t>PC Output 9: Enforcement Tools for CGMP and PC Regulatory Actions
Year 1: Evaluate current enforcement tools, strategies, and trends to determine their applicability to CGMP and PC regulatory actions and share findings with FDA.
Year 2: Develop and/or begin use of enforcement tools and strategies to support CGMP and PC regulatory actions.  Share and communicate the tools, strategies, and trends with FDA and state programs to improve enforcement strategies between regulatory authorities.
Year 3-5: Utilize established enforcement tools and strategies to support CGMP and PC regulatory actions. Evaluate these tools and strategies to determine their effectiveness periodically and make improvements, as needed.  Share and communicate the tools, strategies, and trends with FDA and state programs to improve enforcement strategies between regulatory authorities.  This may be conducted in conjunction with the annual evaluation of enforcement strategies as required by Standard 6 in the AFRPS.</t>
  </si>
  <si>
    <t>PC Output 10: Regulatory Data Sharing
Year 1-5: Participate and develop capabilities to share regulatory data with FDA through IT interface Platforms, such as the National Food Safety Data Exchange (NFSDX), as opportunities are available.</t>
  </si>
  <si>
    <t>PC Output 11: Comprehensive Animal Food Inspections
Year 3-5: Develop and implement a plan to incorporate CGMP and PC animal food inspections into comprehensive animal food inspections that include inspection for compliance with the PCAF regulation and other relevant animal food safety requirements, such as those found in regulations for Bovine Spongiform Encephalopathy (BSE), medicated feed CGMP, Veterinary Feed Directive (VFD), Sanitary Transportation, or Foreign Supplier Verification Programs (FSVP).  The State program should begin conducting comprehensive animal food inspections by the completion of year 5 of this agreement.  The State program can use FDA's Compliance Program Guide Manual (CPGM) for comprehensive animal food inspections once that CPGM is available.</t>
  </si>
  <si>
    <t>PC Output 12: Exit Strategy for Sustainability (PC Option)
Year 3-5: State animal food programs are expected to sustain resources, program development and implementation, and advances in CGMP and PC animal food regulatory work matching (or exceeding) achievements made during the life of this Cooperative agreement. Grantees must develop and submit an Exit Strategy for Sustainability (ESS) with the mid-year report for their 5th year of funding, for FDA review and approval. The ESS will outline the State program's plans to sustain implementation of CGMP and PC regulatory work and resources within their State programs and ensure progress continues within their agency for program improvement.</t>
  </si>
  <si>
    <t>AFRPS Standard 1: Regulatory Foundation</t>
  </si>
  <si>
    <t>AFRPS Standard 2: Training</t>
  </si>
  <si>
    <t>AFRPS Standard 3: Inspection Program</t>
  </si>
  <si>
    <t>AFRPS Standard 4: Auditing</t>
  </si>
  <si>
    <t>AFRPS Standard 5: Feed‐Related Illnesses or Death and Emergency Response</t>
  </si>
  <si>
    <t>AFRPS Standard 6: Enforcement Program</t>
  </si>
  <si>
    <t>AFRPS Standard 7: Outreach Activities</t>
  </si>
  <si>
    <t>AFRPS Standard 8: Planning and Resources</t>
  </si>
  <si>
    <t>AFRPS Standard 9: Assessment and Improvement</t>
  </si>
  <si>
    <t>AFRPS Standard 10: Laboratory Services</t>
  </si>
  <si>
    <t>AFRPS Standard 11: Sampling Program</t>
  </si>
  <si>
    <t>AFRPS Maintenance</t>
  </si>
  <si>
    <t>EOY Budget Numerical Responses</t>
  </si>
  <si>
    <t>EOY Budget Narratives</t>
  </si>
  <si>
    <t>EOY Outcome 1</t>
  </si>
  <si>
    <t>EOY Outcome 2</t>
  </si>
  <si>
    <t>EOY Outcome 3</t>
  </si>
  <si>
    <t>EOY Outcome 4</t>
  </si>
  <si>
    <t>EOY Outcome 5</t>
  </si>
  <si>
    <t>EOY AFRPS FOA Obj. 1</t>
  </si>
  <si>
    <t>EOY AFRPS FOA Obj. 2</t>
  </si>
  <si>
    <t>EOY AFRPS FOA Obj. 3</t>
  </si>
  <si>
    <t>EOY AFRPS FOA Obj. 4</t>
  </si>
  <si>
    <t>EOY AFRPS FOA Obj. 5</t>
  </si>
  <si>
    <t>EOY AFRPS FOA Obj. 6</t>
  </si>
  <si>
    <t>EOY AFRPS FOA Obj. 7</t>
  </si>
  <si>
    <t>EOY AFRPS FOA Obj. 8</t>
  </si>
  <si>
    <t>EOY AFRPS FOA Obj. 9</t>
  </si>
  <si>
    <t>EOY PC FOA Obj. 1</t>
  </si>
  <si>
    <t>EOY PC FOA Obj. 2</t>
  </si>
  <si>
    <t>EOY AFRPS Dev. Output 1</t>
  </si>
  <si>
    <t>EOY AFRPS Dev. Output 2</t>
  </si>
  <si>
    <t>EOY AFRPS Dev. Output 3</t>
  </si>
  <si>
    <t>EOY AFRPS Dev. Output 4</t>
  </si>
  <si>
    <t>EOY AFRPS Dev. Output 5</t>
  </si>
  <si>
    <t>EOY AFRPS Main. Output 1</t>
  </si>
  <si>
    <t>EOY AFRPS Main. Output 2</t>
  </si>
  <si>
    <t>EOY AFRPS Main. Output 3</t>
  </si>
  <si>
    <t>EOY AFRPS Main. Output 4</t>
  </si>
  <si>
    <t>EOY PC Output 1</t>
  </si>
  <si>
    <t>EOY PC Output 2</t>
  </si>
  <si>
    <t>EOY PC Output 3</t>
  </si>
  <si>
    <t>EOY PC Output 4</t>
  </si>
  <si>
    <t>EOY PC Output 5</t>
  </si>
  <si>
    <t>EOY PC Output 6</t>
  </si>
  <si>
    <t>EOY PC Output 7</t>
  </si>
  <si>
    <t>EOY PC Output 8</t>
  </si>
  <si>
    <t>EOY PC Output 9</t>
  </si>
  <si>
    <t>EOY PC Output 10</t>
  </si>
  <si>
    <t>EOY PC Output 11</t>
  </si>
  <si>
    <t>EOY PC Output 12</t>
  </si>
  <si>
    <t>EOY AFRPS Standard 1</t>
  </si>
  <si>
    <t>EOY AFRPS Standard 2</t>
  </si>
  <si>
    <t>EOY AFRPS Standard 3</t>
  </si>
  <si>
    <t>EOY AFRPS Standard 4</t>
  </si>
  <si>
    <t>EOY AFRPS Standard 5</t>
  </si>
  <si>
    <t>EOY AFRPS Standard 6</t>
  </si>
  <si>
    <t>EOY AFRPS Standard 7</t>
  </si>
  <si>
    <t>EOY AFRPS Standard 8</t>
  </si>
  <si>
    <t>EOY AFRPS Standard 9</t>
  </si>
  <si>
    <t>EOY AFRPS Standard 10</t>
  </si>
  <si>
    <t>EOY AFRPS Standard 11</t>
  </si>
  <si>
    <t>EOY New Start</t>
  </si>
  <si>
    <t>EOY New End</t>
  </si>
  <si>
    <t>EOY Status</t>
  </si>
  <si>
    <t>EOY Percent</t>
  </si>
  <si>
    <t>EOY Progress Narrative</t>
  </si>
  <si>
    <t>EOY Outcome Narrative 1</t>
  </si>
  <si>
    <t>EOY Outcome Narrative 2</t>
  </si>
  <si>
    <t>EOY Outcome Narrative 3</t>
  </si>
  <si>
    <t>EOY Outcome Narrative 4</t>
  </si>
  <si>
    <t>EOY Outcome Narrative 5</t>
  </si>
  <si>
    <t>EOY Changes to PE Links</t>
  </si>
  <si>
    <t>[If this Plan of Action was reported as complete at your Mid-Year Progress report and no additional updates are needed please skip the EOY Response Section. Otherwise, complete the fields above and replace bracketed text with your progress report response]</t>
  </si>
  <si>
    <t>PC Track</t>
  </si>
  <si>
    <t>MY Total Projected Expenses</t>
  </si>
  <si>
    <t xml:space="preserve">Mid-Year Report </t>
  </si>
  <si>
    <t>Additional Questions</t>
  </si>
  <si>
    <t>MY Narrative Responses to Additional Questions</t>
  </si>
  <si>
    <t>EOY Narrative Responses to Additional Questions2</t>
  </si>
  <si>
    <t>Inventory Questions</t>
  </si>
  <si>
    <t>MY Numerical Responses</t>
  </si>
  <si>
    <t>EOY Numerical Responses</t>
  </si>
  <si>
    <t>Updated Information</t>
  </si>
  <si>
    <t>Meeting Name</t>
  </si>
  <si>
    <t>Meeting Start</t>
  </si>
  <si>
    <t>Meeting End</t>
  </si>
  <si>
    <t>Meeting Purpose</t>
  </si>
  <si>
    <t>Meeting Summary or filename</t>
  </si>
  <si>
    <t>Relevant Track</t>
  </si>
  <si>
    <r>
      <t xml:space="preserve">Please attach a copy of your FTE calculations from Appendix 8.2 including the data used to complete the calculations or equivalent document to your email submission OR insert as an object in the purple field below. 
</t>
    </r>
    <r>
      <rPr>
        <b/>
        <sz val="12"/>
        <rFont val="Calibri"/>
        <family val="2"/>
        <scheme val="minor"/>
      </rPr>
      <t>To insert or embed as file in this form:</t>
    </r>
    <r>
      <rPr>
        <sz val="12"/>
        <rFont val="Calibri"/>
        <family val="2"/>
        <scheme val="minor"/>
      </rPr>
      <t xml:space="preserve">
1. Save your form 
2. Select the purple field below.
3. From the top menu choose "Insert" and then click on the "Text" drop-down (right hand side of the insert menu in Microsoft Excel 365) 
4. Choose "Object" from the drop-down and select the "Create From File" tab in the pop-up window.
5. Browse for the file you'd like to insert and choose "Insert". 
6. Click the checkbox to "Display As Icon" and click "OK".</t>
    </r>
  </si>
  <si>
    <t>All Tracks</t>
  </si>
  <si>
    <t>Certification of current State appropriation funding levels for the State animal food regulatory program (You may either enter your statement into the blue field below or embed as a file in the purple field provided):</t>
  </si>
  <si>
    <t>Status on the hiring and training of animal food program personnel:</t>
  </si>
  <si>
    <t>Availability of adequately trained staff and the criteria and ability to hire and/or train personnel to meet the goals and outputs of the cooperative agreement:</t>
  </si>
  <si>
    <t>Detail/Justify hiring of new staff to complete work under this FOA, including qualifications, training needs, and new equipment needs:</t>
  </si>
  <si>
    <t>List all Servicing Laboratories below:</t>
  </si>
  <si>
    <t>Select "Yes" for all applicable services and role(s) this laboratory serves for your feed program below</t>
  </si>
  <si>
    <r>
      <t xml:space="preserve">Embedded Files 
</t>
    </r>
    <r>
      <rPr>
        <sz val="11"/>
        <color theme="1"/>
        <rFont val="Calibri"/>
        <family val="2"/>
        <scheme val="minor"/>
      </rPr>
      <t>(To embed/insert an attachment for this Lab insert it below following the instructions provided in yellow at the top of this page.)</t>
    </r>
  </si>
  <si>
    <t>Laboratory Name</t>
  </si>
  <si>
    <t>Provides Chemistry analyses</t>
  </si>
  <si>
    <t>Provides Microbiological analyses</t>
  </si>
  <si>
    <t>Primary Servicing Regulatory Laboratory (Chemistry)</t>
  </si>
  <si>
    <t>Primary Servicing Regulatory Laboratory (Microbiological Analyses)</t>
  </si>
  <si>
    <t>Other Regulatory Laboratory</t>
  </si>
  <si>
    <t>Non-Regulatory Laboratory</t>
  </si>
  <si>
    <t>Accrediting Organization</t>
  </si>
  <si>
    <t xml:space="preserve">Accreditation Certificate Number </t>
  </si>
  <si>
    <r>
      <t xml:space="preserve">Analyses provided and methods used 
</t>
    </r>
    <r>
      <rPr>
        <sz val="12"/>
        <rFont val="Calibri"/>
        <family val="2"/>
        <scheme val="minor"/>
      </rPr>
      <t>(When attachments are provided, please embed them in the purple field to the right or reference the email attachment filename in the field below.)</t>
    </r>
  </si>
  <si>
    <t>Were there any changes from the Servicing Laboratory information provided with your previous report? (Select Yes or No, if Yes, please update the table below)</t>
  </si>
  <si>
    <r>
      <t>Select Updated for row(s) that are updated</t>
    </r>
    <r>
      <rPr>
        <b/>
        <sz val="12"/>
        <color theme="0" tint="-4.9989318521683403E-2"/>
        <rFont val="Calibri"/>
        <family val="2"/>
        <scheme val="minor"/>
      </rPr>
      <t xml:space="preserve"> </t>
    </r>
  </si>
  <si>
    <t>EOY</t>
  </si>
  <si>
    <t>List all State and FDA professional meetings or conferences where attendance supported work related to one or more Tracks below:</t>
  </si>
  <si>
    <r>
      <t xml:space="preserve">Meeting Start Date
</t>
    </r>
    <r>
      <rPr>
        <sz val="12"/>
        <rFont val="Calibri"/>
        <family val="2"/>
        <scheme val="minor"/>
      </rPr>
      <t>(MM/DD/YYYY)</t>
    </r>
  </si>
  <si>
    <r>
      <t xml:space="preserve">Meeting End Date
</t>
    </r>
    <r>
      <rPr>
        <sz val="12"/>
        <rFont val="Calibri"/>
        <family val="2"/>
        <scheme val="minor"/>
      </rPr>
      <t>(MM/DD/YYYY)</t>
    </r>
  </si>
  <si>
    <r>
      <t xml:space="preserve">Summary of Meeting 
</t>
    </r>
    <r>
      <rPr>
        <sz val="12"/>
        <rFont val="Calibri"/>
        <family val="2"/>
        <scheme val="minor"/>
      </rPr>
      <t>(Describe Action Items, Improvements identified and/or implemented work performed, etc.  Please include attachments such as an agenda or meeting minutes if applicable.  If attachments cover action items, improvements identified and/or implemented work performed, etc., there is no need to provide a narrative unless further detail would be helpful.  When attachments are provided, please embed them in the purple field to the right or reference the email attachment filename in the field below.)</t>
    </r>
  </si>
  <si>
    <r>
      <rPr>
        <b/>
        <sz val="12"/>
        <rFont val="Calibri"/>
        <family val="2"/>
        <scheme val="minor"/>
      </rPr>
      <t>Relevant Track</t>
    </r>
    <r>
      <rPr>
        <sz val="12"/>
        <rFont val="Calibri"/>
        <family val="2"/>
        <scheme val="minor"/>
      </rPr>
      <t xml:space="preserve">
(If not enrolled in PC choose AFRPS) </t>
    </r>
  </si>
  <si>
    <r>
      <t xml:space="preserve">Embedded Files 
</t>
    </r>
    <r>
      <rPr>
        <sz val="11"/>
        <rFont val="Calibri"/>
        <family val="2"/>
        <scheme val="minor"/>
      </rPr>
      <t>(To embed/insert an attachment for this meeting insert it here following the instructions provided in yellow at the top of this page.)</t>
    </r>
  </si>
  <si>
    <t>List all State and FDA professional meetings or conferences, not previously reported at the Mid-Year progress report, where attendance supported work related to one or more Tracks below:</t>
  </si>
  <si>
    <t xml:space="preserve">Meeting Name
</t>
  </si>
  <si>
    <t xml:space="preserve">Meeting Purpose
</t>
  </si>
  <si>
    <t>(Optional) If there is any other information you would like to provide that is not already captured elsewhere in this form you may enter it here:</t>
  </si>
  <si>
    <t>Complete the following section ONLY if you have an award that includes the optional PC track</t>
  </si>
  <si>
    <t>Have any of the following numbers changed since your Mid-Year Report? (Select Yes or No, if Yes, please update the table below):</t>
  </si>
  <si>
    <t>Enter Number</t>
  </si>
  <si>
    <t>Total State Inventory</t>
  </si>
  <si>
    <t>FDA OEI (Inventory)</t>
  </si>
  <si>
    <t>State Routine Inspections Accomplished (annual)</t>
  </si>
  <si>
    <t>State Routine Inspections Planned (annual)</t>
  </si>
  <si>
    <t>State Samples Collected and Tested Accomplished (annual)</t>
  </si>
  <si>
    <t>State Samples Collected and Tested Planned (annual)</t>
  </si>
  <si>
    <t>Full PC Inspections Under Contract</t>
  </si>
  <si>
    <t>Number Trained Feed Inspectors Available</t>
  </si>
  <si>
    <t xml:space="preserve">Feed Inspectors that are fully trained (Full Scope PC) </t>
  </si>
  <si>
    <t>Number of Feed inspectors needed to perform full scope PC inspections</t>
  </si>
  <si>
    <t>Provide the number and type of Animal Food CGMP inspections planned to be performed during this funding year (include FDA and State):</t>
  </si>
  <si>
    <t>Provide any updates from your previous report to the number and type of Animal Food CGMP inspections planned to be performed during this funding year or enter "no change" below (include FDA and State):</t>
  </si>
  <si>
    <t>Percent change in Animal Food CGMP inspections performed (compared to previous year):</t>
  </si>
  <si>
    <t>%</t>
  </si>
  <si>
    <t>Update the percent change in Animal Food CGMP inspections performed (compared to previous year):</t>
  </si>
  <si>
    <t>Provide the number and type of Animal Food PC inspections planned to be performed during this funding year:</t>
  </si>
  <si>
    <t>Provide any updates from your previous report to the number and type of Animal Food PC inspections planned to be performed during this funding year or enter "no change" below:</t>
  </si>
  <si>
    <t>Percent change in Animal Food PC inspections performed (compared to previous year):</t>
  </si>
  <si>
    <t>Update the percent change in Animal Food PC inspections performed (compared to previous year):</t>
  </si>
  <si>
    <t>Report on progress to implement an audit program, including Phase 2 and 3 audits under FMD-76:</t>
  </si>
  <si>
    <t>Report on any additional progress to implement an audit program, including Phase 2 and 3 audits under FMD-76:</t>
  </si>
  <si>
    <t>EOY Expended to Date</t>
  </si>
  <si>
    <t>EOY Projected Expenditures</t>
  </si>
  <si>
    <t>EOY Total Budgeted</t>
  </si>
  <si>
    <t>Analyses provided and methods used 
(When attachments are provided, please embed them in the purple field to the right or reference the email attachment filename in the field below.)</t>
  </si>
  <si>
    <t>AFRPS Face to Face</t>
  </si>
  <si>
    <t>Budget Narrative Comments</t>
  </si>
  <si>
    <t>Other 1</t>
  </si>
  <si>
    <t>Other 2</t>
  </si>
  <si>
    <t>Other 3</t>
  </si>
  <si>
    <t>Other 4</t>
  </si>
  <si>
    <t>AFRPS Development Additional Budget Comments:</t>
  </si>
  <si>
    <t>AFRPS Maintenance Additional Budget Comments:</t>
  </si>
  <si>
    <t>PC Track Additional Budget Comments:</t>
  </si>
  <si>
    <t>Project Outcomes</t>
  </si>
  <si>
    <t>Applicable Track(s)</t>
  </si>
  <si>
    <t>Both AFRPS Dev. &amp; AFRPS Main.</t>
  </si>
  <si>
    <t xml:space="preserve">All 3 Tracks </t>
  </si>
  <si>
    <t>PC Track Only</t>
  </si>
  <si>
    <t>FOA Objectives</t>
  </si>
  <si>
    <t>AFRPS FOA Objective 1</t>
  </si>
  <si>
    <t>Demonstrate the ability to develop and/or maintain implementation of a comprehensive improvement plan that will result in full implementation of the AFRPS and continued maintenance of the AFRPS when the cooperative agreement ends.</t>
  </si>
  <si>
    <t>AFRPS FOA Objective 2</t>
  </si>
  <si>
    <t>Demonstrate the ability to fully participate in Initiative supporting the AFRPS, such as a required annual face-to-face meeting and any required training for this project (as determined by FDA/OP), committees, OP/AFRPS conference calls, sharing of best practices, annual visits, and verification audits</t>
  </si>
  <si>
    <t>AFRPS FOA Objective 3</t>
  </si>
  <si>
    <t>Demonstrate the availability of adequately trained staff and the criteria and ability to hire and/or train personnel to meet the goals and outputs of the cooperative agreement</t>
  </si>
  <si>
    <t>AFRPS FOA Objective 4</t>
  </si>
  <si>
    <t>Provide a properly detailed budget (one for each of the five years) that is intended to achieve implementation and subsequent maintenance of full implementation of the AFRPS. For applicants that choose to support ISO/IEC 17025 Accreditation or expansion for a primary servicing laboratory, a separate budget is required. The applicant must consult with the primary servicing laboratory they choose to support for ISO/IEC 17025 Accreditation or expansion, when developing a separate budget to include for this purpose</t>
  </si>
  <si>
    <t>AFRPS FOA Objective 5</t>
  </si>
  <si>
    <t>Demonstrate the ability to satisfy the reporting requirements outlined in section VI.3 of this announcement</t>
  </si>
  <si>
    <t>AFRPS FOA Objective 6</t>
  </si>
  <si>
    <t>Outline a detailed methodology for program assessment, improvement, and collaboration to accomplish the work, as described in this announcement, and ensure program sustainability.</t>
  </si>
  <si>
    <t>AFRPS FOA Objective 7</t>
  </si>
  <si>
    <t>Provide justification for hiring new staff to complete work under this FOA, including qualifications, training needs, and new equipment needs</t>
  </si>
  <si>
    <t>AFRPS FOA Objective 8</t>
  </si>
  <si>
    <t>Estimate capacities and identify capabilities for animal food sample collection and analysis for chemical and microbiological hazards for emergency response and surveillance and compliance efforts - an annual estimate of capacity and capability should be provided for sample collection for chemical and microbiological testing, based on recent sample data from the program and laboratory included with the estimate</t>
  </si>
  <si>
    <t>AFRPS FOA Objective 9</t>
  </si>
  <si>
    <t>Provide an approved exit strategy for maintenance of the AFRPS by the fifth year of funding under an AFRPS cooperative agreement to address sustainability of program accomplishments including commitment of personnel, resources and funding to sustain full conformance with the AFRPS.</t>
  </si>
  <si>
    <t>PC FOA Objective 1</t>
  </si>
  <si>
    <t>Build the following capabilities and capacities as needed to perform CGMP and PC regulatory work activities within your State program:
-Demonstrate the availability of staff to complete training required to perform regulatory operations, including CGMP and PC inspections under 21 CFR Part 507, as well as the ability to develop and implement a training plan to build training capacity in order to independently perform CGMP and PC regulatory work by Funding Year 2.
-Review State provisions to conduct regulatory activities under State authority for provisions equivalent or equivalent-in-effect to 21 CFR Part 507. 
-Demonstrate the ability and commitment to coordinate, develop, and implement plans and strategies with FDA and other state animal food regulatory programs to support joint Initiative for animal food regulatory programs. Such plans may include, but are not limited to:
-Conducting annual meetings with FDA program staff (such as technical advisors for this cooperative agreement, State Liaisons, and appropriate Compliance Officers) to review enforcement tools and trends to improve enforcement strategies that utilize State and Federal resources more efficiently
-Gathering and sharing animal food facility information and data (including risk categorization data) with FDA to provide essential data for a shared, up-to-date firm inventory, either through manual or automated data exchange
-Conducting annual workplanning sessions with FDA program divisions to perform and monitor contract and non-contract inspections and samples, based on program capacities and capabilities
-Participating in mentoring partnerships to develop, advance, share, and implement best practices for regulatory activities</t>
  </si>
  <si>
    <t>PC FOA Objective 2</t>
  </si>
  <si>
    <t>Provide an approved exit strategy, by year 5, to address sustainability of the program accomplishments from this project beyond the funding provided by this Cooperative Agreement.  The exit strategy for Animal Food CGMP and PC regulatory work as part of the State's comprehensive animal food safety inspection program should detail strategies for:
-Maintenance of staff competencies
-Outreach materials/presentations to external stakeholders
-Regulatory work activities in line with achievements made during the life of this cooperative agreement.</t>
  </si>
  <si>
    <t>AFRPS Development Phase Outputs: Required ONLY for those grantees participating in the AFRPS Development Track.</t>
  </si>
  <si>
    <t>Conduct a comprehensive baseline self-assessment/baseline evaluation, as required in Standard 9 of the AFRPS.</t>
  </si>
  <si>
    <t>AFRPS Dev. Only</t>
  </si>
  <si>
    <t>AFRPS Dev. 
Output 2</t>
  </si>
  <si>
    <t>Following the baseline evaluation, develop improvement plan(s) that will result in implementation of the AFRPS by the completion of Year 5 of the cooperative agreement. Review and update improvement plan(s) on an annual basis. Documentation related to the evaluation and improvement plan(s) must be maintained.</t>
  </si>
  <si>
    <t>Improvement plan(s) must include the following, at a minimum:</t>
  </si>
  <si>
    <r>
      <t>a.</t>
    </r>
    <r>
      <rPr>
        <sz val="7"/>
        <color theme="1"/>
        <rFont val="Times New Roman"/>
        <family val="1"/>
      </rPr>
      <t xml:space="preserve">      </t>
    </r>
    <r>
      <rPr>
        <sz val="11"/>
        <color theme="1"/>
        <rFont val="Calibri"/>
        <family val="2"/>
        <scheme val="minor"/>
      </rPr>
      <t>The individual element or documentation requirement for the Standard that was not fully met.</t>
    </r>
  </si>
  <si>
    <r>
      <t>b.</t>
    </r>
    <r>
      <rPr>
        <sz val="7"/>
        <color theme="1"/>
        <rFont val="Times New Roman"/>
        <family val="1"/>
      </rPr>
      <t xml:space="preserve">      </t>
    </r>
    <r>
      <rPr>
        <sz val="11"/>
        <color theme="1"/>
        <rFont val="Calibri"/>
        <family val="2"/>
        <scheme val="minor"/>
      </rPr>
      <t>Improvements needed to fully implement the program element or documentation requirement(s) of the Standard.</t>
    </r>
  </si>
  <si>
    <r>
      <t>c.</t>
    </r>
    <r>
      <rPr>
        <sz val="7"/>
        <color theme="1"/>
        <rFont val="Times New Roman"/>
        <family val="1"/>
      </rPr>
      <t xml:space="preserve">      </t>
    </r>
    <r>
      <rPr>
        <sz val="11"/>
        <color theme="1"/>
        <rFont val="Calibri"/>
        <family val="2"/>
        <scheme val="minor"/>
      </rPr>
      <t>Lists of individual tasks that will be used to address the needed improvement(s).</t>
    </r>
  </si>
  <si>
    <r>
      <t>d.</t>
    </r>
    <r>
      <rPr>
        <sz val="7"/>
        <color theme="1"/>
        <rFont val="Times New Roman"/>
        <family val="1"/>
      </rPr>
      <t xml:space="preserve">      </t>
    </r>
    <r>
      <rPr>
        <sz val="11"/>
        <color theme="1"/>
        <rFont val="Calibri"/>
        <family val="2"/>
        <scheme val="minor"/>
      </rPr>
      <t>A projected completion date and actual completion date (once completed) for each task.</t>
    </r>
  </si>
  <si>
    <t>AFRPS Dev. 
Output 3</t>
  </si>
  <si>
    <t>Implementation of the improvement plan. The improvement plan should be updated to accurately reflect when specific objectives and tasks have been met and when new objectives and tasks are identified to achieve full implementation of the AFRPS. Progress achieved should indicate that full implementation of the AFRPS can be expected by the completion of Year 5.</t>
  </si>
  <si>
    <t>If the grantee is located in a state with a supporting laboratory that receives funding under an active FDA cooperative agreement for animal food sample analyses or other purposes (e.g., Laboratory Flexible Funding Model), the regulatory program grantee will support the collection of samples (FDA regulated animal food only) to support laboratory capacity development and product surveillance.  The applicant must also demonstrate the ability to perform appropriate enforcement or other follow-up activities based on sample results.  Sampling plans will be developed in cooperation with the laboratory to support the objectives of both programs.</t>
  </si>
  <si>
    <t>AFRPS Dev.
 Output 5</t>
  </si>
  <si>
    <t>Exit Strategy for Sustainability (Development Track):</t>
  </si>
  <si>
    <t>State animal food programs are expected to achieve full implementation of the AFRPS by the completion of year 5 of funding under a cooperative agreement(s) and must develop and submit an Exit Strategy for Sustainability (ESS) with the mid-year report for their 5th year of funding, for FDA review and approval. The ESS will outline the State program's plans to maintain implementation of the AFRPS and ensure progress continues within their agency to achieve full implementation of the AFRPS.</t>
  </si>
  <si>
    <t>The ESS must detail:</t>
  </si>
  <si>
    <r>
      <t>1.</t>
    </r>
    <r>
      <rPr>
        <sz val="7"/>
        <color rgb="FF333333"/>
        <rFont val="Times New Roman"/>
        <family val="1"/>
      </rPr>
      <t xml:space="preserve">      </t>
    </r>
    <r>
      <rPr>
        <sz val="10"/>
        <color rgb="FF333333"/>
        <rFont val="Arial"/>
        <family val="2"/>
      </rPr>
      <t>Strategy to sustain AFRPS implementation, including identifying personnel/FTEs, current funding sources for these personnel, and plans to sustain those personnel using grantee resources to the best of the grantee's ability, based on the data below</t>
    </r>
  </si>
  <si>
    <r>
      <t>2.</t>
    </r>
    <r>
      <rPr>
        <sz val="7"/>
        <color rgb="FF333333"/>
        <rFont val="Times New Roman"/>
        <family val="1"/>
      </rPr>
      <t xml:space="preserve">      </t>
    </r>
    <r>
      <rPr>
        <sz val="10"/>
        <color rgb="FF333333"/>
        <rFont val="Arial"/>
        <family val="2"/>
      </rPr>
      <t>Animal food program data including (all data should be pulled from a recent 12-month period):</t>
    </r>
  </si>
  <si>
    <r>
      <t>·</t>
    </r>
    <r>
      <rPr>
        <sz val="7"/>
        <color rgb="FF333333"/>
        <rFont val="Times New Roman"/>
        <family val="1"/>
      </rPr>
      <t xml:space="preserve">        </t>
    </r>
    <r>
      <rPr>
        <sz val="10"/>
        <color rgb="FF333333"/>
        <rFont val="Arial"/>
        <family val="2"/>
      </rPr>
      <t>Number of trained animal food inspectors (FTE)</t>
    </r>
  </si>
  <si>
    <r>
      <t>·</t>
    </r>
    <r>
      <rPr>
        <sz val="7"/>
        <color rgb="FF333333"/>
        <rFont val="Times New Roman"/>
        <family val="1"/>
      </rPr>
      <t xml:space="preserve">        </t>
    </r>
    <r>
      <rPr>
        <sz val="10"/>
        <color rgb="FF333333"/>
        <rFont val="Arial"/>
        <family val="2"/>
      </rPr>
      <t>Number of animal food facilities in inventory</t>
    </r>
  </si>
  <si>
    <r>
      <t>·</t>
    </r>
    <r>
      <rPr>
        <sz val="7"/>
        <color rgb="FF333333"/>
        <rFont val="Times New Roman"/>
        <family val="1"/>
      </rPr>
      <t xml:space="preserve">        </t>
    </r>
    <r>
      <rPr>
        <sz val="10"/>
        <color rgb="FF333333"/>
        <rFont val="Arial"/>
        <family val="2"/>
      </rPr>
      <t>Number of routine animal food inspections conducted</t>
    </r>
  </si>
  <si>
    <r>
      <t>·</t>
    </r>
    <r>
      <rPr>
        <sz val="7"/>
        <color rgb="FF333333"/>
        <rFont val="Times New Roman"/>
        <family val="1"/>
      </rPr>
      <t xml:space="preserve">        </t>
    </r>
    <r>
      <rPr>
        <sz val="10"/>
        <color rgb="FF333333"/>
        <rFont val="Arial"/>
        <family val="2"/>
      </rPr>
      <t>Number of animal food-related emergency response events investigated</t>
    </r>
  </si>
  <si>
    <r>
      <t>·</t>
    </r>
    <r>
      <rPr>
        <sz val="7"/>
        <color rgb="FF333333"/>
        <rFont val="Times New Roman"/>
        <family val="1"/>
      </rPr>
      <t xml:space="preserve">        </t>
    </r>
    <r>
      <rPr>
        <sz val="10"/>
        <color rgb="FF333333"/>
        <rFont val="Arial"/>
        <family val="2"/>
      </rPr>
      <t>Number of animal food compliance actions taken (embargo, disposal, emergency closures, re-inspections and fines issued)</t>
    </r>
  </si>
  <si>
    <t>AFRPS Maintenance Phase Outputs: Required ONLY for those grantees participating in the AFRPS Maintenance Track.</t>
  </si>
  <si>
    <t>Grantees will achieve and maintain implementation with the AFRPS (most recent version).  If implementation is not achieved and maintained upon award and throughout the cooperative agreement, the state will develop and use an improvement plan to reach implementation.  Improvements are expected to be completed as expediently as possible.</t>
  </si>
  <si>
    <t>AFRPS Main. Only</t>
  </si>
  <si>
    <t>Grantees will develop strategies and resources for achieving and maintaining implementation with the AFRPS that can be shared and duplicated on a national basis.</t>
  </si>
  <si>
    <t>Grantees will provide the FDA the foundation for pursuing regulatory action based upon the findings of State Animal Food regulatory programs.  Grantees will provide the FDA the foundation to improve quality of contracts, coordination of inspections, investigations and enforcement to effectively and efficiently protect public health.</t>
  </si>
  <si>
    <t>PC Track Outputs: Required ONLY for those grantees participating in the PC Track.</t>
  </si>
  <si>
    <t>Active Animal Food Safety Contract in Good Standing 
Year 1-2: An animal food safety inspection contract must be executed prior to the cooperative agreement being awarded.  A current animal food safety inspection contract must be maintained in satisfactory condition throughout the cooperative agreement, as agreed upon by the State and FDA during contract negotiations, throughout the cooperative agreement project period.  Continued funding for this cooperative agreement funding option is subject to the execution and completion of contract work according to the terms and conditions for this cooperative agreement.
Year 2-5: States must be performing comprehensive animal food safety inspections (under the scope of 21 CFR Part 507), no later than the 24 months after the initial award date of this cooperative agreement.  As they build capacities and capabilities from this project, states are expected to increase the amount of comprehensive inspections performed under the FDA animal food safety contract or under the State’s authority, progressively throughout this cooperative agreement.</t>
  </si>
  <si>
    <t>Animal Food Facility Inventory  
Year 1: Define, identify, and provide a list of all active animal food facilities, including the facility's risk categorization, in the State animal food facility inventory and provide the list to the FDA.  Designated State animal food regulatory program staff must work with appropriate FDA personnel to reconcile firms between the State and FDA facility inventories (common facilities, duplicate facilities, inactive facilities, out-of-business facilities, not official establishment facilities, etc.) 
Year 2-5: Maintain and coordinate animal food facility data and inventory with FDA, including risk categorization data.</t>
  </si>
  <si>
    <t>Trained Personnel 
Year 1: Identify and designate at least 2 people intended to complete (or who have previously completed) all required FDA training for Animal Food Preventive Controls Inspections (by the end of funding year 2).  The program training plan (as required by the AFRPS) must be updated to include CGMP and PC coursework and field training required and completed. 
Year 2: Identify and designate sufficient program staff assigned to complete (or who have previously completed) required training for Animal Food CGMP and PC Inspections and perform inspections.  Due to the complexity and length of CGMP and PC inspections, programs are strongly encouraged to maintain a minimum of 2 trained staff available to perform the inspections.  The program training plan (as required by the AFRPS) must be updated to include CGMP and PC coursework and field training required and completed. 
Year 3-5: Ensure training program provides sufficient program staff and qualified field inspection trainers needed to perform State and FDA Animal food CGMP and PC inspections.</t>
  </si>
  <si>
    <t xml:space="preserve">	Qualified Trainers
Year 1: Identify and designate at least 1 person as a qualified field inspection trainer to provide CGMP and PC field training (not CGMP and PC coursework training) for field program staff as necessary to perform Animal Food CGMP and PC inspections.  Training required for the designated person(s) must be identified and completed. 
Year 2-5: Assign designated qualified field inspection trainer(s) to train additional field program staff as necessary to perform Animal Food CGMP and PC inspections.  At least 1 state staff member is expected to be available and utilized as qualified field inspection trainers, for CGMP and PC field inspection training (not CGMP and PC Coursework Training).</t>
  </si>
  <si>
    <t>Outreach Plan
Year 1: Develop outreach plan (as required in Standard 7) and associated materials related to the PCAF regulation and compliance as part of the State program's overall outreach plan. 
Year 2-5: Identify and perform outreach activities according to outreach plan which are related to the PCAF regulation and compliance, including applicable evaluations of outreach activity events. Modify and update the outreach plan and outreach activities if determined necessary based on the results of the evaluation(s).</t>
  </si>
  <si>
    <t>6.	CGMP and PC Inspections, Compliance, and Enforcement Coursework Evaluation
Year 1: Identify the element(s) of the State program training plan which satisfy AFRPS element 2.3.2.2.8 to provide a foundation for evidence collection and development, and data acceptability for CGMP and PC inspections.  Conduct an evaluation of the program training plan using data from CGMP and PC inspections, samples, and regulatory actions to determine if the training needs to be updated, modified, or created to support evidence developed to support advisory/regulatory action under your own authorities or by FDA, when necessary.  The evaluation shall identify and document any improvements (such as updates, modifications, or additions) to the program training plan that are needed to promote evidence collection and support possible regulatory actions.  The program shall consult with their assigned FDA Division staff as appropriate, to conduct the evaluation and develop the improvements. (Provide a copy of the improvements (identified during the evaluation) to the program training plan to address data acceptability issues and evidence development.)
Year 2: The State program must evaluate and provide any improvements to the program training plan to ensure evidence developed for Animal Food Regulatory actions for CGMP and PC inspections and samples can support advisory/regulatory action under your own authorities or by FDA, when necessary.  Improvements to the training plan must be developed and documented as identified from the evaluation. The program shall consult with their assigned FDA Division staff as appropriate, to conduct the evaluation and develop the improvements.
Year 3-5: The State program must evaluate and provide any improvements to the program training plan to ensure evidence developed for Animal Food Regulatory actions for CGMP and PC inspections and samples can support advisory/regulatory action under State authorities or by FDA, when necessary.  The state program should consider whether additional improvements to the training plan are needed to support evidence developed during comprehensive animal food inspections. Improvements to the training plan must be developed and documented as identified from the evaluation. The program shall consult with their assigned FDA Division staff as appropriate, to conduct the evaluation and develop the improvements.</t>
  </si>
  <si>
    <t>Data Identification and Collection for State Audit Program
Year 1-2: Identify and collect data, that can be used in the state audit program, on CGMP and PC inspections, inspection reports, and samples to evaluate general inspector and program data to identify gaps and corrective actions needed.  In addition, as part of the State contract, the Program is expected to implement and move towards implementation of an audit program to support Phase 2 and 3 audits as described in Field Management Directive (FMD)-76.
Year 3-5: Identify and collect data, that can be used in the state audit program, on CGMP and PC inspections, inspection reports, and samples to evaluate general inspector and program data to identify gaps and corrective actions needed.  States are expected to implement an audit program, including phase 2 and 3 audits as described in FMD-76 for state contract inspections, within 5 years or less of total funding under an AFRPS cooperative agreement, or according to the implementation schedule for their improvement plan for the AFRPS.</t>
  </si>
  <si>
    <t>CGMP and PC Inspection Workplanning
Year 1-5: Coordinate with FDA Division personnel and other appropriate FDA staff.  FDA and State personnel will meet as necessary to develop and monitor progress in workplanning for animal food regulatory facilities under inspection by both parties.  When discussing workplanning, states and FDA should consider the inspection frequency for both high risk and non-high risk facilities as described in FSMA section 201.  Best Practices such as those published by the Partnership for Food Protection, may be used as a resource to guide these meetings.</t>
  </si>
  <si>
    <t>Enforcement Tools for CGMP and PC Regulatory Actions
Year 1: Evaluate current enforcement tools, strategies, and trends to determine their applicability to CGMP and PC regulatory actions and share findings with FDA.
Year 2: Develop and/or begin use of enforcement tools and strategies to support CGMP and PC regulatory actions.  Share and communicate the tools, strategies, and trends with FDA and state programs to improve enforcement strategies between regulatory authorities.
Year 3-5: Utilize established enforcement tools and strategies to support CGMP and PC regulatory actions. Evaluate these tools and strategies to determine their effectiveness periodically and make improvements, as needed.  Share and communicate the tools, strategies, and trends with FDA and state programs to improve enforcement strategies between regulatory authorities.  This may be conducted in conjunction with the annual evaluation of enforcement strategies as required by Standard 6 in the AFRPS.</t>
  </si>
  <si>
    <t>Regulatory Data Sharing
Year 1-5: Participate and develop capabilities to share regulatory data with FDA through IT interface Platforms, such as the National Food Safety Data Exchange (NFSDX), as opportunities are available.</t>
  </si>
  <si>
    <t>Comprehensive Animal Food Inspections
Year 3-5: Develop and implement a plan to incorporate CGMP and PC animal food inspections into comprehensive animal food inspections that include inspection for compliance with the PCAF regulation and other relevant animal food safety requirements, such as those found in regulations for Bovine Spongiform Encephalopathy (BSE), medicated feed CGMP, Veterinary Feed Directive (VFD), Sanitary Transportation, or Foreign Supplier Verification Programs (FSVP).  The State program should begin conducting comprehensive animal food inspections by the completion of year 5 of this agreement.  The State program can use FDA's Compliance Program Guide Manual (CPGM) for comprehensive animal food inspections once that CPGM is available.</t>
  </si>
  <si>
    <t>Exit Strategy for Sustainability (PC Option)
Year 3-5: State animal food programs are expected to sustain resources, program development and implementation, and advances in CGMP and PC animal food regulatory work matching (or exceeding) achievements made during the life of this Cooperative agreement. Grantees must develop and submit an Exit Strategy for Sustainability (ESS) with the mid-year report for their 5th year of funding, for FDA review and approval. The ESS will outline the State program's plans to sustain implementation of CGMP and PC regulatory work and resources within their State programs and ensure progress continues within their agency for program improvement.</t>
  </si>
  <si>
    <t>AFRPS Implementation</t>
  </si>
  <si>
    <t>AFRPS
 Standard 1</t>
  </si>
  <si>
    <t>Regulatory Foundation</t>
  </si>
  <si>
    <t>AFRPS
Standard 2</t>
  </si>
  <si>
    <t>Training</t>
  </si>
  <si>
    <t>AFRPS 
Standard 3</t>
  </si>
  <si>
    <t>Inspection Program</t>
  </si>
  <si>
    <t>AFRPS 
Standard 4</t>
  </si>
  <si>
    <t>Auditing</t>
  </si>
  <si>
    <t>AFRPS 
Standard 5</t>
  </si>
  <si>
    <t>Feed‐Related Illnesses or Death and Emergency Response</t>
  </si>
  <si>
    <t>AFRPS 
Standard 6</t>
  </si>
  <si>
    <t>Enforcement Program</t>
  </si>
  <si>
    <t>AFRPS 
Standard 7</t>
  </si>
  <si>
    <t>Outreach Activities</t>
  </si>
  <si>
    <t>AFRPS 
Standard 8</t>
  </si>
  <si>
    <t>Planning and Resources</t>
  </si>
  <si>
    <t>AFRPS 
Standard 9</t>
  </si>
  <si>
    <t>Assessment and Improvement</t>
  </si>
  <si>
    <t>AFRPS 
Standard 10</t>
  </si>
  <si>
    <t>Laboratory Services</t>
  </si>
  <si>
    <t>AFRPS 
Standard 11</t>
  </si>
  <si>
    <t>Sampling Program</t>
  </si>
  <si>
    <t>On-track</t>
  </si>
  <si>
    <t>Not Started</t>
  </si>
  <si>
    <t>Needs Attention</t>
  </si>
  <si>
    <t>Completed</t>
  </si>
  <si>
    <t>No</t>
  </si>
  <si>
    <t>In-person</t>
  </si>
  <si>
    <t>Remote</t>
  </si>
  <si>
    <t>Updated</t>
  </si>
  <si>
    <t>AFRPS</t>
  </si>
  <si>
    <t>AFRPS &amp; PC</t>
  </si>
  <si>
    <t>PC</t>
  </si>
  <si>
    <t>AAFCO</t>
  </si>
  <si>
    <t>Enforcement</t>
  </si>
  <si>
    <t>FDA/State</t>
  </si>
  <si>
    <t>Laboratory</t>
  </si>
  <si>
    <t>Other (specify purpose in summary)</t>
  </si>
  <si>
    <t>Outreach</t>
  </si>
  <si>
    <t>Regulatory</t>
  </si>
  <si>
    <t>Workplanning</t>
  </si>
  <si>
    <t>Old OPEI (reference only, do not use)</t>
  </si>
  <si>
    <t>1018</t>
  </si>
  <si>
    <t xml:space="preserve">Annual Report </t>
  </si>
  <si>
    <t>Annual Narrative Responses to Additional Questions2</t>
  </si>
  <si>
    <t>Annual Numerical Responses</t>
  </si>
  <si>
    <t>Annual</t>
  </si>
  <si>
    <t>Impacts at Initial Report</t>
  </si>
  <si>
    <t>Impacts at Mid-Year Report</t>
  </si>
  <si>
    <t>Impacts at Annual Report</t>
  </si>
  <si>
    <t>Plan of Action 1</t>
  </si>
  <si>
    <t>Plan of Action 2</t>
  </si>
  <si>
    <t>Plan of Action 3</t>
  </si>
  <si>
    <t>Plan of Action 4</t>
  </si>
  <si>
    <t>Plan of Action 5</t>
  </si>
  <si>
    <t>Plan of Action 6</t>
  </si>
  <si>
    <t>Plan of Action 7</t>
  </si>
  <si>
    <t>Plan of Action 8</t>
  </si>
  <si>
    <t>Plan of Action 9</t>
  </si>
  <si>
    <t>Plan of Action 10</t>
  </si>
  <si>
    <t>Plan of Action 11</t>
  </si>
  <si>
    <t>Plan of Action 12</t>
  </si>
  <si>
    <t>Plan of Action 13</t>
  </si>
  <si>
    <t>Plan of Action 14</t>
  </si>
  <si>
    <t>Plan of Action 15</t>
  </si>
  <si>
    <t>Plan of Action 16</t>
  </si>
  <si>
    <t>Plan of Action 17</t>
  </si>
  <si>
    <t>Plan of Action 18</t>
  </si>
  <si>
    <t>Plan of Action 19</t>
  </si>
  <si>
    <t>Plan of Action 21</t>
  </si>
  <si>
    <t>Plan of Action 22</t>
  </si>
  <si>
    <t>Plan of Action 23</t>
  </si>
  <si>
    <t>Plan of Action 24</t>
  </si>
  <si>
    <t>Plan of Action 25</t>
  </si>
  <si>
    <t>Plan of Action 20</t>
  </si>
  <si>
    <t>Program Report</t>
  </si>
  <si>
    <t>Program Narrative</t>
  </si>
  <si>
    <r>
      <t xml:space="preserve">OMB Number: 0910-0909 Exp Date: XX/XX/XXXX </t>
    </r>
    <r>
      <rPr>
        <b/>
        <i/>
        <sz val="11"/>
        <color theme="1"/>
        <rFont val="Calibri"/>
        <family val="2"/>
        <scheme val="minor"/>
      </rPr>
      <t>See bottom of page for PRA statement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</si>
</sst>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lt;=9999999]###\-####;\(###\)\ ###\-####"/>
  </numFmts>
  <fonts count="42" x14ac:knownFonts="1">
    <font>
      <sz val="11"/>
      <color theme="1"/>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4"/>
      <color theme="1"/>
      <name val="Calibri"/>
      <family val="2"/>
      <scheme val="minor"/>
    </font>
    <font>
      <i/>
      <sz val="11"/>
      <color theme="1"/>
      <name val="Calibri"/>
      <family val="2"/>
      <scheme val="minor"/>
    </font>
    <font>
      <b/>
      <sz val="11"/>
      <color theme="1"/>
      <name val="Calibri"/>
      <family val="2"/>
      <scheme val="minor"/>
    </font>
    <font>
      <b/>
      <u/>
      <sz val="16"/>
      <color theme="1"/>
      <name val="Calibri"/>
      <family val="2"/>
      <scheme val="minor"/>
    </font>
    <font>
      <b/>
      <sz val="14"/>
      <color theme="0"/>
      <name val="Calibri"/>
      <family val="2"/>
      <scheme val="minor"/>
    </font>
    <font>
      <i/>
      <sz val="14"/>
      <color theme="1"/>
      <name val="Calibri"/>
      <family val="2"/>
      <scheme val="minor"/>
    </font>
    <font>
      <sz val="13"/>
      <color theme="1"/>
      <name val="Calibri"/>
      <family val="2"/>
      <scheme val="minor"/>
    </font>
    <font>
      <sz val="11"/>
      <name val="Calibri"/>
      <family val="2"/>
      <scheme val="minor"/>
    </font>
    <font>
      <u/>
      <sz val="11"/>
      <color theme="10"/>
      <name val="Calibri"/>
      <family val="2"/>
      <scheme val="minor"/>
    </font>
    <font>
      <b/>
      <i/>
      <sz val="13"/>
      <color theme="1"/>
      <name val="Calibri"/>
      <family val="2"/>
      <scheme val="minor"/>
    </font>
    <font>
      <b/>
      <i/>
      <sz val="11"/>
      <color theme="1"/>
      <name val="Calibri"/>
      <family val="2"/>
      <scheme val="minor"/>
    </font>
    <font>
      <b/>
      <sz val="13.8"/>
      <color theme="1"/>
      <name val="Calibri"/>
      <family val="2"/>
      <scheme val="minor"/>
    </font>
    <font>
      <b/>
      <sz val="14"/>
      <name val="Calibri"/>
      <family val="2"/>
      <scheme val="minor"/>
    </font>
    <font>
      <sz val="10"/>
      <color theme="1"/>
      <name val="Calibri"/>
      <family val="2"/>
      <scheme val="minor"/>
    </font>
    <font>
      <sz val="10.5"/>
      <color theme="1"/>
      <name val="Calibri"/>
      <family val="2"/>
      <scheme val="minor"/>
    </font>
    <font>
      <i/>
      <sz val="14"/>
      <name val="Calibri"/>
      <family val="2"/>
      <scheme val="minor"/>
    </font>
    <font>
      <sz val="11"/>
      <color rgb="FF333333"/>
      <name val="Calibri"/>
      <family val="2"/>
      <scheme val="minor"/>
    </font>
    <font>
      <sz val="11"/>
      <color theme="0"/>
      <name val="Calibri"/>
      <family val="2"/>
      <scheme val="minor"/>
    </font>
    <font>
      <b/>
      <sz val="13.8"/>
      <color theme="0"/>
      <name val="Calibri"/>
      <family val="2"/>
      <scheme val="minor"/>
    </font>
    <font>
      <b/>
      <sz val="13"/>
      <name val="Calibri"/>
      <family val="2"/>
      <scheme val="minor"/>
    </font>
    <font>
      <sz val="12"/>
      <name val="Calibri"/>
      <family val="2"/>
      <scheme val="minor"/>
    </font>
    <font>
      <b/>
      <sz val="12"/>
      <name val="Calibri"/>
      <family val="2"/>
      <scheme val="minor"/>
    </font>
    <font>
      <sz val="14"/>
      <name val="Calibri"/>
      <family val="2"/>
      <scheme val="minor"/>
    </font>
    <font>
      <sz val="7"/>
      <color theme="1"/>
      <name val="Times New Roman"/>
      <family val="1"/>
    </font>
    <font>
      <b/>
      <i/>
      <sz val="10"/>
      <color rgb="FF333333"/>
      <name val="Arial"/>
      <family val="2"/>
    </font>
    <font>
      <sz val="10"/>
      <color rgb="FF333333"/>
      <name val="Arial"/>
      <family val="2"/>
    </font>
    <font>
      <sz val="7"/>
      <color rgb="FF333333"/>
      <name val="Times New Roman"/>
      <family val="1"/>
    </font>
    <font>
      <sz val="10"/>
      <color rgb="FF333333"/>
      <name val="Symbol"/>
      <family val="1"/>
      <charset val="2"/>
    </font>
    <font>
      <i/>
      <sz val="14"/>
      <color theme="0"/>
      <name val="Calibri"/>
      <family val="2"/>
      <scheme val="minor"/>
    </font>
    <font>
      <sz val="14"/>
      <color theme="0"/>
      <name val="Calibri"/>
      <family val="2"/>
      <scheme val="minor"/>
    </font>
    <font>
      <b/>
      <sz val="11"/>
      <name val="Calibri"/>
      <family val="2"/>
      <scheme val="minor"/>
    </font>
    <font>
      <b/>
      <sz val="16"/>
      <name val="Calibri"/>
      <family val="2"/>
      <scheme val="minor"/>
    </font>
    <font>
      <b/>
      <sz val="12"/>
      <color theme="0" tint="-4.9989318521683403E-2"/>
      <name val="Calibri"/>
      <family val="2"/>
      <scheme val="minor"/>
    </font>
    <font>
      <sz val="13"/>
      <name val="Calibri"/>
      <family val="2"/>
      <scheme val="minor"/>
    </font>
    <font>
      <u/>
      <sz val="14"/>
      <color rgb="FF0070C0"/>
      <name val="Calibri"/>
      <family val="2"/>
      <scheme val="minor"/>
    </font>
    <font>
      <i/>
      <sz val="12"/>
      <color theme="1"/>
      <name val="Calibri"/>
      <family val="2"/>
      <scheme val="minor"/>
    </font>
    <font>
      <b/>
      <sz val="13.8"/>
      <name val="Calibri"/>
      <family val="2"/>
      <scheme val="minor"/>
    </font>
    <font>
      <b/>
      <sz val="16"/>
      <color theme="1"/>
      <name val="Calibri"/>
      <family val="2"/>
      <scheme val="minor"/>
    </font>
  </fonts>
  <fills count="19">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D9E1F2"/>
        <bgColor rgb="FF000000"/>
      </patternFill>
    </fill>
    <fill>
      <patternFill patternType="solid">
        <fgColor theme="0"/>
        <bgColor indexed="64"/>
      </patternFill>
    </fill>
    <fill>
      <patternFill patternType="solid">
        <fgColor theme="2"/>
        <bgColor indexed="64"/>
      </patternFill>
    </fill>
    <fill>
      <patternFill patternType="solid">
        <fgColor theme="9" tint="0.59999389629810485"/>
        <bgColor indexed="64"/>
      </patternFill>
    </fill>
    <fill>
      <patternFill patternType="solid">
        <fgColor rgb="FFD5B8EA"/>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B9B9"/>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E8DCCE"/>
        <bgColor indexed="64"/>
      </patternFill>
    </fill>
  </fills>
  <borders count="26">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style="medium">
        <color indexed="64"/>
      </left>
      <right style="medium">
        <color indexed="64"/>
      </right>
      <top/>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right/>
      <top style="thin">
        <color theme="4" tint="0.39997558519241921"/>
      </top>
      <bottom style="thin">
        <color theme="4" tint="0.39997558519241921"/>
      </bottom>
      <diagonal/>
    </border>
    <border>
      <left/>
      <right/>
      <top style="thin">
        <color theme="9" tint="0.39997558519241921"/>
      </top>
      <bottom style="thin">
        <color theme="9" tint="0.39997558519241921"/>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thick">
        <color indexed="64"/>
      </bottom>
      <diagonal/>
    </border>
  </borders>
  <cellStyleXfs count="2">
    <xf numFmtId="0" fontId="0" fillId="0" borderId="0"/>
    <xf numFmtId="0" fontId="12" fillId="0" borderId="0" applyNumberFormat="0" applyFill="0" applyBorder="0" applyAlignment="0" applyProtection="0"/>
  </cellStyleXfs>
  <cellXfs count="487">
    <xf numFmtId="0" fontId="0" fillId="0" borderId="0" xfId="0"/>
    <xf numFmtId="0" fontId="1" fillId="0" borderId="0" xfId="0" applyFont="1"/>
    <xf numFmtId="0" fontId="1" fillId="0" borderId="0" xfId="0" applyFont="1" applyBorder="1"/>
    <xf numFmtId="0" fontId="0" fillId="0" borderId="0" xfId="0" applyBorder="1"/>
    <xf numFmtId="0" fontId="0" fillId="0" borderId="2" xfId="0" applyBorder="1"/>
    <xf numFmtId="0" fontId="0" fillId="0" borderId="0" xfId="0" applyProtection="1">
      <protection locked="0"/>
    </xf>
    <xf numFmtId="0" fontId="1" fillId="0" borderId="0" xfId="0" applyFont="1" applyProtection="1">
      <protection locked="0"/>
    </xf>
    <xf numFmtId="49" fontId="0" fillId="0" borderId="0" xfId="0" quotePrefix="1" applyNumberFormat="1" applyProtection="1"/>
    <xf numFmtId="0" fontId="2" fillId="0" borderId="0" xfId="0" applyFont="1"/>
    <xf numFmtId="14" fontId="0" fillId="0" borderId="0" xfId="0" applyNumberFormat="1"/>
    <xf numFmtId="14" fontId="0" fillId="0" borderId="0" xfId="0" quotePrefix="1" applyNumberFormat="1" applyProtection="1"/>
    <xf numFmtId="0" fontId="2" fillId="0" borderId="0" xfId="0" applyFont="1" applyBorder="1"/>
    <xf numFmtId="0" fontId="2" fillId="3" borderId="5" xfId="0" applyFont="1" applyFill="1" applyBorder="1" applyAlignment="1">
      <alignment horizontal="center" vertical="center"/>
    </xf>
    <xf numFmtId="0" fontId="2" fillId="0" borderId="1" xfId="0" applyFont="1" applyBorder="1" applyAlignment="1">
      <alignment horizontal="center"/>
    </xf>
    <xf numFmtId="0" fontId="0" fillId="4" borderId="0" xfId="0" applyFill="1"/>
    <xf numFmtId="0" fontId="2" fillId="0" borderId="1" xfId="0" applyFont="1" applyBorder="1" applyAlignment="1">
      <alignment vertical="center" wrapText="1"/>
    </xf>
    <xf numFmtId="0" fontId="2" fillId="0" borderId="1" xfId="0" applyFont="1" applyBorder="1" applyAlignment="1">
      <alignment horizontal="center" vertical="center"/>
    </xf>
    <xf numFmtId="49" fontId="2" fillId="0" borderId="0" xfId="0" applyNumberFormat="1" applyFont="1" applyAlignment="1">
      <alignment horizontal="left" vertical="center"/>
    </xf>
    <xf numFmtId="0" fontId="2" fillId="0" borderId="1" xfId="0" applyFont="1" applyBorder="1" applyAlignment="1">
      <alignment horizontal="left" vertical="center" wrapText="1"/>
    </xf>
    <xf numFmtId="0" fontId="2" fillId="0" borderId="4" xfId="0" applyFont="1" applyBorder="1" applyAlignment="1">
      <alignment horizontal="center"/>
    </xf>
    <xf numFmtId="0" fontId="2" fillId="3" borderId="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4" fillId="2" borderId="1" xfId="0" applyFont="1" applyFill="1" applyBorder="1" applyAlignment="1" applyProtection="1">
      <alignment horizontal="center"/>
      <protection locked="0"/>
    </xf>
    <xf numFmtId="14" fontId="4" fillId="2" borderId="1" xfId="0" applyNumberFormat="1" applyFont="1" applyFill="1" applyBorder="1" applyAlignment="1" applyProtection="1">
      <alignment horizontal="center"/>
      <protection locked="0"/>
    </xf>
    <xf numFmtId="165" fontId="4" fillId="2" borderId="4" xfId="0" applyNumberFormat="1" applyFont="1" applyFill="1" applyBorder="1" applyAlignment="1" applyProtection="1">
      <alignment horizontal="center"/>
      <protection locked="0"/>
    </xf>
    <xf numFmtId="164" fontId="4" fillId="2" borderId="1" xfId="0" applyNumberFormat="1" applyFont="1" applyFill="1" applyBorder="1" applyAlignment="1" applyProtection="1">
      <alignment horizontal="center" vertical="center" wrapText="1"/>
      <protection locked="0"/>
    </xf>
    <xf numFmtId="164" fontId="4" fillId="2" borderId="12" xfId="0" applyNumberFormat="1" applyFont="1" applyFill="1" applyBorder="1" applyAlignment="1" applyProtection="1">
      <alignment horizontal="center" wrapText="1"/>
      <protection locked="0"/>
    </xf>
    <xf numFmtId="164" fontId="4" fillId="2" borderId="1" xfId="0" applyNumberFormat="1" applyFont="1" applyFill="1" applyBorder="1" applyAlignment="1" applyProtection="1">
      <alignment horizontal="center" wrapText="1"/>
      <protection locked="0"/>
    </xf>
    <xf numFmtId="49" fontId="2" fillId="0" borderId="0" xfId="0" applyNumberFormat="1" applyFont="1" applyAlignment="1">
      <alignment vertical="center"/>
    </xf>
    <xf numFmtId="0" fontId="2" fillId="0" borderId="0" xfId="0" applyFont="1" applyBorder="1" applyAlignment="1">
      <alignment horizontal="right"/>
    </xf>
    <xf numFmtId="14" fontId="4" fillId="0" borderId="0" xfId="0" applyNumberFormat="1" applyFont="1" applyFill="1" applyBorder="1" applyAlignment="1" applyProtection="1">
      <alignment horizontal="center"/>
    </xf>
    <xf numFmtId="14" fontId="4" fillId="0" borderId="0" xfId="0" applyNumberFormat="1" applyFont="1" applyFill="1" applyBorder="1" applyAlignment="1" applyProtection="1">
      <alignment horizontal="center"/>
      <protection locked="0"/>
    </xf>
    <xf numFmtId="0" fontId="0" fillId="0" borderId="0" xfId="0" applyFill="1" applyProtection="1"/>
    <xf numFmtId="49" fontId="2" fillId="0" borderId="0" xfId="0" applyNumberFormat="1" applyFont="1" applyAlignment="1">
      <alignment horizontal="right" vertical="center" wrapText="1"/>
    </xf>
    <xf numFmtId="14" fontId="10" fillId="2" borderId="1" xfId="0" applyNumberFormat="1" applyFont="1" applyFill="1" applyBorder="1" applyAlignment="1" applyProtection="1">
      <alignment horizontal="center"/>
      <protection locked="0"/>
    </xf>
    <xf numFmtId="0" fontId="7" fillId="0" borderId="0" xfId="0" applyFont="1" applyAlignment="1" applyProtection="1">
      <alignment vertical="center"/>
      <protection locked="0"/>
    </xf>
    <xf numFmtId="0" fontId="2" fillId="0" borderId="0" xfId="0" applyFont="1" applyFill="1"/>
    <xf numFmtId="49" fontId="0" fillId="0" borderId="0" xfId="0" applyNumberFormat="1"/>
    <xf numFmtId="0" fontId="5" fillId="0" borderId="0" xfId="0" applyFont="1"/>
    <xf numFmtId="0" fontId="14" fillId="0" borderId="0" xfId="0" applyFont="1"/>
    <xf numFmtId="0" fontId="9" fillId="0" borderId="0" xfId="0" applyFont="1" applyAlignment="1"/>
    <xf numFmtId="0" fontId="4" fillId="0" borderId="0" xfId="0" applyFont="1"/>
    <xf numFmtId="0" fontId="15" fillId="0" borderId="0" xfId="0" applyFont="1" applyAlignment="1">
      <alignment vertical="center"/>
    </xf>
    <xf numFmtId="0" fontId="0" fillId="0" borderId="0" xfId="0" applyNumberFormat="1"/>
    <xf numFmtId="0" fontId="11" fillId="0" borderId="0" xfId="0" applyFont="1"/>
    <xf numFmtId="0" fontId="4" fillId="2" borderId="4" xfId="0" applyNumberFormat="1" applyFont="1" applyFill="1" applyBorder="1" applyAlignment="1" applyProtection="1">
      <alignment horizontal="center"/>
      <protection locked="0"/>
    </xf>
    <xf numFmtId="0" fontId="9" fillId="0" borderId="0" xfId="0" applyFont="1"/>
    <xf numFmtId="0" fontId="8" fillId="6" borderId="17" xfId="0" applyFont="1" applyFill="1" applyBorder="1" applyAlignment="1"/>
    <xf numFmtId="165" fontId="0" fillId="0" borderId="0" xfId="0" applyNumberFormat="1"/>
    <xf numFmtId="0" fontId="4" fillId="0" borderId="4" xfId="0" applyFont="1" applyFill="1" applyBorder="1" applyAlignment="1" applyProtection="1">
      <alignment horizontal="center"/>
    </xf>
    <xf numFmtId="0" fontId="4" fillId="0" borderId="1" xfId="0" applyFont="1" applyFill="1" applyBorder="1" applyAlignment="1" applyProtection="1">
      <alignment horizontal="center"/>
    </xf>
    <xf numFmtId="0" fontId="4" fillId="2" borderId="1" xfId="0" applyFont="1" applyFill="1" applyBorder="1" applyAlignment="1" applyProtection="1">
      <alignment horizontal="center" vertical="center"/>
      <protection locked="0"/>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0" borderId="7" xfId="0" applyFont="1" applyBorder="1" applyAlignment="1">
      <alignment vertical="center" wrapText="1"/>
    </xf>
    <xf numFmtId="0" fontId="4" fillId="5" borderId="4" xfId="0" applyNumberFormat="1" applyFont="1" applyFill="1" applyBorder="1" applyAlignment="1" applyProtection="1">
      <alignment horizontal="center"/>
    </xf>
    <xf numFmtId="0" fontId="4" fillId="0" borderId="0" xfId="0" applyFont="1" applyFill="1" applyBorder="1" applyAlignment="1" applyProtection="1">
      <alignment horizontal="center" vertical="center"/>
    </xf>
    <xf numFmtId="0" fontId="4" fillId="0" borderId="0" xfId="0" applyNumberFormat="1" applyFont="1" applyFill="1" applyBorder="1" applyAlignment="1" applyProtection="1">
      <alignment horizontal="center"/>
    </xf>
    <xf numFmtId="49" fontId="2" fillId="0" borderId="0" xfId="0" applyNumberFormat="1" applyFont="1" applyFill="1" applyAlignment="1" applyProtection="1">
      <alignment vertical="center"/>
    </xf>
    <xf numFmtId="0" fontId="0" fillId="0" borderId="0" xfId="0" applyFill="1" applyBorder="1" applyAlignment="1" applyProtection="1">
      <alignment horizontal="left" vertical="top"/>
    </xf>
    <xf numFmtId="49" fontId="4" fillId="2" borderId="1" xfId="0" applyNumberFormat="1" applyFont="1" applyFill="1" applyBorder="1" applyAlignment="1" applyProtection="1">
      <alignment horizontal="center"/>
      <protection locked="0"/>
    </xf>
    <xf numFmtId="0" fontId="0" fillId="0" borderId="0" xfId="0" applyProtection="1"/>
    <xf numFmtId="0" fontId="4" fillId="9" borderId="0" xfId="0" applyFont="1" applyFill="1" applyBorder="1" applyAlignment="1" applyProtection="1">
      <alignment horizontal="center"/>
    </xf>
    <xf numFmtId="0" fontId="2" fillId="0" borderId="18" xfId="0" applyFont="1" applyBorder="1" applyAlignment="1">
      <alignment horizontal="center"/>
    </xf>
    <xf numFmtId="0" fontId="20"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0" fillId="0" borderId="1" xfId="0" applyBorder="1" applyAlignment="1">
      <alignment vertical="center" wrapText="1"/>
    </xf>
    <xf numFmtId="0" fontId="19" fillId="0" borderId="0" xfId="0" applyFont="1"/>
    <xf numFmtId="0" fontId="2" fillId="3" borderId="2" xfId="0" applyFont="1" applyFill="1" applyBorder="1" applyAlignment="1">
      <alignment horizontal="left" vertical="center" wrapText="1"/>
    </xf>
    <xf numFmtId="0" fontId="0" fillId="2" borderId="1" xfId="0" applyFill="1" applyBorder="1" applyProtection="1">
      <protection locked="0"/>
    </xf>
    <xf numFmtId="49" fontId="0" fillId="0" borderId="21" xfId="0" applyNumberFormat="1" applyBorder="1"/>
    <xf numFmtId="0" fontId="0" fillId="0" borderId="22" xfId="0" applyFill="1" applyBorder="1"/>
    <xf numFmtId="49" fontId="0" fillId="0" borderId="21" xfId="0" applyNumberFormat="1" applyFill="1" applyBorder="1"/>
    <xf numFmtId="0" fontId="0" fillId="0" borderId="0" xfId="0" applyAlignment="1">
      <alignment vertical="center"/>
    </xf>
    <xf numFmtId="0" fontId="2" fillId="0" borderId="0" xfId="0" applyFont="1" applyAlignment="1">
      <alignment wrapText="1"/>
    </xf>
    <xf numFmtId="0" fontId="4" fillId="9" borderId="2" xfId="0" applyFont="1" applyFill="1" applyBorder="1" applyAlignment="1" applyProtection="1">
      <alignment horizontal="left"/>
    </xf>
    <xf numFmtId="0" fontId="16" fillId="0" borderId="0" xfId="0" applyFont="1" applyAlignment="1">
      <alignment horizontal="center" vertical="center" wrapText="1"/>
    </xf>
    <xf numFmtId="0" fontId="2" fillId="5" borderId="1" xfId="0" applyFont="1" applyFill="1" applyBorder="1" applyAlignment="1">
      <alignment vertical="center" wrapText="1"/>
    </xf>
    <xf numFmtId="0" fontId="2" fillId="5" borderId="11" xfId="0" applyFont="1" applyFill="1" applyBorder="1" applyAlignment="1">
      <alignment vertical="center" wrapText="1"/>
    </xf>
    <xf numFmtId="0" fontId="2" fillId="0" borderId="3" xfId="0" applyFont="1" applyBorder="1" applyAlignment="1" applyProtection="1">
      <alignment vertical="center" wrapText="1"/>
      <protection locked="0"/>
    </xf>
    <xf numFmtId="0" fontId="2" fillId="0" borderId="1" xfId="0" applyFont="1" applyBorder="1"/>
    <xf numFmtId="0" fontId="16" fillId="0" borderId="1" xfId="0" applyFont="1" applyBorder="1" applyAlignment="1">
      <alignment horizontal="center" vertical="center"/>
    </xf>
    <xf numFmtId="0" fontId="23" fillId="0" borderId="0" xfId="0" applyFont="1" applyBorder="1" applyAlignment="1">
      <alignment vertical="center" wrapText="1"/>
    </xf>
    <xf numFmtId="164" fontId="11" fillId="2" borderId="1" xfId="0" applyNumberFormat="1" applyFont="1" applyFill="1" applyBorder="1" applyAlignment="1" applyProtection="1">
      <alignment horizontal="center" vertical="center" wrapText="1"/>
      <protection locked="0"/>
    </xf>
    <xf numFmtId="0" fontId="2" fillId="0" borderId="5"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13" xfId="0" applyFont="1" applyFill="1" applyBorder="1" applyAlignment="1">
      <alignment horizontal="center" vertical="center" wrapText="1"/>
    </xf>
    <xf numFmtId="1" fontId="11" fillId="0" borderId="0" xfId="0" applyNumberFormat="1" applyFont="1"/>
    <xf numFmtId="1" fontId="11" fillId="2" borderId="1" xfId="0" applyNumberFormat="1"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wrapText="1"/>
      <protection locked="0"/>
    </xf>
    <xf numFmtId="14" fontId="11" fillId="2" borderId="1"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vertical="center" wrapText="1"/>
      <protection locked="0"/>
    </xf>
    <xf numFmtId="0" fontId="6" fillId="0" borderId="4" xfId="0" applyFont="1" applyBorder="1" applyAlignment="1" applyProtection="1">
      <alignment horizontal="center" vertical="center" wrapText="1"/>
      <protection locked="0"/>
    </xf>
    <xf numFmtId="0" fontId="0" fillId="0" borderId="4" xfId="0"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4"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0" borderId="18" xfId="0" applyBorder="1" applyAlignment="1" applyProtection="1">
      <alignment horizontal="left" vertical="center" wrapText="1" indent="3"/>
      <protection locked="0"/>
    </xf>
    <xf numFmtId="0" fontId="0" fillId="0" borderId="4" xfId="0" applyBorder="1" applyAlignment="1" applyProtection="1">
      <alignment horizontal="left" vertical="center" wrapText="1" indent="3"/>
      <protection locked="0"/>
    </xf>
    <xf numFmtId="0" fontId="0" fillId="0" borderId="1" xfId="0"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9" fillId="0" borderId="18" xfId="0" applyFont="1" applyBorder="1" applyAlignment="1" applyProtection="1">
      <alignment horizontal="left" vertical="center" wrapText="1"/>
      <protection locked="0"/>
    </xf>
    <xf numFmtId="0" fontId="29" fillId="0" borderId="18" xfId="0" applyFont="1" applyBorder="1" applyAlignment="1" applyProtection="1">
      <alignment horizontal="left" vertical="center" wrapText="1" indent="2"/>
      <protection locked="0"/>
    </xf>
    <xf numFmtId="0" fontId="31" fillId="0" borderId="18" xfId="0" applyFont="1" applyBorder="1" applyAlignment="1" applyProtection="1">
      <alignment horizontal="left" vertical="center" wrapText="1" indent="7"/>
      <protection locked="0"/>
    </xf>
    <xf numFmtId="0" fontId="6" fillId="7" borderId="1" xfId="0" applyFont="1" applyFill="1" applyBorder="1"/>
    <xf numFmtId="0" fontId="6" fillId="0" borderId="1" xfId="0" applyFont="1" applyBorder="1" applyAlignment="1" applyProtection="1">
      <alignment horizontal="center" wrapText="1"/>
      <protection locked="0"/>
    </xf>
    <xf numFmtId="0" fontId="2" fillId="3" borderId="1" xfId="0" applyFont="1" applyFill="1" applyBorder="1" applyAlignment="1">
      <alignment wrapText="1"/>
    </xf>
    <xf numFmtId="0" fontId="0" fillId="0" borderId="1" xfId="0" applyFont="1" applyBorder="1" applyAlignment="1">
      <alignment horizontal="left" vertical="top" wrapText="1"/>
    </xf>
    <xf numFmtId="0" fontId="8" fillId="6" borderId="23" xfId="0" applyFont="1" applyFill="1" applyBorder="1" applyAlignment="1"/>
    <xf numFmtId="0" fontId="8" fillId="6" borderId="2" xfId="0" applyFont="1" applyFill="1" applyBorder="1" applyAlignment="1"/>
    <xf numFmtId="0" fontId="8" fillId="6" borderId="24" xfId="0" applyFont="1" applyFill="1" applyBorder="1" applyAlignment="1"/>
    <xf numFmtId="0" fontId="20" fillId="0" borderId="0" xfId="0" applyFont="1" applyBorder="1" applyAlignment="1" applyProtection="1">
      <alignment vertical="center"/>
      <protection locked="0"/>
    </xf>
    <xf numFmtId="0" fontId="0" fillId="0" borderId="0" xfId="0" applyBorder="1" applyAlignment="1" applyProtection="1">
      <alignment vertical="center"/>
      <protection locked="0"/>
    </xf>
    <xf numFmtId="0" fontId="0" fillId="0" borderId="0" xfId="0" applyBorder="1" applyAlignment="1"/>
    <xf numFmtId="0" fontId="20" fillId="0" borderId="0" xfId="0" applyFont="1" applyBorder="1" applyAlignment="1" applyProtection="1">
      <alignment horizontal="left" vertical="center"/>
      <protection locked="0"/>
    </xf>
    <xf numFmtId="0" fontId="32" fillId="0" borderId="0" xfId="0" applyFont="1"/>
    <xf numFmtId="0" fontId="11" fillId="0" borderId="0" xfId="0" applyFont="1" applyProtection="1">
      <protection locked="0"/>
    </xf>
    <xf numFmtId="0" fontId="11" fillId="0" borderId="15" xfId="0" applyFont="1" applyBorder="1"/>
    <xf numFmtId="0" fontId="26" fillId="0" borderId="0" xfId="0" applyFont="1"/>
    <xf numFmtId="0" fontId="11" fillId="10" borderId="14" xfId="0" applyFont="1" applyFill="1" applyBorder="1"/>
    <xf numFmtId="0" fontId="25" fillId="10" borderId="13" xfId="0" applyFont="1" applyFill="1" applyBorder="1" applyAlignment="1">
      <alignment horizontal="center"/>
    </xf>
    <xf numFmtId="0" fontId="25" fillId="10" borderId="13" xfId="0" applyFont="1" applyFill="1" applyBorder="1" applyAlignment="1">
      <alignment horizontal="center" wrapText="1"/>
    </xf>
    <xf numFmtId="0" fontId="25" fillId="10" borderId="4" xfId="0" applyFont="1" applyFill="1" applyBorder="1" applyAlignment="1">
      <alignment horizontal="center" wrapText="1"/>
    </xf>
    <xf numFmtId="0" fontId="11" fillId="0" borderId="0" xfId="0" applyFont="1" applyAlignment="1">
      <alignment wrapText="1"/>
    </xf>
    <xf numFmtId="0" fontId="11" fillId="12" borderId="1" xfId="0" applyFont="1" applyFill="1" applyBorder="1" applyProtection="1">
      <protection locked="0"/>
    </xf>
    <xf numFmtId="1" fontId="11" fillId="10" borderId="1" xfId="0" applyNumberFormat="1" applyFont="1" applyFill="1" applyBorder="1" applyAlignment="1">
      <alignment horizontal="center" vertical="center"/>
    </xf>
    <xf numFmtId="0" fontId="26" fillId="2" borderId="1" xfId="0" applyFont="1" applyFill="1" applyBorder="1" applyAlignment="1" applyProtection="1">
      <alignment horizontal="center" vertical="center" wrapText="1"/>
      <protection locked="0"/>
    </xf>
    <xf numFmtId="14" fontId="11" fillId="0" borderId="0" xfId="0" applyNumberFormat="1" applyFont="1"/>
    <xf numFmtId="0" fontId="11" fillId="12" borderId="1" xfId="0" applyFont="1" applyFill="1" applyBorder="1" applyAlignment="1" applyProtection="1">
      <alignment vertical="top" wrapText="1"/>
      <protection locked="0"/>
    </xf>
    <xf numFmtId="0" fontId="16" fillId="0" borderId="0" xfId="0" applyFont="1"/>
    <xf numFmtId="0" fontId="26" fillId="0" borderId="0" xfId="0" applyFont="1" applyFill="1" applyBorder="1" applyAlignment="1" applyProtection="1">
      <alignment vertical="top" wrapText="1"/>
      <protection locked="0"/>
    </xf>
    <xf numFmtId="0" fontId="26" fillId="0" borderId="0" xfId="0" applyFont="1" applyAlignment="1">
      <alignment vertical="center"/>
    </xf>
    <xf numFmtId="0" fontId="26" fillId="0" borderId="0" xfId="0" applyFont="1" applyBorder="1" applyAlignment="1">
      <alignment vertical="center"/>
    </xf>
    <xf numFmtId="0" fontId="11" fillId="0" borderId="0" xfId="0" applyFont="1" applyFill="1" applyBorder="1" applyAlignment="1" applyProtection="1">
      <alignment vertical="top" wrapText="1"/>
      <protection locked="0"/>
    </xf>
    <xf numFmtId="0" fontId="26" fillId="0" borderId="0" xfId="0" applyFont="1" applyBorder="1" applyAlignment="1"/>
    <xf numFmtId="164" fontId="37" fillId="0" borderId="1" xfId="0" applyNumberFormat="1" applyFont="1" applyBorder="1" applyAlignment="1">
      <alignment horizontal="center" vertical="center" wrapText="1"/>
    </xf>
    <xf numFmtId="164" fontId="4" fillId="9" borderId="1" xfId="0" applyNumberFormat="1" applyFont="1" applyFill="1" applyBorder="1" applyAlignment="1">
      <alignment horizontal="center" vertical="center" wrapText="1"/>
    </xf>
    <xf numFmtId="0" fontId="2" fillId="9" borderId="1" xfId="0" applyFont="1" applyFill="1" applyBorder="1" applyAlignment="1" applyProtection="1">
      <alignment vertical="center" wrapText="1"/>
      <protection locked="0"/>
    </xf>
    <xf numFmtId="0" fontId="2" fillId="9" borderId="3" xfId="0" applyFont="1" applyFill="1" applyBorder="1" applyAlignment="1" applyProtection="1">
      <alignment vertical="center" wrapText="1"/>
      <protection locked="0"/>
    </xf>
    <xf numFmtId="164" fontId="11" fillId="0" borderId="0" xfId="0" applyNumberFormat="1" applyFont="1"/>
    <xf numFmtId="0" fontId="11" fillId="0" borderId="0" xfId="0" applyNumberFormat="1" applyFont="1"/>
    <xf numFmtId="0" fontId="26" fillId="0" borderId="0" xfId="0" applyFont="1" applyAlignment="1" applyProtection="1">
      <alignment vertical="center" wrapText="1"/>
      <protection locked="0"/>
    </xf>
    <xf numFmtId="0" fontId="24" fillId="0" borderId="0" xfId="0" applyFont="1" applyAlignment="1">
      <alignment horizontal="left" vertical="center"/>
    </xf>
    <xf numFmtId="164" fontId="4" fillId="0" borderId="1" xfId="0" applyNumberFormat="1" applyFont="1" applyFill="1" applyBorder="1" applyAlignment="1" applyProtection="1">
      <alignment horizontal="center" vertical="center" wrapText="1"/>
    </xf>
    <xf numFmtId="1" fontId="11" fillId="2" borderId="1" xfId="0" applyNumberFormat="1" applyFont="1" applyFill="1" applyBorder="1" applyAlignment="1" applyProtection="1">
      <alignment horizontal="center" vertical="center" wrapText="1"/>
      <protection locked="0"/>
    </xf>
    <xf numFmtId="0" fontId="11" fillId="0" borderId="0" xfId="0" applyFont="1" applyAlignment="1" applyProtection="1">
      <alignment vertical="center" wrapText="1"/>
      <protection locked="0"/>
    </xf>
    <xf numFmtId="0" fontId="11" fillId="0" borderId="0" xfId="0" applyFont="1" applyBorder="1" applyAlignment="1" applyProtection="1">
      <alignment vertical="center" wrapText="1"/>
      <protection locked="0"/>
    </xf>
    <xf numFmtId="1" fontId="11" fillId="5" borderId="0" xfId="0" applyNumberFormat="1" applyFont="1" applyFill="1" applyBorder="1" applyProtection="1"/>
    <xf numFmtId="0" fontId="11" fillId="5" borderId="0" xfId="0" applyFont="1" applyFill="1" applyBorder="1" applyProtection="1"/>
    <xf numFmtId="0" fontId="25" fillId="2" borderId="1" xfId="0" applyFont="1" applyFill="1" applyBorder="1" applyAlignment="1" applyProtection="1">
      <alignment horizontal="center" wrapText="1"/>
      <protection locked="0"/>
    </xf>
    <xf numFmtId="0" fontId="25" fillId="2" borderId="1" xfId="0" applyFont="1" applyFill="1" applyBorder="1" applyAlignment="1" applyProtection="1">
      <alignment horizontal="left" vertical="top" wrapText="1"/>
      <protection locked="0"/>
    </xf>
    <xf numFmtId="0" fontId="25" fillId="2" borderId="1"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left"/>
      <protection locked="0"/>
    </xf>
    <xf numFmtId="0" fontId="25" fillId="2" borderId="4" xfId="0" applyFont="1" applyFill="1" applyBorder="1" applyAlignment="1" applyProtection="1">
      <alignment horizontal="left"/>
      <protection locked="0"/>
    </xf>
    <xf numFmtId="0" fontId="11" fillId="0" borderId="14" xfId="0" applyFont="1" applyFill="1" applyBorder="1"/>
    <xf numFmtId="0" fontId="25" fillId="0" borderId="0" xfId="0" applyFont="1" applyFill="1" applyBorder="1" applyAlignment="1">
      <alignment horizontal="center" wrapText="1"/>
    </xf>
    <xf numFmtId="0" fontId="25" fillId="0" borderId="16" xfId="0" applyFont="1" applyFill="1" applyBorder="1" applyAlignment="1">
      <alignment horizontal="center"/>
    </xf>
    <xf numFmtId="0" fontId="25" fillId="0" borderId="16" xfId="0" applyFont="1" applyFill="1" applyBorder="1" applyAlignment="1">
      <alignment horizontal="center" wrapText="1"/>
    </xf>
    <xf numFmtId="0" fontId="25" fillId="0" borderId="18" xfId="0" applyFont="1" applyFill="1" applyBorder="1" applyAlignment="1">
      <alignment horizontal="center" wrapText="1"/>
    </xf>
    <xf numFmtId="0" fontId="25" fillId="5" borderId="10" xfId="0" applyFont="1" applyFill="1" applyBorder="1" applyAlignment="1" applyProtection="1">
      <alignment horizontal="center" wrapText="1"/>
    </xf>
    <xf numFmtId="0" fontId="25" fillId="5" borderId="13" xfId="0" applyFont="1" applyFill="1" applyBorder="1" applyAlignment="1" applyProtection="1">
      <alignment horizontal="center" wrapText="1"/>
    </xf>
    <xf numFmtId="0" fontId="25" fillId="5" borderId="16" xfId="0" applyFont="1" applyFill="1" applyBorder="1" applyAlignment="1" applyProtection="1">
      <alignment horizontal="center" wrapText="1"/>
    </xf>
    <xf numFmtId="0" fontId="2" fillId="2" borderId="1"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164" fontId="8" fillId="0" borderId="0" xfId="0" applyNumberFormat="1" applyFont="1" applyAlignment="1">
      <alignment horizontal="center" vertical="center" wrapText="1"/>
    </xf>
    <xf numFmtId="164" fontId="4" fillId="2" borderId="2" xfId="0" applyNumberFormat="1" applyFont="1" applyFill="1" applyBorder="1" applyAlignment="1" applyProtection="1">
      <alignment horizontal="center" vertical="center" wrapText="1"/>
      <protection locked="0"/>
    </xf>
    <xf numFmtId="164" fontId="4" fillId="2" borderId="6" xfId="0" applyNumberFormat="1" applyFont="1" applyFill="1" applyBorder="1" applyAlignment="1" applyProtection="1">
      <alignment horizontal="center" vertical="center" wrapText="1"/>
      <protection locked="0"/>
    </xf>
    <xf numFmtId="0" fontId="8" fillId="0" borderId="15"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0" xfId="0" applyFont="1" applyAlignment="1" applyProtection="1">
      <alignment horizontal="left" vertical="center" wrapText="1"/>
    </xf>
    <xf numFmtId="164" fontId="8" fillId="0" borderId="0" xfId="0" applyNumberFormat="1" applyFont="1" applyAlignment="1" applyProtection="1">
      <alignment horizontal="center" vertical="center" wrapText="1"/>
    </xf>
    <xf numFmtId="164" fontId="8" fillId="0" borderId="0" xfId="0" applyNumberFormat="1" applyFont="1" applyAlignment="1" applyProtection="1">
      <alignment horizontal="left" vertical="center" wrapText="1"/>
    </xf>
    <xf numFmtId="0" fontId="11" fillId="0" borderId="0" xfId="0" applyFont="1" applyProtection="1"/>
    <xf numFmtId="0" fontId="26" fillId="0" borderId="0" xfId="0" applyFont="1" applyAlignment="1" applyProtection="1">
      <alignment vertical="center" wrapText="1"/>
    </xf>
    <xf numFmtId="164" fontId="11" fillId="0" borderId="0" xfId="0" applyNumberFormat="1" applyFont="1" applyProtection="1"/>
    <xf numFmtId="0" fontId="9" fillId="0" borderId="0" xfId="0" applyFont="1" applyAlignment="1">
      <alignment horizontal="right"/>
    </xf>
    <xf numFmtId="0" fontId="9" fillId="6" borderId="17" xfId="0" applyFont="1" applyFill="1" applyBorder="1" applyAlignment="1"/>
    <xf numFmtId="0" fontId="9" fillId="16" borderId="1" xfId="1" applyFont="1" applyFill="1" applyBorder="1" applyAlignment="1" applyProtection="1">
      <alignment horizontal="center"/>
      <protection locked="0"/>
    </xf>
    <xf numFmtId="0" fontId="9" fillId="8" borderId="1" xfId="0" applyFont="1" applyFill="1" applyBorder="1" applyAlignment="1" applyProtection="1">
      <alignment horizontal="center"/>
      <protection locked="0"/>
    </xf>
    <xf numFmtId="0" fontId="9" fillId="14" borderId="1" xfId="1" applyFont="1" applyFill="1" applyBorder="1" applyAlignment="1" applyProtection="1">
      <alignment horizontal="center" wrapText="1"/>
      <protection locked="0"/>
    </xf>
    <xf numFmtId="0" fontId="9" fillId="15" borderId="1" xfId="1" applyFont="1" applyFill="1" applyBorder="1" applyAlignment="1" applyProtection="1">
      <alignment horizontal="center" wrapText="1"/>
      <protection locked="0"/>
    </xf>
    <xf numFmtId="0" fontId="9" fillId="12" borderId="1" xfId="1" applyFont="1" applyFill="1" applyBorder="1" applyAlignment="1" applyProtection="1">
      <alignment horizontal="center" wrapText="1"/>
      <protection locked="0"/>
    </xf>
    <xf numFmtId="0" fontId="38" fillId="16" borderId="1" xfId="1" applyFont="1" applyFill="1" applyBorder="1" applyAlignment="1" applyProtection="1">
      <alignment horizontal="center"/>
      <protection locked="0"/>
    </xf>
    <xf numFmtId="0" fontId="38" fillId="14" borderId="1" xfId="1" applyFont="1" applyFill="1" applyBorder="1" applyAlignment="1" applyProtection="1">
      <alignment horizontal="center" wrapText="1"/>
      <protection locked="0"/>
    </xf>
    <xf numFmtId="0" fontId="38" fillId="15" borderId="1" xfId="1" applyFont="1" applyFill="1" applyBorder="1" applyAlignment="1" applyProtection="1">
      <alignment horizontal="center" wrapText="1"/>
      <protection locked="0"/>
    </xf>
    <xf numFmtId="0" fontId="38" fillId="12" borderId="1" xfId="1" applyFont="1" applyFill="1" applyBorder="1" applyAlignment="1" applyProtection="1">
      <alignment horizontal="center" wrapText="1"/>
      <protection locked="0"/>
    </xf>
    <xf numFmtId="164" fontId="4" fillId="0" borderId="13" xfId="0" applyNumberFormat="1" applyFont="1" applyFill="1" applyBorder="1" applyAlignment="1" applyProtection="1">
      <alignment horizontal="center" vertical="center" wrapText="1"/>
    </xf>
    <xf numFmtId="164" fontId="4" fillId="0" borderId="7" xfId="0" applyNumberFormat="1" applyFont="1" applyFill="1" applyBorder="1" applyAlignment="1" applyProtection="1">
      <alignment horizontal="center" vertical="center" wrapText="1"/>
    </xf>
    <xf numFmtId="0" fontId="2" fillId="2" borderId="6" xfId="0" applyFont="1" applyFill="1" applyBorder="1" applyAlignment="1" applyProtection="1">
      <alignment horizontal="center" vertical="center" wrapText="1"/>
      <protection locked="0"/>
    </xf>
    <xf numFmtId="0" fontId="2" fillId="2" borderId="25"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164" fontId="33" fillId="0" borderId="0" xfId="0" applyNumberFormat="1" applyFont="1" applyAlignment="1" applyProtection="1">
      <alignment horizontal="center" vertical="center" wrapText="1"/>
    </xf>
    <xf numFmtId="164" fontId="33" fillId="0" borderId="0" xfId="0" applyNumberFormat="1" applyFont="1" applyAlignment="1" applyProtection="1">
      <alignment horizontal="left" vertical="center" wrapText="1"/>
    </xf>
    <xf numFmtId="0" fontId="21" fillId="0" borderId="0" xfId="0" applyFont="1" applyProtection="1"/>
    <xf numFmtId="0" fontId="33" fillId="0" borderId="0" xfId="0" applyFont="1" applyAlignment="1" applyProtection="1">
      <alignment vertical="center" wrapText="1"/>
    </xf>
    <xf numFmtId="164" fontId="21" fillId="0" borderId="0" xfId="0" applyNumberFormat="1" applyFont="1" applyProtection="1"/>
    <xf numFmtId="164" fontId="4" fillId="2" borderId="7" xfId="0" applyNumberFormat="1" applyFont="1" applyFill="1" applyBorder="1" applyAlignment="1" applyProtection="1">
      <alignment horizontal="center" vertical="center" wrapText="1"/>
      <protection locked="0"/>
    </xf>
    <xf numFmtId="0" fontId="16" fillId="2" borderId="1" xfId="0" applyFont="1" applyFill="1" applyBorder="1" applyProtection="1">
      <protection locked="0"/>
    </xf>
    <xf numFmtId="0" fontId="16" fillId="2" borderId="1" xfId="0" applyFont="1" applyFill="1" applyBorder="1" applyAlignment="1" applyProtection="1">
      <alignment horizontal="center" vertical="center"/>
      <protection locked="0"/>
    </xf>
    <xf numFmtId="0" fontId="2" fillId="0" borderId="0" xfId="0" applyFont="1" applyAlignment="1">
      <alignment horizontal="right"/>
    </xf>
    <xf numFmtId="0" fontId="26" fillId="0" borderId="2" xfId="0" applyFont="1" applyBorder="1" applyAlignment="1">
      <alignment horizontal="left" wrapText="1"/>
    </xf>
    <xf numFmtId="0" fontId="26" fillId="0" borderId="1" xfId="0" applyFont="1" applyBorder="1" applyAlignment="1">
      <alignment horizontal="left" vertical="center"/>
    </xf>
    <xf numFmtId="0" fontId="34" fillId="10" borderId="13" xfId="0" applyFont="1" applyFill="1" applyBorder="1" applyAlignment="1">
      <alignment horizontal="center" wrapText="1"/>
    </xf>
    <xf numFmtId="0" fontId="6" fillId="0" borderId="1" xfId="0" applyFont="1" applyBorder="1" applyAlignment="1">
      <alignment horizontal="center" vertical="center" wrapText="1"/>
    </xf>
    <xf numFmtId="0" fontId="6" fillId="0" borderId="1"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4" fillId="14" borderId="4" xfId="0" applyFont="1" applyFill="1" applyBorder="1" applyAlignment="1">
      <alignment horizontal="center"/>
    </xf>
    <xf numFmtId="0" fontId="4" fillId="17" borderId="1" xfId="0" applyFont="1" applyFill="1" applyBorder="1" applyAlignment="1">
      <alignment horizontal="center"/>
    </xf>
    <xf numFmtId="0" fontId="4" fillId="18" borderId="1" xfId="0" applyFont="1" applyFill="1" applyBorder="1" applyAlignment="1">
      <alignment horizontal="center"/>
    </xf>
    <xf numFmtId="0" fontId="39" fillId="0" borderId="0" xfId="0" applyFont="1"/>
    <xf numFmtId="0" fontId="22" fillId="0" borderId="0" xfId="0" applyFont="1" applyBorder="1" applyAlignment="1"/>
    <xf numFmtId="0" fontId="7" fillId="14" borderId="0" xfId="0" applyFont="1" applyFill="1" applyAlignment="1" applyProtection="1">
      <alignment vertical="center"/>
      <protection locked="0"/>
    </xf>
    <xf numFmtId="0" fontId="9" fillId="14" borderId="0" xfId="0" applyFont="1" applyFill="1" applyAlignment="1"/>
    <xf numFmtId="0" fontId="0" fillId="14" borderId="0" xfId="0" applyFill="1"/>
    <xf numFmtId="0" fontId="7" fillId="17" borderId="0" xfId="0" applyFont="1" applyFill="1" applyAlignment="1" applyProtection="1">
      <alignment vertical="center"/>
      <protection locked="0"/>
    </xf>
    <xf numFmtId="0" fontId="9" fillId="17" borderId="0" xfId="0" applyFont="1" applyFill="1" applyAlignment="1"/>
    <xf numFmtId="0" fontId="9" fillId="14" borderId="1" xfId="0" applyFont="1" applyFill="1" applyBorder="1" applyAlignment="1">
      <alignment horizontal="right"/>
    </xf>
    <xf numFmtId="0" fontId="9" fillId="17" borderId="1" xfId="0" applyFont="1" applyFill="1" applyBorder="1" applyAlignment="1">
      <alignment horizontal="right"/>
    </xf>
    <xf numFmtId="0" fontId="9" fillId="18" borderId="1" xfId="0" applyFont="1" applyFill="1" applyBorder="1" applyAlignment="1">
      <alignment horizontal="right"/>
    </xf>
    <xf numFmtId="0" fontId="7" fillId="18" borderId="0" xfId="0" applyFont="1" applyFill="1" applyAlignment="1" applyProtection="1">
      <alignment vertical="center"/>
      <protection locked="0"/>
    </xf>
    <xf numFmtId="0" fontId="9" fillId="18" borderId="0" xfId="0" applyFont="1" applyFill="1" applyAlignment="1"/>
    <xf numFmtId="0" fontId="0" fillId="18" borderId="0" xfId="0" applyFill="1"/>
    <xf numFmtId="49" fontId="2" fillId="18" borderId="0" xfId="0" applyNumberFormat="1" applyFont="1" applyFill="1" applyAlignment="1">
      <alignment vertical="center"/>
    </xf>
    <xf numFmtId="0" fontId="2" fillId="18" borderId="1" xfId="0" applyFont="1" applyFill="1" applyBorder="1" applyAlignment="1">
      <alignment wrapText="1"/>
    </xf>
    <xf numFmtId="0" fontId="2" fillId="17" borderId="1" xfId="0" applyFont="1" applyFill="1" applyBorder="1" applyAlignment="1">
      <alignment wrapText="1"/>
    </xf>
    <xf numFmtId="0" fontId="22" fillId="17" borderId="0" xfId="0" applyFont="1" applyFill="1" applyAlignment="1"/>
    <xf numFmtId="0" fontId="22" fillId="17" borderId="0" xfId="0" applyFont="1" applyFill="1" applyBorder="1" applyAlignment="1"/>
    <xf numFmtId="49" fontId="2" fillId="17" borderId="0" xfId="0" applyNumberFormat="1" applyFont="1" applyFill="1" applyAlignment="1">
      <alignment horizontal="left" vertical="center"/>
    </xf>
    <xf numFmtId="0" fontId="0" fillId="17" borderId="0" xfId="0" applyFill="1"/>
    <xf numFmtId="14" fontId="4" fillId="17" borderId="0" xfId="0" applyNumberFormat="1" applyFont="1" applyFill="1" applyBorder="1" applyAlignment="1" applyProtection="1">
      <alignment horizontal="center"/>
    </xf>
    <xf numFmtId="49" fontId="2" fillId="17" borderId="0" xfId="0" applyNumberFormat="1" applyFont="1" applyFill="1" applyAlignment="1">
      <alignment vertical="center"/>
    </xf>
    <xf numFmtId="0" fontId="40" fillId="17" borderId="0" xfId="0" applyFont="1" applyFill="1" applyAlignment="1"/>
    <xf numFmtId="0" fontId="8" fillId="0" borderId="0" xfId="0" applyFont="1" applyFill="1" applyBorder="1" applyAlignment="1"/>
    <xf numFmtId="0" fontId="22" fillId="0" borderId="15" xfId="0" applyFont="1" applyBorder="1" applyAlignment="1"/>
    <xf numFmtId="49" fontId="2" fillId="14" borderId="0" xfId="0" applyNumberFormat="1" applyFont="1" applyFill="1" applyAlignment="1">
      <alignment horizontal="right" vertical="center" wrapText="1"/>
    </xf>
    <xf numFmtId="0" fontId="0" fillId="14" borderId="0" xfId="0" applyFill="1" applyProtection="1"/>
    <xf numFmtId="0" fontId="4" fillId="14" borderId="0" xfId="0" applyFont="1" applyFill="1"/>
    <xf numFmtId="0" fontId="8" fillId="14" borderId="0" xfId="0" applyFont="1" applyFill="1" applyBorder="1" applyAlignment="1"/>
    <xf numFmtId="0" fontId="22" fillId="14" borderId="0" xfId="0" applyFont="1" applyFill="1" applyAlignment="1">
      <alignment vertical="center"/>
    </xf>
    <xf numFmtId="0" fontId="4" fillId="2" borderId="1" xfId="0" applyFont="1" applyFill="1" applyBorder="1" applyProtection="1">
      <protection locked="0"/>
    </xf>
    <xf numFmtId="0" fontId="11" fillId="17" borderId="5" xfId="0" applyFont="1" applyFill="1" applyBorder="1"/>
    <xf numFmtId="0" fontId="11" fillId="17" borderId="7" xfId="0" applyFont="1" applyFill="1" applyBorder="1"/>
    <xf numFmtId="0" fontId="34" fillId="17" borderId="1" xfId="0" applyFont="1" applyFill="1" applyBorder="1" applyAlignment="1">
      <alignment horizontal="center"/>
    </xf>
    <xf numFmtId="0" fontId="11" fillId="18" borderId="5" xfId="0" applyFont="1" applyFill="1" applyBorder="1"/>
    <xf numFmtId="0" fontId="11" fillId="18" borderId="7" xfId="0" applyFont="1" applyFill="1" applyBorder="1"/>
    <xf numFmtId="0" fontId="34" fillId="18" borderId="1" xfId="0" applyFont="1" applyFill="1" applyBorder="1" applyAlignment="1">
      <alignment horizontal="center"/>
    </xf>
    <xf numFmtId="0" fontId="25" fillId="18" borderId="1" xfId="0" applyFont="1" applyFill="1" applyBorder="1" applyAlignment="1">
      <alignment horizontal="center" wrapText="1"/>
    </xf>
    <xf numFmtId="0" fontId="25" fillId="18" borderId="7" xfId="0" applyFont="1" applyFill="1" applyBorder="1" applyAlignment="1" applyProtection="1">
      <alignment horizontal="center" wrapText="1"/>
      <protection locked="0"/>
    </xf>
    <xf numFmtId="0" fontId="25" fillId="18" borderId="1" xfId="0" applyFont="1" applyFill="1" applyBorder="1" applyAlignment="1" applyProtection="1">
      <alignment horizontal="center" wrapText="1"/>
      <protection locked="0"/>
    </xf>
    <xf numFmtId="0" fontId="24" fillId="18" borderId="1" xfId="0" applyFont="1" applyFill="1" applyBorder="1" applyAlignment="1" applyProtection="1">
      <alignment horizontal="center" wrapText="1"/>
      <protection locked="0"/>
    </xf>
    <xf numFmtId="0" fontId="34" fillId="18" borderId="1" xfId="0" applyFont="1" applyFill="1" applyBorder="1" applyAlignment="1">
      <alignment horizontal="center" wrapText="1"/>
    </xf>
    <xf numFmtId="0" fontId="25" fillId="17" borderId="7" xfId="0" applyFont="1" applyFill="1" applyBorder="1" applyAlignment="1" applyProtection="1">
      <alignment horizontal="center"/>
      <protection locked="0"/>
    </xf>
    <xf numFmtId="0" fontId="25" fillId="17" borderId="1" xfId="0" applyFont="1" applyFill="1" applyBorder="1" applyAlignment="1" applyProtection="1">
      <alignment horizontal="center" wrapText="1"/>
      <protection locked="0"/>
    </xf>
    <xf numFmtId="0" fontId="24" fillId="17" borderId="1" xfId="0" applyFont="1" applyFill="1" applyBorder="1" applyAlignment="1" applyProtection="1">
      <alignment horizontal="center" wrapText="1"/>
      <protection locked="0"/>
    </xf>
    <xf numFmtId="0" fontId="34" fillId="17" borderId="1" xfId="0" applyFont="1" applyFill="1" applyBorder="1" applyAlignment="1">
      <alignment horizontal="center" wrapText="1"/>
    </xf>
    <xf numFmtId="0" fontId="11" fillId="17" borderId="0" xfId="0" applyFont="1" applyFill="1"/>
    <xf numFmtId="0" fontId="26" fillId="18" borderId="0" xfId="0" applyFont="1" applyFill="1"/>
    <xf numFmtId="0" fontId="11" fillId="18" borderId="0" xfId="0" applyFont="1" applyFill="1"/>
    <xf numFmtId="0" fontId="11" fillId="18" borderId="0" xfId="0" applyFont="1" applyFill="1" applyAlignment="1">
      <alignment wrapText="1"/>
    </xf>
    <xf numFmtId="0" fontId="11" fillId="18" borderId="10" xfId="0" applyFont="1" applyFill="1" applyBorder="1"/>
    <xf numFmtId="0" fontId="11" fillId="18" borderId="3" xfId="0" applyFont="1" applyFill="1" applyBorder="1"/>
    <xf numFmtId="0" fontId="25" fillId="18" borderId="13" xfId="0" applyFont="1" applyFill="1" applyBorder="1" applyAlignment="1">
      <alignment horizontal="center"/>
    </xf>
    <xf numFmtId="0" fontId="25" fillId="18" borderId="13" xfId="0" applyFont="1" applyFill="1" applyBorder="1" applyAlignment="1">
      <alignment horizontal="center" wrapText="1"/>
    </xf>
    <xf numFmtId="0" fontId="25" fillId="18" borderId="4" xfId="0" applyFont="1" applyFill="1" applyBorder="1" applyAlignment="1">
      <alignment horizontal="center" wrapText="1"/>
    </xf>
    <xf numFmtId="0" fontId="11" fillId="18" borderId="14" xfId="0" applyFont="1" applyFill="1" applyBorder="1"/>
    <xf numFmtId="0" fontId="26" fillId="18" borderId="9" xfId="0" applyFont="1" applyFill="1" applyBorder="1"/>
    <xf numFmtId="0" fontId="26" fillId="17" borderId="0" xfId="0" applyFont="1" applyFill="1"/>
    <xf numFmtId="0" fontId="26" fillId="17" borderId="9" xfId="0" applyFont="1" applyFill="1" applyBorder="1"/>
    <xf numFmtId="0" fontId="11" fillId="17" borderId="10" xfId="0" applyFont="1" applyFill="1" applyBorder="1"/>
    <xf numFmtId="0" fontId="11" fillId="17" borderId="3" xfId="0" applyFont="1" applyFill="1" applyBorder="1"/>
    <xf numFmtId="0" fontId="11" fillId="17" borderId="14" xfId="0" applyFont="1" applyFill="1" applyBorder="1"/>
    <xf numFmtId="0" fontId="25" fillId="17" borderId="13" xfId="0" applyFont="1" applyFill="1" applyBorder="1" applyAlignment="1">
      <alignment horizontal="center"/>
    </xf>
    <xf numFmtId="0" fontId="25" fillId="17" borderId="13" xfId="0" applyFont="1" applyFill="1" applyBorder="1" applyAlignment="1">
      <alignment horizontal="center" wrapText="1"/>
    </xf>
    <xf numFmtId="0" fontId="25" fillId="17" borderId="4" xfId="0" applyFont="1" applyFill="1" applyBorder="1" applyAlignment="1">
      <alignment horizontal="center" wrapText="1"/>
    </xf>
    <xf numFmtId="0" fontId="25" fillId="17" borderId="0" xfId="0" applyFont="1" applyFill="1" applyBorder="1" applyAlignment="1">
      <alignment horizontal="center" wrapText="1"/>
    </xf>
    <xf numFmtId="0" fontId="16" fillId="17" borderId="0" xfId="0" applyFont="1" applyFill="1"/>
    <xf numFmtId="0" fontId="16" fillId="18" borderId="0" xfId="0" applyFont="1" applyFill="1"/>
    <xf numFmtId="0" fontId="2" fillId="17" borderId="5" xfId="0" applyFont="1" applyFill="1" applyBorder="1" applyAlignment="1">
      <alignment horizontal="center" vertical="center"/>
    </xf>
    <xf numFmtId="0" fontId="2" fillId="17" borderId="19" xfId="0" applyFont="1" applyFill="1" applyBorder="1" applyAlignment="1">
      <alignment horizontal="center" vertical="center" wrapText="1"/>
    </xf>
    <xf numFmtId="0" fontId="16" fillId="17" borderId="19" xfId="0" applyFont="1" applyFill="1" applyBorder="1" applyAlignment="1">
      <alignment horizontal="center" vertical="center" wrapText="1"/>
    </xf>
    <xf numFmtId="0" fontId="2" fillId="17" borderId="20" xfId="0" applyFont="1" applyFill="1" applyBorder="1" applyAlignment="1">
      <alignment horizontal="center" vertical="center" wrapText="1"/>
    </xf>
    <xf numFmtId="0" fontId="2" fillId="18" borderId="5" xfId="0" applyFont="1" applyFill="1" applyBorder="1" applyAlignment="1">
      <alignment horizontal="center" vertical="center"/>
    </xf>
    <xf numFmtId="0" fontId="2" fillId="18" borderId="19" xfId="0" applyFont="1" applyFill="1" applyBorder="1" applyAlignment="1">
      <alignment horizontal="center" vertical="center" wrapText="1"/>
    </xf>
    <xf numFmtId="0" fontId="2" fillId="18" borderId="20" xfId="0" applyFont="1" applyFill="1" applyBorder="1" applyAlignment="1">
      <alignment horizontal="center" vertical="center" wrapText="1"/>
    </xf>
    <xf numFmtId="0" fontId="41" fillId="0" borderId="0" xfId="0" applyFont="1" applyAlignment="1">
      <alignment horizontal="left" vertical="top"/>
    </xf>
    <xf numFmtId="0" fontId="6" fillId="0" borderId="0" xfId="0" applyFont="1" applyAlignment="1">
      <alignment horizontal="left" vertical="top" wrapText="1"/>
    </xf>
    <xf numFmtId="49" fontId="6" fillId="0" borderId="0" xfId="0" applyNumberFormat="1" applyFont="1" applyAlignment="1">
      <alignment horizontal="left" vertical="top" wrapText="1"/>
    </xf>
    <xf numFmtId="0" fontId="0" fillId="0" borderId="0" xfId="0" applyAlignment="1">
      <alignment horizontal="left" vertical="top" wrapText="1"/>
    </xf>
    <xf numFmtId="0" fontId="2" fillId="0" borderId="6"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left" vertical="center" wrapText="1"/>
    </xf>
    <xf numFmtId="0" fontId="8" fillId="17" borderId="0" xfId="0" applyFont="1" applyFill="1" applyBorder="1" applyAlignment="1"/>
    <xf numFmtId="0" fontId="21" fillId="17" borderId="0" xfId="0" applyFont="1" applyFill="1" applyBorder="1" applyAlignment="1" applyProtection="1">
      <alignment vertical="center" wrapText="1"/>
    </xf>
    <xf numFmtId="14" fontId="4" fillId="17" borderId="0" xfId="0" applyNumberFormat="1" applyFont="1" applyFill="1" applyBorder="1" applyProtection="1"/>
    <xf numFmtId="0" fontId="4" fillId="17" borderId="0" xfId="0" applyFont="1" applyFill="1" applyBorder="1" applyAlignment="1" applyProtection="1">
      <alignment horizontal="center" vertical="center"/>
    </xf>
    <xf numFmtId="0" fontId="0" fillId="17" borderId="0" xfId="0" applyFont="1" applyFill="1" applyBorder="1" applyAlignment="1" applyProtection="1">
      <alignment vertical="center" wrapText="1"/>
    </xf>
    <xf numFmtId="0" fontId="2" fillId="14" borderId="0" xfId="0" applyFont="1" applyFill="1" applyAlignment="1"/>
    <xf numFmtId="0" fontId="2" fillId="0" borderId="0" xfId="0" applyFont="1" applyFill="1" applyBorder="1" applyAlignment="1">
      <alignment horizontal="right"/>
    </xf>
    <xf numFmtId="0" fontId="2" fillId="0" borderId="0" xfId="0" applyFont="1" applyFill="1" applyBorder="1"/>
    <xf numFmtId="0" fontId="33" fillId="14" borderId="2" xfId="0" applyFont="1" applyFill="1" applyBorder="1" applyAlignment="1" applyProtection="1">
      <alignment horizontal="center" vertical="center"/>
    </xf>
    <xf numFmtId="0" fontId="0" fillId="14" borderId="0" xfId="0" applyFill="1" applyProtection="1">
      <protection locked="0"/>
    </xf>
    <xf numFmtId="0" fontId="6" fillId="0" borderId="0" xfId="0" applyFont="1" applyAlignment="1">
      <alignment horizontal="right"/>
    </xf>
    <xf numFmtId="0" fontId="4" fillId="2" borderId="5" xfId="0" applyFont="1" applyFill="1" applyBorder="1" applyAlignment="1" applyProtection="1">
      <alignment horizontal="left" vertical="center"/>
      <protection locked="0"/>
    </xf>
    <xf numFmtId="0" fontId="4" fillId="2" borderId="6" xfId="0" applyFont="1" applyFill="1" applyBorder="1" applyAlignment="1" applyProtection="1">
      <alignment horizontal="left" vertical="center"/>
      <protection locked="0"/>
    </xf>
    <xf numFmtId="0" fontId="4" fillId="2" borderId="7" xfId="0" applyFont="1" applyFill="1" applyBorder="1" applyAlignment="1" applyProtection="1">
      <alignment horizontal="left" vertical="center"/>
      <protection locked="0"/>
    </xf>
    <xf numFmtId="0" fontId="4" fillId="2" borderId="5"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protection locked="0"/>
    </xf>
    <xf numFmtId="0" fontId="4" fillId="2" borderId="5" xfId="0" applyFont="1" applyFill="1" applyBorder="1" applyAlignment="1" applyProtection="1">
      <alignment horizontal="left" wrapText="1"/>
      <protection locked="0"/>
    </xf>
    <xf numFmtId="0" fontId="4" fillId="2" borderId="6" xfId="0" applyFont="1" applyFill="1" applyBorder="1" applyAlignment="1" applyProtection="1">
      <alignment horizontal="left" wrapText="1"/>
      <protection locked="0"/>
    </xf>
    <xf numFmtId="0" fontId="4" fillId="2" borderId="7" xfId="0" applyFont="1" applyFill="1" applyBorder="1" applyAlignment="1" applyProtection="1">
      <alignment horizontal="left" wrapText="1"/>
      <protection locked="0"/>
    </xf>
    <xf numFmtId="0" fontId="0" fillId="5" borderId="1" xfId="0" applyFill="1" applyBorder="1" applyAlignment="1">
      <alignment horizontal="left" vertical="top" wrapText="1"/>
    </xf>
    <xf numFmtId="0" fontId="0" fillId="2" borderId="1" xfId="0" applyFill="1" applyBorder="1" applyAlignment="1" applyProtection="1">
      <alignment horizontal="left" vertical="top" wrapText="1"/>
      <protection locked="0"/>
    </xf>
    <xf numFmtId="0" fontId="2" fillId="3" borderId="1" xfId="0" applyFont="1" applyFill="1" applyBorder="1" applyAlignment="1">
      <alignment horizontal="left" wrapText="1"/>
    </xf>
    <xf numFmtId="0" fontId="0" fillId="3" borderId="1" xfId="0" applyFill="1" applyBorder="1" applyAlignment="1">
      <alignment horizontal="left" wrapText="1"/>
    </xf>
    <xf numFmtId="0" fontId="0" fillId="2" borderId="9" xfId="0" applyFill="1" applyBorder="1" applyAlignment="1" applyProtection="1">
      <alignment horizontal="left" vertical="top" wrapText="1"/>
      <protection locked="0"/>
    </xf>
    <xf numFmtId="0" fontId="0" fillId="2" borderId="8" xfId="0" applyFill="1" applyBorder="1" applyAlignment="1" applyProtection="1">
      <alignment horizontal="left" vertical="top"/>
      <protection locked="0"/>
    </xf>
    <xf numFmtId="0" fontId="0" fillId="2" borderId="10" xfId="0" applyFill="1" applyBorder="1" applyAlignment="1" applyProtection="1">
      <alignment horizontal="left" vertical="top"/>
      <protection locked="0"/>
    </xf>
    <xf numFmtId="0" fontId="0" fillId="2" borderId="14"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49" fontId="2" fillId="0" borderId="0" xfId="0" applyNumberFormat="1" applyFont="1" applyAlignment="1">
      <alignment horizontal="right" vertical="center"/>
    </xf>
    <xf numFmtId="49" fontId="2" fillId="0" borderId="16" xfId="0" applyNumberFormat="1" applyFont="1" applyBorder="1" applyAlignment="1">
      <alignment horizontal="right" vertical="center"/>
    </xf>
    <xf numFmtId="49" fontId="2" fillId="0" borderId="15" xfId="0" applyNumberFormat="1" applyFont="1" applyBorder="1" applyAlignment="1">
      <alignment horizontal="right" vertical="center"/>
    </xf>
    <xf numFmtId="0" fontId="4" fillId="2" borderId="5"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5" borderId="5" xfId="0" applyFont="1" applyFill="1" applyBorder="1" applyAlignment="1" applyProtection="1">
      <alignment horizontal="center" vertical="center"/>
    </xf>
    <xf numFmtId="0" fontId="4" fillId="5" borderId="7" xfId="0" applyFont="1" applyFill="1" applyBorder="1" applyAlignment="1" applyProtection="1">
      <alignment horizontal="center" vertical="center"/>
    </xf>
    <xf numFmtId="0" fontId="2" fillId="0" borderId="0" xfId="0" applyFont="1" applyAlignment="1">
      <alignment horizontal="right"/>
    </xf>
    <xf numFmtId="0" fontId="2" fillId="0" borderId="16" xfId="0" applyFont="1" applyBorder="1" applyAlignment="1">
      <alignment horizontal="right"/>
    </xf>
    <xf numFmtId="0" fontId="2" fillId="17" borderId="1" xfId="0" applyFont="1" applyFill="1" applyBorder="1" applyAlignment="1">
      <alignment horizontal="left" wrapText="1"/>
    </xf>
    <xf numFmtId="0" fontId="0" fillId="17" borderId="1" xfId="0" applyFill="1" applyBorder="1" applyAlignment="1">
      <alignment horizontal="left" wrapText="1"/>
    </xf>
    <xf numFmtId="0" fontId="2" fillId="18" borderId="1" xfId="0" applyFont="1" applyFill="1" applyBorder="1" applyAlignment="1">
      <alignment horizontal="left" wrapText="1"/>
    </xf>
    <xf numFmtId="0" fontId="0" fillId="18" borderId="1" xfId="0" applyFill="1" applyBorder="1" applyAlignment="1">
      <alignment horizontal="left" wrapText="1"/>
    </xf>
    <xf numFmtId="49" fontId="2" fillId="18" borderId="0" xfId="0" applyNumberFormat="1" applyFont="1" applyFill="1" applyAlignment="1">
      <alignment horizontal="right" vertical="center"/>
    </xf>
    <xf numFmtId="49" fontId="2" fillId="18" borderId="16" xfId="0" applyNumberFormat="1" applyFont="1" applyFill="1" applyBorder="1" applyAlignment="1">
      <alignment horizontal="right" vertical="center"/>
    </xf>
    <xf numFmtId="49" fontId="2" fillId="18" borderId="15" xfId="0" applyNumberFormat="1" applyFont="1" applyFill="1" applyBorder="1" applyAlignment="1">
      <alignment horizontal="right" vertical="center"/>
    </xf>
    <xf numFmtId="0" fontId="2" fillId="18" borderId="0" xfId="0" applyFont="1" applyFill="1" applyAlignment="1">
      <alignment horizontal="right"/>
    </xf>
    <xf numFmtId="0" fontId="2" fillId="18" borderId="16" xfId="0" applyFont="1" applyFill="1" applyBorder="1" applyAlignment="1">
      <alignment horizontal="right"/>
    </xf>
    <xf numFmtId="49" fontId="0" fillId="2" borderId="9" xfId="0" applyNumberFormat="1" applyFont="1" applyFill="1" applyBorder="1" applyAlignment="1" applyProtection="1">
      <alignment horizontal="left" vertical="top" wrapText="1"/>
      <protection locked="0"/>
    </xf>
    <xf numFmtId="49" fontId="0" fillId="2" borderId="8" xfId="0" applyNumberFormat="1" applyFont="1" applyFill="1" applyBorder="1" applyAlignment="1" applyProtection="1">
      <alignment horizontal="left" vertical="top" wrapText="1"/>
      <protection locked="0"/>
    </xf>
    <xf numFmtId="49" fontId="0" fillId="2" borderId="10" xfId="0" applyNumberFormat="1" applyFont="1" applyFill="1" applyBorder="1" applyAlignment="1" applyProtection="1">
      <alignment horizontal="left" vertical="top" wrapText="1"/>
      <protection locked="0"/>
    </xf>
    <xf numFmtId="49" fontId="0" fillId="2" borderId="14" xfId="0" applyNumberFormat="1" applyFont="1" applyFill="1" applyBorder="1" applyAlignment="1" applyProtection="1">
      <alignment horizontal="left" vertical="top" wrapText="1"/>
      <protection locked="0"/>
    </xf>
    <xf numFmtId="49" fontId="0" fillId="2" borderId="2" xfId="0" applyNumberFormat="1" applyFont="1" applyFill="1" applyBorder="1" applyAlignment="1" applyProtection="1">
      <alignment horizontal="left" vertical="top" wrapText="1"/>
      <protection locked="0"/>
    </xf>
    <xf numFmtId="49" fontId="0" fillId="2" borderId="13" xfId="0" applyNumberFormat="1" applyFont="1" applyFill="1" applyBorder="1" applyAlignment="1" applyProtection="1">
      <alignment horizontal="left" vertical="top" wrapText="1"/>
      <protection locked="0"/>
    </xf>
    <xf numFmtId="0" fontId="0" fillId="2" borderId="9" xfId="0" applyNumberFormat="1" applyFont="1" applyFill="1" applyBorder="1" applyAlignment="1" applyProtection="1">
      <alignment horizontal="left" vertical="top" wrapText="1"/>
      <protection locked="0"/>
    </xf>
    <xf numFmtId="0" fontId="0" fillId="2" borderId="8" xfId="0" applyNumberFormat="1" applyFont="1" applyFill="1" applyBorder="1" applyAlignment="1" applyProtection="1">
      <alignment horizontal="left" vertical="top" wrapText="1"/>
      <protection locked="0"/>
    </xf>
    <xf numFmtId="0" fontId="0" fillId="2" borderId="10" xfId="0" applyNumberFormat="1" applyFont="1" applyFill="1" applyBorder="1" applyAlignment="1" applyProtection="1">
      <alignment horizontal="left" vertical="top" wrapText="1"/>
      <protection locked="0"/>
    </xf>
    <xf numFmtId="0" fontId="0" fillId="2" borderId="14" xfId="0" applyNumberFormat="1" applyFont="1" applyFill="1" applyBorder="1" applyAlignment="1" applyProtection="1">
      <alignment horizontal="left" vertical="top" wrapText="1"/>
      <protection locked="0"/>
    </xf>
    <xf numFmtId="0" fontId="0" fillId="2" borderId="2" xfId="0" applyNumberFormat="1" applyFont="1" applyFill="1" applyBorder="1" applyAlignment="1" applyProtection="1">
      <alignment horizontal="left" vertical="top" wrapText="1"/>
      <protection locked="0"/>
    </xf>
    <xf numFmtId="0" fontId="0" fillId="2" borderId="13" xfId="0" applyNumberFormat="1" applyFont="1" applyFill="1" applyBorder="1" applyAlignment="1" applyProtection="1">
      <alignment horizontal="left" vertical="top" wrapText="1"/>
      <protection locked="0"/>
    </xf>
    <xf numFmtId="49" fontId="0" fillId="2" borderId="9" xfId="0" applyNumberFormat="1" applyFont="1" applyFill="1" applyBorder="1" applyAlignment="1" applyProtection="1">
      <alignment horizontal="left" vertical="center" wrapText="1"/>
      <protection locked="0"/>
    </xf>
    <xf numFmtId="49" fontId="0" fillId="2" borderId="8" xfId="0" applyNumberFormat="1" applyFont="1" applyFill="1" applyBorder="1" applyAlignment="1" applyProtection="1">
      <alignment horizontal="left" vertical="center" wrapText="1"/>
      <protection locked="0"/>
    </xf>
    <xf numFmtId="49" fontId="0" fillId="2" borderId="10" xfId="0" applyNumberFormat="1" applyFont="1" applyFill="1" applyBorder="1" applyAlignment="1" applyProtection="1">
      <alignment horizontal="left" vertical="center" wrapText="1"/>
      <protection locked="0"/>
    </xf>
    <xf numFmtId="49" fontId="0" fillId="2" borderId="14" xfId="0" applyNumberFormat="1" applyFont="1" applyFill="1" applyBorder="1" applyAlignment="1" applyProtection="1">
      <alignment horizontal="left" vertical="center" wrapText="1"/>
      <protection locked="0"/>
    </xf>
    <xf numFmtId="49" fontId="0" fillId="2" borderId="2" xfId="0" applyNumberFormat="1" applyFont="1" applyFill="1" applyBorder="1" applyAlignment="1" applyProtection="1">
      <alignment horizontal="left" vertical="center" wrapText="1"/>
      <protection locked="0"/>
    </xf>
    <xf numFmtId="49" fontId="0" fillId="2" borderId="13" xfId="0" applyNumberFormat="1" applyFont="1" applyFill="1" applyBorder="1" applyAlignment="1" applyProtection="1">
      <alignment horizontal="left" vertical="center" wrapText="1"/>
      <protection locked="0"/>
    </xf>
    <xf numFmtId="0" fontId="2" fillId="0" borderId="0" xfId="0" applyFont="1" applyAlignment="1">
      <alignment horizontal="left"/>
    </xf>
    <xf numFmtId="49" fontId="2" fillId="0" borderId="0" xfId="0" applyNumberFormat="1" applyFont="1" applyBorder="1" applyAlignment="1">
      <alignment horizontal="right" vertical="center"/>
    </xf>
    <xf numFmtId="0" fontId="0" fillId="5" borderId="9" xfId="0" applyFill="1" applyBorder="1" applyAlignment="1" applyProtection="1">
      <alignment horizontal="left" vertical="top" wrapText="1"/>
    </xf>
    <xf numFmtId="0" fontId="0" fillId="5" borderId="8" xfId="0" applyFill="1" applyBorder="1" applyAlignment="1" applyProtection="1">
      <alignment horizontal="left" vertical="top" wrapText="1"/>
    </xf>
    <xf numFmtId="0" fontId="0" fillId="5" borderId="10" xfId="0" applyFill="1" applyBorder="1" applyAlignment="1" applyProtection="1">
      <alignment horizontal="left" vertical="top" wrapText="1"/>
    </xf>
    <xf numFmtId="0" fontId="0" fillId="5" borderId="14" xfId="0" applyFill="1" applyBorder="1" applyAlignment="1" applyProtection="1">
      <alignment horizontal="left" vertical="top" wrapText="1"/>
    </xf>
    <xf numFmtId="0" fontId="0" fillId="5" borderId="2" xfId="0" applyFill="1" applyBorder="1" applyAlignment="1" applyProtection="1">
      <alignment horizontal="left" vertical="top" wrapText="1"/>
    </xf>
    <xf numFmtId="0" fontId="0" fillId="5" borderId="13" xfId="0" applyFill="1" applyBorder="1" applyAlignment="1" applyProtection="1">
      <alignment horizontal="left" vertical="top" wrapText="1"/>
    </xf>
    <xf numFmtId="0" fontId="22" fillId="0" borderId="15" xfId="0" applyFont="1" applyBorder="1" applyAlignment="1">
      <alignment horizontal="center"/>
    </xf>
    <xf numFmtId="0" fontId="22" fillId="0" borderId="0" xfId="0" applyFont="1" applyAlignment="1">
      <alignment horizontal="center"/>
    </xf>
    <xf numFmtId="0" fontId="22" fillId="0" borderId="0" xfId="0" applyFont="1" applyBorder="1" applyAlignment="1">
      <alignment horizontal="center"/>
    </xf>
    <xf numFmtId="0" fontId="0" fillId="0" borderId="0" xfId="0" applyFont="1" applyFill="1" applyBorder="1" applyAlignment="1" applyProtection="1">
      <alignment horizontal="center" vertical="center" wrapText="1"/>
    </xf>
    <xf numFmtId="0" fontId="21" fillId="17" borderId="0" xfId="0" applyFont="1" applyFill="1" applyBorder="1" applyAlignment="1" applyProtection="1">
      <alignment horizontal="center" vertical="center" wrapText="1"/>
    </xf>
    <xf numFmtId="0" fontId="8" fillId="17" borderId="0" xfId="0" applyFont="1" applyFill="1" applyBorder="1" applyAlignment="1">
      <alignment horizontal="right"/>
    </xf>
    <xf numFmtId="0" fontId="8" fillId="0" borderId="0" xfId="0" applyFont="1" applyBorder="1" applyAlignment="1">
      <alignment horizontal="right"/>
    </xf>
    <xf numFmtId="0" fontId="4" fillId="2" borderId="5"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0" fillId="2" borderId="8" xfId="0" applyFill="1" applyBorder="1" applyAlignment="1" applyProtection="1">
      <alignment horizontal="left" vertical="top" wrapText="1"/>
      <protection locked="0"/>
    </xf>
    <xf numFmtId="0" fontId="0" fillId="2" borderId="10" xfId="0"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2" xfId="0" applyFill="1" applyBorder="1" applyAlignment="1" applyProtection="1">
      <alignment horizontal="left" vertical="top" wrapText="1"/>
      <protection locked="0"/>
    </xf>
    <xf numFmtId="0" fontId="0" fillId="2" borderId="13" xfId="0" applyFill="1" applyBorder="1" applyAlignment="1" applyProtection="1">
      <alignment horizontal="left" vertical="top" wrapText="1"/>
      <protection locked="0"/>
    </xf>
    <xf numFmtId="0" fontId="2" fillId="14" borderId="0" xfId="0" applyFont="1" applyFill="1" applyAlignment="1">
      <alignment horizontal="left"/>
    </xf>
    <xf numFmtId="49" fontId="2" fillId="17" borderId="0" xfId="0" applyNumberFormat="1" applyFont="1" applyFill="1" applyAlignment="1">
      <alignment horizontal="right" vertical="center"/>
    </xf>
    <xf numFmtId="49" fontId="2" fillId="17" borderId="16" xfId="0" applyNumberFormat="1" applyFont="1" applyFill="1" applyBorder="1" applyAlignment="1">
      <alignment horizontal="right" vertical="center"/>
    </xf>
    <xf numFmtId="49" fontId="2" fillId="17" borderId="0" xfId="0" applyNumberFormat="1" applyFont="1" applyFill="1" applyBorder="1" applyAlignment="1">
      <alignment horizontal="right" vertical="center"/>
    </xf>
    <xf numFmtId="49" fontId="2" fillId="17" borderId="15" xfId="0" applyNumberFormat="1" applyFont="1" applyFill="1" applyBorder="1" applyAlignment="1">
      <alignment horizontal="right" vertical="center"/>
    </xf>
    <xf numFmtId="0" fontId="0" fillId="17" borderId="0" xfId="0" applyFont="1" applyFill="1" applyBorder="1" applyAlignment="1" applyProtection="1">
      <alignment horizontal="center" vertical="center" wrapText="1"/>
    </xf>
    <xf numFmtId="0" fontId="9" fillId="14" borderId="0" xfId="0" applyFont="1" applyFill="1" applyAlignment="1">
      <alignment horizontal="left"/>
    </xf>
    <xf numFmtId="0" fontId="2" fillId="17" borderId="0" xfId="0" applyFont="1" applyFill="1" applyAlignment="1">
      <alignment horizontal="right"/>
    </xf>
    <xf numFmtId="0" fontId="2" fillId="17" borderId="16" xfId="0" applyFont="1" applyFill="1" applyBorder="1" applyAlignment="1">
      <alignment horizontal="right"/>
    </xf>
    <xf numFmtId="0" fontId="13" fillId="14" borderId="0" xfId="0" applyFont="1" applyFill="1" applyAlignment="1">
      <alignment horizontal="center"/>
    </xf>
    <xf numFmtId="0" fontId="0" fillId="17" borderId="2" xfId="0" applyFont="1" applyFill="1" applyBorder="1" applyAlignment="1" applyProtection="1">
      <alignment horizontal="center" vertical="center" wrapText="1"/>
    </xf>
    <xf numFmtId="0" fontId="0" fillId="2" borderId="3"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49" fontId="2" fillId="17" borderId="0" xfId="0" applyNumberFormat="1" applyFont="1" applyFill="1" applyAlignment="1" applyProtection="1">
      <alignment horizontal="left" vertical="center" wrapText="1"/>
    </xf>
    <xf numFmtId="49" fontId="2" fillId="17" borderId="2" xfId="0" applyNumberFormat="1" applyFont="1" applyFill="1" applyBorder="1" applyAlignment="1" applyProtection="1">
      <alignment horizontal="left" vertical="center" wrapText="1"/>
    </xf>
    <xf numFmtId="0" fontId="17" fillId="2" borderId="9" xfId="0" applyFont="1" applyFill="1" applyBorder="1" applyAlignment="1" applyProtection="1">
      <alignment horizontal="left" vertical="top" wrapText="1"/>
      <protection locked="0"/>
    </xf>
    <xf numFmtId="0" fontId="17" fillId="2" borderId="8" xfId="0" applyFont="1" applyFill="1" applyBorder="1" applyAlignment="1" applyProtection="1">
      <alignment horizontal="left" vertical="top" wrapText="1"/>
      <protection locked="0"/>
    </xf>
    <xf numFmtId="0" fontId="17" fillId="2" borderId="10" xfId="0" applyFont="1" applyFill="1" applyBorder="1" applyAlignment="1" applyProtection="1">
      <alignment horizontal="left" vertical="top" wrapText="1"/>
      <protection locked="0"/>
    </xf>
    <xf numFmtId="0" fontId="17" fillId="2" borderId="14" xfId="0" applyFont="1" applyFill="1" applyBorder="1" applyAlignment="1" applyProtection="1">
      <alignment horizontal="left" vertical="top" wrapText="1"/>
      <protection locked="0"/>
    </xf>
    <xf numFmtId="0" fontId="17" fillId="2" borderId="2" xfId="0" applyFont="1" applyFill="1" applyBorder="1" applyAlignment="1" applyProtection="1">
      <alignment horizontal="left" vertical="top" wrapText="1"/>
      <protection locked="0"/>
    </xf>
    <xf numFmtId="0" fontId="17" fillId="2" borderId="13" xfId="0" applyFont="1" applyFill="1" applyBorder="1" applyAlignment="1" applyProtection="1">
      <alignment horizontal="left" vertical="top" wrapText="1"/>
      <protection locked="0"/>
    </xf>
    <xf numFmtId="0" fontId="18" fillId="2" borderId="9" xfId="0" applyFont="1" applyFill="1" applyBorder="1" applyAlignment="1" applyProtection="1">
      <alignment horizontal="left" vertical="top" wrapText="1"/>
      <protection locked="0"/>
    </xf>
    <xf numFmtId="0" fontId="18" fillId="2" borderId="8" xfId="0" applyFont="1" applyFill="1" applyBorder="1" applyAlignment="1" applyProtection="1">
      <alignment horizontal="left" vertical="top" wrapText="1"/>
      <protection locked="0"/>
    </xf>
    <xf numFmtId="0" fontId="18" fillId="2" borderId="10" xfId="0" applyFont="1" applyFill="1" applyBorder="1" applyAlignment="1" applyProtection="1">
      <alignment horizontal="left" vertical="top" wrapText="1"/>
      <protection locked="0"/>
    </xf>
    <xf numFmtId="0" fontId="18" fillId="2" borderId="14" xfId="0" applyFont="1" applyFill="1" applyBorder="1" applyAlignment="1" applyProtection="1">
      <alignment horizontal="left" vertical="top" wrapText="1"/>
      <protection locked="0"/>
    </xf>
    <xf numFmtId="0" fontId="18" fillId="2" borderId="2" xfId="0" applyFont="1" applyFill="1" applyBorder="1" applyAlignment="1" applyProtection="1">
      <alignment horizontal="left" vertical="top" wrapText="1"/>
      <protection locked="0"/>
    </xf>
    <xf numFmtId="0" fontId="18" fillId="2" borderId="13" xfId="0" applyFont="1" applyFill="1" applyBorder="1" applyAlignment="1" applyProtection="1">
      <alignment horizontal="left" vertical="top" wrapText="1"/>
      <protection locked="0"/>
    </xf>
    <xf numFmtId="49" fontId="2" fillId="18" borderId="0" xfId="0" applyNumberFormat="1" applyFont="1" applyFill="1" applyAlignment="1" applyProtection="1">
      <alignment horizontal="left" vertical="center" wrapText="1"/>
    </xf>
    <xf numFmtId="49" fontId="2" fillId="18" borderId="2" xfId="0" applyNumberFormat="1" applyFont="1" applyFill="1" applyBorder="1" applyAlignment="1" applyProtection="1">
      <alignment horizontal="left" vertical="center" wrapText="1"/>
    </xf>
    <xf numFmtId="49" fontId="2" fillId="0" borderId="0" xfId="0" applyNumberFormat="1" applyFont="1" applyFill="1" applyAlignment="1" applyProtection="1">
      <alignment horizontal="left" vertical="center" wrapText="1"/>
    </xf>
    <xf numFmtId="49" fontId="2" fillId="0" borderId="2" xfId="0" applyNumberFormat="1" applyFont="1" applyFill="1" applyBorder="1" applyAlignment="1" applyProtection="1">
      <alignment horizontal="left" vertical="center" wrapText="1"/>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23" fillId="0" borderId="7" xfId="0" applyFont="1" applyBorder="1" applyAlignment="1">
      <alignment horizontal="left" vertical="center" wrapText="1"/>
    </xf>
    <xf numFmtId="0" fontId="11" fillId="2" borderId="5" xfId="0" applyFont="1" applyFill="1" applyBorder="1" applyAlignment="1" applyProtection="1">
      <alignment horizontal="left" vertical="top" wrapText="1"/>
      <protection locked="0"/>
    </xf>
    <xf numFmtId="0" fontId="11" fillId="2" borderId="6" xfId="0" applyFont="1" applyFill="1" applyBorder="1" applyAlignment="1" applyProtection="1">
      <alignment horizontal="left" vertical="top" wrapText="1"/>
      <protection locked="0"/>
    </xf>
    <xf numFmtId="0" fontId="11" fillId="2" borderId="7" xfId="0" applyFont="1" applyFill="1" applyBorder="1" applyAlignment="1" applyProtection="1">
      <alignment horizontal="left" vertical="top" wrapText="1"/>
      <protection locked="0"/>
    </xf>
    <xf numFmtId="0" fontId="26" fillId="17" borderId="2" xfId="0" applyFont="1" applyFill="1" applyBorder="1" applyAlignment="1">
      <alignment horizontal="left" vertical="top" wrapText="1"/>
    </xf>
    <xf numFmtId="0" fontId="26" fillId="18" borderId="2" xfId="0" applyFont="1" applyFill="1" applyBorder="1" applyAlignment="1">
      <alignment horizontal="left" vertical="top" wrapText="1"/>
    </xf>
    <xf numFmtId="0" fontId="26" fillId="17" borderId="0" xfId="0" applyFont="1" applyFill="1" applyAlignment="1">
      <alignment horizontal="left" vertical="center" wrapText="1"/>
    </xf>
    <xf numFmtId="0" fontId="26" fillId="17" borderId="0" xfId="0" applyFont="1" applyFill="1" applyAlignment="1">
      <alignment horizontal="left" vertical="top" wrapText="1"/>
    </xf>
    <xf numFmtId="0" fontId="26" fillId="17" borderId="2" xfId="0" applyFont="1" applyFill="1" applyBorder="1" applyAlignment="1">
      <alignment horizontal="left" wrapText="1"/>
    </xf>
    <xf numFmtId="0" fontId="26" fillId="18" borderId="2" xfId="0" applyFont="1" applyFill="1" applyBorder="1" applyAlignment="1">
      <alignment horizontal="left" wrapText="1"/>
    </xf>
    <xf numFmtId="0" fontId="26" fillId="18" borderId="0" xfId="0" applyFont="1" applyFill="1" applyAlignment="1">
      <alignment horizontal="left" vertical="center" wrapText="1"/>
    </xf>
    <xf numFmtId="0" fontId="26" fillId="18" borderId="16" xfId="0" applyFont="1" applyFill="1" applyBorder="1" applyAlignment="1">
      <alignment horizontal="left" vertical="center" wrapText="1"/>
    </xf>
    <xf numFmtId="0" fontId="26" fillId="18" borderId="0" xfId="0" applyFont="1" applyFill="1" applyAlignment="1">
      <alignment horizontal="left" vertical="top" wrapText="1"/>
    </xf>
    <xf numFmtId="0" fontId="26" fillId="18" borderId="16" xfId="0" applyFont="1" applyFill="1" applyBorder="1" applyAlignment="1">
      <alignment horizontal="left" vertical="top" wrapText="1"/>
    </xf>
    <xf numFmtId="0" fontId="26" fillId="0" borderId="1" xfId="0" applyFont="1" applyBorder="1" applyAlignment="1">
      <alignment horizontal="left" vertical="center"/>
    </xf>
    <xf numFmtId="0" fontId="26" fillId="0" borderId="1" xfId="0" applyFont="1" applyBorder="1" applyAlignment="1">
      <alignment horizontal="left" vertical="center" wrapText="1"/>
    </xf>
    <xf numFmtId="0" fontId="26" fillId="0" borderId="5" xfId="0" applyFont="1" applyBorder="1" applyAlignment="1">
      <alignment horizontal="left" vertical="center" wrapText="1"/>
    </xf>
    <xf numFmtId="0" fontId="26" fillId="0" borderId="7" xfId="0" applyFont="1" applyBorder="1" applyAlignment="1">
      <alignment horizontal="left" vertical="center" wrapText="1"/>
    </xf>
    <xf numFmtId="0" fontId="26" fillId="18" borderId="0" xfId="0" applyFont="1" applyFill="1" applyBorder="1" applyAlignment="1">
      <alignment horizontal="left" wrapText="1"/>
    </xf>
    <xf numFmtId="0" fontId="26" fillId="17" borderId="2" xfId="0" applyFont="1" applyFill="1" applyBorder="1" applyAlignment="1">
      <alignment horizontal="left" vertical="center" wrapText="1"/>
    </xf>
    <xf numFmtId="0" fontId="26" fillId="18" borderId="2" xfId="0" applyFont="1" applyFill="1" applyBorder="1" applyAlignment="1">
      <alignment horizontal="left" vertical="center" wrapText="1"/>
    </xf>
    <xf numFmtId="0" fontId="26" fillId="18" borderId="2" xfId="0" applyFont="1" applyFill="1" applyBorder="1" applyAlignment="1">
      <alignment horizontal="left" vertical="center"/>
    </xf>
    <xf numFmtId="0" fontId="25" fillId="18" borderId="5" xfId="0" applyFont="1" applyFill="1" applyBorder="1" applyAlignment="1" applyProtection="1">
      <alignment horizontal="center" wrapText="1"/>
      <protection locked="0"/>
    </xf>
    <xf numFmtId="0" fontId="25" fillId="18" borderId="7" xfId="0" applyFont="1" applyFill="1" applyBorder="1" applyAlignment="1" applyProtection="1">
      <alignment horizontal="center" wrapText="1"/>
      <protection locked="0"/>
    </xf>
    <xf numFmtId="0" fontId="35" fillId="11" borderId="1" xfId="0" applyFont="1" applyFill="1" applyBorder="1" applyAlignment="1">
      <alignment horizontal="center" vertical="center"/>
    </xf>
    <xf numFmtId="0" fontId="11" fillId="11" borderId="1" xfId="0" applyFont="1" applyFill="1" applyBorder="1" applyAlignment="1">
      <alignment horizontal="center" vertical="center"/>
    </xf>
    <xf numFmtId="0" fontId="26" fillId="13" borderId="0" xfId="0" applyFont="1" applyFill="1" applyAlignment="1">
      <alignment horizontal="left" vertical="center" wrapText="1" indent="1"/>
    </xf>
    <xf numFmtId="0" fontId="16" fillId="18" borderId="5" xfId="0" applyFont="1" applyFill="1" applyBorder="1" applyAlignment="1">
      <alignment horizontal="center"/>
    </xf>
    <xf numFmtId="0" fontId="16" fillId="18" borderId="6" xfId="0" applyFont="1" applyFill="1" applyBorder="1" applyAlignment="1">
      <alignment horizontal="center"/>
    </xf>
    <xf numFmtId="0" fontId="16" fillId="18" borderId="7" xfId="0" applyFont="1" applyFill="1" applyBorder="1" applyAlignment="1">
      <alignment horizontal="center"/>
    </xf>
    <xf numFmtId="0" fontId="25" fillId="17" borderId="5" xfId="0" applyFont="1" applyFill="1" applyBorder="1" applyAlignment="1" applyProtection="1">
      <alignment horizontal="center" wrapText="1"/>
      <protection locked="0"/>
    </xf>
    <xf numFmtId="0" fontId="25" fillId="17" borderId="7" xfId="0" applyFont="1" applyFill="1" applyBorder="1" applyAlignment="1" applyProtection="1">
      <alignment horizontal="center" wrapText="1"/>
      <protection locked="0"/>
    </xf>
    <xf numFmtId="0" fontId="26" fillId="17" borderId="2" xfId="0" applyFont="1" applyFill="1" applyBorder="1" applyAlignment="1">
      <alignment horizontal="left" vertical="center"/>
    </xf>
    <xf numFmtId="0" fontId="11" fillId="12" borderId="5" xfId="0" applyFont="1" applyFill="1" applyBorder="1" applyAlignment="1" applyProtection="1">
      <alignment horizontal="left" vertical="top" wrapText="1"/>
      <protection locked="0"/>
    </xf>
    <xf numFmtId="0" fontId="11" fillId="12" borderId="6" xfId="0" applyFont="1" applyFill="1" applyBorder="1" applyAlignment="1" applyProtection="1">
      <alignment horizontal="left" vertical="top" wrapText="1"/>
      <protection locked="0"/>
    </xf>
    <xf numFmtId="0" fontId="11" fillId="12" borderId="7" xfId="0" applyFont="1" applyFill="1" applyBorder="1" applyAlignment="1" applyProtection="1">
      <alignment horizontal="left" vertical="top" wrapText="1"/>
      <protection locked="0"/>
    </xf>
    <xf numFmtId="0" fontId="34" fillId="18" borderId="3" xfId="0" applyFont="1" applyFill="1" applyBorder="1" applyAlignment="1">
      <alignment horizontal="center" wrapText="1"/>
    </xf>
    <xf numFmtId="0" fontId="34" fillId="18" borderId="13" xfId="0" applyFont="1" applyFill="1" applyBorder="1" applyAlignment="1">
      <alignment horizontal="center" wrapText="1"/>
    </xf>
    <xf numFmtId="0" fontId="34" fillId="17" borderId="3" xfId="0" applyFont="1" applyFill="1" applyBorder="1" applyAlignment="1">
      <alignment horizontal="center" wrapText="1"/>
    </xf>
    <xf numFmtId="0" fontId="34" fillId="17" borderId="13" xfId="0" applyFont="1" applyFill="1" applyBorder="1" applyAlignment="1">
      <alignment horizontal="center" wrapText="1"/>
    </xf>
    <xf numFmtId="0" fontId="16" fillId="17" borderId="5" xfId="0" applyFont="1" applyFill="1" applyBorder="1" applyAlignment="1">
      <alignment horizontal="center"/>
    </xf>
    <xf numFmtId="0" fontId="16" fillId="17" borderId="6" xfId="0" applyFont="1" applyFill="1" applyBorder="1" applyAlignment="1">
      <alignment horizontal="center"/>
    </xf>
    <xf numFmtId="0" fontId="16" fillId="17" borderId="7" xfId="0" applyFont="1" applyFill="1" applyBorder="1" applyAlignment="1">
      <alignment horizontal="center"/>
    </xf>
    <xf numFmtId="0" fontId="0" fillId="9" borderId="5" xfId="0" applyFill="1" applyBorder="1" applyAlignment="1">
      <alignment horizontal="left" vertical="top" wrapText="1"/>
    </xf>
    <xf numFmtId="0" fontId="0" fillId="9" borderId="6" xfId="0" applyFill="1" applyBorder="1" applyAlignment="1">
      <alignment horizontal="left" vertical="top" wrapText="1"/>
    </xf>
    <xf numFmtId="0" fontId="0" fillId="9" borderId="7" xfId="0" applyFill="1" applyBorder="1" applyAlignment="1">
      <alignment horizontal="left" vertical="top" wrapText="1"/>
    </xf>
    <xf numFmtId="0" fontId="2" fillId="0" borderId="3" xfId="0" applyFont="1" applyBorder="1" applyAlignment="1">
      <alignment horizontal="center" vertical="center"/>
    </xf>
    <xf numFmtId="0" fontId="2" fillId="0" borderId="18" xfId="0" applyFont="1" applyBorder="1" applyAlignment="1">
      <alignment horizontal="center" vertical="center"/>
    </xf>
    <xf numFmtId="0" fontId="2" fillId="0" borderId="4" xfId="0" applyFont="1" applyBorder="1" applyAlignment="1">
      <alignment horizontal="center" vertical="center"/>
    </xf>
    <xf numFmtId="0" fontId="6" fillId="0" borderId="1" xfId="0" applyFont="1" applyBorder="1" applyAlignment="1">
      <alignment horizontal="center" vertical="center" wrapText="1"/>
    </xf>
    <xf numFmtId="0" fontId="1" fillId="7" borderId="1" xfId="0" applyFont="1" applyFill="1" applyBorder="1" applyAlignment="1">
      <alignment horizontal="left" wrapText="1"/>
    </xf>
    <xf numFmtId="0" fontId="1" fillId="7" borderId="1" xfId="0" applyFont="1" applyFill="1" applyBorder="1" applyAlignment="1">
      <alignment wrapText="1"/>
    </xf>
    <xf numFmtId="0" fontId="25" fillId="7" borderId="1" xfId="0" applyFont="1" applyFill="1" applyBorder="1" applyAlignment="1">
      <alignment horizontal="left" wrapText="1"/>
    </xf>
    <xf numFmtId="0" fontId="1" fillId="7" borderId="5" xfId="0" applyFont="1" applyFill="1" applyBorder="1" applyAlignment="1" applyProtection="1">
      <protection locked="0"/>
    </xf>
    <xf numFmtId="0" fontId="1" fillId="7" borderId="6" xfId="0" applyFont="1" applyFill="1" applyBorder="1" applyAlignment="1" applyProtection="1">
      <protection locked="0"/>
    </xf>
    <xf numFmtId="0" fontId="1" fillId="7" borderId="7" xfId="0" applyFont="1" applyFill="1" applyBorder="1" applyAlignment="1" applyProtection="1">
      <protection locked="0"/>
    </xf>
    <xf numFmtId="0" fontId="6" fillId="0" borderId="18" xfId="0" applyFont="1" applyBorder="1" applyAlignment="1">
      <alignment horizontal="center" vertical="center" wrapText="1"/>
    </xf>
    <xf numFmtId="0" fontId="6" fillId="0" borderId="4" xfId="0" applyFont="1" applyBorder="1" applyAlignment="1">
      <alignment horizontal="center" vertical="center" wrapText="1"/>
    </xf>
    <xf numFmtId="0" fontId="1" fillId="7" borderId="5" xfId="0" applyFont="1" applyFill="1" applyBorder="1" applyAlignment="1">
      <alignment horizontal="left" wrapText="1"/>
    </xf>
    <xf numFmtId="0" fontId="1" fillId="7" borderId="6" xfId="0" applyFont="1" applyFill="1" applyBorder="1" applyAlignment="1">
      <alignment horizontal="left" wrapText="1"/>
    </xf>
    <xf numFmtId="0" fontId="1" fillId="7" borderId="7" xfId="0" applyFont="1" applyFill="1" applyBorder="1" applyAlignment="1">
      <alignment horizontal="left" wrapText="1"/>
    </xf>
    <xf numFmtId="0" fontId="6"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cellXfs>
  <cellStyles count="2">
    <cellStyle name="Hyperlink" xfId="1" builtinId="8"/>
    <cellStyle name="Normal" xfId="0" builtinId="0"/>
  </cellStyles>
  <dxfs count="569">
    <dxf>
      <fill>
        <patternFill patternType="solid">
          <fgColor indexed="64"/>
          <bgColor theme="1"/>
        </patternFill>
      </fill>
      <border diagonalUp="0" diagonalDown="0" outline="0">
        <left/>
        <right/>
        <top/>
        <bottom/>
      </border>
    </dxf>
    <dxf>
      <fill>
        <patternFill patternType="solid">
          <fgColor indexed="64"/>
          <bgColor theme="1"/>
        </patternFill>
      </fill>
    </dxf>
    <dxf>
      <fill>
        <patternFill patternType="solid">
          <fgColor indexed="64"/>
          <bgColor theme="1"/>
        </patternFill>
      </fill>
      <border diagonalUp="0" diagonalDown="0" outline="0">
        <left/>
        <right/>
        <top/>
        <bottom/>
      </border>
    </dxf>
    <dxf>
      <fill>
        <patternFill patternType="solid">
          <fgColor indexed="64"/>
          <bgColor theme="1"/>
        </patternFill>
      </fill>
    </dxf>
    <dxf>
      <font>
        <b val="0"/>
        <i val="0"/>
        <strike val="0"/>
        <condense val="0"/>
        <extend val="0"/>
        <outline val="0"/>
        <shadow val="0"/>
        <u val="none"/>
        <vertAlign val="baseline"/>
        <sz val="14"/>
        <color theme="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outline="0">
        <left style="medium">
          <color indexed="64"/>
        </left>
        <right style="medium">
          <color indexed="64"/>
        </right>
        <top style="medium">
          <color indexed="64"/>
        </top>
        <bottom/>
      </border>
    </dxf>
    <dxf>
      <font>
        <b val="0"/>
        <i val="0"/>
        <strike val="0"/>
        <condense val="0"/>
        <extend val="0"/>
        <outline val="0"/>
        <shadow val="0"/>
        <u val="none"/>
        <vertAlign val="baseline"/>
        <sz val="14"/>
        <color theme="1"/>
        <name val="Calibri"/>
        <family val="2"/>
        <scheme val="minor"/>
      </font>
      <numFmt numFmtId="164" formatCode="&quot;$&quot;#,##0.00"/>
      <fill>
        <patternFill patternType="solid">
          <fgColor indexed="64"/>
          <bgColor theme="4" tint="0.79998168889431442"/>
        </patternFill>
      </fill>
      <alignment horizontal="center" vertical="bottom"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outline="0">
        <left style="medium">
          <color indexed="64"/>
        </left>
        <right style="medium">
          <color indexed="64"/>
        </right>
        <top style="medium">
          <color indexed="64"/>
        </top>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border outline="0">
        <top style="medium">
          <color rgb="FF000000"/>
        </top>
      </border>
    </dxf>
    <dxf>
      <border outline="0">
        <bottom style="medium">
          <color rgb="FF000000"/>
        </bottom>
      </border>
    </dxf>
    <dxf>
      <font>
        <b/>
        <i val="0"/>
        <strike val="0"/>
        <condense val="0"/>
        <extend val="0"/>
        <outline val="0"/>
        <shadow val="0"/>
        <u val="none"/>
        <vertAlign val="baseline"/>
        <sz val="14"/>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style="medium">
          <color indexed="64"/>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2"/>
        <color auto="1"/>
        <name val="Calibri"/>
        <family val="2"/>
        <scheme val="minor"/>
      </font>
      <fill>
        <patternFill patternType="solid">
          <fgColor indexed="64"/>
          <bgColor theme="2"/>
        </patternFill>
      </fill>
      <alignment horizontal="center" vertical="bottom" textRotation="0" wrapText="0" indent="0" justifyLastLine="0" shrinkToFit="0" readingOrder="0"/>
      <border diagonalUp="0" diagonalDown="0">
        <left/>
        <right style="medium">
          <color indexed="64"/>
        </right>
        <top/>
        <bottom style="medium">
          <color indexed="64"/>
        </bottom>
        <vertical/>
        <horizontal/>
      </border>
    </dxf>
    <dxf>
      <border outline="0">
        <right style="medium">
          <color indexed="64"/>
        </right>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fgColor indexed="64"/>
          <bgColor rgb="FFE8DCCE"/>
        </patternFill>
      </fil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style="medium">
          <color indexed="64"/>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style="medium">
          <color indexed="64"/>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style="medium">
          <color indexed="64"/>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1" indent="0" justifyLastLine="0" shrinkToFit="0" readingOrder="0"/>
      <border diagonalUp="0" diagonalDown="0" outline="0">
        <left/>
        <right style="medium">
          <color indexed="64"/>
        </right>
        <top/>
        <bottom style="medium">
          <color indexed="64"/>
        </bottom>
      </border>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bottom" textRotation="0" wrapText="0" indent="0" justifyLastLine="0" shrinkToFit="0" readingOrder="0"/>
      <border diagonalUp="0" diagonalDown="0" outline="0">
        <left/>
        <right style="medium">
          <color indexed="64"/>
        </right>
        <top/>
        <bottom style="medium">
          <color indexed="64"/>
        </bottom>
      </border>
    </dxf>
    <dxf>
      <border outline="0">
        <right style="medium">
          <color indexed="64"/>
        </right>
      </border>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fill>
        <patternFill>
          <fgColor indexed="64"/>
          <bgColor theme="7" tint="0.59999389629810485"/>
        </patternFill>
      </fill>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left"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left"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val="0"/>
        <i val="0"/>
        <strike val="0"/>
        <condense val="0"/>
        <extend val="0"/>
        <outline val="0"/>
        <shadow val="0"/>
        <u val="none"/>
        <vertAlign val="baseline"/>
        <sz val="14"/>
        <color theme="0"/>
        <name val="Calibri"/>
        <family val="2"/>
        <scheme val="minor"/>
      </font>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strike val="0"/>
        <condense val="0"/>
        <extend val="0"/>
        <outline val="0"/>
        <shadow val="0"/>
        <u val="none"/>
        <vertAlign val="baseline"/>
        <sz val="14"/>
        <color theme="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style="medium">
          <color indexed="64"/>
        </bottom>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font>
        <b/>
        <i val="0"/>
        <strike val="0"/>
        <condense val="0"/>
        <extend val="0"/>
        <outline val="0"/>
        <shadow val="0"/>
        <u val="none"/>
        <vertAlign val="baseline"/>
        <sz val="14"/>
        <color auto="1"/>
        <name val="Calibri"/>
        <family val="2"/>
        <scheme val="minor"/>
      </font>
      <alignment horizontal="center" vertical="center" textRotation="0" wrapText="1" indent="0" justifyLastLine="0" shrinkToFit="0" readingOrder="0"/>
    </dxf>
    <dxf>
      <numFmt numFmtId="19" formatCode="m/d/yyyy"/>
    </dxf>
    <dxf>
      <numFmt numFmtId="19" formatCode="m/d/yyyy"/>
    </dxf>
  </dxfs>
  <tableStyles count="0" defaultTableStyle="TableStyleMedium2" defaultPivotStyle="PivotStyleLight16"/>
  <colors>
    <mruColors>
      <color rgb="FFE8DCCE"/>
      <color rgb="FFD5B8EA"/>
      <color rgb="FFFFB7B7"/>
      <color rgb="FFE39D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hyperlink" Target="#PC_Progress!A1"/><Relationship Id="rId2" Type="http://schemas.openxmlformats.org/officeDocument/2006/relationships/hyperlink" Target="#Main_Progress!A1"/><Relationship Id="rId1" Type="http://schemas.openxmlformats.org/officeDocument/2006/relationships/hyperlink" Target="#Dev_Progress!A1"/><Relationship Id="rId6" Type="http://schemas.openxmlformats.org/officeDocument/2006/relationships/hyperlink" Target="#AddlQuestions!A1"/><Relationship Id="rId5" Type="http://schemas.openxmlformats.org/officeDocument/2006/relationships/hyperlink" Target="#'Performance Elements'!A1"/><Relationship Id="rId4" Type="http://schemas.openxmlformats.org/officeDocument/2006/relationships/hyperlink" Target="#Covershee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1</xdr:col>
      <xdr:colOff>19050</xdr:colOff>
      <xdr:row>1</xdr:row>
      <xdr:rowOff>28576</xdr:rowOff>
    </xdr:from>
    <xdr:to>
      <xdr:col>8</xdr:col>
      <xdr:colOff>561975</xdr:colOff>
      <xdr:row>9</xdr:row>
      <xdr:rowOff>304800</xdr:rowOff>
    </xdr:to>
    <xdr:sp macro="" textlink="">
      <xdr:nvSpPr>
        <xdr:cNvPr id="2" name="TextBox 1">
          <a:extLst>
            <a:ext uri="{FF2B5EF4-FFF2-40B4-BE49-F238E27FC236}">
              <a16:creationId xmlns:a16="http://schemas.microsoft.com/office/drawing/2014/main" id="{D553F7E5-FD02-498E-B0DD-82053CC06734}"/>
            </a:ext>
          </a:extLst>
        </xdr:cNvPr>
        <xdr:cNvSpPr txBox="1"/>
      </xdr:nvSpPr>
      <xdr:spPr>
        <a:xfrm>
          <a:off x="238125" y="219076"/>
          <a:ext cx="8362950" cy="2619374"/>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Cooperative Agreement Program Report Form </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This template is intended to serve as your Office of Partnerships program reporting instrument for this agreement. Please complete each report (Initial, Mid-Year, and Annual) in accordance with the reporting cycle and deadlines for this budget period and as directed by your project manager and NOA. For each subsequent report deadline, add any new information since the last submission in the appropriate section and re-submit this template. </a:t>
          </a:r>
          <a:endParaRPr lang="en-US">
            <a:effectLst/>
          </a:endParaRP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This progress report contains multiple sections and tabs to complete. See the instructions provided in the orange box for each page for specific information to complete each tab. </a:t>
          </a:r>
        </a:p>
        <a:p>
          <a:endParaRPr lang="en-US" sz="5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Once you have completed all applicable sections for your award, save this form using "AFRPS_Abbreviated State_Abbreviated Agency Name_FY_Progress Report" filename and </a:t>
          </a:r>
          <a:r>
            <a:rPr lang="en-US" sz="1100" b="1" i="1" u="none" strike="noStrike" baseline="0">
              <a:solidFill>
                <a:schemeClr val="dk1"/>
              </a:solidFill>
              <a:latin typeface="+mn-lt"/>
              <a:ea typeface="+mn-ea"/>
              <a:cs typeface="+mn-cs"/>
            </a:rPr>
            <a:t>E‐mail your completed report excel file to your Project Manager and 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4</xdr:col>
      <xdr:colOff>19050</xdr:colOff>
      <xdr:row>28</xdr:row>
      <xdr:rowOff>9525</xdr:rowOff>
    </xdr:from>
    <xdr:to>
      <xdr:col>8</xdr:col>
      <xdr:colOff>552450</xdr:colOff>
      <xdr:row>29</xdr:row>
      <xdr:rowOff>9525</xdr:rowOff>
    </xdr:to>
    <xdr:sp macro="" textlink="">
      <xdr:nvSpPr>
        <xdr:cNvPr id="3" name="TextBox 2">
          <a:extLst>
            <a:ext uri="{FF2B5EF4-FFF2-40B4-BE49-F238E27FC236}">
              <a16:creationId xmlns:a16="http://schemas.microsoft.com/office/drawing/2014/main" id="{96EEC975-5722-4576-814B-87AFC52DF1EF}"/>
            </a:ext>
          </a:extLst>
        </xdr:cNvPr>
        <xdr:cNvSpPr txBox="1"/>
      </xdr:nvSpPr>
      <xdr:spPr>
        <a:xfrm>
          <a:off x="4895850" y="5524500"/>
          <a:ext cx="28194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xdr:from>
      <xdr:col>4</xdr:col>
      <xdr:colOff>19050</xdr:colOff>
      <xdr:row>90</xdr:row>
      <xdr:rowOff>9525</xdr:rowOff>
    </xdr:from>
    <xdr:to>
      <xdr:col>8</xdr:col>
      <xdr:colOff>552450</xdr:colOff>
      <xdr:row>91</xdr:row>
      <xdr:rowOff>9525</xdr:rowOff>
    </xdr:to>
    <xdr:sp macro="" textlink="">
      <xdr:nvSpPr>
        <xdr:cNvPr id="12" name="TextBox 11">
          <a:extLst>
            <a:ext uri="{FF2B5EF4-FFF2-40B4-BE49-F238E27FC236}">
              <a16:creationId xmlns:a16="http://schemas.microsoft.com/office/drawing/2014/main" id="{DF64251B-B91A-4A19-9AE1-4F19DCE6C201}"/>
            </a:ext>
          </a:extLst>
        </xdr:cNvPr>
        <xdr:cNvSpPr txBox="1"/>
      </xdr:nvSpPr>
      <xdr:spPr>
        <a:xfrm>
          <a:off x="4876800" y="10877550"/>
          <a:ext cx="27813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xdr:from>
      <xdr:col>4</xdr:col>
      <xdr:colOff>19050</xdr:colOff>
      <xdr:row>121</xdr:row>
      <xdr:rowOff>9525</xdr:rowOff>
    </xdr:from>
    <xdr:to>
      <xdr:col>8</xdr:col>
      <xdr:colOff>552450</xdr:colOff>
      <xdr:row>122</xdr:row>
      <xdr:rowOff>9525</xdr:rowOff>
    </xdr:to>
    <xdr:sp macro="" textlink="">
      <xdr:nvSpPr>
        <xdr:cNvPr id="13" name="TextBox 12">
          <a:extLst>
            <a:ext uri="{FF2B5EF4-FFF2-40B4-BE49-F238E27FC236}">
              <a16:creationId xmlns:a16="http://schemas.microsoft.com/office/drawing/2014/main" id="{8D8B07B7-1016-4D12-85DE-E630CF913101}"/>
            </a:ext>
          </a:extLst>
        </xdr:cNvPr>
        <xdr:cNvSpPr txBox="1"/>
      </xdr:nvSpPr>
      <xdr:spPr>
        <a:xfrm>
          <a:off x="4876800" y="16135350"/>
          <a:ext cx="27813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xdr:from>
      <xdr:col>4</xdr:col>
      <xdr:colOff>19050</xdr:colOff>
      <xdr:row>152</xdr:row>
      <xdr:rowOff>9525</xdr:rowOff>
    </xdr:from>
    <xdr:to>
      <xdr:col>8</xdr:col>
      <xdr:colOff>552450</xdr:colOff>
      <xdr:row>153</xdr:row>
      <xdr:rowOff>9525</xdr:rowOff>
    </xdr:to>
    <xdr:sp macro="" textlink="">
      <xdr:nvSpPr>
        <xdr:cNvPr id="14" name="TextBox 13">
          <a:extLst>
            <a:ext uri="{FF2B5EF4-FFF2-40B4-BE49-F238E27FC236}">
              <a16:creationId xmlns:a16="http://schemas.microsoft.com/office/drawing/2014/main" id="{BF6EE2D0-37CF-4772-982A-7CD92992D972}"/>
            </a:ext>
          </a:extLst>
        </xdr:cNvPr>
        <xdr:cNvSpPr txBox="1"/>
      </xdr:nvSpPr>
      <xdr:spPr>
        <a:xfrm>
          <a:off x="4876800" y="21393150"/>
          <a:ext cx="27813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tlCol="0" anchor="t"/>
        <a:lstStyle/>
        <a:p>
          <a:r>
            <a:rPr lang="en-US" sz="1100"/>
            <a:t>If Yes, please enter</a:t>
          </a:r>
          <a:r>
            <a:rPr lang="en-US" sz="1100" baseline="0"/>
            <a:t> applicable updates below.</a:t>
          </a:r>
          <a:endParaRPr lang="en-US" sz="1100"/>
        </a:p>
      </xdr:txBody>
    </xdr:sp>
    <xdr:clientData/>
  </xdr:twoCellAnchor>
  <xdr:twoCellAnchor editAs="oneCell">
    <xdr:from>
      <xdr:col>0</xdr:col>
      <xdr:colOff>191428</xdr:colOff>
      <xdr:row>169</xdr:row>
      <xdr:rowOff>95251</xdr:rowOff>
    </xdr:from>
    <xdr:to>
      <xdr:col>9</xdr:col>
      <xdr:colOff>57151</xdr:colOff>
      <xdr:row>181</xdr:row>
      <xdr:rowOff>66675</xdr:rowOff>
    </xdr:to>
    <xdr:pic>
      <xdr:nvPicPr>
        <xdr:cNvPr id="7" name="Picture 6">
          <a:extLst>
            <a:ext uri="{FF2B5EF4-FFF2-40B4-BE49-F238E27FC236}">
              <a16:creationId xmlns:a16="http://schemas.microsoft.com/office/drawing/2014/main" id="{36EE411A-907F-0C46-E999-5118C696CFEF}"/>
            </a:ext>
          </a:extLst>
        </xdr:cNvPr>
        <xdr:cNvPicPr>
          <a:picLocks noChangeAspect="1"/>
        </xdr:cNvPicPr>
      </xdr:nvPicPr>
      <xdr:blipFill rotWithShape="1">
        <a:blip xmlns:r="http://schemas.openxmlformats.org/officeDocument/2006/relationships" r:embed="rId1"/>
        <a:srcRect l="68050" t="26774" r="4544" b="42443"/>
        <a:stretch/>
      </xdr:blipFill>
      <xdr:spPr>
        <a:xfrm>
          <a:off x="191428" y="9010651"/>
          <a:ext cx="8504898" cy="2257424"/>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38101</xdr:colOff>
      <xdr:row>10</xdr:row>
      <xdr:rowOff>342900</xdr:rowOff>
    </xdr:from>
    <xdr:to>
      <xdr:col>10</xdr:col>
      <xdr:colOff>626946</xdr:colOff>
      <xdr:row>28</xdr:row>
      <xdr:rowOff>104775</xdr:rowOff>
    </xdr:to>
    <xdr:sp macro="" textlink="">
      <xdr:nvSpPr>
        <xdr:cNvPr id="2" name="TextBox 1">
          <a:extLst>
            <a:ext uri="{FF2B5EF4-FFF2-40B4-BE49-F238E27FC236}">
              <a16:creationId xmlns:a16="http://schemas.microsoft.com/office/drawing/2014/main" id="{EDAEF58B-AC61-4173-8A67-A5C818B35F87}"/>
            </a:ext>
          </a:extLst>
        </xdr:cNvPr>
        <xdr:cNvSpPr txBox="1"/>
      </xdr:nvSpPr>
      <xdr:spPr>
        <a:xfrm>
          <a:off x="590551" y="3505200"/>
          <a:ext cx="12123620" cy="75533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Progress on Plans of Action</a:t>
          </a:r>
        </a:p>
        <a:p>
          <a:pPr algn="l"/>
          <a:endParaRPr lang="en-US" sz="500" b="1" u="none"/>
        </a:p>
        <a:p>
          <a:pPr eaLnBrk="1" fontAlgn="auto" latinLnBrk="0" hangingPunct="1"/>
          <a:endParaRPr lang="en-US" sz="1100" b="0">
            <a:solidFill>
              <a:schemeClr val="dk1"/>
            </a:solidFill>
            <a:effectLst/>
            <a:latin typeface="+mn-lt"/>
            <a:ea typeface="+mn-ea"/>
            <a:cs typeface="+mn-cs"/>
          </a:endParaRPr>
        </a:p>
        <a:p>
          <a:pPr eaLnBrk="1" fontAlgn="auto" latinLnBrk="0" hangingPunct="1"/>
          <a:r>
            <a:rPr lang="en-US" sz="1100" b="0">
              <a:solidFill>
                <a:schemeClr val="dk1"/>
              </a:solidFill>
              <a:effectLst/>
              <a:latin typeface="+mn-lt"/>
              <a:ea typeface="+mn-ea"/>
              <a:cs typeface="+mn-cs"/>
            </a:rPr>
            <a:t>If participating in multiple tracks,</a:t>
          </a:r>
          <a:r>
            <a:rPr lang="en-US" sz="1100" b="0" baseline="0">
              <a:solidFill>
                <a:schemeClr val="dk1"/>
              </a:solidFill>
              <a:effectLst/>
              <a:latin typeface="+mn-lt"/>
              <a:ea typeface="+mn-ea"/>
              <a:cs typeface="+mn-cs"/>
            </a:rPr>
            <a:t> complete only those pages required for the track identified in your Notice of Award.</a:t>
          </a:r>
        </a:p>
        <a:p>
          <a:pPr eaLnBrk="1" fontAlgn="auto" latinLnBrk="0" hangingPunct="1"/>
          <a:endParaRPr lang="en-US">
            <a:effectLst/>
          </a:endParaRPr>
        </a:p>
        <a:p>
          <a:r>
            <a:rPr lang="en-US" sz="1100" b="0">
              <a:solidFill>
                <a:schemeClr val="dk1"/>
              </a:solidFill>
              <a:effectLst/>
              <a:latin typeface="+mn-lt"/>
              <a:ea typeface="+mn-ea"/>
              <a:cs typeface="+mn-cs"/>
            </a:rPr>
            <a:t>Program Report:</a:t>
          </a:r>
        </a:p>
        <a:p>
          <a:r>
            <a:rPr lang="en-US" sz="1100" b="1" i="0">
              <a:solidFill>
                <a:schemeClr val="dk1"/>
              </a:solidFill>
              <a:effectLst/>
              <a:latin typeface="+mn-lt"/>
              <a:ea typeface="+mn-ea"/>
              <a:cs typeface="+mn-cs"/>
            </a:rPr>
            <a:t>Initial Report (green sections) - 90 days after NOA is issued unless</a:t>
          </a:r>
          <a:r>
            <a:rPr lang="en-US" sz="1100" b="1" i="0" baseline="0">
              <a:solidFill>
                <a:schemeClr val="dk1"/>
              </a:solidFill>
              <a:effectLst/>
              <a:latin typeface="+mn-lt"/>
              <a:ea typeface="+mn-ea"/>
              <a:cs typeface="+mn-cs"/>
            </a:rPr>
            <a:t> otherwise communicated by Project manager</a:t>
          </a:r>
          <a:endParaRPr lang="en-US">
            <a:effectLst/>
          </a:endParaRPr>
        </a:p>
        <a:p>
          <a:r>
            <a:rPr lang="en-US" sz="1100" baseline="0">
              <a:solidFill>
                <a:schemeClr val="dk1"/>
              </a:solidFill>
              <a:effectLst/>
              <a:latin typeface="+mn-lt"/>
              <a:ea typeface="+mn-ea"/>
              <a:cs typeface="+mn-cs"/>
            </a:rPr>
            <a:t>1. Provide a brief narrative describing the action plans you've identified for this budget year.</a:t>
          </a:r>
          <a:endParaRPr lang="en-US">
            <a:effectLst/>
          </a:endParaRPr>
        </a:p>
        <a:p>
          <a:r>
            <a:rPr lang="en-US" sz="1100" baseline="0">
              <a:solidFill>
                <a:schemeClr val="dk1"/>
              </a:solidFill>
              <a:effectLst/>
              <a:latin typeface="+mn-lt"/>
              <a:ea typeface="+mn-ea"/>
              <a:cs typeface="+mn-cs"/>
            </a:rPr>
            <a:t>2. Start date (M/D/YYYY) must be for the current </a:t>
          </a:r>
          <a:r>
            <a:rPr lang="en-US" sz="1100" b="1" baseline="0">
              <a:solidFill>
                <a:schemeClr val="dk1"/>
              </a:solidFill>
              <a:effectLst/>
              <a:latin typeface="+mn-lt"/>
              <a:ea typeface="+mn-ea"/>
              <a:cs typeface="+mn-cs"/>
            </a:rPr>
            <a:t>budget</a:t>
          </a:r>
          <a:r>
            <a:rPr lang="en-US" sz="1100" baseline="0">
              <a:solidFill>
                <a:schemeClr val="dk1"/>
              </a:solidFill>
              <a:effectLst/>
              <a:latin typeface="+mn-lt"/>
              <a:ea typeface="+mn-ea"/>
              <a:cs typeface="+mn-cs"/>
            </a:rPr>
            <a:t> period unless the item was carried forward from the previous budget year.</a:t>
          </a:r>
          <a:endParaRPr lang="en-US">
            <a:effectLst/>
          </a:endParaRPr>
        </a:p>
        <a:p>
          <a:r>
            <a:rPr lang="en-US" sz="1100" baseline="0">
              <a:solidFill>
                <a:schemeClr val="dk1"/>
              </a:solidFill>
              <a:effectLst/>
              <a:latin typeface="+mn-lt"/>
              <a:ea typeface="+mn-ea"/>
              <a:cs typeface="+mn-cs"/>
            </a:rPr>
            <a:t>3. Planned end date (M/D/YYYY) must be within the </a:t>
          </a:r>
          <a:r>
            <a:rPr lang="en-US" sz="1100" b="1" baseline="0">
              <a:solidFill>
                <a:schemeClr val="dk1"/>
              </a:solidFill>
              <a:effectLst/>
              <a:latin typeface="+mn-lt"/>
              <a:ea typeface="+mn-ea"/>
              <a:cs typeface="+mn-cs"/>
            </a:rPr>
            <a:t>project</a:t>
          </a:r>
          <a:r>
            <a:rPr lang="en-US" sz="1100" baseline="0">
              <a:solidFill>
                <a:schemeClr val="dk1"/>
              </a:solidFill>
              <a:effectLst/>
              <a:latin typeface="+mn-lt"/>
              <a:ea typeface="+mn-ea"/>
              <a:cs typeface="+mn-cs"/>
            </a:rPr>
            <a:t> period. For plans of action that will be ongoing throughout the project use the project period end date.</a:t>
          </a:r>
          <a:endParaRPr lang="en-US">
            <a:effectLst/>
          </a:endParaRPr>
        </a:p>
        <a:p>
          <a:pPr eaLnBrk="1" fontAlgn="auto" latinLnBrk="0" hangingPunct="1"/>
          <a:r>
            <a:rPr lang="en-US" sz="1100" baseline="0">
              <a:solidFill>
                <a:schemeClr val="dk1"/>
              </a:solidFill>
              <a:effectLst/>
              <a:latin typeface="+mn-lt"/>
              <a:ea typeface="+mn-ea"/>
              <a:cs typeface="+mn-cs"/>
            </a:rPr>
            <a:t>4. For each Performance Element (detail list provided on </a:t>
          </a:r>
          <a:r>
            <a:rPr lang="en-US" sz="1100" b="1" baseline="0">
              <a:solidFill>
                <a:schemeClr val="dk1"/>
              </a:solidFill>
              <a:effectLst/>
              <a:latin typeface="+mn-lt"/>
              <a:ea typeface="+mn-ea"/>
              <a:cs typeface="+mn-cs"/>
            </a:rPr>
            <a:t>Performance Elements </a:t>
          </a:r>
          <a:r>
            <a:rPr lang="en-US" sz="1100" b="0" baseline="0">
              <a:solidFill>
                <a:schemeClr val="dk1"/>
              </a:solidFill>
              <a:effectLst/>
              <a:latin typeface="+mn-lt"/>
              <a:ea typeface="+mn-ea"/>
              <a:cs typeface="+mn-cs"/>
            </a:rPr>
            <a:t>Tab) indicate if a plan of action will impact your progress for this element in the table to the far right.</a:t>
          </a:r>
          <a:br>
            <a:rPr lang="en-US" sz="1100" baseline="0">
              <a:solidFill>
                <a:schemeClr val="dk1"/>
              </a:solidFill>
              <a:effectLst/>
              <a:latin typeface="+mn-lt"/>
              <a:ea typeface="+mn-ea"/>
              <a:cs typeface="+mn-cs"/>
            </a:rPr>
          </a:br>
          <a:r>
            <a:rPr lang="en-US" sz="1100" b="1" i="1">
              <a:solidFill>
                <a:schemeClr val="dk1"/>
              </a:solidFill>
              <a:effectLst/>
              <a:latin typeface="+mn-lt"/>
              <a:ea typeface="+mn-ea"/>
              <a:cs typeface="+mn-cs"/>
            </a:rPr>
            <a:t>Note: Each</a:t>
          </a:r>
          <a:r>
            <a:rPr lang="en-US" sz="1100" b="1" i="1" baseline="0">
              <a:solidFill>
                <a:schemeClr val="dk1"/>
              </a:solidFill>
              <a:effectLst/>
              <a:latin typeface="+mn-lt"/>
              <a:ea typeface="+mn-ea"/>
              <a:cs typeface="+mn-cs"/>
            </a:rPr>
            <a:t> plan of action listed MUST impact </a:t>
          </a:r>
          <a:r>
            <a:rPr lang="en-US" sz="1100" b="1" i="1" u="sng" baseline="0">
              <a:solidFill>
                <a:schemeClr val="dk1"/>
              </a:solidFill>
              <a:effectLst/>
              <a:latin typeface="+mn-lt"/>
              <a:ea typeface="+mn-ea"/>
              <a:cs typeface="+mn-cs"/>
            </a:rPr>
            <a:t>at least one</a:t>
          </a:r>
          <a:r>
            <a:rPr lang="en-US" sz="1100" b="1" i="1" baseline="0">
              <a:solidFill>
                <a:schemeClr val="dk1"/>
              </a:solidFill>
              <a:effectLst/>
              <a:latin typeface="+mn-lt"/>
              <a:ea typeface="+mn-ea"/>
              <a:cs typeface="+mn-cs"/>
            </a:rPr>
            <a:t> required performance element. See Performance Element tab for a full list of Objectives relevant to this award.</a:t>
          </a:r>
          <a:endParaRPr lang="en-US">
            <a:effectLst/>
          </a:endParaRPr>
        </a:p>
        <a:p>
          <a:endParaRPr lang="en-US"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Mid-Year Report (Yellow sections) and Annual Report (Brown sections)</a:t>
          </a:r>
          <a:endParaRPr lang="en-US">
            <a:effectLst/>
          </a:endParaRPr>
        </a:p>
        <a:p>
          <a:r>
            <a:rPr lang="en-US" sz="1100" b="0">
              <a:solidFill>
                <a:schemeClr val="dk1"/>
              </a:solidFill>
              <a:effectLst/>
              <a:latin typeface="+mn-lt"/>
              <a:ea typeface="+mn-ea"/>
              <a:cs typeface="+mn-cs"/>
            </a:rPr>
            <a:t>For</a:t>
          </a:r>
          <a:r>
            <a:rPr lang="en-US" sz="1100" b="0" baseline="0">
              <a:solidFill>
                <a:schemeClr val="dk1"/>
              </a:solidFill>
              <a:effectLst/>
              <a:latin typeface="+mn-lt"/>
              <a:ea typeface="+mn-ea"/>
              <a:cs typeface="+mn-cs"/>
            </a:rPr>
            <a:t> Plans of Action identified with the Initial Report submission; review previously submitted information before entering the current program report information in the blue fields, including any changes or deviations from the previously reported information. Note: For those plans that were completed by the time of submission for the Mid-Year Report and all relevant updates were already provided, you may skip the Annual Report Response fields for that plan. </a:t>
          </a:r>
        </a:p>
        <a:p>
          <a:r>
            <a:rPr lang="en-US" sz="1100" b="0">
              <a:solidFill>
                <a:schemeClr val="dk1"/>
              </a:solidFill>
              <a:effectLst/>
              <a:latin typeface="+mn-lt"/>
              <a:ea typeface="+mn-ea"/>
              <a:cs typeface="+mn-cs"/>
            </a:rPr>
            <a:t>1. Enter a new start date and</a:t>
          </a:r>
          <a:r>
            <a:rPr lang="en-US" sz="1100" b="0" baseline="0">
              <a:solidFill>
                <a:schemeClr val="dk1"/>
              </a:solidFill>
              <a:effectLst/>
              <a:latin typeface="+mn-lt"/>
              <a:ea typeface="+mn-ea"/>
              <a:cs typeface="+mn-cs"/>
            </a:rPr>
            <a:t> end date</a:t>
          </a:r>
          <a:r>
            <a:rPr lang="en-US" sz="1100" b="0">
              <a:solidFill>
                <a:schemeClr val="dk1"/>
              </a:solidFill>
              <a:effectLst/>
              <a:latin typeface="+mn-lt"/>
              <a:ea typeface="+mn-ea"/>
              <a:cs typeface="+mn-cs"/>
            </a:rPr>
            <a:t>, if applicable, otherwise leave blank. </a:t>
          </a:r>
        </a:p>
        <a:p>
          <a:r>
            <a:rPr lang="en-US" sz="1100" b="0">
              <a:solidFill>
                <a:schemeClr val="dk1"/>
              </a:solidFill>
              <a:effectLst/>
              <a:latin typeface="+mn-lt"/>
              <a:ea typeface="+mn-ea"/>
              <a:cs typeface="+mn-cs"/>
            </a:rPr>
            <a:t>2. Select current status</a:t>
          </a:r>
          <a:r>
            <a:rPr lang="en-US" sz="1100" b="0" baseline="0">
              <a:solidFill>
                <a:schemeClr val="dk1"/>
              </a:solidFill>
              <a:effectLst/>
              <a:latin typeface="+mn-lt"/>
              <a:ea typeface="+mn-ea"/>
              <a:cs typeface="+mn-cs"/>
            </a:rPr>
            <a:t> and an estimated </a:t>
          </a:r>
          <a:r>
            <a:rPr lang="en-US" sz="1100" b="0">
              <a:solidFill>
                <a:schemeClr val="dk1"/>
              </a:solidFill>
              <a:effectLst/>
              <a:latin typeface="+mn-lt"/>
              <a:ea typeface="+mn-ea"/>
              <a:cs typeface="+mn-cs"/>
            </a:rPr>
            <a:t>percent complete using the drop-down menus</a:t>
          </a:r>
          <a:r>
            <a:rPr lang="en-US" sz="1100" b="0" baseline="0">
              <a:solidFill>
                <a:schemeClr val="dk1"/>
              </a:solidFill>
              <a:effectLst/>
              <a:latin typeface="+mn-lt"/>
              <a:ea typeface="+mn-ea"/>
              <a:cs typeface="+mn-cs"/>
            </a:rPr>
            <a:t> provided.</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3. Describe progress made to date for each plan</a:t>
          </a:r>
          <a:r>
            <a:rPr lang="en-US" sz="1100" b="0" baseline="0">
              <a:solidFill>
                <a:schemeClr val="dk1"/>
              </a:solidFill>
              <a:effectLst/>
              <a:latin typeface="+mn-lt"/>
              <a:ea typeface="+mn-ea"/>
              <a:cs typeface="+mn-cs"/>
            </a:rPr>
            <a:t> of action</a:t>
          </a:r>
          <a:r>
            <a:rPr lang="en-US" sz="1100" b="0">
              <a:solidFill>
                <a:schemeClr val="dk1"/>
              </a:solidFill>
              <a:effectLst/>
              <a:latin typeface="+mn-lt"/>
              <a:ea typeface="+mn-ea"/>
              <a:cs typeface="+mn-cs"/>
            </a:rPr>
            <a:t>. Include any changes to</a:t>
          </a:r>
          <a:r>
            <a:rPr lang="en-US" sz="1100" b="0" baseline="0">
              <a:solidFill>
                <a:schemeClr val="dk1"/>
              </a:solidFill>
              <a:effectLst/>
              <a:latin typeface="+mn-lt"/>
              <a:ea typeface="+mn-ea"/>
              <a:cs typeface="+mn-cs"/>
            </a:rPr>
            <a:t> plan (e.g. unforseen delays or adjustments in planned progress).</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4. Review</a:t>
          </a:r>
          <a:r>
            <a:rPr lang="en-US" sz="1100" b="0" baseline="0">
              <a:solidFill>
                <a:schemeClr val="dk1"/>
              </a:solidFill>
              <a:effectLst/>
              <a:latin typeface="+mn-lt"/>
              <a:ea typeface="+mn-ea"/>
              <a:cs typeface="+mn-cs"/>
            </a:rPr>
            <a:t> the Performance Element Impact table to the far right, when changes to previously reported impacts are needed, enter yes for all current impacts on the applicable reporting row provide a short justification for changes in impacts from the previous submission in the blue text field provided. </a:t>
          </a:r>
        </a:p>
        <a:p>
          <a:r>
            <a:rPr lang="en-US" sz="1100" b="0" baseline="0">
              <a:solidFill>
                <a:schemeClr val="dk1"/>
              </a:solidFill>
              <a:effectLst/>
              <a:latin typeface="+mn-lt"/>
              <a:ea typeface="+mn-ea"/>
              <a:cs typeface="+mn-cs"/>
            </a:rPr>
            <a:t>5. For all plans of action that have a "Yes" response for one or more of the applicable Outcomes for this track enter a progress narrative specific to each Outcome in the table provided below the general progress narrative for that plan of action. This narrative should not be a repeat of the general progress narrative for the plan but should describe progress as it relates to the specific outcome. </a:t>
          </a:r>
        </a:p>
        <a:p>
          <a:pPr eaLnBrk="1" fontAlgn="auto" latinLnBrk="0" hangingPunct="1"/>
          <a:r>
            <a:rPr lang="en-US" sz="1100" b="0">
              <a:solidFill>
                <a:schemeClr val="dk1"/>
              </a:solidFill>
              <a:effectLst/>
              <a:latin typeface="+mn-lt"/>
              <a:ea typeface="+mn-ea"/>
              <a:cs typeface="+mn-cs"/>
            </a:rPr>
            <a:t>6. Describe</a:t>
          </a:r>
          <a:r>
            <a:rPr lang="en-US" sz="1100" b="0" baseline="0">
              <a:solidFill>
                <a:schemeClr val="dk1"/>
              </a:solidFill>
              <a:effectLst/>
              <a:latin typeface="+mn-lt"/>
              <a:ea typeface="+mn-ea"/>
              <a:cs typeface="+mn-cs"/>
            </a:rPr>
            <a:t> any additional actions initiated in the current</a:t>
          </a:r>
          <a:r>
            <a:rPr lang="en-US" sz="1100" b="0">
              <a:solidFill>
                <a:schemeClr val="dk1"/>
              </a:solidFill>
              <a:effectLst/>
              <a:latin typeface="+mn-lt"/>
              <a:ea typeface="+mn-ea"/>
              <a:cs typeface="+mn-cs"/>
            </a:rPr>
            <a:t> budget period but NOT</a:t>
          </a:r>
          <a:r>
            <a:rPr lang="en-US" sz="1100" b="0" baseline="0">
              <a:solidFill>
                <a:schemeClr val="dk1"/>
              </a:solidFill>
              <a:effectLst/>
              <a:latin typeface="+mn-lt"/>
              <a:ea typeface="+mn-ea"/>
              <a:cs typeface="+mn-cs"/>
            </a:rPr>
            <a:t> previously identified in the space provided (Plans of Action 21-25)</a:t>
          </a:r>
          <a:r>
            <a:rPr lang="en-US" sz="1100" b="0">
              <a:solidFill>
                <a:schemeClr val="dk1"/>
              </a:solidFill>
              <a:effectLst/>
              <a:latin typeface="+mn-lt"/>
              <a:ea typeface="+mn-ea"/>
              <a:cs typeface="+mn-cs"/>
            </a:rPr>
            <a:t>. Include start date, expected end date and link</a:t>
          </a:r>
          <a:r>
            <a:rPr lang="en-US" sz="1100" b="0" baseline="0">
              <a:solidFill>
                <a:schemeClr val="dk1"/>
              </a:solidFill>
              <a:effectLst/>
              <a:latin typeface="+mn-lt"/>
              <a:ea typeface="+mn-ea"/>
              <a:cs typeface="+mn-cs"/>
            </a:rPr>
            <a:t> the action to the applicable performance elements in the table to the right of the progress report section</a:t>
          </a:r>
          <a:r>
            <a:rPr lang="en-US" sz="1100" b="0">
              <a:solidFill>
                <a:schemeClr val="dk1"/>
              </a:solidFill>
              <a:effectLst/>
              <a:latin typeface="+mn-lt"/>
              <a:ea typeface="+mn-ea"/>
              <a:cs typeface="+mn-cs"/>
            </a:rPr>
            <a:t>.</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In each Progress Report section report current status, percent complete and describe progress made to date for each activity, including progress specific to any applicable outcomes for that plan of action in the table below the progress</a:t>
          </a:r>
          <a:r>
            <a:rPr lang="en-US" sz="1100" b="0" baseline="0">
              <a:solidFill>
                <a:schemeClr val="dk1"/>
              </a:solidFill>
              <a:effectLst/>
              <a:latin typeface="+mn-lt"/>
              <a:ea typeface="+mn-ea"/>
              <a:cs typeface="+mn-cs"/>
            </a:rPr>
            <a:t> report narrative</a:t>
          </a:r>
          <a:r>
            <a:rPr lang="en-US" sz="1100" b="0">
              <a:solidFill>
                <a:schemeClr val="dk1"/>
              </a:solidFill>
              <a:effectLst/>
              <a:latin typeface="+mn-lt"/>
              <a:ea typeface="+mn-ea"/>
              <a:cs typeface="+mn-cs"/>
            </a:rPr>
            <a:t>. </a:t>
          </a:r>
        </a:p>
        <a:p>
          <a:pPr eaLnBrk="1" fontAlgn="auto" latinLnBrk="0" hangingPunct="1"/>
          <a:endParaRPr lang="en-US">
            <a:effectLst/>
          </a:endParaRPr>
        </a:p>
        <a:p>
          <a:r>
            <a:rPr lang="en-US" sz="1100" b="0">
              <a:solidFill>
                <a:schemeClr val="dk1"/>
              </a:solidFill>
              <a:effectLst/>
              <a:latin typeface="+mn-lt"/>
              <a:ea typeface="+mn-ea"/>
              <a:cs typeface="+mn-cs"/>
            </a:rPr>
            <a:t>Text</a:t>
          </a:r>
          <a:r>
            <a:rPr lang="en-US" sz="1100" b="0" baseline="0">
              <a:solidFill>
                <a:schemeClr val="dk1"/>
              </a:solidFill>
              <a:effectLst/>
              <a:latin typeface="+mn-lt"/>
              <a:ea typeface="+mn-ea"/>
              <a:cs typeface="+mn-cs"/>
            </a:rPr>
            <a:t> entered may exceed the visible field space if needed. Use "Alt+Enter" to return a new line if desired.</a:t>
          </a:r>
          <a:endParaRPr lang="en-US">
            <a:effectLst/>
          </a:endParaRPr>
        </a:p>
        <a:p>
          <a:pPr algn="l"/>
          <a:endParaRPr lang="en-US" sz="1100" b="0" u="none" baseline="0"/>
        </a:p>
        <a:p>
          <a:r>
            <a:rPr lang="en-US" sz="1100" baseline="0">
              <a:solidFill>
                <a:schemeClr val="dk1"/>
              </a:solidFill>
              <a:effectLst/>
              <a:latin typeface="+mn-lt"/>
              <a:ea typeface="+mn-ea"/>
              <a:cs typeface="+mn-cs"/>
            </a:rPr>
            <a:t>Terminology:</a:t>
          </a:r>
          <a:endParaRPr lang="en-US">
            <a:effectLst/>
          </a:endParaRPr>
        </a:p>
        <a:p>
          <a:pPr eaLnBrk="1" fontAlgn="auto" latinLnBrk="0" hangingPunct="1"/>
          <a:r>
            <a:rPr lang="en-US" sz="1100" b="1" i="1" baseline="0">
              <a:solidFill>
                <a:schemeClr val="dk1"/>
              </a:solidFill>
              <a:effectLst/>
              <a:latin typeface="+mn-lt"/>
              <a:ea typeface="+mn-ea"/>
              <a:cs typeface="+mn-cs"/>
            </a:rPr>
            <a:t>Plans of Action </a:t>
          </a:r>
          <a:r>
            <a:rPr lang="en-US" sz="1100" b="0" i="0">
              <a:solidFill>
                <a:schemeClr val="dk1"/>
              </a:solidFill>
              <a:effectLst/>
              <a:latin typeface="+mn-lt"/>
              <a:ea typeface="+mn-ea"/>
              <a:cs typeface="+mn-cs"/>
            </a:rPr>
            <a:t>are the program specific planned activities the awardee will execute to make progress toward or complete the outputs for this award. They may be based on your grant application, your Improvement plan, or may be identified during performance of the project</a:t>
          </a:r>
          <a:r>
            <a:rPr lang="en-US" sz="1100" b="0" baseline="0">
              <a:solidFill>
                <a:schemeClr val="dk1"/>
              </a:solidFill>
              <a:effectLst/>
              <a:latin typeface="+mn-lt"/>
              <a:ea typeface="+mn-ea"/>
              <a:cs typeface="+mn-cs"/>
            </a:rPr>
            <a:t>.</a:t>
          </a:r>
          <a:endParaRPr lang="en-US">
            <a:effectLst/>
          </a:endParaRPr>
        </a:p>
        <a:p>
          <a:r>
            <a:rPr lang="en-US" sz="1100" b="1" i="1" baseline="0">
              <a:solidFill>
                <a:schemeClr val="dk1"/>
              </a:solidFill>
              <a:effectLst/>
              <a:latin typeface="+mn-lt"/>
              <a:ea typeface="+mn-ea"/>
              <a:cs typeface="+mn-cs"/>
            </a:rPr>
            <a:t>Outputs </a:t>
          </a:r>
          <a:r>
            <a:rPr lang="en-US" sz="1100" b="0" i="0" baseline="0">
              <a:solidFill>
                <a:schemeClr val="dk1"/>
              </a:solidFill>
              <a:effectLst/>
              <a:latin typeface="+mn-lt"/>
              <a:ea typeface="+mn-ea"/>
              <a:cs typeface="+mn-cs"/>
            </a:rPr>
            <a:t>are </a:t>
          </a:r>
          <a:r>
            <a:rPr lang="en-US" sz="1100" b="1" baseline="0">
              <a:solidFill>
                <a:schemeClr val="dk1"/>
              </a:solidFill>
              <a:effectLst/>
              <a:latin typeface="+mn-lt"/>
              <a:ea typeface="+mn-ea"/>
              <a:cs typeface="+mn-cs"/>
            </a:rPr>
            <a:t>primary performance elements </a:t>
          </a:r>
          <a:r>
            <a:rPr lang="en-US" sz="1100" b="0" baseline="0">
              <a:solidFill>
                <a:schemeClr val="dk1"/>
              </a:solidFill>
              <a:effectLst/>
              <a:latin typeface="+mn-lt"/>
              <a:ea typeface="+mn-ea"/>
              <a:cs typeface="+mn-cs"/>
            </a:rPr>
            <a:t>and</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delineated for each track as AFRPS Development or AFRPS Maintenance Outputs and PC Track Outputs for this award.</a:t>
          </a:r>
          <a:endParaRPr lang="en-US">
            <a:effectLst/>
          </a:endParaRPr>
        </a:p>
        <a:p>
          <a:pPr eaLnBrk="1" fontAlgn="auto" latinLnBrk="0" hangingPunct="1"/>
          <a:r>
            <a:rPr lang="en-US" sz="1100" b="1" i="1" baseline="0">
              <a:solidFill>
                <a:schemeClr val="dk1"/>
              </a:solidFill>
              <a:effectLst/>
              <a:latin typeface="+mn-lt"/>
              <a:ea typeface="+mn-ea"/>
              <a:cs typeface="+mn-cs"/>
            </a:rPr>
            <a:t>Objectives </a:t>
          </a:r>
          <a:r>
            <a:rPr lang="en-US" sz="1100" b="0" i="0">
              <a:solidFill>
                <a:schemeClr val="dk1"/>
              </a:solidFill>
              <a:effectLst/>
              <a:latin typeface="+mn-lt"/>
              <a:ea typeface="+mn-ea"/>
              <a:cs typeface="+mn-cs"/>
            </a:rPr>
            <a:t>the resulting achievements realized after performing the primary performance elements for this award</a:t>
          </a:r>
          <a:r>
            <a:rPr lang="en-US" sz="1100" b="0" baseline="0">
              <a:solidFill>
                <a:schemeClr val="dk1"/>
              </a:solidFill>
              <a:effectLst/>
              <a:latin typeface="+mn-lt"/>
              <a:ea typeface="+mn-ea"/>
              <a:cs typeface="+mn-cs"/>
            </a:rPr>
            <a: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chemeClr val="dk1"/>
              </a:solidFill>
              <a:effectLst/>
              <a:latin typeface="+mn-lt"/>
              <a:ea typeface="+mn-ea"/>
              <a:cs typeface="+mn-cs"/>
            </a:rPr>
            <a:t>Outcomes </a:t>
          </a:r>
          <a:r>
            <a:rPr lang="en-US" sz="1100" b="0" i="0">
              <a:solidFill>
                <a:schemeClr val="dk1"/>
              </a:solidFill>
              <a:effectLst/>
              <a:latin typeface="+mn-lt"/>
              <a:ea typeface="+mn-ea"/>
              <a:cs typeface="+mn-cs"/>
            </a:rPr>
            <a:t>the net effect of achieving the stated outputs and objectives for your program</a:t>
          </a:r>
          <a:r>
            <a:rPr lang="en-US" sz="1100" b="0" baseline="0">
              <a:solidFill>
                <a:schemeClr val="dk1"/>
              </a:solidFill>
              <a:effectLst/>
              <a:latin typeface="+mn-lt"/>
              <a:ea typeface="+mn-ea"/>
              <a:cs typeface="+mn-cs"/>
            </a:rPr>
            <a: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Notes: Incomplete plans of action from a previous budget year may be carried forward to the next funding year as needed.</a:t>
          </a:r>
        </a:p>
        <a:p>
          <a:endParaRPr lang="en-US">
            <a:effectLst/>
          </a:endParaRPr>
        </a:p>
        <a:p>
          <a:pPr eaLnBrk="1" fontAlgn="auto" latinLnBrk="0" hangingPunct="1"/>
          <a:endParaRPr lang="en-US">
            <a:effectLst/>
          </a:endParaRPr>
        </a:p>
        <a:p>
          <a:endParaRPr lang="en-US">
            <a:effectLst/>
          </a:endParaRPr>
        </a:p>
      </xdr:txBody>
    </xdr:sp>
    <xdr:clientData/>
  </xdr:twoCellAnchor>
  <xdr:twoCellAnchor>
    <xdr:from>
      <xdr:col>11</xdr:col>
      <xdr:colOff>1051375</xdr:colOff>
      <xdr:row>32</xdr:row>
      <xdr:rowOff>12250</xdr:rowOff>
    </xdr:from>
    <xdr:to>
      <xdr:col>12</xdr:col>
      <xdr:colOff>63500</xdr:colOff>
      <xdr:row>58</xdr:row>
      <xdr:rowOff>95250</xdr:rowOff>
    </xdr:to>
    <xdr:grpSp>
      <xdr:nvGrpSpPr>
        <xdr:cNvPr id="434" name="Group 433">
          <a:extLst>
            <a:ext uri="{FF2B5EF4-FFF2-40B4-BE49-F238E27FC236}">
              <a16:creationId xmlns:a16="http://schemas.microsoft.com/office/drawing/2014/main" id="{7DDD1372-E3E0-41CC-A46B-32765C64056F}"/>
            </a:ext>
          </a:extLst>
        </xdr:cNvPr>
        <xdr:cNvGrpSpPr/>
      </xdr:nvGrpSpPr>
      <xdr:grpSpPr>
        <a:xfrm rot="5400000">
          <a:off x="10158455" y="12461550"/>
          <a:ext cx="7486284" cy="129481"/>
          <a:chOff x="598714" y="6313716"/>
          <a:chExt cx="11321143" cy="154214"/>
        </a:xfrm>
      </xdr:grpSpPr>
      <xdr:sp macro="" textlink="">
        <xdr:nvSpPr>
          <xdr:cNvPr id="435" name="Rectangle 434">
            <a:extLst>
              <a:ext uri="{FF2B5EF4-FFF2-40B4-BE49-F238E27FC236}">
                <a16:creationId xmlns:a16="http://schemas.microsoft.com/office/drawing/2014/main" id="{A53927B5-C9A7-49D2-8A85-4C4845BAB71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6" name="Straight Connector 435">
            <a:extLst>
              <a:ext uri="{FF2B5EF4-FFF2-40B4-BE49-F238E27FC236}">
                <a16:creationId xmlns:a16="http://schemas.microsoft.com/office/drawing/2014/main" id="{32D5AAAD-9DDA-4453-B106-12C85EEC390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9524</xdr:colOff>
      <xdr:row>58</xdr:row>
      <xdr:rowOff>127000</xdr:rowOff>
    </xdr:from>
    <xdr:to>
      <xdr:col>72</xdr:col>
      <xdr:colOff>1428750</xdr:colOff>
      <xdr:row>59</xdr:row>
      <xdr:rowOff>40821</xdr:rowOff>
    </xdr:to>
    <xdr:grpSp>
      <xdr:nvGrpSpPr>
        <xdr:cNvPr id="437" name="Group 436">
          <a:extLst>
            <a:ext uri="{FF2B5EF4-FFF2-40B4-BE49-F238E27FC236}">
              <a16:creationId xmlns:a16="http://schemas.microsoft.com/office/drawing/2014/main" id="{1292A6E7-106F-4DB7-BC96-DEEBE27FFEB7}"/>
            </a:ext>
          </a:extLst>
        </xdr:cNvPr>
        <xdr:cNvGrpSpPr/>
      </xdr:nvGrpSpPr>
      <xdr:grpSpPr>
        <a:xfrm flipV="1">
          <a:off x="559043" y="16301183"/>
          <a:ext cx="79295260" cy="115311"/>
          <a:chOff x="598714" y="6313716"/>
          <a:chExt cx="11321143" cy="154214"/>
        </a:xfrm>
      </xdr:grpSpPr>
      <xdr:sp macro="" textlink="">
        <xdr:nvSpPr>
          <xdr:cNvPr id="438" name="Rectangle 437">
            <a:extLst>
              <a:ext uri="{FF2B5EF4-FFF2-40B4-BE49-F238E27FC236}">
                <a16:creationId xmlns:a16="http://schemas.microsoft.com/office/drawing/2014/main" id="{65A3FCE2-3AE7-4C67-82EE-BDB4AD15A47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9" name="Straight Connector 438">
            <a:extLst>
              <a:ext uri="{FF2B5EF4-FFF2-40B4-BE49-F238E27FC236}">
                <a16:creationId xmlns:a16="http://schemas.microsoft.com/office/drawing/2014/main" id="{C27A7ED6-2D12-43E9-A4E4-2747658564E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11905</xdr:colOff>
      <xdr:row>542</xdr:row>
      <xdr:rowOff>159544</xdr:rowOff>
    </xdr:from>
    <xdr:to>
      <xdr:col>169</xdr:col>
      <xdr:colOff>1381125</xdr:colOff>
      <xdr:row>543</xdr:row>
      <xdr:rowOff>126999</xdr:rowOff>
    </xdr:to>
    <xdr:grpSp>
      <xdr:nvGrpSpPr>
        <xdr:cNvPr id="614" name="Group 613">
          <a:extLst>
            <a:ext uri="{FF2B5EF4-FFF2-40B4-BE49-F238E27FC236}">
              <a16:creationId xmlns:a16="http://schemas.microsoft.com/office/drawing/2014/main" id="{2E63C2B9-D360-4411-A28A-20C1C2F072B4}"/>
            </a:ext>
          </a:extLst>
        </xdr:cNvPr>
        <xdr:cNvGrpSpPr/>
      </xdr:nvGrpSpPr>
      <xdr:grpSpPr>
        <a:xfrm>
          <a:off x="561424" y="356610505"/>
          <a:ext cx="79439417" cy="0"/>
          <a:chOff x="598714" y="6313716"/>
          <a:chExt cx="11321143" cy="154214"/>
        </a:xfrm>
      </xdr:grpSpPr>
      <xdr:sp macro="" textlink="">
        <xdr:nvSpPr>
          <xdr:cNvPr id="615" name="Rectangle 614">
            <a:extLst>
              <a:ext uri="{FF2B5EF4-FFF2-40B4-BE49-F238E27FC236}">
                <a16:creationId xmlns:a16="http://schemas.microsoft.com/office/drawing/2014/main" id="{9C568A56-34DC-4D99-90EC-1C5A8054691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6" name="Straight Connector 615">
            <a:extLst>
              <a:ext uri="{FF2B5EF4-FFF2-40B4-BE49-F238E27FC236}">
                <a16:creationId xmlns:a16="http://schemas.microsoft.com/office/drawing/2014/main" id="{656FBF81-CD47-45B2-BF0C-E1BB182F03D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19049</xdr:colOff>
      <xdr:row>381</xdr:row>
      <xdr:rowOff>9525</xdr:rowOff>
    </xdr:from>
    <xdr:to>
      <xdr:col>6</xdr:col>
      <xdr:colOff>881062</xdr:colOff>
      <xdr:row>382</xdr:row>
      <xdr:rowOff>19050</xdr:rowOff>
    </xdr:to>
    <xdr:sp macro="" textlink="">
      <xdr:nvSpPr>
        <xdr:cNvPr id="3" name="TextBox 2">
          <a:extLst>
            <a:ext uri="{FF2B5EF4-FFF2-40B4-BE49-F238E27FC236}">
              <a16:creationId xmlns:a16="http://schemas.microsoft.com/office/drawing/2014/main" id="{D39B65DC-534F-464F-808F-93DC982C7DAB}"/>
            </a:ext>
          </a:extLst>
        </xdr:cNvPr>
        <xdr:cNvSpPr txBox="1"/>
      </xdr:nvSpPr>
      <xdr:spPr>
        <a:xfrm>
          <a:off x="578643" y="247945275"/>
          <a:ext cx="5719763"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Additional Action</a:t>
          </a:r>
          <a:r>
            <a:rPr lang="en-US" sz="1400" b="1" baseline="0">
              <a:solidFill>
                <a:schemeClr val="bg1"/>
              </a:solidFill>
            </a:rPr>
            <a:t> Items not previously reported </a:t>
          </a:r>
          <a:endParaRPr lang="en-US" sz="1400" b="1">
            <a:solidFill>
              <a:schemeClr val="bg1"/>
            </a:solidFill>
          </a:endParaRPr>
        </a:p>
      </xdr:txBody>
    </xdr:sp>
    <xdr:clientData/>
  </xdr:twoCellAnchor>
  <xdr:twoCellAnchor>
    <xdr:from>
      <xdr:col>6</xdr:col>
      <xdr:colOff>114299</xdr:colOff>
      <xdr:row>55</xdr:row>
      <xdr:rowOff>2252663</xdr:rowOff>
    </xdr:from>
    <xdr:to>
      <xdr:col>6</xdr:col>
      <xdr:colOff>2490786</xdr:colOff>
      <xdr:row>55</xdr:row>
      <xdr:rowOff>2452688</xdr:rowOff>
    </xdr:to>
    <xdr:sp macro="" textlink="">
      <xdr:nvSpPr>
        <xdr:cNvPr id="1747" name="TextBox 1746">
          <a:extLst>
            <a:ext uri="{FF2B5EF4-FFF2-40B4-BE49-F238E27FC236}">
              <a16:creationId xmlns:a16="http://schemas.microsoft.com/office/drawing/2014/main" id="{C39BFD0A-BF04-4F78-BA2B-6CDD40C198BD}"/>
            </a:ext>
          </a:extLst>
        </xdr:cNvPr>
        <xdr:cNvSpPr txBox="1"/>
      </xdr:nvSpPr>
      <xdr:spPr>
        <a:xfrm>
          <a:off x="1009649" y="14130338"/>
          <a:ext cx="2376487"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15</xdr:col>
      <xdr:colOff>114299</xdr:colOff>
      <xdr:row>55</xdr:row>
      <xdr:rowOff>2252663</xdr:rowOff>
    </xdr:from>
    <xdr:to>
      <xdr:col>15</xdr:col>
      <xdr:colOff>2490786</xdr:colOff>
      <xdr:row>55</xdr:row>
      <xdr:rowOff>2452688</xdr:rowOff>
    </xdr:to>
    <xdr:sp macro="" textlink="">
      <xdr:nvSpPr>
        <xdr:cNvPr id="2060" name="TextBox 2059">
          <a:extLst>
            <a:ext uri="{FF2B5EF4-FFF2-40B4-BE49-F238E27FC236}">
              <a16:creationId xmlns:a16="http://schemas.microsoft.com/office/drawing/2014/main" id="{074E77FA-7826-41AF-A7B7-2C9D724B3876}"/>
            </a:ext>
          </a:extLst>
        </xdr:cNvPr>
        <xdr:cNvSpPr txBox="1"/>
      </xdr:nvSpPr>
      <xdr:spPr>
        <a:xfrm>
          <a:off x="9772649" y="14130338"/>
          <a:ext cx="2376487"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26</xdr:col>
      <xdr:colOff>9790</xdr:colOff>
      <xdr:row>465</xdr:row>
      <xdr:rowOff>21165</xdr:rowOff>
    </xdr:from>
    <xdr:to>
      <xdr:col>40</xdr:col>
      <xdr:colOff>1296723</xdr:colOff>
      <xdr:row>465</xdr:row>
      <xdr:rowOff>199759</xdr:rowOff>
    </xdr:to>
    <xdr:sp macro="" textlink="">
      <xdr:nvSpPr>
        <xdr:cNvPr id="412" name="TextBox 411">
          <a:extLst>
            <a:ext uri="{FF2B5EF4-FFF2-40B4-BE49-F238E27FC236}">
              <a16:creationId xmlns:a16="http://schemas.microsoft.com/office/drawing/2014/main" id="{B4E37A36-2789-4CB1-AEDA-73F0CFA8ADA8}"/>
            </a:ext>
          </a:extLst>
        </xdr:cNvPr>
        <xdr:cNvSpPr txBox="1"/>
      </xdr:nvSpPr>
      <xdr:spPr>
        <a:xfrm>
          <a:off x="32851990" y="44788665"/>
          <a:ext cx="21022733"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26</xdr:col>
      <xdr:colOff>9790</xdr:colOff>
      <xdr:row>481</xdr:row>
      <xdr:rowOff>21165</xdr:rowOff>
    </xdr:from>
    <xdr:to>
      <xdr:col>40</xdr:col>
      <xdr:colOff>1296723</xdr:colOff>
      <xdr:row>481</xdr:row>
      <xdr:rowOff>199759</xdr:rowOff>
    </xdr:to>
    <xdr:sp macro="" textlink="">
      <xdr:nvSpPr>
        <xdr:cNvPr id="413" name="TextBox 412">
          <a:extLst>
            <a:ext uri="{FF2B5EF4-FFF2-40B4-BE49-F238E27FC236}">
              <a16:creationId xmlns:a16="http://schemas.microsoft.com/office/drawing/2014/main" id="{73FC6F67-EFF7-4375-A699-86CD111BE3EF}"/>
            </a:ext>
          </a:extLst>
        </xdr:cNvPr>
        <xdr:cNvSpPr txBox="1"/>
      </xdr:nvSpPr>
      <xdr:spPr>
        <a:xfrm>
          <a:off x="32851990" y="44788665"/>
          <a:ext cx="21022733"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26</xdr:col>
      <xdr:colOff>9790</xdr:colOff>
      <xdr:row>497</xdr:row>
      <xdr:rowOff>21165</xdr:rowOff>
    </xdr:from>
    <xdr:to>
      <xdr:col>40</xdr:col>
      <xdr:colOff>1296723</xdr:colOff>
      <xdr:row>497</xdr:row>
      <xdr:rowOff>199759</xdr:rowOff>
    </xdr:to>
    <xdr:sp macro="" textlink="">
      <xdr:nvSpPr>
        <xdr:cNvPr id="414" name="TextBox 413">
          <a:extLst>
            <a:ext uri="{FF2B5EF4-FFF2-40B4-BE49-F238E27FC236}">
              <a16:creationId xmlns:a16="http://schemas.microsoft.com/office/drawing/2014/main" id="{6351EF97-AC8D-443C-B70F-761571CC8506}"/>
            </a:ext>
          </a:extLst>
        </xdr:cNvPr>
        <xdr:cNvSpPr txBox="1"/>
      </xdr:nvSpPr>
      <xdr:spPr>
        <a:xfrm>
          <a:off x="32851990" y="44788665"/>
          <a:ext cx="21022733"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26</xdr:col>
      <xdr:colOff>9790</xdr:colOff>
      <xdr:row>513</xdr:row>
      <xdr:rowOff>21165</xdr:rowOff>
    </xdr:from>
    <xdr:to>
      <xdr:col>40</xdr:col>
      <xdr:colOff>1296723</xdr:colOff>
      <xdr:row>513</xdr:row>
      <xdr:rowOff>199759</xdr:rowOff>
    </xdr:to>
    <xdr:sp macro="" textlink="">
      <xdr:nvSpPr>
        <xdr:cNvPr id="415" name="TextBox 414">
          <a:extLst>
            <a:ext uri="{FF2B5EF4-FFF2-40B4-BE49-F238E27FC236}">
              <a16:creationId xmlns:a16="http://schemas.microsoft.com/office/drawing/2014/main" id="{13C41BFD-A4D6-4536-B9C7-0DD9C8820B2F}"/>
            </a:ext>
          </a:extLst>
        </xdr:cNvPr>
        <xdr:cNvSpPr txBox="1"/>
      </xdr:nvSpPr>
      <xdr:spPr>
        <a:xfrm>
          <a:off x="32851990" y="44788665"/>
          <a:ext cx="21022733"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26</xdr:col>
      <xdr:colOff>9790</xdr:colOff>
      <xdr:row>529</xdr:row>
      <xdr:rowOff>21165</xdr:rowOff>
    </xdr:from>
    <xdr:to>
      <xdr:col>40</xdr:col>
      <xdr:colOff>1296723</xdr:colOff>
      <xdr:row>529</xdr:row>
      <xdr:rowOff>199759</xdr:rowOff>
    </xdr:to>
    <xdr:sp macro="" textlink="">
      <xdr:nvSpPr>
        <xdr:cNvPr id="416" name="TextBox 415">
          <a:extLst>
            <a:ext uri="{FF2B5EF4-FFF2-40B4-BE49-F238E27FC236}">
              <a16:creationId xmlns:a16="http://schemas.microsoft.com/office/drawing/2014/main" id="{08EC2329-4272-4DCF-B242-34CEB3A6A73C}"/>
            </a:ext>
          </a:extLst>
        </xdr:cNvPr>
        <xdr:cNvSpPr txBox="1"/>
      </xdr:nvSpPr>
      <xdr:spPr>
        <a:xfrm>
          <a:off x="32851990" y="44788665"/>
          <a:ext cx="21022733"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xdr:col>
      <xdr:colOff>0</xdr:colOff>
      <xdr:row>526</xdr:row>
      <xdr:rowOff>142875</xdr:rowOff>
    </xdr:from>
    <xdr:to>
      <xdr:col>169</xdr:col>
      <xdr:colOff>1369220</xdr:colOff>
      <xdr:row>527</xdr:row>
      <xdr:rowOff>110330</xdr:rowOff>
    </xdr:to>
    <xdr:grpSp>
      <xdr:nvGrpSpPr>
        <xdr:cNvPr id="417" name="Group 416">
          <a:extLst>
            <a:ext uri="{FF2B5EF4-FFF2-40B4-BE49-F238E27FC236}">
              <a16:creationId xmlns:a16="http://schemas.microsoft.com/office/drawing/2014/main" id="{1EF4BEB9-7013-4F6B-B006-C62A2A8A8B35}"/>
            </a:ext>
          </a:extLst>
        </xdr:cNvPr>
        <xdr:cNvGrpSpPr/>
      </xdr:nvGrpSpPr>
      <xdr:grpSpPr>
        <a:xfrm>
          <a:off x="549519" y="356610505"/>
          <a:ext cx="79451322" cy="0"/>
          <a:chOff x="598714" y="6313716"/>
          <a:chExt cx="11321143" cy="154214"/>
        </a:xfrm>
      </xdr:grpSpPr>
      <xdr:sp macro="" textlink="">
        <xdr:nvSpPr>
          <xdr:cNvPr id="418" name="Rectangle 417">
            <a:extLst>
              <a:ext uri="{FF2B5EF4-FFF2-40B4-BE49-F238E27FC236}">
                <a16:creationId xmlns:a16="http://schemas.microsoft.com/office/drawing/2014/main" id="{86A7F318-7E17-426C-A8FD-00962BB9C59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9" name="Straight Connector 418">
            <a:extLst>
              <a:ext uri="{FF2B5EF4-FFF2-40B4-BE49-F238E27FC236}">
                <a16:creationId xmlns:a16="http://schemas.microsoft.com/office/drawing/2014/main" id="{C3B545FC-1BE7-4BEA-B892-B5FB8BAE025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510</xdr:row>
      <xdr:rowOff>142875</xdr:rowOff>
    </xdr:from>
    <xdr:to>
      <xdr:col>169</xdr:col>
      <xdr:colOff>1369220</xdr:colOff>
      <xdr:row>511</xdr:row>
      <xdr:rowOff>110330</xdr:rowOff>
    </xdr:to>
    <xdr:grpSp>
      <xdr:nvGrpSpPr>
        <xdr:cNvPr id="420" name="Group 419">
          <a:extLst>
            <a:ext uri="{FF2B5EF4-FFF2-40B4-BE49-F238E27FC236}">
              <a16:creationId xmlns:a16="http://schemas.microsoft.com/office/drawing/2014/main" id="{2D3A4E90-BAAE-437D-96BE-1028C65E95EB}"/>
            </a:ext>
          </a:extLst>
        </xdr:cNvPr>
        <xdr:cNvGrpSpPr/>
      </xdr:nvGrpSpPr>
      <xdr:grpSpPr>
        <a:xfrm>
          <a:off x="549519" y="356610505"/>
          <a:ext cx="79451322" cy="0"/>
          <a:chOff x="598714" y="6313716"/>
          <a:chExt cx="11321143" cy="154214"/>
        </a:xfrm>
      </xdr:grpSpPr>
      <xdr:sp macro="" textlink="">
        <xdr:nvSpPr>
          <xdr:cNvPr id="421" name="Rectangle 420">
            <a:extLst>
              <a:ext uri="{FF2B5EF4-FFF2-40B4-BE49-F238E27FC236}">
                <a16:creationId xmlns:a16="http://schemas.microsoft.com/office/drawing/2014/main" id="{04674B2B-E718-492E-BDC5-B34AE302EDA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2" name="Straight Connector 421">
            <a:extLst>
              <a:ext uri="{FF2B5EF4-FFF2-40B4-BE49-F238E27FC236}">
                <a16:creationId xmlns:a16="http://schemas.microsoft.com/office/drawing/2014/main" id="{91F7C870-9908-47F1-A499-C73EE73603B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494</xdr:row>
      <xdr:rowOff>142875</xdr:rowOff>
    </xdr:from>
    <xdr:to>
      <xdr:col>169</xdr:col>
      <xdr:colOff>1369220</xdr:colOff>
      <xdr:row>495</xdr:row>
      <xdr:rowOff>110330</xdr:rowOff>
    </xdr:to>
    <xdr:grpSp>
      <xdr:nvGrpSpPr>
        <xdr:cNvPr id="423" name="Group 422">
          <a:extLst>
            <a:ext uri="{FF2B5EF4-FFF2-40B4-BE49-F238E27FC236}">
              <a16:creationId xmlns:a16="http://schemas.microsoft.com/office/drawing/2014/main" id="{F5E18C9E-0B30-4423-8262-EA86E6D93F1A}"/>
            </a:ext>
          </a:extLst>
        </xdr:cNvPr>
        <xdr:cNvGrpSpPr/>
      </xdr:nvGrpSpPr>
      <xdr:grpSpPr>
        <a:xfrm>
          <a:off x="549519" y="356610505"/>
          <a:ext cx="79451322" cy="0"/>
          <a:chOff x="598714" y="6313716"/>
          <a:chExt cx="11321143" cy="154214"/>
        </a:xfrm>
      </xdr:grpSpPr>
      <xdr:sp macro="" textlink="">
        <xdr:nvSpPr>
          <xdr:cNvPr id="424" name="Rectangle 423">
            <a:extLst>
              <a:ext uri="{FF2B5EF4-FFF2-40B4-BE49-F238E27FC236}">
                <a16:creationId xmlns:a16="http://schemas.microsoft.com/office/drawing/2014/main" id="{2FB938A4-8EB4-4EA7-9074-92A431E4022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5" name="Straight Connector 424">
            <a:extLst>
              <a:ext uri="{FF2B5EF4-FFF2-40B4-BE49-F238E27FC236}">
                <a16:creationId xmlns:a16="http://schemas.microsoft.com/office/drawing/2014/main" id="{66A67E61-B7DC-4E25-87B2-855FD81D1EE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478</xdr:row>
      <xdr:rowOff>142875</xdr:rowOff>
    </xdr:from>
    <xdr:to>
      <xdr:col>169</xdr:col>
      <xdr:colOff>1369220</xdr:colOff>
      <xdr:row>479</xdr:row>
      <xdr:rowOff>110330</xdr:rowOff>
    </xdr:to>
    <xdr:grpSp>
      <xdr:nvGrpSpPr>
        <xdr:cNvPr id="426" name="Group 425">
          <a:extLst>
            <a:ext uri="{FF2B5EF4-FFF2-40B4-BE49-F238E27FC236}">
              <a16:creationId xmlns:a16="http://schemas.microsoft.com/office/drawing/2014/main" id="{0651BBED-EE57-4287-BB22-4720782A6783}"/>
            </a:ext>
          </a:extLst>
        </xdr:cNvPr>
        <xdr:cNvGrpSpPr/>
      </xdr:nvGrpSpPr>
      <xdr:grpSpPr>
        <a:xfrm>
          <a:off x="549519" y="356610505"/>
          <a:ext cx="79451322" cy="0"/>
          <a:chOff x="598714" y="6313716"/>
          <a:chExt cx="11321143" cy="154214"/>
        </a:xfrm>
      </xdr:grpSpPr>
      <xdr:sp macro="" textlink="">
        <xdr:nvSpPr>
          <xdr:cNvPr id="427" name="Rectangle 426">
            <a:extLst>
              <a:ext uri="{FF2B5EF4-FFF2-40B4-BE49-F238E27FC236}">
                <a16:creationId xmlns:a16="http://schemas.microsoft.com/office/drawing/2014/main" id="{81CB6569-98EC-4C99-9583-43AFCE62F19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8" name="Straight Connector 427">
            <a:extLst>
              <a:ext uri="{FF2B5EF4-FFF2-40B4-BE49-F238E27FC236}">
                <a16:creationId xmlns:a16="http://schemas.microsoft.com/office/drawing/2014/main" id="{06DB0831-1A73-432E-8E6F-1C5DAB55058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462</xdr:row>
      <xdr:rowOff>142875</xdr:rowOff>
    </xdr:from>
    <xdr:to>
      <xdr:col>169</xdr:col>
      <xdr:colOff>1369220</xdr:colOff>
      <xdr:row>463</xdr:row>
      <xdr:rowOff>110330</xdr:rowOff>
    </xdr:to>
    <xdr:grpSp>
      <xdr:nvGrpSpPr>
        <xdr:cNvPr id="429" name="Group 428">
          <a:extLst>
            <a:ext uri="{FF2B5EF4-FFF2-40B4-BE49-F238E27FC236}">
              <a16:creationId xmlns:a16="http://schemas.microsoft.com/office/drawing/2014/main" id="{3E277A87-8DE2-4184-8AEE-F44D0C89A043}"/>
            </a:ext>
          </a:extLst>
        </xdr:cNvPr>
        <xdr:cNvGrpSpPr/>
      </xdr:nvGrpSpPr>
      <xdr:grpSpPr>
        <a:xfrm>
          <a:off x="549519" y="356277130"/>
          <a:ext cx="79451322" cy="205580"/>
          <a:chOff x="598714" y="6313716"/>
          <a:chExt cx="11321143" cy="154214"/>
        </a:xfrm>
      </xdr:grpSpPr>
      <xdr:sp macro="" textlink="">
        <xdr:nvSpPr>
          <xdr:cNvPr id="430" name="Rectangle 429">
            <a:extLst>
              <a:ext uri="{FF2B5EF4-FFF2-40B4-BE49-F238E27FC236}">
                <a16:creationId xmlns:a16="http://schemas.microsoft.com/office/drawing/2014/main" id="{6262C089-9616-4401-BD08-297C8FCEC3C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1" name="Straight Connector 430">
            <a:extLst>
              <a:ext uri="{FF2B5EF4-FFF2-40B4-BE49-F238E27FC236}">
                <a16:creationId xmlns:a16="http://schemas.microsoft.com/office/drawing/2014/main" id="{FC122D78-56B7-4E08-A033-660E96C9AE8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446</xdr:row>
      <xdr:rowOff>127000</xdr:rowOff>
    </xdr:from>
    <xdr:to>
      <xdr:col>169</xdr:col>
      <xdr:colOff>1369220</xdr:colOff>
      <xdr:row>447</xdr:row>
      <xdr:rowOff>94455</xdr:rowOff>
    </xdr:to>
    <xdr:grpSp>
      <xdr:nvGrpSpPr>
        <xdr:cNvPr id="432" name="Group 431">
          <a:extLst>
            <a:ext uri="{FF2B5EF4-FFF2-40B4-BE49-F238E27FC236}">
              <a16:creationId xmlns:a16="http://schemas.microsoft.com/office/drawing/2014/main" id="{4A059E31-DE4E-4820-848E-63BB2A51F9EF}"/>
            </a:ext>
          </a:extLst>
        </xdr:cNvPr>
        <xdr:cNvGrpSpPr/>
      </xdr:nvGrpSpPr>
      <xdr:grpSpPr>
        <a:xfrm>
          <a:off x="549519" y="342541591"/>
          <a:ext cx="79451322" cy="205580"/>
          <a:chOff x="598714" y="6313716"/>
          <a:chExt cx="11321143" cy="154214"/>
        </a:xfrm>
      </xdr:grpSpPr>
      <xdr:sp macro="" textlink="">
        <xdr:nvSpPr>
          <xdr:cNvPr id="433" name="Rectangle 432">
            <a:extLst>
              <a:ext uri="{FF2B5EF4-FFF2-40B4-BE49-F238E27FC236}">
                <a16:creationId xmlns:a16="http://schemas.microsoft.com/office/drawing/2014/main" id="{5B640470-4639-4D5B-8737-6DE039F5386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43" name="Straight Connector 442">
            <a:extLst>
              <a:ext uri="{FF2B5EF4-FFF2-40B4-BE49-F238E27FC236}">
                <a16:creationId xmlns:a16="http://schemas.microsoft.com/office/drawing/2014/main" id="{5032E06D-FA8F-4F4F-8FBF-092DC7C236D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430</xdr:row>
      <xdr:rowOff>127000</xdr:rowOff>
    </xdr:from>
    <xdr:to>
      <xdr:col>169</xdr:col>
      <xdr:colOff>1369220</xdr:colOff>
      <xdr:row>431</xdr:row>
      <xdr:rowOff>94455</xdr:rowOff>
    </xdr:to>
    <xdr:grpSp>
      <xdr:nvGrpSpPr>
        <xdr:cNvPr id="444" name="Group 443">
          <a:extLst>
            <a:ext uri="{FF2B5EF4-FFF2-40B4-BE49-F238E27FC236}">
              <a16:creationId xmlns:a16="http://schemas.microsoft.com/office/drawing/2014/main" id="{CA6A8A8A-6EAD-4A56-B2AA-80E3F176832A}"/>
            </a:ext>
          </a:extLst>
        </xdr:cNvPr>
        <xdr:cNvGrpSpPr/>
      </xdr:nvGrpSpPr>
      <xdr:grpSpPr>
        <a:xfrm>
          <a:off x="549519" y="328821928"/>
          <a:ext cx="79451322" cy="205580"/>
          <a:chOff x="598714" y="6313716"/>
          <a:chExt cx="11321143" cy="154214"/>
        </a:xfrm>
      </xdr:grpSpPr>
      <xdr:sp macro="" textlink="">
        <xdr:nvSpPr>
          <xdr:cNvPr id="499" name="Rectangle 498">
            <a:extLst>
              <a:ext uri="{FF2B5EF4-FFF2-40B4-BE49-F238E27FC236}">
                <a16:creationId xmlns:a16="http://schemas.microsoft.com/office/drawing/2014/main" id="{CD0FC5FC-AF54-4630-B89F-F88ECDCE54F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00" name="Straight Connector 499">
            <a:extLst>
              <a:ext uri="{FF2B5EF4-FFF2-40B4-BE49-F238E27FC236}">
                <a16:creationId xmlns:a16="http://schemas.microsoft.com/office/drawing/2014/main" id="{20AFDB55-8092-457D-A5B8-C5ECFF2169B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414</xdr:row>
      <xdr:rowOff>127000</xdr:rowOff>
    </xdr:from>
    <xdr:to>
      <xdr:col>169</xdr:col>
      <xdr:colOff>1369220</xdr:colOff>
      <xdr:row>415</xdr:row>
      <xdr:rowOff>94455</xdr:rowOff>
    </xdr:to>
    <xdr:grpSp>
      <xdr:nvGrpSpPr>
        <xdr:cNvPr id="561" name="Group 560">
          <a:extLst>
            <a:ext uri="{FF2B5EF4-FFF2-40B4-BE49-F238E27FC236}">
              <a16:creationId xmlns:a16="http://schemas.microsoft.com/office/drawing/2014/main" id="{3E035A63-6569-4C38-8AEF-5153A310DFF1}"/>
            </a:ext>
          </a:extLst>
        </xdr:cNvPr>
        <xdr:cNvGrpSpPr/>
      </xdr:nvGrpSpPr>
      <xdr:grpSpPr>
        <a:xfrm>
          <a:off x="549519" y="315102264"/>
          <a:ext cx="79451322" cy="205580"/>
          <a:chOff x="598714" y="6313716"/>
          <a:chExt cx="11321143" cy="154214"/>
        </a:xfrm>
      </xdr:grpSpPr>
      <xdr:sp macro="" textlink="">
        <xdr:nvSpPr>
          <xdr:cNvPr id="562" name="Rectangle 561">
            <a:extLst>
              <a:ext uri="{FF2B5EF4-FFF2-40B4-BE49-F238E27FC236}">
                <a16:creationId xmlns:a16="http://schemas.microsoft.com/office/drawing/2014/main" id="{1CBDDAC1-763F-4D3C-A5DC-51EEC295DFD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63" name="Straight Connector 562">
            <a:extLst>
              <a:ext uri="{FF2B5EF4-FFF2-40B4-BE49-F238E27FC236}">
                <a16:creationId xmlns:a16="http://schemas.microsoft.com/office/drawing/2014/main" id="{58C0030E-D0EC-490D-A39A-AE17B2FB600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398</xdr:row>
      <xdr:rowOff>127000</xdr:rowOff>
    </xdr:from>
    <xdr:to>
      <xdr:col>169</xdr:col>
      <xdr:colOff>1369220</xdr:colOff>
      <xdr:row>399</xdr:row>
      <xdr:rowOff>94455</xdr:rowOff>
    </xdr:to>
    <xdr:grpSp>
      <xdr:nvGrpSpPr>
        <xdr:cNvPr id="564" name="Group 563">
          <a:extLst>
            <a:ext uri="{FF2B5EF4-FFF2-40B4-BE49-F238E27FC236}">
              <a16:creationId xmlns:a16="http://schemas.microsoft.com/office/drawing/2014/main" id="{E6B99F69-1D3A-46E9-86B6-47C7DE363B36}"/>
            </a:ext>
          </a:extLst>
        </xdr:cNvPr>
        <xdr:cNvGrpSpPr/>
      </xdr:nvGrpSpPr>
      <xdr:grpSpPr>
        <a:xfrm>
          <a:off x="549519" y="301382601"/>
          <a:ext cx="79451322" cy="205580"/>
          <a:chOff x="598714" y="6313716"/>
          <a:chExt cx="11321143" cy="154214"/>
        </a:xfrm>
      </xdr:grpSpPr>
      <xdr:sp macro="" textlink="">
        <xdr:nvSpPr>
          <xdr:cNvPr id="565" name="Rectangle 564">
            <a:extLst>
              <a:ext uri="{FF2B5EF4-FFF2-40B4-BE49-F238E27FC236}">
                <a16:creationId xmlns:a16="http://schemas.microsoft.com/office/drawing/2014/main" id="{0514E120-25C3-48B6-BCD5-CFECB32B2E5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69" name="Straight Connector 568">
            <a:extLst>
              <a:ext uri="{FF2B5EF4-FFF2-40B4-BE49-F238E27FC236}">
                <a16:creationId xmlns:a16="http://schemas.microsoft.com/office/drawing/2014/main" id="{0F91C573-3742-4D3D-834F-9016CA7C891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382</xdr:row>
      <xdr:rowOff>111125</xdr:rowOff>
    </xdr:from>
    <xdr:to>
      <xdr:col>169</xdr:col>
      <xdr:colOff>1369220</xdr:colOff>
      <xdr:row>383</xdr:row>
      <xdr:rowOff>78580</xdr:rowOff>
    </xdr:to>
    <xdr:grpSp>
      <xdr:nvGrpSpPr>
        <xdr:cNvPr id="570" name="Group 569">
          <a:extLst>
            <a:ext uri="{FF2B5EF4-FFF2-40B4-BE49-F238E27FC236}">
              <a16:creationId xmlns:a16="http://schemas.microsoft.com/office/drawing/2014/main" id="{E7D9C152-7DF6-4ABB-BFB5-61817B05CF0A}"/>
            </a:ext>
          </a:extLst>
        </xdr:cNvPr>
        <xdr:cNvGrpSpPr/>
      </xdr:nvGrpSpPr>
      <xdr:grpSpPr>
        <a:xfrm>
          <a:off x="549519" y="287528000"/>
          <a:ext cx="79451322" cy="205580"/>
          <a:chOff x="598714" y="6313716"/>
          <a:chExt cx="11321143" cy="154214"/>
        </a:xfrm>
      </xdr:grpSpPr>
      <xdr:sp macro="" textlink="">
        <xdr:nvSpPr>
          <xdr:cNvPr id="571" name="Rectangle 570">
            <a:extLst>
              <a:ext uri="{FF2B5EF4-FFF2-40B4-BE49-F238E27FC236}">
                <a16:creationId xmlns:a16="http://schemas.microsoft.com/office/drawing/2014/main" id="{9F4B182F-5958-4A6B-A6BF-BF03FDBFD4E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75" name="Straight Connector 574">
            <a:extLst>
              <a:ext uri="{FF2B5EF4-FFF2-40B4-BE49-F238E27FC236}">
                <a16:creationId xmlns:a16="http://schemas.microsoft.com/office/drawing/2014/main" id="{21F4F431-4076-4878-9D11-244F6F66B89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379</xdr:row>
      <xdr:rowOff>127000</xdr:rowOff>
    </xdr:from>
    <xdr:to>
      <xdr:col>169</xdr:col>
      <xdr:colOff>1369220</xdr:colOff>
      <xdr:row>380</xdr:row>
      <xdr:rowOff>94455</xdr:rowOff>
    </xdr:to>
    <xdr:grpSp>
      <xdr:nvGrpSpPr>
        <xdr:cNvPr id="576" name="Group 575">
          <a:extLst>
            <a:ext uri="{FF2B5EF4-FFF2-40B4-BE49-F238E27FC236}">
              <a16:creationId xmlns:a16="http://schemas.microsoft.com/office/drawing/2014/main" id="{9248E90E-E159-4915-9672-821900862FC9}"/>
            </a:ext>
          </a:extLst>
        </xdr:cNvPr>
        <xdr:cNvGrpSpPr/>
      </xdr:nvGrpSpPr>
      <xdr:grpSpPr>
        <a:xfrm>
          <a:off x="549519" y="286783707"/>
          <a:ext cx="79451322" cy="205580"/>
          <a:chOff x="598714" y="6313716"/>
          <a:chExt cx="11321143" cy="154214"/>
        </a:xfrm>
      </xdr:grpSpPr>
      <xdr:sp macro="" textlink="">
        <xdr:nvSpPr>
          <xdr:cNvPr id="577" name="Rectangle 576">
            <a:extLst>
              <a:ext uri="{FF2B5EF4-FFF2-40B4-BE49-F238E27FC236}">
                <a16:creationId xmlns:a16="http://schemas.microsoft.com/office/drawing/2014/main" id="{CD2F30F3-1C72-433A-85AA-500A02CD8B0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81" name="Straight Connector 580">
            <a:extLst>
              <a:ext uri="{FF2B5EF4-FFF2-40B4-BE49-F238E27FC236}">
                <a16:creationId xmlns:a16="http://schemas.microsoft.com/office/drawing/2014/main" id="{A692262B-5A82-413A-9D8D-7D16AAF9A20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362</xdr:row>
      <xdr:rowOff>127000</xdr:rowOff>
    </xdr:from>
    <xdr:to>
      <xdr:col>169</xdr:col>
      <xdr:colOff>1369220</xdr:colOff>
      <xdr:row>363</xdr:row>
      <xdr:rowOff>94455</xdr:rowOff>
    </xdr:to>
    <xdr:grpSp>
      <xdr:nvGrpSpPr>
        <xdr:cNvPr id="582" name="Group 581">
          <a:extLst>
            <a:ext uri="{FF2B5EF4-FFF2-40B4-BE49-F238E27FC236}">
              <a16:creationId xmlns:a16="http://schemas.microsoft.com/office/drawing/2014/main" id="{C13E14BC-5FB4-4F32-8AE9-6A322F2914B8}"/>
            </a:ext>
          </a:extLst>
        </xdr:cNvPr>
        <xdr:cNvGrpSpPr/>
      </xdr:nvGrpSpPr>
      <xdr:grpSpPr>
        <a:xfrm>
          <a:off x="549519" y="272944981"/>
          <a:ext cx="79451322" cy="205580"/>
          <a:chOff x="598714" y="6313716"/>
          <a:chExt cx="11321143" cy="154214"/>
        </a:xfrm>
      </xdr:grpSpPr>
      <xdr:sp macro="" textlink="">
        <xdr:nvSpPr>
          <xdr:cNvPr id="583" name="Rectangle 582">
            <a:extLst>
              <a:ext uri="{FF2B5EF4-FFF2-40B4-BE49-F238E27FC236}">
                <a16:creationId xmlns:a16="http://schemas.microsoft.com/office/drawing/2014/main" id="{58E48222-153B-4D18-8C69-3327C22C2AA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87" name="Straight Connector 586">
            <a:extLst>
              <a:ext uri="{FF2B5EF4-FFF2-40B4-BE49-F238E27FC236}">
                <a16:creationId xmlns:a16="http://schemas.microsoft.com/office/drawing/2014/main" id="{B8784CC8-A6C9-4BC2-BE51-50B177D28D0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346</xdr:row>
      <xdr:rowOff>127000</xdr:rowOff>
    </xdr:from>
    <xdr:to>
      <xdr:col>169</xdr:col>
      <xdr:colOff>1369220</xdr:colOff>
      <xdr:row>347</xdr:row>
      <xdr:rowOff>94455</xdr:rowOff>
    </xdr:to>
    <xdr:grpSp>
      <xdr:nvGrpSpPr>
        <xdr:cNvPr id="588" name="Group 587">
          <a:extLst>
            <a:ext uri="{FF2B5EF4-FFF2-40B4-BE49-F238E27FC236}">
              <a16:creationId xmlns:a16="http://schemas.microsoft.com/office/drawing/2014/main" id="{DB91F402-B1A6-44F4-B0D1-71DD7C721274}"/>
            </a:ext>
          </a:extLst>
        </xdr:cNvPr>
        <xdr:cNvGrpSpPr/>
      </xdr:nvGrpSpPr>
      <xdr:grpSpPr>
        <a:xfrm>
          <a:off x="549519" y="259344380"/>
          <a:ext cx="79451322" cy="205580"/>
          <a:chOff x="598714" y="6313716"/>
          <a:chExt cx="11321143" cy="154214"/>
        </a:xfrm>
      </xdr:grpSpPr>
      <xdr:sp macro="" textlink="">
        <xdr:nvSpPr>
          <xdr:cNvPr id="589" name="Rectangle 588">
            <a:extLst>
              <a:ext uri="{FF2B5EF4-FFF2-40B4-BE49-F238E27FC236}">
                <a16:creationId xmlns:a16="http://schemas.microsoft.com/office/drawing/2014/main" id="{6CD1F093-0420-48AA-AE09-0550EA7B521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3" name="Straight Connector 592">
            <a:extLst>
              <a:ext uri="{FF2B5EF4-FFF2-40B4-BE49-F238E27FC236}">
                <a16:creationId xmlns:a16="http://schemas.microsoft.com/office/drawing/2014/main" id="{0685E81A-3B8F-4CA8-86B3-8176C8A9C0F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330</xdr:row>
      <xdr:rowOff>127000</xdr:rowOff>
    </xdr:from>
    <xdr:to>
      <xdr:col>169</xdr:col>
      <xdr:colOff>1369220</xdr:colOff>
      <xdr:row>331</xdr:row>
      <xdr:rowOff>94455</xdr:rowOff>
    </xdr:to>
    <xdr:grpSp>
      <xdr:nvGrpSpPr>
        <xdr:cNvPr id="594" name="Group 593">
          <a:extLst>
            <a:ext uri="{FF2B5EF4-FFF2-40B4-BE49-F238E27FC236}">
              <a16:creationId xmlns:a16="http://schemas.microsoft.com/office/drawing/2014/main" id="{031D1C9F-AF37-4C96-A707-28DAA3221107}"/>
            </a:ext>
          </a:extLst>
        </xdr:cNvPr>
        <xdr:cNvGrpSpPr/>
      </xdr:nvGrpSpPr>
      <xdr:grpSpPr>
        <a:xfrm>
          <a:off x="549519" y="245743779"/>
          <a:ext cx="79451322" cy="205580"/>
          <a:chOff x="598714" y="6313716"/>
          <a:chExt cx="11321143" cy="154214"/>
        </a:xfrm>
      </xdr:grpSpPr>
      <xdr:sp macro="" textlink="">
        <xdr:nvSpPr>
          <xdr:cNvPr id="595" name="Rectangle 594">
            <a:extLst>
              <a:ext uri="{FF2B5EF4-FFF2-40B4-BE49-F238E27FC236}">
                <a16:creationId xmlns:a16="http://schemas.microsoft.com/office/drawing/2014/main" id="{2DBE83E6-2731-4173-AFBB-0A450758DED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99" name="Straight Connector 598">
            <a:extLst>
              <a:ext uri="{FF2B5EF4-FFF2-40B4-BE49-F238E27FC236}">
                <a16:creationId xmlns:a16="http://schemas.microsoft.com/office/drawing/2014/main" id="{9AFECF7E-A4A8-42E5-AAE9-9ED547C52F4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314</xdr:row>
      <xdr:rowOff>127000</xdr:rowOff>
    </xdr:from>
    <xdr:to>
      <xdr:col>169</xdr:col>
      <xdr:colOff>1369220</xdr:colOff>
      <xdr:row>315</xdr:row>
      <xdr:rowOff>94455</xdr:rowOff>
    </xdr:to>
    <xdr:grpSp>
      <xdr:nvGrpSpPr>
        <xdr:cNvPr id="600" name="Group 599">
          <a:extLst>
            <a:ext uri="{FF2B5EF4-FFF2-40B4-BE49-F238E27FC236}">
              <a16:creationId xmlns:a16="http://schemas.microsoft.com/office/drawing/2014/main" id="{FC803B7E-46BA-4151-A97A-846AFBB683E7}"/>
            </a:ext>
          </a:extLst>
        </xdr:cNvPr>
        <xdr:cNvGrpSpPr/>
      </xdr:nvGrpSpPr>
      <xdr:grpSpPr>
        <a:xfrm>
          <a:off x="549519" y="232143178"/>
          <a:ext cx="79451322" cy="205580"/>
          <a:chOff x="598714" y="6313716"/>
          <a:chExt cx="11321143" cy="154214"/>
        </a:xfrm>
      </xdr:grpSpPr>
      <xdr:sp macro="" textlink="">
        <xdr:nvSpPr>
          <xdr:cNvPr id="601" name="Rectangle 600">
            <a:extLst>
              <a:ext uri="{FF2B5EF4-FFF2-40B4-BE49-F238E27FC236}">
                <a16:creationId xmlns:a16="http://schemas.microsoft.com/office/drawing/2014/main" id="{BAFE8AE1-95BC-4FD6-9418-1095F424ECD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05" name="Straight Connector 604">
            <a:extLst>
              <a:ext uri="{FF2B5EF4-FFF2-40B4-BE49-F238E27FC236}">
                <a16:creationId xmlns:a16="http://schemas.microsoft.com/office/drawing/2014/main" id="{734F0B86-5A31-4FB9-BA39-7E6B679FE6B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298</xdr:row>
      <xdr:rowOff>127000</xdr:rowOff>
    </xdr:from>
    <xdr:to>
      <xdr:col>169</xdr:col>
      <xdr:colOff>1369220</xdr:colOff>
      <xdr:row>299</xdr:row>
      <xdr:rowOff>94455</xdr:rowOff>
    </xdr:to>
    <xdr:grpSp>
      <xdr:nvGrpSpPr>
        <xdr:cNvPr id="606" name="Group 605">
          <a:extLst>
            <a:ext uri="{FF2B5EF4-FFF2-40B4-BE49-F238E27FC236}">
              <a16:creationId xmlns:a16="http://schemas.microsoft.com/office/drawing/2014/main" id="{68C7F181-8D73-4B2D-8A2A-B9CF7737A4B0}"/>
            </a:ext>
          </a:extLst>
        </xdr:cNvPr>
        <xdr:cNvGrpSpPr/>
      </xdr:nvGrpSpPr>
      <xdr:grpSpPr>
        <a:xfrm>
          <a:off x="549519" y="218542577"/>
          <a:ext cx="79451322" cy="205580"/>
          <a:chOff x="598714" y="6313716"/>
          <a:chExt cx="11321143" cy="154214"/>
        </a:xfrm>
      </xdr:grpSpPr>
      <xdr:sp macro="" textlink="">
        <xdr:nvSpPr>
          <xdr:cNvPr id="607" name="Rectangle 606">
            <a:extLst>
              <a:ext uri="{FF2B5EF4-FFF2-40B4-BE49-F238E27FC236}">
                <a16:creationId xmlns:a16="http://schemas.microsoft.com/office/drawing/2014/main" id="{43266979-5190-407B-B31D-30278D4D7C0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1" name="Straight Connector 610">
            <a:extLst>
              <a:ext uri="{FF2B5EF4-FFF2-40B4-BE49-F238E27FC236}">
                <a16:creationId xmlns:a16="http://schemas.microsoft.com/office/drawing/2014/main" id="{9320E636-0C54-467B-B2FA-8CD334FCBC4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282</xdr:row>
      <xdr:rowOff>127000</xdr:rowOff>
    </xdr:from>
    <xdr:to>
      <xdr:col>169</xdr:col>
      <xdr:colOff>1369220</xdr:colOff>
      <xdr:row>283</xdr:row>
      <xdr:rowOff>94455</xdr:rowOff>
    </xdr:to>
    <xdr:grpSp>
      <xdr:nvGrpSpPr>
        <xdr:cNvPr id="612" name="Group 611">
          <a:extLst>
            <a:ext uri="{FF2B5EF4-FFF2-40B4-BE49-F238E27FC236}">
              <a16:creationId xmlns:a16="http://schemas.microsoft.com/office/drawing/2014/main" id="{86E5F724-A2F6-45D5-ABD3-9A8A3EE9D225}"/>
            </a:ext>
          </a:extLst>
        </xdr:cNvPr>
        <xdr:cNvGrpSpPr/>
      </xdr:nvGrpSpPr>
      <xdr:grpSpPr>
        <a:xfrm>
          <a:off x="549519" y="204941976"/>
          <a:ext cx="79451322" cy="205580"/>
          <a:chOff x="598714" y="6313716"/>
          <a:chExt cx="11321143" cy="154214"/>
        </a:xfrm>
      </xdr:grpSpPr>
      <xdr:sp macro="" textlink="">
        <xdr:nvSpPr>
          <xdr:cNvPr id="613" name="Rectangle 612">
            <a:extLst>
              <a:ext uri="{FF2B5EF4-FFF2-40B4-BE49-F238E27FC236}">
                <a16:creationId xmlns:a16="http://schemas.microsoft.com/office/drawing/2014/main" id="{1AA0F59B-7CE7-49FD-BC74-13ADA26EB85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7" name="Straight Connector 616">
            <a:extLst>
              <a:ext uri="{FF2B5EF4-FFF2-40B4-BE49-F238E27FC236}">
                <a16:creationId xmlns:a16="http://schemas.microsoft.com/office/drawing/2014/main" id="{4691BF3A-2F39-4C0C-9353-85A5338134F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266</xdr:row>
      <xdr:rowOff>127000</xdr:rowOff>
    </xdr:from>
    <xdr:to>
      <xdr:col>169</xdr:col>
      <xdr:colOff>1369220</xdr:colOff>
      <xdr:row>267</xdr:row>
      <xdr:rowOff>94455</xdr:rowOff>
    </xdr:to>
    <xdr:grpSp>
      <xdr:nvGrpSpPr>
        <xdr:cNvPr id="618" name="Group 617">
          <a:extLst>
            <a:ext uri="{FF2B5EF4-FFF2-40B4-BE49-F238E27FC236}">
              <a16:creationId xmlns:a16="http://schemas.microsoft.com/office/drawing/2014/main" id="{03B6D00A-4B05-4127-BF86-4A834243F349}"/>
            </a:ext>
          </a:extLst>
        </xdr:cNvPr>
        <xdr:cNvGrpSpPr/>
      </xdr:nvGrpSpPr>
      <xdr:grpSpPr>
        <a:xfrm>
          <a:off x="549519" y="191341375"/>
          <a:ext cx="79451322" cy="205580"/>
          <a:chOff x="598714" y="6313716"/>
          <a:chExt cx="11321143" cy="154214"/>
        </a:xfrm>
      </xdr:grpSpPr>
      <xdr:sp macro="" textlink="">
        <xdr:nvSpPr>
          <xdr:cNvPr id="619" name="Rectangle 618">
            <a:extLst>
              <a:ext uri="{FF2B5EF4-FFF2-40B4-BE49-F238E27FC236}">
                <a16:creationId xmlns:a16="http://schemas.microsoft.com/office/drawing/2014/main" id="{7840D0E7-B048-43F1-8744-943CA6E6993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0" name="Straight Connector 619">
            <a:extLst>
              <a:ext uri="{FF2B5EF4-FFF2-40B4-BE49-F238E27FC236}">
                <a16:creationId xmlns:a16="http://schemas.microsoft.com/office/drawing/2014/main" id="{CDCE2425-3DE1-4900-AF15-69478CA556E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250</xdr:row>
      <xdr:rowOff>127000</xdr:rowOff>
    </xdr:from>
    <xdr:to>
      <xdr:col>169</xdr:col>
      <xdr:colOff>1369220</xdr:colOff>
      <xdr:row>251</xdr:row>
      <xdr:rowOff>94455</xdr:rowOff>
    </xdr:to>
    <xdr:grpSp>
      <xdr:nvGrpSpPr>
        <xdr:cNvPr id="621" name="Group 620">
          <a:extLst>
            <a:ext uri="{FF2B5EF4-FFF2-40B4-BE49-F238E27FC236}">
              <a16:creationId xmlns:a16="http://schemas.microsoft.com/office/drawing/2014/main" id="{A2FE4B83-B4DE-4D79-AF02-48953A1A4255}"/>
            </a:ext>
          </a:extLst>
        </xdr:cNvPr>
        <xdr:cNvGrpSpPr/>
      </xdr:nvGrpSpPr>
      <xdr:grpSpPr>
        <a:xfrm>
          <a:off x="549519" y="177740774"/>
          <a:ext cx="79451322" cy="205580"/>
          <a:chOff x="598714" y="6313716"/>
          <a:chExt cx="11321143" cy="154214"/>
        </a:xfrm>
      </xdr:grpSpPr>
      <xdr:sp macro="" textlink="">
        <xdr:nvSpPr>
          <xdr:cNvPr id="622" name="Rectangle 621">
            <a:extLst>
              <a:ext uri="{FF2B5EF4-FFF2-40B4-BE49-F238E27FC236}">
                <a16:creationId xmlns:a16="http://schemas.microsoft.com/office/drawing/2014/main" id="{716C630C-27C7-491B-B0E0-F33111F3D7D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3" name="Straight Connector 622">
            <a:extLst>
              <a:ext uri="{FF2B5EF4-FFF2-40B4-BE49-F238E27FC236}">
                <a16:creationId xmlns:a16="http://schemas.microsoft.com/office/drawing/2014/main" id="{6DF24AB1-A483-4A2C-AE82-BA73DD454DD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234</xdr:row>
      <xdr:rowOff>127000</xdr:rowOff>
    </xdr:from>
    <xdr:to>
      <xdr:col>169</xdr:col>
      <xdr:colOff>1369220</xdr:colOff>
      <xdr:row>235</xdr:row>
      <xdr:rowOff>94455</xdr:rowOff>
    </xdr:to>
    <xdr:grpSp>
      <xdr:nvGrpSpPr>
        <xdr:cNvPr id="624" name="Group 623">
          <a:extLst>
            <a:ext uri="{FF2B5EF4-FFF2-40B4-BE49-F238E27FC236}">
              <a16:creationId xmlns:a16="http://schemas.microsoft.com/office/drawing/2014/main" id="{2CF10097-3D78-4310-93D6-5740A4CAD514}"/>
            </a:ext>
          </a:extLst>
        </xdr:cNvPr>
        <xdr:cNvGrpSpPr/>
      </xdr:nvGrpSpPr>
      <xdr:grpSpPr>
        <a:xfrm>
          <a:off x="549519" y="164140173"/>
          <a:ext cx="79451322" cy="205580"/>
          <a:chOff x="598714" y="6313716"/>
          <a:chExt cx="11321143" cy="154214"/>
        </a:xfrm>
      </xdr:grpSpPr>
      <xdr:sp macro="" textlink="">
        <xdr:nvSpPr>
          <xdr:cNvPr id="625" name="Rectangle 624">
            <a:extLst>
              <a:ext uri="{FF2B5EF4-FFF2-40B4-BE49-F238E27FC236}">
                <a16:creationId xmlns:a16="http://schemas.microsoft.com/office/drawing/2014/main" id="{28CBE755-5783-4E9F-9941-4D6503C921B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9" name="Straight Connector 628">
            <a:extLst>
              <a:ext uri="{FF2B5EF4-FFF2-40B4-BE49-F238E27FC236}">
                <a16:creationId xmlns:a16="http://schemas.microsoft.com/office/drawing/2014/main" id="{C2C72A41-D59E-4711-8B21-5A768702ED9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218</xdr:row>
      <xdr:rowOff>111125</xdr:rowOff>
    </xdr:from>
    <xdr:to>
      <xdr:col>169</xdr:col>
      <xdr:colOff>1369220</xdr:colOff>
      <xdr:row>219</xdr:row>
      <xdr:rowOff>78580</xdr:rowOff>
    </xdr:to>
    <xdr:grpSp>
      <xdr:nvGrpSpPr>
        <xdr:cNvPr id="630" name="Group 629">
          <a:extLst>
            <a:ext uri="{FF2B5EF4-FFF2-40B4-BE49-F238E27FC236}">
              <a16:creationId xmlns:a16="http://schemas.microsoft.com/office/drawing/2014/main" id="{13FA3DCF-22E3-4AEB-B3C1-70B933A3E1BB}"/>
            </a:ext>
          </a:extLst>
        </xdr:cNvPr>
        <xdr:cNvGrpSpPr/>
      </xdr:nvGrpSpPr>
      <xdr:grpSpPr>
        <a:xfrm>
          <a:off x="549519" y="150560332"/>
          <a:ext cx="79451322" cy="205580"/>
          <a:chOff x="598714" y="6313716"/>
          <a:chExt cx="11321143" cy="154214"/>
        </a:xfrm>
      </xdr:grpSpPr>
      <xdr:sp macro="" textlink="">
        <xdr:nvSpPr>
          <xdr:cNvPr id="631" name="Rectangle 630">
            <a:extLst>
              <a:ext uri="{FF2B5EF4-FFF2-40B4-BE49-F238E27FC236}">
                <a16:creationId xmlns:a16="http://schemas.microsoft.com/office/drawing/2014/main" id="{1EE88841-9345-454A-8408-51F988F4F8A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32" name="Straight Connector 631">
            <a:extLst>
              <a:ext uri="{FF2B5EF4-FFF2-40B4-BE49-F238E27FC236}">
                <a16:creationId xmlns:a16="http://schemas.microsoft.com/office/drawing/2014/main" id="{D70630CF-E08C-4135-BE0F-B7BD17D7B0F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202</xdr:row>
      <xdr:rowOff>127000</xdr:rowOff>
    </xdr:from>
    <xdr:to>
      <xdr:col>169</xdr:col>
      <xdr:colOff>1369220</xdr:colOff>
      <xdr:row>203</xdr:row>
      <xdr:rowOff>94455</xdr:rowOff>
    </xdr:to>
    <xdr:grpSp>
      <xdr:nvGrpSpPr>
        <xdr:cNvPr id="633" name="Group 632">
          <a:extLst>
            <a:ext uri="{FF2B5EF4-FFF2-40B4-BE49-F238E27FC236}">
              <a16:creationId xmlns:a16="http://schemas.microsoft.com/office/drawing/2014/main" id="{BD0D7EC9-11F6-4921-A504-69B1789B1F97}"/>
            </a:ext>
          </a:extLst>
        </xdr:cNvPr>
        <xdr:cNvGrpSpPr/>
      </xdr:nvGrpSpPr>
      <xdr:grpSpPr>
        <a:xfrm>
          <a:off x="549519" y="137012240"/>
          <a:ext cx="79451322" cy="205580"/>
          <a:chOff x="598714" y="6313716"/>
          <a:chExt cx="11321143" cy="154214"/>
        </a:xfrm>
      </xdr:grpSpPr>
      <xdr:sp macro="" textlink="">
        <xdr:nvSpPr>
          <xdr:cNvPr id="634" name="Rectangle 633">
            <a:extLst>
              <a:ext uri="{FF2B5EF4-FFF2-40B4-BE49-F238E27FC236}">
                <a16:creationId xmlns:a16="http://schemas.microsoft.com/office/drawing/2014/main" id="{DEFD17C3-6CF6-4CC6-916B-DAEDC300ACE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35" name="Straight Connector 634">
            <a:extLst>
              <a:ext uri="{FF2B5EF4-FFF2-40B4-BE49-F238E27FC236}">
                <a16:creationId xmlns:a16="http://schemas.microsoft.com/office/drawing/2014/main" id="{506CA492-649E-42C3-B315-B4C88D7F84B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186</xdr:row>
      <xdr:rowOff>111125</xdr:rowOff>
    </xdr:from>
    <xdr:to>
      <xdr:col>169</xdr:col>
      <xdr:colOff>1369220</xdr:colOff>
      <xdr:row>187</xdr:row>
      <xdr:rowOff>78580</xdr:rowOff>
    </xdr:to>
    <xdr:grpSp>
      <xdr:nvGrpSpPr>
        <xdr:cNvPr id="636" name="Group 635">
          <a:extLst>
            <a:ext uri="{FF2B5EF4-FFF2-40B4-BE49-F238E27FC236}">
              <a16:creationId xmlns:a16="http://schemas.microsoft.com/office/drawing/2014/main" id="{C19528B4-C09C-487B-88B0-286727FADAF9}"/>
            </a:ext>
          </a:extLst>
        </xdr:cNvPr>
        <xdr:cNvGrpSpPr/>
      </xdr:nvGrpSpPr>
      <xdr:grpSpPr>
        <a:xfrm>
          <a:off x="549519" y="123432399"/>
          <a:ext cx="79451322" cy="205580"/>
          <a:chOff x="598714" y="6313716"/>
          <a:chExt cx="11321143" cy="154214"/>
        </a:xfrm>
      </xdr:grpSpPr>
      <xdr:sp macro="" textlink="">
        <xdr:nvSpPr>
          <xdr:cNvPr id="637" name="Rectangle 636">
            <a:extLst>
              <a:ext uri="{FF2B5EF4-FFF2-40B4-BE49-F238E27FC236}">
                <a16:creationId xmlns:a16="http://schemas.microsoft.com/office/drawing/2014/main" id="{563D7D08-2A8A-4B87-AC78-1331F38AD70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38" name="Straight Connector 637">
            <a:extLst>
              <a:ext uri="{FF2B5EF4-FFF2-40B4-BE49-F238E27FC236}">
                <a16:creationId xmlns:a16="http://schemas.microsoft.com/office/drawing/2014/main" id="{D24292E7-5B0A-49B3-A1B0-7D0147D6C68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170</xdr:row>
      <xdr:rowOff>127000</xdr:rowOff>
    </xdr:from>
    <xdr:to>
      <xdr:col>169</xdr:col>
      <xdr:colOff>1369220</xdr:colOff>
      <xdr:row>171</xdr:row>
      <xdr:rowOff>94455</xdr:rowOff>
    </xdr:to>
    <xdr:grpSp>
      <xdr:nvGrpSpPr>
        <xdr:cNvPr id="639" name="Group 638">
          <a:extLst>
            <a:ext uri="{FF2B5EF4-FFF2-40B4-BE49-F238E27FC236}">
              <a16:creationId xmlns:a16="http://schemas.microsoft.com/office/drawing/2014/main" id="{CE215F66-3827-4EC6-9588-CC56D1917329}"/>
            </a:ext>
          </a:extLst>
        </xdr:cNvPr>
        <xdr:cNvGrpSpPr/>
      </xdr:nvGrpSpPr>
      <xdr:grpSpPr>
        <a:xfrm>
          <a:off x="549519" y="109884308"/>
          <a:ext cx="79451322" cy="205580"/>
          <a:chOff x="598714" y="6313716"/>
          <a:chExt cx="11321143" cy="154214"/>
        </a:xfrm>
      </xdr:grpSpPr>
      <xdr:sp macro="" textlink="">
        <xdr:nvSpPr>
          <xdr:cNvPr id="640" name="Rectangle 639">
            <a:extLst>
              <a:ext uri="{FF2B5EF4-FFF2-40B4-BE49-F238E27FC236}">
                <a16:creationId xmlns:a16="http://schemas.microsoft.com/office/drawing/2014/main" id="{5D88C203-3B3D-4B4E-8B3C-2081076E027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41" name="Straight Connector 640">
            <a:extLst>
              <a:ext uri="{FF2B5EF4-FFF2-40B4-BE49-F238E27FC236}">
                <a16:creationId xmlns:a16="http://schemas.microsoft.com/office/drawing/2014/main" id="{A25088B8-1DA7-47BE-9FA1-1ED2A7052CA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154</xdr:row>
      <xdr:rowOff>127000</xdr:rowOff>
    </xdr:from>
    <xdr:to>
      <xdr:col>169</xdr:col>
      <xdr:colOff>1369220</xdr:colOff>
      <xdr:row>155</xdr:row>
      <xdr:rowOff>94455</xdr:rowOff>
    </xdr:to>
    <xdr:grpSp>
      <xdr:nvGrpSpPr>
        <xdr:cNvPr id="642" name="Group 641">
          <a:extLst>
            <a:ext uri="{FF2B5EF4-FFF2-40B4-BE49-F238E27FC236}">
              <a16:creationId xmlns:a16="http://schemas.microsoft.com/office/drawing/2014/main" id="{BEB8B53F-02A1-4A18-A7F8-A85F1A7C94FD}"/>
            </a:ext>
          </a:extLst>
        </xdr:cNvPr>
        <xdr:cNvGrpSpPr/>
      </xdr:nvGrpSpPr>
      <xdr:grpSpPr>
        <a:xfrm>
          <a:off x="549519" y="96320341"/>
          <a:ext cx="79451322" cy="205580"/>
          <a:chOff x="598714" y="6313716"/>
          <a:chExt cx="11321143" cy="154214"/>
        </a:xfrm>
      </xdr:grpSpPr>
      <xdr:sp macro="" textlink="">
        <xdr:nvSpPr>
          <xdr:cNvPr id="643" name="Rectangle 642">
            <a:extLst>
              <a:ext uri="{FF2B5EF4-FFF2-40B4-BE49-F238E27FC236}">
                <a16:creationId xmlns:a16="http://schemas.microsoft.com/office/drawing/2014/main" id="{ACAB575D-B31F-4D6E-A823-789A0281EDB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44" name="Straight Connector 643">
            <a:extLst>
              <a:ext uri="{FF2B5EF4-FFF2-40B4-BE49-F238E27FC236}">
                <a16:creationId xmlns:a16="http://schemas.microsoft.com/office/drawing/2014/main" id="{C62DD7F5-5FB6-4708-A270-4DC69890FF9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138</xdr:row>
      <xdr:rowOff>127000</xdr:rowOff>
    </xdr:from>
    <xdr:to>
      <xdr:col>169</xdr:col>
      <xdr:colOff>1369220</xdr:colOff>
      <xdr:row>139</xdr:row>
      <xdr:rowOff>94455</xdr:rowOff>
    </xdr:to>
    <xdr:grpSp>
      <xdr:nvGrpSpPr>
        <xdr:cNvPr id="645" name="Group 644">
          <a:extLst>
            <a:ext uri="{FF2B5EF4-FFF2-40B4-BE49-F238E27FC236}">
              <a16:creationId xmlns:a16="http://schemas.microsoft.com/office/drawing/2014/main" id="{B52A5E25-6A64-45FF-8349-AB9FB48E2EBE}"/>
            </a:ext>
          </a:extLst>
        </xdr:cNvPr>
        <xdr:cNvGrpSpPr/>
      </xdr:nvGrpSpPr>
      <xdr:grpSpPr>
        <a:xfrm>
          <a:off x="549519" y="82628154"/>
          <a:ext cx="79451322" cy="205580"/>
          <a:chOff x="598714" y="6313716"/>
          <a:chExt cx="11321143" cy="154214"/>
        </a:xfrm>
      </xdr:grpSpPr>
      <xdr:sp macro="" textlink="">
        <xdr:nvSpPr>
          <xdr:cNvPr id="646" name="Rectangle 645">
            <a:extLst>
              <a:ext uri="{FF2B5EF4-FFF2-40B4-BE49-F238E27FC236}">
                <a16:creationId xmlns:a16="http://schemas.microsoft.com/office/drawing/2014/main" id="{05C7A189-248B-4FAB-AB24-A3EF5EF60A4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47" name="Straight Connector 646">
            <a:extLst>
              <a:ext uri="{FF2B5EF4-FFF2-40B4-BE49-F238E27FC236}">
                <a16:creationId xmlns:a16="http://schemas.microsoft.com/office/drawing/2014/main" id="{25E02368-EC61-4484-9EF2-E34A9350AAA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238125</xdr:colOff>
      <xdr:row>122</xdr:row>
      <xdr:rowOff>158750</xdr:rowOff>
    </xdr:from>
    <xdr:to>
      <xdr:col>169</xdr:col>
      <xdr:colOff>629445</xdr:colOff>
      <xdr:row>123</xdr:row>
      <xdr:rowOff>126205</xdr:rowOff>
    </xdr:to>
    <xdr:grpSp>
      <xdr:nvGrpSpPr>
        <xdr:cNvPr id="648" name="Group 647">
          <a:extLst>
            <a:ext uri="{FF2B5EF4-FFF2-40B4-BE49-F238E27FC236}">
              <a16:creationId xmlns:a16="http://schemas.microsoft.com/office/drawing/2014/main" id="{3B68930A-FDD5-4B23-9308-6727CC236C5C}"/>
            </a:ext>
          </a:extLst>
        </xdr:cNvPr>
        <xdr:cNvGrpSpPr/>
      </xdr:nvGrpSpPr>
      <xdr:grpSpPr>
        <a:xfrm>
          <a:off x="540361" y="68967716"/>
          <a:ext cx="79460480" cy="205580"/>
          <a:chOff x="598714" y="6313716"/>
          <a:chExt cx="11321143" cy="154214"/>
        </a:xfrm>
      </xdr:grpSpPr>
      <xdr:sp macro="" textlink="">
        <xdr:nvSpPr>
          <xdr:cNvPr id="649" name="Rectangle 648">
            <a:extLst>
              <a:ext uri="{FF2B5EF4-FFF2-40B4-BE49-F238E27FC236}">
                <a16:creationId xmlns:a16="http://schemas.microsoft.com/office/drawing/2014/main" id="{41EB2044-28E4-4EAE-9B54-DE3FF075B38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0" name="Straight Connector 649">
            <a:extLst>
              <a:ext uri="{FF2B5EF4-FFF2-40B4-BE49-F238E27FC236}">
                <a16:creationId xmlns:a16="http://schemas.microsoft.com/office/drawing/2014/main" id="{BF0F7949-9A28-4507-BB88-34274D808CE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106</xdr:row>
      <xdr:rowOff>127000</xdr:rowOff>
    </xdr:from>
    <xdr:to>
      <xdr:col>169</xdr:col>
      <xdr:colOff>1369220</xdr:colOff>
      <xdr:row>107</xdr:row>
      <xdr:rowOff>94455</xdr:rowOff>
    </xdr:to>
    <xdr:grpSp>
      <xdr:nvGrpSpPr>
        <xdr:cNvPr id="651" name="Group 650">
          <a:extLst>
            <a:ext uri="{FF2B5EF4-FFF2-40B4-BE49-F238E27FC236}">
              <a16:creationId xmlns:a16="http://schemas.microsoft.com/office/drawing/2014/main" id="{2D18DD2E-5BEA-403E-BC54-214C56F5329C}"/>
            </a:ext>
          </a:extLst>
        </xdr:cNvPr>
        <xdr:cNvGrpSpPr/>
      </xdr:nvGrpSpPr>
      <xdr:grpSpPr>
        <a:xfrm>
          <a:off x="549519" y="55234620"/>
          <a:ext cx="79451322" cy="205580"/>
          <a:chOff x="598714" y="6313716"/>
          <a:chExt cx="11321143" cy="154214"/>
        </a:xfrm>
      </xdr:grpSpPr>
      <xdr:sp macro="" textlink="">
        <xdr:nvSpPr>
          <xdr:cNvPr id="652" name="Rectangle 651">
            <a:extLst>
              <a:ext uri="{FF2B5EF4-FFF2-40B4-BE49-F238E27FC236}">
                <a16:creationId xmlns:a16="http://schemas.microsoft.com/office/drawing/2014/main" id="{54356F28-2810-474E-981F-04A4F0D99FE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3" name="Straight Connector 652">
            <a:extLst>
              <a:ext uri="{FF2B5EF4-FFF2-40B4-BE49-F238E27FC236}">
                <a16:creationId xmlns:a16="http://schemas.microsoft.com/office/drawing/2014/main" id="{2E32DB7A-6EF7-4FA6-B302-DC26238CF52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90</xdr:row>
      <xdr:rowOff>127000</xdr:rowOff>
    </xdr:from>
    <xdr:to>
      <xdr:col>169</xdr:col>
      <xdr:colOff>1369220</xdr:colOff>
      <xdr:row>91</xdr:row>
      <xdr:rowOff>94455</xdr:rowOff>
    </xdr:to>
    <xdr:grpSp>
      <xdr:nvGrpSpPr>
        <xdr:cNvPr id="654" name="Group 653">
          <a:extLst>
            <a:ext uri="{FF2B5EF4-FFF2-40B4-BE49-F238E27FC236}">
              <a16:creationId xmlns:a16="http://schemas.microsoft.com/office/drawing/2014/main" id="{497C558A-1FA6-4840-B83F-4B2C75E70424}"/>
            </a:ext>
          </a:extLst>
        </xdr:cNvPr>
        <xdr:cNvGrpSpPr/>
      </xdr:nvGrpSpPr>
      <xdr:grpSpPr>
        <a:xfrm>
          <a:off x="549519" y="41533274"/>
          <a:ext cx="79451322" cy="205580"/>
          <a:chOff x="598714" y="6313716"/>
          <a:chExt cx="11321143" cy="154214"/>
        </a:xfrm>
      </xdr:grpSpPr>
      <xdr:sp macro="" textlink="">
        <xdr:nvSpPr>
          <xdr:cNvPr id="655" name="Rectangle 654">
            <a:extLst>
              <a:ext uri="{FF2B5EF4-FFF2-40B4-BE49-F238E27FC236}">
                <a16:creationId xmlns:a16="http://schemas.microsoft.com/office/drawing/2014/main" id="{A38C3126-D70D-4E37-8810-534FECD195A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6" name="Straight Connector 655">
            <a:extLst>
              <a:ext uri="{FF2B5EF4-FFF2-40B4-BE49-F238E27FC236}">
                <a16:creationId xmlns:a16="http://schemas.microsoft.com/office/drawing/2014/main" id="{025F13F6-5D33-4D5D-9BD4-D65576041CB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74</xdr:row>
      <xdr:rowOff>142875</xdr:rowOff>
    </xdr:from>
    <xdr:to>
      <xdr:col>169</xdr:col>
      <xdr:colOff>1369220</xdr:colOff>
      <xdr:row>75</xdr:row>
      <xdr:rowOff>94455</xdr:rowOff>
    </xdr:to>
    <xdr:grpSp>
      <xdr:nvGrpSpPr>
        <xdr:cNvPr id="657" name="Group 656">
          <a:extLst>
            <a:ext uri="{FF2B5EF4-FFF2-40B4-BE49-F238E27FC236}">
              <a16:creationId xmlns:a16="http://schemas.microsoft.com/office/drawing/2014/main" id="{61A1B411-5131-4523-827B-F03A64AA526B}"/>
            </a:ext>
          </a:extLst>
        </xdr:cNvPr>
        <xdr:cNvGrpSpPr/>
      </xdr:nvGrpSpPr>
      <xdr:grpSpPr>
        <a:xfrm>
          <a:off x="549519" y="28021817"/>
          <a:ext cx="79451322" cy="153071"/>
          <a:chOff x="598714" y="6313716"/>
          <a:chExt cx="11321143" cy="154214"/>
        </a:xfrm>
      </xdr:grpSpPr>
      <xdr:sp macro="" textlink="">
        <xdr:nvSpPr>
          <xdr:cNvPr id="658" name="Rectangle 657">
            <a:extLst>
              <a:ext uri="{FF2B5EF4-FFF2-40B4-BE49-F238E27FC236}">
                <a16:creationId xmlns:a16="http://schemas.microsoft.com/office/drawing/2014/main" id="{F17848DF-D577-47BB-B0AE-78DFE51A6E4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9" name="Straight Connector 658">
            <a:extLst>
              <a:ext uri="{FF2B5EF4-FFF2-40B4-BE49-F238E27FC236}">
                <a16:creationId xmlns:a16="http://schemas.microsoft.com/office/drawing/2014/main" id="{29A311D7-D56D-4F61-ADDA-E3D23BBADC9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xdr:row>
      <xdr:rowOff>142875</xdr:rowOff>
    </xdr:from>
    <xdr:to>
      <xdr:col>168</xdr:col>
      <xdr:colOff>1369220</xdr:colOff>
      <xdr:row>30</xdr:row>
      <xdr:rowOff>94455</xdr:rowOff>
    </xdr:to>
    <xdr:grpSp>
      <xdr:nvGrpSpPr>
        <xdr:cNvPr id="660" name="Group 659">
          <a:extLst>
            <a:ext uri="{FF2B5EF4-FFF2-40B4-BE49-F238E27FC236}">
              <a16:creationId xmlns:a16="http://schemas.microsoft.com/office/drawing/2014/main" id="{D3936FF5-158E-4989-9087-AC22D4FA5B0E}"/>
            </a:ext>
          </a:extLst>
        </xdr:cNvPr>
        <xdr:cNvGrpSpPr/>
      </xdr:nvGrpSpPr>
      <xdr:grpSpPr>
        <a:xfrm>
          <a:off x="549519" y="8138380"/>
          <a:ext cx="79451322" cy="153070"/>
          <a:chOff x="598714" y="6313716"/>
          <a:chExt cx="11321143" cy="154214"/>
        </a:xfrm>
      </xdr:grpSpPr>
      <xdr:sp macro="" textlink="">
        <xdr:nvSpPr>
          <xdr:cNvPr id="661" name="Rectangle 660">
            <a:extLst>
              <a:ext uri="{FF2B5EF4-FFF2-40B4-BE49-F238E27FC236}">
                <a16:creationId xmlns:a16="http://schemas.microsoft.com/office/drawing/2014/main" id="{61C43E1E-9E41-4379-9CB4-340F4A498D4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62" name="Straight Connector 661">
            <a:extLst>
              <a:ext uri="{FF2B5EF4-FFF2-40B4-BE49-F238E27FC236}">
                <a16:creationId xmlns:a16="http://schemas.microsoft.com/office/drawing/2014/main" id="{CDEFEC8C-681C-45EA-8C9D-F30F59183C1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47625</xdr:colOff>
      <xdr:row>61</xdr:row>
      <xdr:rowOff>31750</xdr:rowOff>
    </xdr:from>
    <xdr:to>
      <xdr:col>5</xdr:col>
      <xdr:colOff>190501</xdr:colOff>
      <xdr:row>73</xdr:row>
      <xdr:rowOff>1555750</xdr:rowOff>
    </xdr:to>
    <xdr:grpSp>
      <xdr:nvGrpSpPr>
        <xdr:cNvPr id="666" name="Group 665">
          <a:extLst>
            <a:ext uri="{FF2B5EF4-FFF2-40B4-BE49-F238E27FC236}">
              <a16:creationId xmlns:a16="http://schemas.microsoft.com/office/drawing/2014/main" id="{AEAB101A-71E2-4D46-B0BA-D180845121FD}"/>
            </a:ext>
          </a:extLst>
        </xdr:cNvPr>
        <xdr:cNvGrpSpPr/>
      </xdr:nvGrpSpPr>
      <xdr:grpSpPr>
        <a:xfrm rot="5400000">
          <a:off x="-318416" y="22296132"/>
          <a:ext cx="11022745" cy="142876"/>
          <a:chOff x="598714" y="6313716"/>
          <a:chExt cx="11321143" cy="154214"/>
        </a:xfrm>
      </xdr:grpSpPr>
      <xdr:sp macro="" textlink="">
        <xdr:nvSpPr>
          <xdr:cNvPr id="667" name="Rectangle 666">
            <a:extLst>
              <a:ext uri="{FF2B5EF4-FFF2-40B4-BE49-F238E27FC236}">
                <a16:creationId xmlns:a16="http://schemas.microsoft.com/office/drawing/2014/main" id="{1AC77193-34B2-4F77-ADD6-82D96EA5F9E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68" name="Straight Connector 667">
            <a:extLst>
              <a:ext uri="{FF2B5EF4-FFF2-40B4-BE49-F238E27FC236}">
                <a16:creationId xmlns:a16="http://schemas.microsoft.com/office/drawing/2014/main" id="{EC918B01-04BE-4987-A499-E14C4ED39C1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77</xdr:row>
      <xdr:rowOff>142875</xdr:rowOff>
    </xdr:from>
    <xdr:to>
      <xdr:col>5</xdr:col>
      <xdr:colOff>238126</xdr:colOff>
      <xdr:row>89</xdr:row>
      <xdr:rowOff>1555750</xdr:rowOff>
    </xdr:to>
    <xdr:grpSp>
      <xdr:nvGrpSpPr>
        <xdr:cNvPr id="672" name="Group 671">
          <a:extLst>
            <a:ext uri="{FF2B5EF4-FFF2-40B4-BE49-F238E27FC236}">
              <a16:creationId xmlns:a16="http://schemas.microsoft.com/office/drawing/2014/main" id="{78960079-3F9A-4C30-BCC6-C76EC43EC8CC}"/>
            </a:ext>
          </a:extLst>
        </xdr:cNvPr>
        <xdr:cNvGrpSpPr/>
      </xdr:nvGrpSpPr>
      <xdr:grpSpPr>
        <a:xfrm rot="5400000">
          <a:off x="-1094459" y="34999795"/>
          <a:ext cx="12670082" cy="142876"/>
          <a:chOff x="598714" y="6313716"/>
          <a:chExt cx="11321143" cy="154214"/>
        </a:xfrm>
      </xdr:grpSpPr>
      <xdr:sp macro="" textlink="">
        <xdr:nvSpPr>
          <xdr:cNvPr id="673" name="Rectangle 672">
            <a:extLst>
              <a:ext uri="{FF2B5EF4-FFF2-40B4-BE49-F238E27FC236}">
                <a16:creationId xmlns:a16="http://schemas.microsoft.com/office/drawing/2014/main" id="{1BC5EE24-B347-49DE-99A3-4C8048D46AB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74" name="Straight Connector 673">
            <a:extLst>
              <a:ext uri="{FF2B5EF4-FFF2-40B4-BE49-F238E27FC236}">
                <a16:creationId xmlns:a16="http://schemas.microsoft.com/office/drawing/2014/main" id="{959DAD51-6B44-49D4-903E-F3A95014C33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71436</xdr:colOff>
      <xdr:row>92</xdr:row>
      <xdr:rowOff>51598</xdr:rowOff>
    </xdr:from>
    <xdr:to>
      <xdr:col>5</xdr:col>
      <xdr:colOff>202406</xdr:colOff>
      <xdr:row>106</xdr:row>
      <xdr:rowOff>47628</xdr:rowOff>
    </xdr:to>
    <xdr:grpSp>
      <xdr:nvGrpSpPr>
        <xdr:cNvPr id="678" name="Group 677">
          <a:extLst>
            <a:ext uri="{FF2B5EF4-FFF2-40B4-BE49-F238E27FC236}">
              <a16:creationId xmlns:a16="http://schemas.microsoft.com/office/drawing/2014/main" id="{9DDFCC83-ED4D-48BC-853D-1C5F0F9F5704}"/>
            </a:ext>
          </a:extLst>
        </xdr:cNvPr>
        <xdr:cNvGrpSpPr/>
      </xdr:nvGrpSpPr>
      <xdr:grpSpPr>
        <a:xfrm rot="5400000">
          <a:off x="-1399748" y="48479200"/>
          <a:ext cx="13221126" cy="130970"/>
          <a:chOff x="598714" y="6313716"/>
          <a:chExt cx="11321143" cy="154214"/>
        </a:xfrm>
      </xdr:grpSpPr>
      <xdr:sp macro="" textlink="">
        <xdr:nvSpPr>
          <xdr:cNvPr id="679" name="Rectangle 678">
            <a:extLst>
              <a:ext uri="{FF2B5EF4-FFF2-40B4-BE49-F238E27FC236}">
                <a16:creationId xmlns:a16="http://schemas.microsoft.com/office/drawing/2014/main" id="{AF03D036-1594-4819-A010-DDE5AEBFEF3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80" name="Straight Connector 679">
            <a:extLst>
              <a:ext uri="{FF2B5EF4-FFF2-40B4-BE49-F238E27FC236}">
                <a16:creationId xmlns:a16="http://schemas.microsoft.com/office/drawing/2014/main" id="{82D13E34-E5DE-4BBC-A8D6-D4828CE924D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71437</xdr:colOff>
      <xdr:row>108</xdr:row>
      <xdr:rowOff>11906</xdr:rowOff>
    </xdr:from>
    <xdr:to>
      <xdr:col>5</xdr:col>
      <xdr:colOff>202407</xdr:colOff>
      <xdr:row>122</xdr:row>
      <xdr:rowOff>7935</xdr:rowOff>
    </xdr:to>
    <xdr:grpSp>
      <xdr:nvGrpSpPr>
        <xdr:cNvPr id="684" name="Group 683">
          <a:extLst>
            <a:ext uri="{FF2B5EF4-FFF2-40B4-BE49-F238E27FC236}">
              <a16:creationId xmlns:a16="http://schemas.microsoft.com/office/drawing/2014/main" id="{24BC74AD-1924-4DFD-85AB-58F01590C841}"/>
            </a:ext>
          </a:extLst>
        </xdr:cNvPr>
        <xdr:cNvGrpSpPr/>
      </xdr:nvGrpSpPr>
      <xdr:grpSpPr>
        <a:xfrm rot="5400000">
          <a:off x="-1399747" y="62140854"/>
          <a:ext cx="13221125" cy="130970"/>
          <a:chOff x="598714" y="6313716"/>
          <a:chExt cx="11321143" cy="154214"/>
        </a:xfrm>
      </xdr:grpSpPr>
      <xdr:sp macro="" textlink="">
        <xdr:nvSpPr>
          <xdr:cNvPr id="685" name="Rectangle 684">
            <a:extLst>
              <a:ext uri="{FF2B5EF4-FFF2-40B4-BE49-F238E27FC236}">
                <a16:creationId xmlns:a16="http://schemas.microsoft.com/office/drawing/2014/main" id="{D983FB4E-3095-40FB-943B-499E1CCD6FB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86" name="Straight Connector 685">
            <a:extLst>
              <a:ext uri="{FF2B5EF4-FFF2-40B4-BE49-F238E27FC236}">
                <a16:creationId xmlns:a16="http://schemas.microsoft.com/office/drawing/2014/main" id="{D51DC2C1-6931-438C-9131-908CBD7FEE1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59531</xdr:colOff>
      <xdr:row>124</xdr:row>
      <xdr:rowOff>0</xdr:rowOff>
    </xdr:from>
    <xdr:to>
      <xdr:col>5</xdr:col>
      <xdr:colOff>190501</xdr:colOff>
      <xdr:row>138</xdr:row>
      <xdr:rowOff>7935</xdr:rowOff>
    </xdr:to>
    <xdr:grpSp>
      <xdr:nvGrpSpPr>
        <xdr:cNvPr id="690" name="Group 689">
          <a:extLst>
            <a:ext uri="{FF2B5EF4-FFF2-40B4-BE49-F238E27FC236}">
              <a16:creationId xmlns:a16="http://schemas.microsoft.com/office/drawing/2014/main" id="{323F615E-2B4E-4E0A-A3C5-63B9D0342708}"/>
            </a:ext>
          </a:extLst>
        </xdr:cNvPr>
        <xdr:cNvGrpSpPr/>
      </xdr:nvGrpSpPr>
      <xdr:grpSpPr>
        <a:xfrm rot="5400000">
          <a:off x="-1413027" y="75831668"/>
          <a:ext cx="13223873" cy="130970"/>
          <a:chOff x="598714" y="6313716"/>
          <a:chExt cx="11321143" cy="154214"/>
        </a:xfrm>
      </xdr:grpSpPr>
      <xdr:sp macro="" textlink="">
        <xdr:nvSpPr>
          <xdr:cNvPr id="691" name="Rectangle 690">
            <a:extLst>
              <a:ext uri="{FF2B5EF4-FFF2-40B4-BE49-F238E27FC236}">
                <a16:creationId xmlns:a16="http://schemas.microsoft.com/office/drawing/2014/main" id="{1FCE5216-E5AE-4214-8E95-64080BD850A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92" name="Straight Connector 691">
            <a:extLst>
              <a:ext uri="{FF2B5EF4-FFF2-40B4-BE49-F238E27FC236}">
                <a16:creationId xmlns:a16="http://schemas.microsoft.com/office/drawing/2014/main" id="{9A9909CC-1677-4554-AF50-690E353B911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59530</xdr:colOff>
      <xdr:row>140</xdr:row>
      <xdr:rowOff>0</xdr:rowOff>
    </xdr:from>
    <xdr:to>
      <xdr:col>5</xdr:col>
      <xdr:colOff>190500</xdr:colOff>
      <xdr:row>154</xdr:row>
      <xdr:rowOff>7936</xdr:rowOff>
    </xdr:to>
    <xdr:grpSp>
      <xdr:nvGrpSpPr>
        <xdr:cNvPr id="696" name="Group 695">
          <a:extLst>
            <a:ext uri="{FF2B5EF4-FFF2-40B4-BE49-F238E27FC236}">
              <a16:creationId xmlns:a16="http://schemas.microsoft.com/office/drawing/2014/main" id="{3A36FFF4-8EC9-45F2-AD0E-EBB7E839ADDF}"/>
            </a:ext>
          </a:extLst>
        </xdr:cNvPr>
        <xdr:cNvGrpSpPr/>
      </xdr:nvGrpSpPr>
      <xdr:grpSpPr>
        <a:xfrm rot="5400000">
          <a:off x="-1413028" y="89523856"/>
          <a:ext cx="13223873" cy="130970"/>
          <a:chOff x="598714" y="6313716"/>
          <a:chExt cx="11321143" cy="154214"/>
        </a:xfrm>
      </xdr:grpSpPr>
      <xdr:sp macro="" textlink="">
        <xdr:nvSpPr>
          <xdr:cNvPr id="697" name="Rectangle 696">
            <a:extLst>
              <a:ext uri="{FF2B5EF4-FFF2-40B4-BE49-F238E27FC236}">
                <a16:creationId xmlns:a16="http://schemas.microsoft.com/office/drawing/2014/main" id="{9B84682F-3C65-438D-A4C8-CA38DA88E70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98" name="Straight Connector 697">
            <a:extLst>
              <a:ext uri="{FF2B5EF4-FFF2-40B4-BE49-F238E27FC236}">
                <a16:creationId xmlns:a16="http://schemas.microsoft.com/office/drawing/2014/main" id="{41CB0896-461F-4E6D-ACA9-D29693BDB21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107155</xdr:colOff>
      <xdr:row>157</xdr:row>
      <xdr:rowOff>2</xdr:rowOff>
    </xdr:from>
    <xdr:to>
      <xdr:col>5</xdr:col>
      <xdr:colOff>238125</xdr:colOff>
      <xdr:row>169</xdr:row>
      <xdr:rowOff>1619254</xdr:rowOff>
    </xdr:to>
    <xdr:grpSp>
      <xdr:nvGrpSpPr>
        <xdr:cNvPr id="702" name="Group 701">
          <a:extLst>
            <a:ext uri="{FF2B5EF4-FFF2-40B4-BE49-F238E27FC236}">
              <a16:creationId xmlns:a16="http://schemas.microsoft.com/office/drawing/2014/main" id="{6E3DDC93-4051-4051-B3A7-4F1950FF9BE7}"/>
            </a:ext>
          </a:extLst>
        </xdr:cNvPr>
        <xdr:cNvGrpSpPr/>
      </xdr:nvGrpSpPr>
      <xdr:grpSpPr>
        <a:xfrm rot="5400000">
          <a:off x="-1164523" y="103280766"/>
          <a:ext cx="12822114" cy="130970"/>
          <a:chOff x="598714" y="6313716"/>
          <a:chExt cx="11321143" cy="154214"/>
        </a:xfrm>
      </xdr:grpSpPr>
      <xdr:sp macro="" textlink="">
        <xdr:nvSpPr>
          <xdr:cNvPr id="703" name="Rectangle 702">
            <a:extLst>
              <a:ext uri="{FF2B5EF4-FFF2-40B4-BE49-F238E27FC236}">
                <a16:creationId xmlns:a16="http://schemas.microsoft.com/office/drawing/2014/main" id="{F258E237-AD05-4560-A60B-B2EFFEFC767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04" name="Straight Connector 703">
            <a:extLst>
              <a:ext uri="{FF2B5EF4-FFF2-40B4-BE49-F238E27FC236}">
                <a16:creationId xmlns:a16="http://schemas.microsoft.com/office/drawing/2014/main" id="{9601564B-64FB-4D69-A76E-F352DF86703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83343</xdr:colOff>
      <xdr:row>173</xdr:row>
      <xdr:rowOff>2</xdr:rowOff>
    </xdr:from>
    <xdr:to>
      <xdr:col>5</xdr:col>
      <xdr:colOff>226218</xdr:colOff>
      <xdr:row>185</xdr:row>
      <xdr:rowOff>1619254</xdr:rowOff>
    </xdr:to>
    <xdr:grpSp>
      <xdr:nvGrpSpPr>
        <xdr:cNvPr id="708" name="Group 707">
          <a:extLst>
            <a:ext uri="{FF2B5EF4-FFF2-40B4-BE49-F238E27FC236}">
              <a16:creationId xmlns:a16="http://schemas.microsoft.com/office/drawing/2014/main" id="{8F56612E-1E26-4299-BE8C-6E4B80276FA8}"/>
            </a:ext>
          </a:extLst>
        </xdr:cNvPr>
        <xdr:cNvGrpSpPr/>
      </xdr:nvGrpSpPr>
      <xdr:grpSpPr>
        <a:xfrm rot="5400000">
          <a:off x="-1182382" y="116838780"/>
          <a:ext cx="12822113" cy="142875"/>
          <a:chOff x="598714" y="6313716"/>
          <a:chExt cx="11321143" cy="154214"/>
        </a:xfrm>
      </xdr:grpSpPr>
      <xdr:sp macro="" textlink="">
        <xdr:nvSpPr>
          <xdr:cNvPr id="709" name="Rectangle 708">
            <a:extLst>
              <a:ext uri="{FF2B5EF4-FFF2-40B4-BE49-F238E27FC236}">
                <a16:creationId xmlns:a16="http://schemas.microsoft.com/office/drawing/2014/main" id="{57A51423-0046-45FB-9726-D69B2993C89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10" name="Straight Connector 709">
            <a:extLst>
              <a:ext uri="{FF2B5EF4-FFF2-40B4-BE49-F238E27FC236}">
                <a16:creationId xmlns:a16="http://schemas.microsoft.com/office/drawing/2014/main" id="{832163CA-A9BB-43DB-8088-BC6372D666A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59530</xdr:colOff>
      <xdr:row>188</xdr:row>
      <xdr:rowOff>1</xdr:rowOff>
    </xdr:from>
    <xdr:to>
      <xdr:col>5</xdr:col>
      <xdr:colOff>190498</xdr:colOff>
      <xdr:row>202</xdr:row>
      <xdr:rowOff>11909</xdr:rowOff>
    </xdr:to>
    <xdr:grpSp>
      <xdr:nvGrpSpPr>
        <xdr:cNvPr id="714" name="Group 713">
          <a:extLst>
            <a:ext uri="{FF2B5EF4-FFF2-40B4-BE49-F238E27FC236}">
              <a16:creationId xmlns:a16="http://schemas.microsoft.com/office/drawing/2014/main" id="{ACBFFC92-3FC0-4499-939F-D5E8C2957995}"/>
            </a:ext>
          </a:extLst>
        </xdr:cNvPr>
        <xdr:cNvGrpSpPr/>
      </xdr:nvGrpSpPr>
      <xdr:grpSpPr>
        <a:xfrm rot="5400000">
          <a:off x="-1350904" y="130281853"/>
          <a:ext cx="13099624" cy="130968"/>
          <a:chOff x="598714" y="6313716"/>
          <a:chExt cx="11321143" cy="154214"/>
        </a:xfrm>
      </xdr:grpSpPr>
      <xdr:sp macro="" textlink="">
        <xdr:nvSpPr>
          <xdr:cNvPr id="715" name="Rectangle 714">
            <a:extLst>
              <a:ext uri="{FF2B5EF4-FFF2-40B4-BE49-F238E27FC236}">
                <a16:creationId xmlns:a16="http://schemas.microsoft.com/office/drawing/2014/main" id="{3F1E7073-36E4-40A5-B4BB-D011544D8C7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16" name="Straight Connector 715">
            <a:extLst>
              <a:ext uri="{FF2B5EF4-FFF2-40B4-BE49-F238E27FC236}">
                <a16:creationId xmlns:a16="http://schemas.microsoft.com/office/drawing/2014/main" id="{1189B068-F517-474F-9E24-5A575ECA6F1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59531</xdr:colOff>
      <xdr:row>204</xdr:row>
      <xdr:rowOff>0</xdr:rowOff>
    </xdr:from>
    <xdr:to>
      <xdr:col>5</xdr:col>
      <xdr:colOff>190499</xdr:colOff>
      <xdr:row>218</xdr:row>
      <xdr:rowOff>11909</xdr:rowOff>
    </xdr:to>
    <xdr:grpSp>
      <xdr:nvGrpSpPr>
        <xdr:cNvPr id="720" name="Group 719">
          <a:extLst>
            <a:ext uri="{FF2B5EF4-FFF2-40B4-BE49-F238E27FC236}">
              <a16:creationId xmlns:a16="http://schemas.microsoft.com/office/drawing/2014/main" id="{D98DBA54-1E07-44EC-8FAE-2B7E8D57A3CA}"/>
            </a:ext>
          </a:extLst>
        </xdr:cNvPr>
        <xdr:cNvGrpSpPr/>
      </xdr:nvGrpSpPr>
      <xdr:grpSpPr>
        <a:xfrm rot="5400000">
          <a:off x="-1350904" y="143845819"/>
          <a:ext cx="13099626" cy="130968"/>
          <a:chOff x="598714" y="6313716"/>
          <a:chExt cx="11321143" cy="154214"/>
        </a:xfrm>
      </xdr:grpSpPr>
      <xdr:sp macro="" textlink="">
        <xdr:nvSpPr>
          <xdr:cNvPr id="721" name="Rectangle 720">
            <a:extLst>
              <a:ext uri="{FF2B5EF4-FFF2-40B4-BE49-F238E27FC236}">
                <a16:creationId xmlns:a16="http://schemas.microsoft.com/office/drawing/2014/main" id="{9581C5E1-5690-4567-8917-D918F4E27A1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22" name="Straight Connector 721">
            <a:extLst>
              <a:ext uri="{FF2B5EF4-FFF2-40B4-BE49-F238E27FC236}">
                <a16:creationId xmlns:a16="http://schemas.microsoft.com/office/drawing/2014/main" id="{0349E1B4-CF2D-4069-96D9-118DEDDF854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83344</xdr:colOff>
      <xdr:row>220</xdr:row>
      <xdr:rowOff>0</xdr:rowOff>
    </xdr:from>
    <xdr:to>
      <xdr:col>5</xdr:col>
      <xdr:colOff>214312</xdr:colOff>
      <xdr:row>234</xdr:row>
      <xdr:rowOff>11908</xdr:rowOff>
    </xdr:to>
    <xdr:grpSp>
      <xdr:nvGrpSpPr>
        <xdr:cNvPr id="726" name="Group 725">
          <a:extLst>
            <a:ext uri="{FF2B5EF4-FFF2-40B4-BE49-F238E27FC236}">
              <a16:creationId xmlns:a16="http://schemas.microsoft.com/office/drawing/2014/main" id="{B529F043-7F5A-40C9-A282-AA0007598CE3}"/>
            </a:ext>
          </a:extLst>
        </xdr:cNvPr>
        <xdr:cNvGrpSpPr/>
      </xdr:nvGrpSpPr>
      <xdr:grpSpPr>
        <a:xfrm rot="5400000">
          <a:off x="-1327090" y="157409785"/>
          <a:ext cx="13099624" cy="130968"/>
          <a:chOff x="598714" y="6313716"/>
          <a:chExt cx="11321143" cy="154214"/>
        </a:xfrm>
      </xdr:grpSpPr>
      <xdr:sp macro="" textlink="">
        <xdr:nvSpPr>
          <xdr:cNvPr id="727" name="Rectangle 726">
            <a:extLst>
              <a:ext uri="{FF2B5EF4-FFF2-40B4-BE49-F238E27FC236}">
                <a16:creationId xmlns:a16="http://schemas.microsoft.com/office/drawing/2014/main" id="{0430B9DD-B9EC-4A9B-99A7-1391783204D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28" name="Straight Connector 727">
            <a:extLst>
              <a:ext uri="{FF2B5EF4-FFF2-40B4-BE49-F238E27FC236}">
                <a16:creationId xmlns:a16="http://schemas.microsoft.com/office/drawing/2014/main" id="{5828EEBB-F703-405B-A5DC-6DEE3DF2137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237</xdr:row>
      <xdr:rowOff>31750</xdr:rowOff>
    </xdr:from>
    <xdr:to>
      <xdr:col>5</xdr:col>
      <xdr:colOff>226218</xdr:colOff>
      <xdr:row>249</xdr:row>
      <xdr:rowOff>1595440</xdr:rowOff>
    </xdr:to>
    <xdr:grpSp>
      <xdr:nvGrpSpPr>
        <xdr:cNvPr id="732" name="Group 731">
          <a:extLst>
            <a:ext uri="{FF2B5EF4-FFF2-40B4-BE49-F238E27FC236}">
              <a16:creationId xmlns:a16="http://schemas.microsoft.com/office/drawing/2014/main" id="{1BF12CB6-3B62-4155-96B4-658208F30C65}"/>
            </a:ext>
          </a:extLst>
        </xdr:cNvPr>
        <xdr:cNvGrpSpPr/>
      </xdr:nvGrpSpPr>
      <xdr:grpSpPr>
        <a:xfrm rot="5400000">
          <a:off x="-1178872" y="171134790"/>
          <a:ext cx="12827000" cy="130968"/>
          <a:chOff x="598714" y="6313716"/>
          <a:chExt cx="11321143" cy="154214"/>
        </a:xfrm>
      </xdr:grpSpPr>
      <xdr:sp macro="" textlink="">
        <xdr:nvSpPr>
          <xdr:cNvPr id="733" name="Rectangle 732">
            <a:extLst>
              <a:ext uri="{FF2B5EF4-FFF2-40B4-BE49-F238E27FC236}">
                <a16:creationId xmlns:a16="http://schemas.microsoft.com/office/drawing/2014/main" id="{E3986A19-214F-4B2D-B8AE-84F9ED3288A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34" name="Straight Connector 733">
            <a:extLst>
              <a:ext uri="{FF2B5EF4-FFF2-40B4-BE49-F238E27FC236}">
                <a16:creationId xmlns:a16="http://schemas.microsoft.com/office/drawing/2014/main" id="{24FCEEC5-2E10-4913-8C89-31C8A431ED1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253</xdr:row>
      <xdr:rowOff>63500</xdr:rowOff>
    </xdr:from>
    <xdr:to>
      <xdr:col>5</xdr:col>
      <xdr:colOff>226218</xdr:colOff>
      <xdr:row>265</xdr:row>
      <xdr:rowOff>1627190</xdr:rowOff>
    </xdr:to>
    <xdr:grpSp>
      <xdr:nvGrpSpPr>
        <xdr:cNvPr id="738" name="Group 737">
          <a:extLst>
            <a:ext uri="{FF2B5EF4-FFF2-40B4-BE49-F238E27FC236}">
              <a16:creationId xmlns:a16="http://schemas.microsoft.com/office/drawing/2014/main" id="{5D540AAE-5E0B-4B59-BDEA-0570C2E81884}"/>
            </a:ext>
          </a:extLst>
        </xdr:cNvPr>
        <xdr:cNvGrpSpPr/>
      </xdr:nvGrpSpPr>
      <xdr:grpSpPr>
        <a:xfrm rot="5400000">
          <a:off x="-1162997" y="184751266"/>
          <a:ext cx="12795250" cy="130968"/>
          <a:chOff x="598714" y="6313716"/>
          <a:chExt cx="11321143" cy="154214"/>
        </a:xfrm>
      </xdr:grpSpPr>
      <xdr:sp macro="" textlink="">
        <xdr:nvSpPr>
          <xdr:cNvPr id="739" name="Rectangle 738">
            <a:extLst>
              <a:ext uri="{FF2B5EF4-FFF2-40B4-BE49-F238E27FC236}">
                <a16:creationId xmlns:a16="http://schemas.microsoft.com/office/drawing/2014/main" id="{7A3C8EEE-E11D-4BE8-A8A0-CE2A6C77897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40" name="Straight Connector 739">
            <a:extLst>
              <a:ext uri="{FF2B5EF4-FFF2-40B4-BE49-F238E27FC236}">
                <a16:creationId xmlns:a16="http://schemas.microsoft.com/office/drawing/2014/main" id="{7140E433-0BA1-42BB-93A9-A9AEBD49FE1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268</xdr:row>
      <xdr:rowOff>-1</xdr:rowOff>
    </xdr:from>
    <xdr:to>
      <xdr:col>5</xdr:col>
      <xdr:colOff>267539</xdr:colOff>
      <xdr:row>281</xdr:row>
      <xdr:rowOff>1631271</xdr:rowOff>
    </xdr:to>
    <xdr:grpSp>
      <xdr:nvGrpSpPr>
        <xdr:cNvPr id="744" name="Group 743">
          <a:extLst>
            <a:ext uri="{FF2B5EF4-FFF2-40B4-BE49-F238E27FC236}">
              <a16:creationId xmlns:a16="http://schemas.microsoft.com/office/drawing/2014/main" id="{4F8A11C0-F0AC-4D32-BA8C-1ED16F50E625}"/>
            </a:ext>
          </a:extLst>
        </xdr:cNvPr>
        <xdr:cNvGrpSpPr/>
      </xdr:nvGrpSpPr>
      <xdr:grpSpPr>
        <a:xfrm rot="5400000">
          <a:off x="-1306888" y="198166655"/>
          <a:ext cx="13124352" cy="172290"/>
          <a:chOff x="598714" y="6313716"/>
          <a:chExt cx="11321143" cy="154214"/>
        </a:xfrm>
      </xdr:grpSpPr>
      <xdr:sp macro="" textlink="">
        <xdr:nvSpPr>
          <xdr:cNvPr id="745" name="Rectangle 744">
            <a:extLst>
              <a:ext uri="{FF2B5EF4-FFF2-40B4-BE49-F238E27FC236}">
                <a16:creationId xmlns:a16="http://schemas.microsoft.com/office/drawing/2014/main" id="{52554442-1D5F-4520-A693-983E4D1FD74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46" name="Straight Connector 745">
            <a:extLst>
              <a:ext uri="{FF2B5EF4-FFF2-40B4-BE49-F238E27FC236}">
                <a16:creationId xmlns:a16="http://schemas.microsoft.com/office/drawing/2014/main" id="{559A21D0-4088-4A3E-8E9D-E0F0CD6A455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83343</xdr:colOff>
      <xdr:row>284</xdr:row>
      <xdr:rowOff>-1</xdr:rowOff>
    </xdr:from>
    <xdr:to>
      <xdr:col>5</xdr:col>
      <xdr:colOff>255633</xdr:colOff>
      <xdr:row>297</xdr:row>
      <xdr:rowOff>1631271</xdr:rowOff>
    </xdr:to>
    <xdr:grpSp>
      <xdr:nvGrpSpPr>
        <xdr:cNvPr id="750" name="Group 749">
          <a:extLst>
            <a:ext uri="{FF2B5EF4-FFF2-40B4-BE49-F238E27FC236}">
              <a16:creationId xmlns:a16="http://schemas.microsoft.com/office/drawing/2014/main" id="{F20EB138-7957-47AC-B78A-DCEC7B5B6B4B}"/>
            </a:ext>
          </a:extLst>
        </xdr:cNvPr>
        <xdr:cNvGrpSpPr/>
      </xdr:nvGrpSpPr>
      <xdr:grpSpPr>
        <a:xfrm rot="5400000">
          <a:off x="-1318794" y="211767256"/>
          <a:ext cx="13124352" cy="172290"/>
          <a:chOff x="598714" y="6313716"/>
          <a:chExt cx="11321143" cy="154214"/>
        </a:xfrm>
      </xdr:grpSpPr>
      <xdr:sp macro="" textlink="">
        <xdr:nvSpPr>
          <xdr:cNvPr id="751" name="Rectangle 750">
            <a:extLst>
              <a:ext uri="{FF2B5EF4-FFF2-40B4-BE49-F238E27FC236}">
                <a16:creationId xmlns:a16="http://schemas.microsoft.com/office/drawing/2014/main" id="{677CF5E3-C3BA-4780-8DDC-73A684BC5E3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2" name="Straight Connector 751">
            <a:extLst>
              <a:ext uri="{FF2B5EF4-FFF2-40B4-BE49-F238E27FC236}">
                <a16:creationId xmlns:a16="http://schemas.microsoft.com/office/drawing/2014/main" id="{391D3CC7-244A-44A7-B0AE-5273CBF4DD6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300</xdr:row>
      <xdr:rowOff>-1</xdr:rowOff>
    </xdr:from>
    <xdr:to>
      <xdr:col>5</xdr:col>
      <xdr:colOff>229612</xdr:colOff>
      <xdr:row>313</xdr:row>
      <xdr:rowOff>1583658</xdr:rowOff>
    </xdr:to>
    <xdr:grpSp>
      <xdr:nvGrpSpPr>
        <xdr:cNvPr id="756" name="Group 755">
          <a:extLst>
            <a:ext uri="{FF2B5EF4-FFF2-40B4-BE49-F238E27FC236}">
              <a16:creationId xmlns:a16="http://schemas.microsoft.com/office/drawing/2014/main" id="{2FB26D24-E5B8-460B-8810-28E00F30F5A1}"/>
            </a:ext>
          </a:extLst>
        </xdr:cNvPr>
        <xdr:cNvGrpSpPr/>
      </xdr:nvGrpSpPr>
      <xdr:grpSpPr>
        <a:xfrm rot="5400000">
          <a:off x="-1325851" y="225386820"/>
          <a:ext cx="13124352" cy="134363"/>
          <a:chOff x="598714" y="6313716"/>
          <a:chExt cx="11321143" cy="154214"/>
        </a:xfrm>
      </xdr:grpSpPr>
      <xdr:sp macro="" textlink="">
        <xdr:nvSpPr>
          <xdr:cNvPr id="757" name="Rectangle 756">
            <a:extLst>
              <a:ext uri="{FF2B5EF4-FFF2-40B4-BE49-F238E27FC236}">
                <a16:creationId xmlns:a16="http://schemas.microsoft.com/office/drawing/2014/main" id="{47CA848D-7E61-4E57-9642-03D3822FA7F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8" name="Straight Connector 757">
            <a:extLst>
              <a:ext uri="{FF2B5EF4-FFF2-40B4-BE49-F238E27FC236}">
                <a16:creationId xmlns:a16="http://schemas.microsoft.com/office/drawing/2014/main" id="{82AFFD5B-0E05-4BF1-9287-97179362CEF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316</xdr:row>
      <xdr:rowOff>11906</xdr:rowOff>
    </xdr:from>
    <xdr:to>
      <xdr:col>5</xdr:col>
      <xdr:colOff>238124</xdr:colOff>
      <xdr:row>329</xdr:row>
      <xdr:rowOff>1619250</xdr:rowOff>
    </xdr:to>
    <xdr:grpSp>
      <xdr:nvGrpSpPr>
        <xdr:cNvPr id="762" name="Group 761">
          <a:extLst>
            <a:ext uri="{FF2B5EF4-FFF2-40B4-BE49-F238E27FC236}">
              <a16:creationId xmlns:a16="http://schemas.microsoft.com/office/drawing/2014/main" id="{B0EC9A0D-119E-4FDD-80B8-6536A58EF47F}"/>
            </a:ext>
          </a:extLst>
        </xdr:cNvPr>
        <xdr:cNvGrpSpPr/>
      </xdr:nvGrpSpPr>
      <xdr:grpSpPr>
        <a:xfrm rot="5400000">
          <a:off x="-1315642" y="238989119"/>
          <a:ext cx="13112445" cy="142875"/>
          <a:chOff x="598714" y="6313716"/>
          <a:chExt cx="11321143" cy="154214"/>
        </a:xfrm>
      </xdr:grpSpPr>
      <xdr:sp macro="" textlink="">
        <xdr:nvSpPr>
          <xdr:cNvPr id="763" name="Rectangle 762">
            <a:extLst>
              <a:ext uri="{FF2B5EF4-FFF2-40B4-BE49-F238E27FC236}">
                <a16:creationId xmlns:a16="http://schemas.microsoft.com/office/drawing/2014/main" id="{87011210-B535-47B5-BA0A-D3D960CE0BF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64" name="Straight Connector 763">
            <a:extLst>
              <a:ext uri="{FF2B5EF4-FFF2-40B4-BE49-F238E27FC236}">
                <a16:creationId xmlns:a16="http://schemas.microsoft.com/office/drawing/2014/main" id="{50F6F975-8357-4FF1-B284-1D55B6A6AE9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332</xdr:row>
      <xdr:rowOff>0</xdr:rowOff>
    </xdr:from>
    <xdr:to>
      <xdr:col>5</xdr:col>
      <xdr:colOff>254934</xdr:colOff>
      <xdr:row>346</xdr:row>
      <xdr:rowOff>12007</xdr:rowOff>
    </xdr:to>
    <xdr:grpSp>
      <xdr:nvGrpSpPr>
        <xdr:cNvPr id="768" name="Group 767">
          <a:extLst>
            <a:ext uri="{FF2B5EF4-FFF2-40B4-BE49-F238E27FC236}">
              <a16:creationId xmlns:a16="http://schemas.microsoft.com/office/drawing/2014/main" id="{767E7D40-E454-476E-8844-81F9EAF429A6}"/>
            </a:ext>
          </a:extLst>
        </xdr:cNvPr>
        <xdr:cNvGrpSpPr/>
      </xdr:nvGrpSpPr>
      <xdr:grpSpPr>
        <a:xfrm rot="5400000">
          <a:off x="-1319193" y="252581365"/>
          <a:ext cx="13136358" cy="159685"/>
          <a:chOff x="598714" y="6313716"/>
          <a:chExt cx="11321143" cy="154214"/>
        </a:xfrm>
      </xdr:grpSpPr>
      <xdr:sp macro="" textlink="">
        <xdr:nvSpPr>
          <xdr:cNvPr id="769" name="Rectangle 768">
            <a:extLst>
              <a:ext uri="{FF2B5EF4-FFF2-40B4-BE49-F238E27FC236}">
                <a16:creationId xmlns:a16="http://schemas.microsoft.com/office/drawing/2014/main" id="{53132BE9-FCF2-4D7B-8FCE-2B7AE628B64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70" name="Straight Connector 769">
            <a:extLst>
              <a:ext uri="{FF2B5EF4-FFF2-40B4-BE49-F238E27FC236}">
                <a16:creationId xmlns:a16="http://schemas.microsoft.com/office/drawing/2014/main" id="{A26A9102-B04C-4AB8-8EC6-96CE5A8BFB1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348</xdr:row>
      <xdr:rowOff>0</xdr:rowOff>
    </xdr:from>
    <xdr:to>
      <xdr:col>5</xdr:col>
      <xdr:colOff>254934</xdr:colOff>
      <xdr:row>362</xdr:row>
      <xdr:rowOff>12007</xdr:rowOff>
    </xdr:to>
    <xdr:grpSp>
      <xdr:nvGrpSpPr>
        <xdr:cNvPr id="774" name="Group 773">
          <a:extLst>
            <a:ext uri="{FF2B5EF4-FFF2-40B4-BE49-F238E27FC236}">
              <a16:creationId xmlns:a16="http://schemas.microsoft.com/office/drawing/2014/main" id="{C19718DF-27CA-4BAD-AA69-8B02D53D0B65}"/>
            </a:ext>
          </a:extLst>
        </xdr:cNvPr>
        <xdr:cNvGrpSpPr/>
      </xdr:nvGrpSpPr>
      <xdr:grpSpPr>
        <a:xfrm rot="5400000">
          <a:off x="-1319193" y="266181966"/>
          <a:ext cx="13136358" cy="159685"/>
          <a:chOff x="598714" y="6313716"/>
          <a:chExt cx="11321143" cy="154214"/>
        </a:xfrm>
      </xdr:grpSpPr>
      <xdr:sp macro="" textlink="">
        <xdr:nvSpPr>
          <xdr:cNvPr id="775" name="Rectangle 774">
            <a:extLst>
              <a:ext uri="{FF2B5EF4-FFF2-40B4-BE49-F238E27FC236}">
                <a16:creationId xmlns:a16="http://schemas.microsoft.com/office/drawing/2014/main" id="{5C67ED0F-6E85-4F36-A227-82286A6E687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76" name="Straight Connector 775">
            <a:extLst>
              <a:ext uri="{FF2B5EF4-FFF2-40B4-BE49-F238E27FC236}">
                <a16:creationId xmlns:a16="http://schemas.microsoft.com/office/drawing/2014/main" id="{F6924A4F-1C1F-44CA-8372-34F2B064F5E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107156</xdr:colOff>
      <xdr:row>364</xdr:row>
      <xdr:rowOff>0</xdr:rowOff>
    </xdr:from>
    <xdr:to>
      <xdr:col>5</xdr:col>
      <xdr:colOff>241629</xdr:colOff>
      <xdr:row>378</xdr:row>
      <xdr:rowOff>59971</xdr:rowOff>
    </xdr:to>
    <xdr:grpSp>
      <xdr:nvGrpSpPr>
        <xdr:cNvPr id="780" name="Group 779">
          <a:extLst>
            <a:ext uri="{FF2B5EF4-FFF2-40B4-BE49-F238E27FC236}">
              <a16:creationId xmlns:a16="http://schemas.microsoft.com/office/drawing/2014/main" id="{8EB5B295-E5A6-4E89-9F23-9702B5C751F4}"/>
            </a:ext>
          </a:extLst>
        </xdr:cNvPr>
        <xdr:cNvGrpSpPr/>
      </xdr:nvGrpSpPr>
      <xdr:grpSpPr>
        <a:xfrm rot="5400000">
          <a:off x="-1343874" y="279819155"/>
          <a:ext cx="13184322" cy="134473"/>
          <a:chOff x="598714" y="6313716"/>
          <a:chExt cx="11321143" cy="154214"/>
        </a:xfrm>
      </xdr:grpSpPr>
      <xdr:sp macro="" textlink="">
        <xdr:nvSpPr>
          <xdr:cNvPr id="781" name="Rectangle 780">
            <a:extLst>
              <a:ext uri="{FF2B5EF4-FFF2-40B4-BE49-F238E27FC236}">
                <a16:creationId xmlns:a16="http://schemas.microsoft.com/office/drawing/2014/main" id="{F1B6418F-D080-452C-881C-4A24523DF81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2" name="Straight Connector 781">
            <a:extLst>
              <a:ext uri="{FF2B5EF4-FFF2-40B4-BE49-F238E27FC236}">
                <a16:creationId xmlns:a16="http://schemas.microsoft.com/office/drawing/2014/main" id="{36FD5951-F5AA-4A50-92B3-A0EA520B92D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384</xdr:row>
      <xdr:rowOff>35720</xdr:rowOff>
    </xdr:from>
    <xdr:to>
      <xdr:col>5</xdr:col>
      <xdr:colOff>229722</xdr:colOff>
      <xdr:row>397</xdr:row>
      <xdr:rowOff>1631248</xdr:rowOff>
    </xdr:to>
    <xdr:grpSp>
      <xdr:nvGrpSpPr>
        <xdr:cNvPr id="786" name="Group 785">
          <a:extLst>
            <a:ext uri="{FF2B5EF4-FFF2-40B4-BE49-F238E27FC236}">
              <a16:creationId xmlns:a16="http://schemas.microsoft.com/office/drawing/2014/main" id="{A0FC90C0-0171-4604-94D4-F4DD60AB1DDF}"/>
            </a:ext>
          </a:extLst>
        </xdr:cNvPr>
        <xdr:cNvGrpSpPr/>
      </xdr:nvGrpSpPr>
      <xdr:grpSpPr>
        <a:xfrm rot="5400000">
          <a:off x="-1362888" y="294589097"/>
          <a:ext cx="13198535" cy="134473"/>
          <a:chOff x="598714" y="6313716"/>
          <a:chExt cx="11321143" cy="154214"/>
        </a:xfrm>
      </xdr:grpSpPr>
      <xdr:sp macro="" textlink="">
        <xdr:nvSpPr>
          <xdr:cNvPr id="787" name="Rectangle 786">
            <a:extLst>
              <a:ext uri="{FF2B5EF4-FFF2-40B4-BE49-F238E27FC236}">
                <a16:creationId xmlns:a16="http://schemas.microsoft.com/office/drawing/2014/main" id="{06063240-BF54-491B-BD2F-9BB0BD10CA8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8" name="Straight Connector 787">
            <a:extLst>
              <a:ext uri="{FF2B5EF4-FFF2-40B4-BE49-F238E27FC236}">
                <a16:creationId xmlns:a16="http://schemas.microsoft.com/office/drawing/2014/main" id="{571F9F4F-001B-4582-871F-6CC42A3022E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91745</xdr:colOff>
      <xdr:row>398</xdr:row>
      <xdr:rowOff>59438</xdr:rowOff>
    </xdr:from>
    <xdr:to>
      <xdr:col>5</xdr:col>
      <xdr:colOff>229723</xdr:colOff>
      <xdr:row>413</xdr:row>
      <xdr:rowOff>1643157</xdr:rowOff>
    </xdr:to>
    <xdr:grpSp>
      <xdr:nvGrpSpPr>
        <xdr:cNvPr id="792" name="Group 791">
          <a:extLst>
            <a:ext uri="{FF2B5EF4-FFF2-40B4-BE49-F238E27FC236}">
              <a16:creationId xmlns:a16="http://schemas.microsoft.com/office/drawing/2014/main" id="{8B5C9EA4-1BA5-4656-9C42-913669EB140F}"/>
            </a:ext>
          </a:extLst>
        </xdr:cNvPr>
        <xdr:cNvGrpSpPr/>
      </xdr:nvGrpSpPr>
      <xdr:grpSpPr>
        <a:xfrm rot="5400000">
          <a:off x="-1595485" y="308076163"/>
          <a:ext cx="13660225" cy="137978"/>
          <a:chOff x="598714" y="6313716"/>
          <a:chExt cx="11321143" cy="154214"/>
        </a:xfrm>
      </xdr:grpSpPr>
      <xdr:sp macro="" textlink="">
        <xdr:nvSpPr>
          <xdr:cNvPr id="793" name="Rectangle 792">
            <a:extLst>
              <a:ext uri="{FF2B5EF4-FFF2-40B4-BE49-F238E27FC236}">
                <a16:creationId xmlns:a16="http://schemas.microsoft.com/office/drawing/2014/main" id="{264C864B-E4A3-4B20-867C-604B4A89BB7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94" name="Straight Connector 793">
            <a:extLst>
              <a:ext uri="{FF2B5EF4-FFF2-40B4-BE49-F238E27FC236}">
                <a16:creationId xmlns:a16="http://schemas.microsoft.com/office/drawing/2014/main" id="{8A16692B-654F-485D-AF65-751AE189138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91745</xdr:colOff>
      <xdr:row>414</xdr:row>
      <xdr:rowOff>71343</xdr:rowOff>
    </xdr:from>
    <xdr:to>
      <xdr:col>5</xdr:col>
      <xdr:colOff>229723</xdr:colOff>
      <xdr:row>429</xdr:row>
      <xdr:rowOff>1655067</xdr:rowOff>
    </xdr:to>
    <xdr:grpSp>
      <xdr:nvGrpSpPr>
        <xdr:cNvPr id="798" name="Group 797">
          <a:extLst>
            <a:ext uri="{FF2B5EF4-FFF2-40B4-BE49-F238E27FC236}">
              <a16:creationId xmlns:a16="http://schemas.microsoft.com/office/drawing/2014/main" id="{33051A44-E806-4F9A-9269-60EE082436D2}"/>
            </a:ext>
          </a:extLst>
        </xdr:cNvPr>
        <xdr:cNvGrpSpPr/>
      </xdr:nvGrpSpPr>
      <xdr:grpSpPr>
        <a:xfrm rot="5400000">
          <a:off x="-1589533" y="321801779"/>
          <a:ext cx="13648321" cy="137978"/>
          <a:chOff x="598714" y="6313716"/>
          <a:chExt cx="11321143" cy="154214"/>
        </a:xfrm>
      </xdr:grpSpPr>
      <xdr:sp macro="" textlink="">
        <xdr:nvSpPr>
          <xdr:cNvPr id="799" name="Rectangle 798">
            <a:extLst>
              <a:ext uri="{FF2B5EF4-FFF2-40B4-BE49-F238E27FC236}">
                <a16:creationId xmlns:a16="http://schemas.microsoft.com/office/drawing/2014/main" id="{5E3D8E21-24FD-42A2-8909-83C5E76639E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00" name="Straight Connector 799">
            <a:extLst>
              <a:ext uri="{FF2B5EF4-FFF2-40B4-BE49-F238E27FC236}">
                <a16:creationId xmlns:a16="http://schemas.microsoft.com/office/drawing/2014/main" id="{3907A2FF-A8BA-4C08-9F6F-9266B00AF79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83343</xdr:colOff>
      <xdr:row>432</xdr:row>
      <xdr:rowOff>107156</xdr:rowOff>
    </xdr:from>
    <xdr:to>
      <xdr:col>5</xdr:col>
      <xdr:colOff>214311</xdr:colOff>
      <xdr:row>445</xdr:row>
      <xdr:rowOff>1631158</xdr:rowOff>
    </xdr:to>
    <xdr:grpSp>
      <xdr:nvGrpSpPr>
        <xdr:cNvPr id="804" name="Group 803">
          <a:extLst>
            <a:ext uri="{FF2B5EF4-FFF2-40B4-BE49-F238E27FC236}">
              <a16:creationId xmlns:a16="http://schemas.microsoft.com/office/drawing/2014/main" id="{66F3C350-5563-48FB-B88E-4EB656F90221}"/>
            </a:ext>
          </a:extLst>
        </xdr:cNvPr>
        <xdr:cNvGrpSpPr/>
      </xdr:nvGrpSpPr>
      <xdr:grpSpPr>
        <a:xfrm rot="5400000">
          <a:off x="-1345408" y="335780979"/>
          <a:ext cx="13136257" cy="130968"/>
          <a:chOff x="598714" y="6313716"/>
          <a:chExt cx="11321143" cy="154214"/>
        </a:xfrm>
      </xdr:grpSpPr>
      <xdr:sp macro="" textlink="">
        <xdr:nvSpPr>
          <xdr:cNvPr id="805" name="Rectangle 804">
            <a:extLst>
              <a:ext uri="{FF2B5EF4-FFF2-40B4-BE49-F238E27FC236}">
                <a16:creationId xmlns:a16="http://schemas.microsoft.com/office/drawing/2014/main" id="{7F2C13FE-DC74-4ED3-BA82-E4E5C7D2E8B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06" name="Straight Connector 805">
            <a:extLst>
              <a:ext uri="{FF2B5EF4-FFF2-40B4-BE49-F238E27FC236}">
                <a16:creationId xmlns:a16="http://schemas.microsoft.com/office/drawing/2014/main" id="{BCBBDCE5-5DED-4D52-811F-7E3EAFAE39C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83344</xdr:colOff>
      <xdr:row>448</xdr:row>
      <xdr:rowOff>142875</xdr:rowOff>
    </xdr:from>
    <xdr:to>
      <xdr:col>5</xdr:col>
      <xdr:colOff>214312</xdr:colOff>
      <xdr:row>462</xdr:row>
      <xdr:rowOff>3</xdr:rowOff>
    </xdr:to>
    <xdr:grpSp>
      <xdr:nvGrpSpPr>
        <xdr:cNvPr id="810" name="Group 809">
          <a:extLst>
            <a:ext uri="{FF2B5EF4-FFF2-40B4-BE49-F238E27FC236}">
              <a16:creationId xmlns:a16="http://schemas.microsoft.com/office/drawing/2014/main" id="{0668624B-4E3C-437A-84FB-ECC2E0E74206}"/>
            </a:ext>
          </a:extLst>
        </xdr:cNvPr>
        <xdr:cNvGrpSpPr/>
      </xdr:nvGrpSpPr>
      <xdr:grpSpPr>
        <a:xfrm rot="5400000">
          <a:off x="-1327549" y="349518503"/>
          <a:ext cx="13100542" cy="130968"/>
          <a:chOff x="598714" y="6313716"/>
          <a:chExt cx="11321143" cy="154214"/>
        </a:xfrm>
      </xdr:grpSpPr>
      <xdr:sp macro="" textlink="">
        <xdr:nvSpPr>
          <xdr:cNvPr id="811" name="Rectangle 810">
            <a:extLst>
              <a:ext uri="{FF2B5EF4-FFF2-40B4-BE49-F238E27FC236}">
                <a16:creationId xmlns:a16="http://schemas.microsoft.com/office/drawing/2014/main" id="{F476BE43-5225-4011-96B5-D5AC3F32D04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2" name="Straight Connector 811">
            <a:extLst>
              <a:ext uri="{FF2B5EF4-FFF2-40B4-BE49-F238E27FC236}">
                <a16:creationId xmlns:a16="http://schemas.microsoft.com/office/drawing/2014/main" id="{258958E6-DA85-4C6F-992C-CCF39B910EB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150808</xdr:rowOff>
    </xdr:from>
    <xdr:to>
      <xdr:col>14</xdr:col>
      <xdr:colOff>119062</xdr:colOff>
      <xdr:row>478</xdr:row>
      <xdr:rowOff>23811</xdr:rowOff>
    </xdr:to>
    <xdr:grpSp>
      <xdr:nvGrpSpPr>
        <xdr:cNvPr id="813" name="Group 812">
          <a:extLst>
            <a:ext uri="{FF2B5EF4-FFF2-40B4-BE49-F238E27FC236}">
              <a16:creationId xmlns:a16="http://schemas.microsoft.com/office/drawing/2014/main" id="{678503A6-6CD3-47B2-AEA8-1E7332082ED5}"/>
            </a:ext>
          </a:extLst>
        </xdr:cNvPr>
        <xdr:cNvGrpSpPr/>
      </xdr:nvGrpSpPr>
      <xdr:grpSpPr>
        <a:xfrm rot="5400000">
          <a:off x="16316142" y="355177176"/>
          <a:ext cx="0" cy="2866658"/>
          <a:chOff x="598714" y="6313716"/>
          <a:chExt cx="11321143" cy="154214"/>
        </a:xfrm>
      </xdr:grpSpPr>
      <xdr:sp macro="" textlink="">
        <xdr:nvSpPr>
          <xdr:cNvPr id="814" name="Rectangle 813">
            <a:extLst>
              <a:ext uri="{FF2B5EF4-FFF2-40B4-BE49-F238E27FC236}">
                <a16:creationId xmlns:a16="http://schemas.microsoft.com/office/drawing/2014/main" id="{FBF121DA-0D31-40CC-B2C3-4B0D89C9DB8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5" name="Straight Connector 814">
            <a:extLst>
              <a:ext uri="{FF2B5EF4-FFF2-40B4-BE49-F238E27FC236}">
                <a16:creationId xmlns:a16="http://schemas.microsoft.com/office/drawing/2014/main" id="{581E744E-3CE5-4DAB-A5BA-70C8078E2B7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464</xdr:row>
      <xdr:rowOff>119061</xdr:rowOff>
    </xdr:from>
    <xdr:to>
      <xdr:col>5</xdr:col>
      <xdr:colOff>229722</xdr:colOff>
      <xdr:row>477</xdr:row>
      <xdr:rowOff>1655072</xdr:rowOff>
    </xdr:to>
    <xdr:grpSp>
      <xdr:nvGrpSpPr>
        <xdr:cNvPr id="816" name="Group 815">
          <a:extLst>
            <a:ext uri="{FF2B5EF4-FFF2-40B4-BE49-F238E27FC236}">
              <a16:creationId xmlns:a16="http://schemas.microsoft.com/office/drawing/2014/main" id="{3010EA54-D626-44FB-BE06-EB0701B2250A}"/>
            </a:ext>
          </a:extLst>
        </xdr:cNvPr>
        <xdr:cNvGrpSpPr/>
      </xdr:nvGrpSpPr>
      <xdr:grpSpPr>
        <a:xfrm rot="5400000">
          <a:off x="5236380" y="356543268"/>
          <a:ext cx="0" cy="134473"/>
          <a:chOff x="598714" y="6313716"/>
          <a:chExt cx="11321143" cy="154214"/>
        </a:xfrm>
      </xdr:grpSpPr>
      <xdr:sp macro="" textlink="">
        <xdr:nvSpPr>
          <xdr:cNvPr id="817" name="Rectangle 816">
            <a:extLst>
              <a:ext uri="{FF2B5EF4-FFF2-40B4-BE49-F238E27FC236}">
                <a16:creationId xmlns:a16="http://schemas.microsoft.com/office/drawing/2014/main" id="{EB86680B-7CC6-43D4-9DDD-E92EB3CFCCA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8" name="Straight Connector 817">
            <a:extLst>
              <a:ext uri="{FF2B5EF4-FFF2-40B4-BE49-F238E27FC236}">
                <a16:creationId xmlns:a16="http://schemas.microsoft.com/office/drawing/2014/main" id="{F3E3CFD6-B0FD-4EE8-B46B-8AD2C3333B7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480</xdr:row>
      <xdr:rowOff>126999</xdr:rowOff>
    </xdr:from>
    <xdr:to>
      <xdr:col>14</xdr:col>
      <xdr:colOff>119062</xdr:colOff>
      <xdr:row>494</xdr:row>
      <xdr:rowOff>3</xdr:rowOff>
    </xdr:to>
    <xdr:grpSp>
      <xdr:nvGrpSpPr>
        <xdr:cNvPr id="819" name="Group 818">
          <a:extLst>
            <a:ext uri="{FF2B5EF4-FFF2-40B4-BE49-F238E27FC236}">
              <a16:creationId xmlns:a16="http://schemas.microsoft.com/office/drawing/2014/main" id="{19BB1EE4-0247-46A8-AE7B-2F5F33AFA3B2}"/>
            </a:ext>
          </a:extLst>
        </xdr:cNvPr>
        <xdr:cNvGrpSpPr/>
      </xdr:nvGrpSpPr>
      <xdr:grpSpPr>
        <a:xfrm rot="5400000">
          <a:off x="16316142" y="355177176"/>
          <a:ext cx="0" cy="2866658"/>
          <a:chOff x="598714" y="6313716"/>
          <a:chExt cx="11321143" cy="154214"/>
        </a:xfrm>
      </xdr:grpSpPr>
      <xdr:sp macro="" textlink="">
        <xdr:nvSpPr>
          <xdr:cNvPr id="820" name="Rectangle 819">
            <a:extLst>
              <a:ext uri="{FF2B5EF4-FFF2-40B4-BE49-F238E27FC236}">
                <a16:creationId xmlns:a16="http://schemas.microsoft.com/office/drawing/2014/main" id="{9F36EC4E-9665-48A1-B3C7-46EF58EE55E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21" name="Straight Connector 820">
            <a:extLst>
              <a:ext uri="{FF2B5EF4-FFF2-40B4-BE49-F238E27FC236}">
                <a16:creationId xmlns:a16="http://schemas.microsoft.com/office/drawing/2014/main" id="{8528A226-F656-4A21-BF8B-34CA8A2CB1F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480</xdr:row>
      <xdr:rowOff>95251</xdr:rowOff>
    </xdr:from>
    <xdr:to>
      <xdr:col>5</xdr:col>
      <xdr:colOff>229722</xdr:colOff>
      <xdr:row>493</xdr:row>
      <xdr:rowOff>1631264</xdr:rowOff>
    </xdr:to>
    <xdr:grpSp>
      <xdr:nvGrpSpPr>
        <xdr:cNvPr id="822" name="Group 821">
          <a:extLst>
            <a:ext uri="{FF2B5EF4-FFF2-40B4-BE49-F238E27FC236}">
              <a16:creationId xmlns:a16="http://schemas.microsoft.com/office/drawing/2014/main" id="{9FD4D71B-3B83-4A83-A562-993AD68AF0B4}"/>
            </a:ext>
          </a:extLst>
        </xdr:cNvPr>
        <xdr:cNvGrpSpPr/>
      </xdr:nvGrpSpPr>
      <xdr:grpSpPr>
        <a:xfrm rot="5400000">
          <a:off x="5236380" y="356543268"/>
          <a:ext cx="0" cy="134473"/>
          <a:chOff x="598714" y="6313716"/>
          <a:chExt cx="11321143" cy="154214"/>
        </a:xfrm>
      </xdr:grpSpPr>
      <xdr:sp macro="" textlink="">
        <xdr:nvSpPr>
          <xdr:cNvPr id="823" name="Rectangle 822">
            <a:extLst>
              <a:ext uri="{FF2B5EF4-FFF2-40B4-BE49-F238E27FC236}">
                <a16:creationId xmlns:a16="http://schemas.microsoft.com/office/drawing/2014/main" id="{77F0F56C-748C-49A6-A9A9-C6EE58C6EA6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24" name="Straight Connector 823">
            <a:extLst>
              <a:ext uri="{FF2B5EF4-FFF2-40B4-BE49-F238E27FC236}">
                <a16:creationId xmlns:a16="http://schemas.microsoft.com/office/drawing/2014/main" id="{6BA0D5F3-7FB9-4D1A-9F5B-CC5B7FB8645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496</xdr:row>
      <xdr:rowOff>150811</xdr:rowOff>
    </xdr:from>
    <xdr:to>
      <xdr:col>14</xdr:col>
      <xdr:colOff>95249</xdr:colOff>
      <xdr:row>510</xdr:row>
      <xdr:rowOff>23812</xdr:rowOff>
    </xdr:to>
    <xdr:grpSp>
      <xdr:nvGrpSpPr>
        <xdr:cNvPr id="825" name="Group 824">
          <a:extLst>
            <a:ext uri="{FF2B5EF4-FFF2-40B4-BE49-F238E27FC236}">
              <a16:creationId xmlns:a16="http://schemas.microsoft.com/office/drawing/2014/main" id="{B5AE8B8D-EDFE-4B1F-8169-B7AEAA092D68}"/>
            </a:ext>
          </a:extLst>
        </xdr:cNvPr>
        <xdr:cNvGrpSpPr/>
      </xdr:nvGrpSpPr>
      <xdr:grpSpPr>
        <a:xfrm rot="5400000">
          <a:off x="16304236" y="355189082"/>
          <a:ext cx="0" cy="2842845"/>
          <a:chOff x="598714" y="6313716"/>
          <a:chExt cx="11321143" cy="154214"/>
        </a:xfrm>
      </xdr:grpSpPr>
      <xdr:sp macro="" textlink="">
        <xdr:nvSpPr>
          <xdr:cNvPr id="826" name="Rectangle 825">
            <a:extLst>
              <a:ext uri="{FF2B5EF4-FFF2-40B4-BE49-F238E27FC236}">
                <a16:creationId xmlns:a16="http://schemas.microsoft.com/office/drawing/2014/main" id="{8DE7A78D-E635-4EF2-A4BD-745F2985D45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27" name="Straight Connector 826">
            <a:extLst>
              <a:ext uri="{FF2B5EF4-FFF2-40B4-BE49-F238E27FC236}">
                <a16:creationId xmlns:a16="http://schemas.microsoft.com/office/drawing/2014/main" id="{E6AB4E73-B5E1-4C83-B6BC-1C4D70AD924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83344</xdr:colOff>
      <xdr:row>496</xdr:row>
      <xdr:rowOff>119062</xdr:rowOff>
    </xdr:from>
    <xdr:to>
      <xdr:col>5</xdr:col>
      <xdr:colOff>205209</xdr:colOff>
      <xdr:row>509</xdr:row>
      <xdr:rowOff>1655033</xdr:rowOff>
    </xdr:to>
    <xdr:grpSp>
      <xdr:nvGrpSpPr>
        <xdr:cNvPr id="828" name="Group 827">
          <a:extLst>
            <a:ext uri="{FF2B5EF4-FFF2-40B4-BE49-F238E27FC236}">
              <a16:creationId xmlns:a16="http://schemas.microsoft.com/office/drawing/2014/main" id="{CE142A5A-B077-4A12-AC04-D5FF2A3D68FB}"/>
            </a:ext>
          </a:extLst>
        </xdr:cNvPr>
        <xdr:cNvGrpSpPr/>
      </xdr:nvGrpSpPr>
      <xdr:grpSpPr>
        <a:xfrm rot="5400000">
          <a:off x="5218171" y="356549572"/>
          <a:ext cx="0" cy="121865"/>
          <a:chOff x="598714" y="6313716"/>
          <a:chExt cx="11321143" cy="154214"/>
        </a:xfrm>
      </xdr:grpSpPr>
      <xdr:sp macro="" textlink="">
        <xdr:nvSpPr>
          <xdr:cNvPr id="829" name="Rectangle 828">
            <a:extLst>
              <a:ext uri="{FF2B5EF4-FFF2-40B4-BE49-F238E27FC236}">
                <a16:creationId xmlns:a16="http://schemas.microsoft.com/office/drawing/2014/main" id="{EA549B2F-7F98-4F9C-833F-4A8471F9B49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0" name="Straight Connector 829">
            <a:extLst>
              <a:ext uri="{FF2B5EF4-FFF2-40B4-BE49-F238E27FC236}">
                <a16:creationId xmlns:a16="http://schemas.microsoft.com/office/drawing/2014/main" id="{74B9FEBA-7CF0-4775-8083-AAC5D99530B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512</xdr:row>
      <xdr:rowOff>150813</xdr:rowOff>
    </xdr:from>
    <xdr:to>
      <xdr:col>14</xdr:col>
      <xdr:colOff>119062</xdr:colOff>
      <xdr:row>525</xdr:row>
      <xdr:rowOff>1595441</xdr:rowOff>
    </xdr:to>
    <xdr:grpSp>
      <xdr:nvGrpSpPr>
        <xdr:cNvPr id="831" name="Group 830">
          <a:extLst>
            <a:ext uri="{FF2B5EF4-FFF2-40B4-BE49-F238E27FC236}">
              <a16:creationId xmlns:a16="http://schemas.microsoft.com/office/drawing/2014/main" id="{F8564280-6684-4836-BC56-4FBD0AFE511D}"/>
            </a:ext>
          </a:extLst>
        </xdr:cNvPr>
        <xdr:cNvGrpSpPr/>
      </xdr:nvGrpSpPr>
      <xdr:grpSpPr>
        <a:xfrm rot="5400000">
          <a:off x="16316142" y="355177176"/>
          <a:ext cx="0" cy="2866658"/>
          <a:chOff x="598714" y="6313716"/>
          <a:chExt cx="11321143" cy="154214"/>
        </a:xfrm>
      </xdr:grpSpPr>
      <xdr:sp macro="" textlink="">
        <xdr:nvSpPr>
          <xdr:cNvPr id="832" name="Rectangle 831">
            <a:extLst>
              <a:ext uri="{FF2B5EF4-FFF2-40B4-BE49-F238E27FC236}">
                <a16:creationId xmlns:a16="http://schemas.microsoft.com/office/drawing/2014/main" id="{EF1A66A0-D7EC-4FFF-BB08-FEC41553473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3" name="Straight Connector 832">
            <a:extLst>
              <a:ext uri="{FF2B5EF4-FFF2-40B4-BE49-F238E27FC236}">
                <a16:creationId xmlns:a16="http://schemas.microsoft.com/office/drawing/2014/main" id="{AFA15887-4468-4BBA-BC20-04183A96973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512</xdr:row>
      <xdr:rowOff>119065</xdr:rowOff>
    </xdr:from>
    <xdr:to>
      <xdr:col>5</xdr:col>
      <xdr:colOff>229723</xdr:colOff>
      <xdr:row>525</xdr:row>
      <xdr:rowOff>1559853</xdr:rowOff>
    </xdr:to>
    <xdr:grpSp>
      <xdr:nvGrpSpPr>
        <xdr:cNvPr id="834" name="Group 833">
          <a:extLst>
            <a:ext uri="{FF2B5EF4-FFF2-40B4-BE49-F238E27FC236}">
              <a16:creationId xmlns:a16="http://schemas.microsoft.com/office/drawing/2014/main" id="{A2E5887D-0D8C-4D90-A60D-DC084AB9D683}"/>
            </a:ext>
          </a:extLst>
        </xdr:cNvPr>
        <xdr:cNvGrpSpPr/>
      </xdr:nvGrpSpPr>
      <xdr:grpSpPr>
        <a:xfrm rot="5400000">
          <a:off x="5236381" y="356543268"/>
          <a:ext cx="0" cy="134473"/>
          <a:chOff x="598714" y="6313716"/>
          <a:chExt cx="11321143" cy="154214"/>
        </a:xfrm>
      </xdr:grpSpPr>
      <xdr:sp macro="" textlink="">
        <xdr:nvSpPr>
          <xdr:cNvPr id="835" name="Rectangle 834">
            <a:extLst>
              <a:ext uri="{FF2B5EF4-FFF2-40B4-BE49-F238E27FC236}">
                <a16:creationId xmlns:a16="http://schemas.microsoft.com/office/drawing/2014/main" id="{BE5F1D2C-D3D3-4D26-9869-77C4A46FAF4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6" name="Straight Connector 835">
            <a:extLst>
              <a:ext uri="{FF2B5EF4-FFF2-40B4-BE49-F238E27FC236}">
                <a16:creationId xmlns:a16="http://schemas.microsoft.com/office/drawing/2014/main" id="{47D3279B-4634-4E51-92CA-25A50997950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3967</xdr:colOff>
      <xdr:row>528</xdr:row>
      <xdr:rowOff>186529</xdr:rowOff>
    </xdr:from>
    <xdr:to>
      <xdr:col>14</xdr:col>
      <xdr:colOff>127658</xdr:colOff>
      <xdr:row>542</xdr:row>
      <xdr:rowOff>47428</xdr:rowOff>
    </xdr:to>
    <xdr:grpSp>
      <xdr:nvGrpSpPr>
        <xdr:cNvPr id="837" name="Group 836">
          <a:extLst>
            <a:ext uri="{FF2B5EF4-FFF2-40B4-BE49-F238E27FC236}">
              <a16:creationId xmlns:a16="http://schemas.microsoft.com/office/drawing/2014/main" id="{97F9A6EC-1823-407C-B4C5-09E01EF4CD68}"/>
            </a:ext>
          </a:extLst>
        </xdr:cNvPr>
        <xdr:cNvGrpSpPr/>
      </xdr:nvGrpSpPr>
      <xdr:grpSpPr>
        <a:xfrm rot="5400000">
          <a:off x="16322424" y="355174861"/>
          <a:ext cx="0" cy="2871287"/>
          <a:chOff x="598714" y="6313716"/>
          <a:chExt cx="11321143" cy="154214"/>
        </a:xfrm>
      </xdr:grpSpPr>
      <xdr:sp macro="" textlink="">
        <xdr:nvSpPr>
          <xdr:cNvPr id="838" name="Rectangle 837">
            <a:extLst>
              <a:ext uri="{FF2B5EF4-FFF2-40B4-BE49-F238E27FC236}">
                <a16:creationId xmlns:a16="http://schemas.microsoft.com/office/drawing/2014/main" id="{3A646459-49CF-4501-8A1C-C2735D22809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9" name="Straight Connector 838">
            <a:extLst>
              <a:ext uri="{FF2B5EF4-FFF2-40B4-BE49-F238E27FC236}">
                <a16:creationId xmlns:a16="http://schemas.microsoft.com/office/drawing/2014/main" id="{8C573BF0-F45A-4F3C-9091-AA7C6275151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107156</xdr:colOff>
      <xdr:row>528</xdr:row>
      <xdr:rowOff>154781</xdr:rowOff>
    </xdr:from>
    <xdr:to>
      <xdr:col>5</xdr:col>
      <xdr:colOff>238124</xdr:colOff>
      <xdr:row>542</xdr:row>
      <xdr:rowOff>11908</xdr:rowOff>
    </xdr:to>
    <xdr:grpSp>
      <xdr:nvGrpSpPr>
        <xdr:cNvPr id="840" name="Group 839">
          <a:extLst>
            <a:ext uri="{FF2B5EF4-FFF2-40B4-BE49-F238E27FC236}">
              <a16:creationId xmlns:a16="http://schemas.microsoft.com/office/drawing/2014/main" id="{9F8710EA-0693-420B-BA77-088BC2E174CC}"/>
            </a:ext>
          </a:extLst>
        </xdr:cNvPr>
        <xdr:cNvGrpSpPr/>
      </xdr:nvGrpSpPr>
      <xdr:grpSpPr>
        <a:xfrm rot="5400000">
          <a:off x="5246534" y="356545021"/>
          <a:ext cx="0" cy="130968"/>
          <a:chOff x="598714" y="6313716"/>
          <a:chExt cx="11321143" cy="154214"/>
        </a:xfrm>
      </xdr:grpSpPr>
      <xdr:sp macro="" textlink="">
        <xdr:nvSpPr>
          <xdr:cNvPr id="841" name="Rectangle 840">
            <a:extLst>
              <a:ext uri="{FF2B5EF4-FFF2-40B4-BE49-F238E27FC236}">
                <a16:creationId xmlns:a16="http://schemas.microsoft.com/office/drawing/2014/main" id="{A27A83E5-97E8-4A08-A95F-636E48A4543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42" name="Straight Connector 841">
            <a:extLst>
              <a:ext uri="{FF2B5EF4-FFF2-40B4-BE49-F238E27FC236}">
                <a16:creationId xmlns:a16="http://schemas.microsoft.com/office/drawing/2014/main" id="{C63834D3-3B0C-4615-8BE6-7065039DC94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11</xdr:col>
      <xdr:colOff>85725</xdr:colOff>
      <xdr:row>39</xdr:row>
      <xdr:rowOff>104775</xdr:rowOff>
    </xdr:from>
    <xdr:to>
      <xdr:col>13</xdr:col>
      <xdr:colOff>0</xdr:colOff>
      <xdr:row>48</xdr:row>
      <xdr:rowOff>19050</xdr:rowOff>
    </xdr:to>
    <xdr:grpSp>
      <xdr:nvGrpSpPr>
        <xdr:cNvPr id="843" name="Group 842">
          <a:extLst>
            <a:ext uri="{FF2B5EF4-FFF2-40B4-BE49-F238E27FC236}">
              <a16:creationId xmlns:a16="http://schemas.microsoft.com/office/drawing/2014/main" id="{D26F537E-5C9E-45B4-A1F3-D44A2C28ECB9}"/>
            </a:ext>
          </a:extLst>
        </xdr:cNvPr>
        <xdr:cNvGrpSpPr/>
      </xdr:nvGrpSpPr>
      <xdr:grpSpPr>
        <a:xfrm>
          <a:off x="12871206" y="10573116"/>
          <a:ext cx="2011607" cy="1810117"/>
          <a:chOff x="12468225" y="52583445"/>
          <a:chExt cx="1743075" cy="832756"/>
        </a:xfrm>
      </xdr:grpSpPr>
      <xdr:sp macro="" textlink="">
        <xdr:nvSpPr>
          <xdr:cNvPr id="844" name="Arrow: Right 843">
            <a:extLst>
              <a:ext uri="{FF2B5EF4-FFF2-40B4-BE49-F238E27FC236}">
                <a16:creationId xmlns:a16="http://schemas.microsoft.com/office/drawing/2014/main" id="{40FC5C37-4506-432F-8FDE-18851DD5D92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45" name="TextBox 844">
            <a:extLst>
              <a:ext uri="{FF2B5EF4-FFF2-40B4-BE49-F238E27FC236}">
                <a16:creationId xmlns:a16="http://schemas.microsoft.com/office/drawing/2014/main" id="{71D79781-5F82-49B9-9437-691EB485401E}"/>
              </a:ext>
            </a:extLst>
          </xdr:cNvPr>
          <xdr:cNvSpPr txBox="1"/>
        </xdr:nvSpPr>
        <xdr:spPr>
          <a:xfrm>
            <a:off x="12477371" y="52641258"/>
            <a:ext cx="1695450" cy="705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Pleas</a:t>
            </a:r>
            <a:r>
              <a:rPr lang="en-US" sz="1100" b="1" baseline="0">
                <a:solidFill>
                  <a:schemeClr val="bg1"/>
                </a:solidFill>
              </a:rPr>
              <a:t>e update your budget information in the Annual Budget Report section</a:t>
            </a:r>
          </a:p>
        </xdr:txBody>
      </xdr:sp>
    </xdr:grpSp>
    <xdr:clientData/>
  </xdr:twoCellAnchor>
  <xdr:twoCellAnchor>
    <xdr:from>
      <xdr:col>15</xdr:col>
      <xdr:colOff>1295400</xdr:colOff>
      <xdr:row>60</xdr:row>
      <xdr:rowOff>38100</xdr:rowOff>
    </xdr:from>
    <xdr:to>
      <xdr:col>15</xdr:col>
      <xdr:colOff>3038475</xdr:colOff>
      <xdr:row>64</xdr:row>
      <xdr:rowOff>66675</xdr:rowOff>
    </xdr:to>
    <xdr:grpSp>
      <xdr:nvGrpSpPr>
        <xdr:cNvPr id="846" name="Group 845">
          <a:extLst>
            <a:ext uri="{FF2B5EF4-FFF2-40B4-BE49-F238E27FC236}">
              <a16:creationId xmlns:a16="http://schemas.microsoft.com/office/drawing/2014/main" id="{8FB14B41-26FF-49A8-BB70-BF5DB81F3127}"/>
            </a:ext>
          </a:extLst>
        </xdr:cNvPr>
        <xdr:cNvGrpSpPr/>
      </xdr:nvGrpSpPr>
      <xdr:grpSpPr>
        <a:xfrm>
          <a:off x="19264679" y="16606105"/>
          <a:ext cx="1743075" cy="999392"/>
          <a:chOff x="12440645" y="52583445"/>
          <a:chExt cx="1770655" cy="832756"/>
        </a:xfrm>
      </xdr:grpSpPr>
      <xdr:sp macro="" textlink="">
        <xdr:nvSpPr>
          <xdr:cNvPr id="847" name="Arrow: Right 846">
            <a:extLst>
              <a:ext uri="{FF2B5EF4-FFF2-40B4-BE49-F238E27FC236}">
                <a16:creationId xmlns:a16="http://schemas.microsoft.com/office/drawing/2014/main" id="{900E6798-E144-44B4-BF0C-7232E3E1AE75}"/>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48" name="TextBox 847">
            <a:extLst>
              <a:ext uri="{FF2B5EF4-FFF2-40B4-BE49-F238E27FC236}">
                <a16:creationId xmlns:a16="http://schemas.microsoft.com/office/drawing/2014/main" id="{3EF274CB-ED18-4A24-9CC9-815D4A9C5479}"/>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1189259</xdr:colOff>
      <xdr:row>76</xdr:row>
      <xdr:rowOff>81643</xdr:rowOff>
    </xdr:from>
    <xdr:to>
      <xdr:col>15</xdr:col>
      <xdr:colOff>2932334</xdr:colOff>
      <xdr:row>80</xdr:row>
      <xdr:rowOff>96612</xdr:rowOff>
    </xdr:to>
    <xdr:grpSp>
      <xdr:nvGrpSpPr>
        <xdr:cNvPr id="858" name="Group 857">
          <a:extLst>
            <a:ext uri="{FF2B5EF4-FFF2-40B4-BE49-F238E27FC236}">
              <a16:creationId xmlns:a16="http://schemas.microsoft.com/office/drawing/2014/main" id="{4E084063-B197-43B3-A3EA-61F1CBE014C0}"/>
            </a:ext>
          </a:extLst>
        </xdr:cNvPr>
        <xdr:cNvGrpSpPr/>
      </xdr:nvGrpSpPr>
      <xdr:grpSpPr>
        <a:xfrm>
          <a:off x="19158538" y="28391042"/>
          <a:ext cx="1743075" cy="1242229"/>
          <a:chOff x="12440645" y="52583445"/>
          <a:chExt cx="1770655" cy="832756"/>
        </a:xfrm>
      </xdr:grpSpPr>
      <xdr:sp macro="" textlink="">
        <xdr:nvSpPr>
          <xdr:cNvPr id="859" name="Arrow: Right 858">
            <a:extLst>
              <a:ext uri="{FF2B5EF4-FFF2-40B4-BE49-F238E27FC236}">
                <a16:creationId xmlns:a16="http://schemas.microsoft.com/office/drawing/2014/main" id="{9270D40A-B2B1-4537-8FF1-251A0D8827B3}"/>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60" name="TextBox 859">
            <a:extLst>
              <a:ext uri="{FF2B5EF4-FFF2-40B4-BE49-F238E27FC236}">
                <a16:creationId xmlns:a16="http://schemas.microsoft.com/office/drawing/2014/main" id="{99029D0B-9165-40B7-986A-E15CC8F5EAAB}"/>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1270905</xdr:colOff>
      <xdr:row>92</xdr:row>
      <xdr:rowOff>68037</xdr:rowOff>
    </xdr:from>
    <xdr:to>
      <xdr:col>15</xdr:col>
      <xdr:colOff>3013980</xdr:colOff>
      <xdr:row>96</xdr:row>
      <xdr:rowOff>96613</xdr:rowOff>
    </xdr:to>
    <xdr:grpSp>
      <xdr:nvGrpSpPr>
        <xdr:cNvPr id="869" name="Group 868">
          <a:extLst>
            <a:ext uri="{FF2B5EF4-FFF2-40B4-BE49-F238E27FC236}">
              <a16:creationId xmlns:a16="http://schemas.microsoft.com/office/drawing/2014/main" id="{A4026DE0-68C0-4DD7-8361-8CF2227E4257}"/>
            </a:ext>
          </a:extLst>
        </xdr:cNvPr>
        <xdr:cNvGrpSpPr/>
      </xdr:nvGrpSpPr>
      <xdr:grpSpPr>
        <a:xfrm>
          <a:off x="19240184" y="41950561"/>
          <a:ext cx="1743075" cy="1246677"/>
          <a:chOff x="12440645" y="52583445"/>
          <a:chExt cx="1770655" cy="832756"/>
        </a:xfrm>
      </xdr:grpSpPr>
      <xdr:sp macro="" textlink="">
        <xdr:nvSpPr>
          <xdr:cNvPr id="870" name="Arrow: Right 869">
            <a:extLst>
              <a:ext uri="{FF2B5EF4-FFF2-40B4-BE49-F238E27FC236}">
                <a16:creationId xmlns:a16="http://schemas.microsoft.com/office/drawing/2014/main" id="{75845852-AE97-450F-8DA8-7AD640EB608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71" name="TextBox 870">
            <a:extLst>
              <a:ext uri="{FF2B5EF4-FFF2-40B4-BE49-F238E27FC236}">
                <a16:creationId xmlns:a16="http://schemas.microsoft.com/office/drawing/2014/main" id="{C33B0DA3-F79D-4A94-A65F-9188747CE20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1107619</xdr:colOff>
      <xdr:row>108</xdr:row>
      <xdr:rowOff>19050</xdr:rowOff>
    </xdr:from>
    <xdr:to>
      <xdr:col>15</xdr:col>
      <xdr:colOff>2850694</xdr:colOff>
      <xdr:row>112</xdr:row>
      <xdr:rowOff>34019</xdr:rowOff>
    </xdr:to>
    <xdr:grpSp>
      <xdr:nvGrpSpPr>
        <xdr:cNvPr id="880" name="Group 879">
          <a:extLst>
            <a:ext uri="{FF2B5EF4-FFF2-40B4-BE49-F238E27FC236}">
              <a16:creationId xmlns:a16="http://schemas.microsoft.com/office/drawing/2014/main" id="{778444F3-F8A7-40AA-9BD6-7ACD14D19614}"/>
            </a:ext>
          </a:extLst>
        </xdr:cNvPr>
        <xdr:cNvGrpSpPr/>
      </xdr:nvGrpSpPr>
      <xdr:grpSpPr>
        <a:xfrm>
          <a:off x="19076898" y="55602920"/>
          <a:ext cx="1743075" cy="1233070"/>
          <a:chOff x="12440645" y="52583445"/>
          <a:chExt cx="1770655" cy="832756"/>
        </a:xfrm>
      </xdr:grpSpPr>
      <xdr:sp macro="" textlink="">
        <xdr:nvSpPr>
          <xdr:cNvPr id="881" name="Arrow: Right 880">
            <a:extLst>
              <a:ext uri="{FF2B5EF4-FFF2-40B4-BE49-F238E27FC236}">
                <a16:creationId xmlns:a16="http://schemas.microsoft.com/office/drawing/2014/main" id="{4BCA9C4D-DA28-49B8-B97E-A532FE18426F}"/>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82" name="TextBox 881">
            <a:extLst>
              <a:ext uri="{FF2B5EF4-FFF2-40B4-BE49-F238E27FC236}">
                <a16:creationId xmlns:a16="http://schemas.microsoft.com/office/drawing/2014/main" id="{92AC6199-373A-47DE-ACE0-0272F1367158}"/>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1155244</xdr:colOff>
      <xdr:row>124</xdr:row>
      <xdr:rowOff>38100</xdr:rowOff>
    </xdr:from>
    <xdr:to>
      <xdr:col>15</xdr:col>
      <xdr:colOff>2898319</xdr:colOff>
      <xdr:row>128</xdr:row>
      <xdr:rowOff>72119</xdr:rowOff>
    </xdr:to>
    <xdr:grpSp>
      <xdr:nvGrpSpPr>
        <xdr:cNvPr id="891" name="Group 890">
          <a:extLst>
            <a:ext uri="{FF2B5EF4-FFF2-40B4-BE49-F238E27FC236}">
              <a16:creationId xmlns:a16="http://schemas.microsoft.com/office/drawing/2014/main" id="{D786B94B-7918-4782-AABF-2B284BFBD94A}"/>
            </a:ext>
          </a:extLst>
        </xdr:cNvPr>
        <xdr:cNvGrpSpPr/>
      </xdr:nvGrpSpPr>
      <xdr:grpSpPr>
        <a:xfrm>
          <a:off x="19124523" y="69323316"/>
          <a:ext cx="1743075" cy="1242962"/>
          <a:chOff x="12440645" y="52583445"/>
          <a:chExt cx="1770655" cy="832756"/>
        </a:xfrm>
      </xdr:grpSpPr>
      <xdr:sp macro="" textlink="">
        <xdr:nvSpPr>
          <xdr:cNvPr id="892" name="Arrow: Right 891">
            <a:extLst>
              <a:ext uri="{FF2B5EF4-FFF2-40B4-BE49-F238E27FC236}">
                <a16:creationId xmlns:a16="http://schemas.microsoft.com/office/drawing/2014/main" id="{4237403B-9A19-4BC7-9513-9CCD5C7591A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3" name="TextBox 892">
            <a:extLst>
              <a:ext uri="{FF2B5EF4-FFF2-40B4-BE49-F238E27FC236}">
                <a16:creationId xmlns:a16="http://schemas.microsoft.com/office/drawing/2014/main" id="{0DE3294C-3335-4D76-BCAE-618D2E6D60DB}"/>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1069519</xdr:colOff>
      <xdr:row>140</xdr:row>
      <xdr:rowOff>47625</xdr:rowOff>
    </xdr:from>
    <xdr:to>
      <xdr:col>15</xdr:col>
      <xdr:colOff>2812594</xdr:colOff>
      <xdr:row>144</xdr:row>
      <xdr:rowOff>81644</xdr:rowOff>
    </xdr:to>
    <xdr:grpSp>
      <xdr:nvGrpSpPr>
        <xdr:cNvPr id="902" name="Group 901">
          <a:extLst>
            <a:ext uri="{FF2B5EF4-FFF2-40B4-BE49-F238E27FC236}">
              <a16:creationId xmlns:a16="http://schemas.microsoft.com/office/drawing/2014/main" id="{C5544956-5CE9-498D-B4E6-1D3DFF5A12A8}"/>
            </a:ext>
          </a:extLst>
        </xdr:cNvPr>
        <xdr:cNvGrpSpPr/>
      </xdr:nvGrpSpPr>
      <xdr:grpSpPr>
        <a:xfrm>
          <a:off x="19038798" y="83025029"/>
          <a:ext cx="1743075" cy="1242961"/>
          <a:chOff x="12440645" y="52583445"/>
          <a:chExt cx="1770655" cy="832756"/>
        </a:xfrm>
      </xdr:grpSpPr>
      <xdr:sp macro="" textlink="">
        <xdr:nvSpPr>
          <xdr:cNvPr id="903" name="Arrow: Right 902">
            <a:extLst>
              <a:ext uri="{FF2B5EF4-FFF2-40B4-BE49-F238E27FC236}">
                <a16:creationId xmlns:a16="http://schemas.microsoft.com/office/drawing/2014/main" id="{559F2A67-9DA9-4538-B286-F6FFA3A620FF}"/>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04" name="TextBox 903">
            <a:extLst>
              <a:ext uri="{FF2B5EF4-FFF2-40B4-BE49-F238E27FC236}">
                <a16:creationId xmlns:a16="http://schemas.microsoft.com/office/drawing/2014/main" id="{804FF9D2-D4E3-44ED-8C0E-F4117213421F}"/>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1088569</xdr:colOff>
      <xdr:row>156</xdr:row>
      <xdr:rowOff>19050</xdr:rowOff>
    </xdr:from>
    <xdr:to>
      <xdr:col>15</xdr:col>
      <xdr:colOff>2831644</xdr:colOff>
      <xdr:row>160</xdr:row>
      <xdr:rowOff>53069</xdr:rowOff>
    </xdr:to>
    <xdr:grpSp>
      <xdr:nvGrpSpPr>
        <xdr:cNvPr id="913" name="Group 912">
          <a:extLst>
            <a:ext uri="{FF2B5EF4-FFF2-40B4-BE49-F238E27FC236}">
              <a16:creationId xmlns:a16="http://schemas.microsoft.com/office/drawing/2014/main" id="{38DC5EF3-3393-44E3-856E-60AF62192FBC}"/>
            </a:ext>
          </a:extLst>
        </xdr:cNvPr>
        <xdr:cNvGrpSpPr/>
      </xdr:nvGrpSpPr>
      <xdr:grpSpPr>
        <a:xfrm>
          <a:off x="19057848" y="96688641"/>
          <a:ext cx="1743075" cy="1242962"/>
          <a:chOff x="12440645" y="52583445"/>
          <a:chExt cx="1770655" cy="832756"/>
        </a:xfrm>
      </xdr:grpSpPr>
      <xdr:sp macro="" textlink="">
        <xdr:nvSpPr>
          <xdr:cNvPr id="914" name="Arrow: Right 913">
            <a:extLst>
              <a:ext uri="{FF2B5EF4-FFF2-40B4-BE49-F238E27FC236}">
                <a16:creationId xmlns:a16="http://schemas.microsoft.com/office/drawing/2014/main" id="{B82DED27-93DD-45F9-A64F-C79DB8D96B18}"/>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15" name="TextBox 914">
            <a:extLst>
              <a:ext uri="{FF2B5EF4-FFF2-40B4-BE49-F238E27FC236}">
                <a16:creationId xmlns:a16="http://schemas.microsoft.com/office/drawing/2014/main" id="{BD1D6018-577B-4474-A181-A1CA952C4C13}"/>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1212394</xdr:colOff>
      <xdr:row>172</xdr:row>
      <xdr:rowOff>38100</xdr:rowOff>
    </xdr:from>
    <xdr:to>
      <xdr:col>15</xdr:col>
      <xdr:colOff>2955469</xdr:colOff>
      <xdr:row>176</xdr:row>
      <xdr:rowOff>72119</xdr:rowOff>
    </xdr:to>
    <xdr:grpSp>
      <xdr:nvGrpSpPr>
        <xdr:cNvPr id="924" name="Group 923">
          <a:extLst>
            <a:ext uri="{FF2B5EF4-FFF2-40B4-BE49-F238E27FC236}">
              <a16:creationId xmlns:a16="http://schemas.microsoft.com/office/drawing/2014/main" id="{7281DBAF-C526-4B84-8D85-297EA2EA86B5}"/>
            </a:ext>
          </a:extLst>
        </xdr:cNvPr>
        <xdr:cNvGrpSpPr/>
      </xdr:nvGrpSpPr>
      <xdr:grpSpPr>
        <a:xfrm>
          <a:off x="19181673" y="110271658"/>
          <a:ext cx="1743075" cy="1242961"/>
          <a:chOff x="12440645" y="52583445"/>
          <a:chExt cx="1770655" cy="832756"/>
        </a:xfrm>
      </xdr:grpSpPr>
      <xdr:sp macro="" textlink="">
        <xdr:nvSpPr>
          <xdr:cNvPr id="925" name="Arrow: Right 924">
            <a:extLst>
              <a:ext uri="{FF2B5EF4-FFF2-40B4-BE49-F238E27FC236}">
                <a16:creationId xmlns:a16="http://schemas.microsoft.com/office/drawing/2014/main" id="{F31174A3-F717-4785-A3C4-5515BED017B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26" name="TextBox 925">
            <a:extLst>
              <a:ext uri="{FF2B5EF4-FFF2-40B4-BE49-F238E27FC236}">
                <a16:creationId xmlns:a16="http://schemas.microsoft.com/office/drawing/2014/main" id="{F384F0CA-1D50-4439-A2A3-4BECC6B460C0}"/>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1164769</xdr:colOff>
      <xdr:row>188</xdr:row>
      <xdr:rowOff>57150</xdr:rowOff>
    </xdr:from>
    <xdr:to>
      <xdr:col>15</xdr:col>
      <xdr:colOff>2907844</xdr:colOff>
      <xdr:row>192</xdr:row>
      <xdr:rowOff>91169</xdr:rowOff>
    </xdr:to>
    <xdr:grpSp>
      <xdr:nvGrpSpPr>
        <xdr:cNvPr id="935" name="Group 934">
          <a:extLst>
            <a:ext uri="{FF2B5EF4-FFF2-40B4-BE49-F238E27FC236}">
              <a16:creationId xmlns:a16="http://schemas.microsoft.com/office/drawing/2014/main" id="{4FB3B3DF-3551-406C-9BFD-7DD85EB1AAF9}"/>
            </a:ext>
          </a:extLst>
        </xdr:cNvPr>
        <xdr:cNvGrpSpPr/>
      </xdr:nvGrpSpPr>
      <xdr:grpSpPr>
        <a:xfrm>
          <a:off x="19134048" y="123854674"/>
          <a:ext cx="1743075" cy="1242961"/>
          <a:chOff x="12440645" y="52583445"/>
          <a:chExt cx="1770655" cy="832756"/>
        </a:xfrm>
      </xdr:grpSpPr>
      <xdr:sp macro="" textlink="">
        <xdr:nvSpPr>
          <xdr:cNvPr id="936" name="Arrow: Right 935">
            <a:extLst>
              <a:ext uri="{FF2B5EF4-FFF2-40B4-BE49-F238E27FC236}">
                <a16:creationId xmlns:a16="http://schemas.microsoft.com/office/drawing/2014/main" id="{8F43DADA-4AC7-4CFA-A5A3-8F18E0CB9B1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7" name="TextBox 936">
            <a:extLst>
              <a:ext uri="{FF2B5EF4-FFF2-40B4-BE49-F238E27FC236}">
                <a16:creationId xmlns:a16="http://schemas.microsoft.com/office/drawing/2014/main" id="{C856DB93-BDE3-4EBF-9964-850BEDDDD35D}"/>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1202869</xdr:colOff>
      <xdr:row>204</xdr:row>
      <xdr:rowOff>38100</xdr:rowOff>
    </xdr:from>
    <xdr:to>
      <xdr:col>15</xdr:col>
      <xdr:colOff>2945944</xdr:colOff>
      <xdr:row>208</xdr:row>
      <xdr:rowOff>72119</xdr:rowOff>
    </xdr:to>
    <xdr:grpSp>
      <xdr:nvGrpSpPr>
        <xdr:cNvPr id="946" name="Group 945">
          <a:extLst>
            <a:ext uri="{FF2B5EF4-FFF2-40B4-BE49-F238E27FC236}">
              <a16:creationId xmlns:a16="http://schemas.microsoft.com/office/drawing/2014/main" id="{47A0C3AD-3F16-4136-BE6F-FF14B20CDA54}"/>
            </a:ext>
          </a:extLst>
        </xdr:cNvPr>
        <xdr:cNvGrpSpPr/>
      </xdr:nvGrpSpPr>
      <xdr:grpSpPr>
        <a:xfrm>
          <a:off x="19172148" y="137399590"/>
          <a:ext cx="1743075" cy="1242962"/>
          <a:chOff x="12440645" y="52583445"/>
          <a:chExt cx="1770655" cy="832756"/>
        </a:xfrm>
      </xdr:grpSpPr>
      <xdr:sp macro="" textlink="">
        <xdr:nvSpPr>
          <xdr:cNvPr id="947" name="Arrow: Right 946">
            <a:extLst>
              <a:ext uri="{FF2B5EF4-FFF2-40B4-BE49-F238E27FC236}">
                <a16:creationId xmlns:a16="http://schemas.microsoft.com/office/drawing/2014/main" id="{84241783-C764-4CB2-893D-CAD9CF53B24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48" name="TextBox 947">
            <a:extLst>
              <a:ext uri="{FF2B5EF4-FFF2-40B4-BE49-F238E27FC236}">
                <a16:creationId xmlns:a16="http://schemas.microsoft.com/office/drawing/2014/main" id="{8E3F7207-FE2C-42FF-81C7-2CC0197AE07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1250494</xdr:colOff>
      <xdr:row>220</xdr:row>
      <xdr:rowOff>19050</xdr:rowOff>
    </xdr:from>
    <xdr:to>
      <xdr:col>15</xdr:col>
      <xdr:colOff>2993569</xdr:colOff>
      <xdr:row>224</xdr:row>
      <xdr:rowOff>53069</xdr:rowOff>
    </xdr:to>
    <xdr:grpSp>
      <xdr:nvGrpSpPr>
        <xdr:cNvPr id="957" name="Group 956">
          <a:extLst>
            <a:ext uri="{FF2B5EF4-FFF2-40B4-BE49-F238E27FC236}">
              <a16:creationId xmlns:a16="http://schemas.microsoft.com/office/drawing/2014/main" id="{8E46865A-EE98-471F-97E7-CD5B10C119A5}"/>
            </a:ext>
          </a:extLst>
        </xdr:cNvPr>
        <xdr:cNvGrpSpPr/>
      </xdr:nvGrpSpPr>
      <xdr:grpSpPr>
        <a:xfrm>
          <a:off x="19219773" y="150944507"/>
          <a:ext cx="1743075" cy="1242961"/>
          <a:chOff x="12440645" y="52583445"/>
          <a:chExt cx="1770655" cy="832756"/>
        </a:xfrm>
      </xdr:grpSpPr>
      <xdr:sp macro="" textlink="">
        <xdr:nvSpPr>
          <xdr:cNvPr id="958" name="Arrow: Right 957">
            <a:extLst>
              <a:ext uri="{FF2B5EF4-FFF2-40B4-BE49-F238E27FC236}">
                <a16:creationId xmlns:a16="http://schemas.microsoft.com/office/drawing/2014/main" id="{24400D41-1368-44F3-B8E4-547C6AA08742}"/>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59" name="TextBox 958">
            <a:extLst>
              <a:ext uri="{FF2B5EF4-FFF2-40B4-BE49-F238E27FC236}">
                <a16:creationId xmlns:a16="http://schemas.microsoft.com/office/drawing/2014/main" id="{B62727DC-934D-40AA-928D-4D352C53FC38}"/>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1202869</xdr:colOff>
      <xdr:row>236</xdr:row>
      <xdr:rowOff>38100</xdr:rowOff>
    </xdr:from>
    <xdr:to>
      <xdr:col>15</xdr:col>
      <xdr:colOff>2945944</xdr:colOff>
      <xdr:row>240</xdr:row>
      <xdr:rowOff>72119</xdr:rowOff>
    </xdr:to>
    <xdr:grpSp>
      <xdr:nvGrpSpPr>
        <xdr:cNvPr id="968" name="Group 967">
          <a:extLst>
            <a:ext uri="{FF2B5EF4-FFF2-40B4-BE49-F238E27FC236}">
              <a16:creationId xmlns:a16="http://schemas.microsoft.com/office/drawing/2014/main" id="{7DA674B4-6FC3-42F5-AF69-583887034614}"/>
            </a:ext>
          </a:extLst>
        </xdr:cNvPr>
        <xdr:cNvGrpSpPr/>
      </xdr:nvGrpSpPr>
      <xdr:grpSpPr>
        <a:xfrm>
          <a:off x="19172148" y="164527523"/>
          <a:ext cx="1743075" cy="1242961"/>
          <a:chOff x="12440645" y="52583445"/>
          <a:chExt cx="1770655" cy="832756"/>
        </a:xfrm>
      </xdr:grpSpPr>
      <xdr:sp macro="" textlink="">
        <xdr:nvSpPr>
          <xdr:cNvPr id="969" name="Arrow: Right 968">
            <a:extLst>
              <a:ext uri="{FF2B5EF4-FFF2-40B4-BE49-F238E27FC236}">
                <a16:creationId xmlns:a16="http://schemas.microsoft.com/office/drawing/2014/main" id="{8E411825-9E94-4F48-834B-DF92FF41532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0" name="TextBox 969">
            <a:extLst>
              <a:ext uri="{FF2B5EF4-FFF2-40B4-BE49-F238E27FC236}">
                <a16:creationId xmlns:a16="http://schemas.microsoft.com/office/drawing/2014/main" id="{3585D269-9268-4709-AC90-813245BEF017}"/>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1260019</xdr:colOff>
      <xdr:row>252</xdr:row>
      <xdr:rowOff>28575</xdr:rowOff>
    </xdr:from>
    <xdr:to>
      <xdr:col>15</xdr:col>
      <xdr:colOff>3003094</xdr:colOff>
      <xdr:row>256</xdr:row>
      <xdr:rowOff>62594</xdr:rowOff>
    </xdr:to>
    <xdr:grpSp>
      <xdr:nvGrpSpPr>
        <xdr:cNvPr id="979" name="Group 978">
          <a:extLst>
            <a:ext uri="{FF2B5EF4-FFF2-40B4-BE49-F238E27FC236}">
              <a16:creationId xmlns:a16="http://schemas.microsoft.com/office/drawing/2014/main" id="{4AB7C652-C834-496E-9A8B-C0A02BDA8D35}"/>
            </a:ext>
          </a:extLst>
        </xdr:cNvPr>
        <xdr:cNvGrpSpPr/>
      </xdr:nvGrpSpPr>
      <xdr:grpSpPr>
        <a:xfrm>
          <a:off x="19229298" y="178118599"/>
          <a:ext cx="1743075" cy="1242961"/>
          <a:chOff x="12440645" y="52583445"/>
          <a:chExt cx="1770655" cy="832756"/>
        </a:xfrm>
      </xdr:grpSpPr>
      <xdr:sp macro="" textlink="">
        <xdr:nvSpPr>
          <xdr:cNvPr id="980" name="Arrow: Right 979">
            <a:extLst>
              <a:ext uri="{FF2B5EF4-FFF2-40B4-BE49-F238E27FC236}">
                <a16:creationId xmlns:a16="http://schemas.microsoft.com/office/drawing/2014/main" id="{6D5B21EE-835B-4948-A880-4B921750F24A}"/>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81" name="TextBox 980">
            <a:extLst>
              <a:ext uri="{FF2B5EF4-FFF2-40B4-BE49-F238E27FC236}">
                <a16:creationId xmlns:a16="http://schemas.microsoft.com/office/drawing/2014/main" id="{3DF296A2-CB54-4B12-9F1F-82170026234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1174294</xdr:colOff>
      <xdr:row>268</xdr:row>
      <xdr:rowOff>28575</xdr:rowOff>
    </xdr:from>
    <xdr:to>
      <xdr:col>15</xdr:col>
      <xdr:colOff>2917369</xdr:colOff>
      <xdr:row>272</xdr:row>
      <xdr:rowOff>62594</xdr:rowOff>
    </xdr:to>
    <xdr:grpSp>
      <xdr:nvGrpSpPr>
        <xdr:cNvPr id="990" name="Group 989">
          <a:extLst>
            <a:ext uri="{FF2B5EF4-FFF2-40B4-BE49-F238E27FC236}">
              <a16:creationId xmlns:a16="http://schemas.microsoft.com/office/drawing/2014/main" id="{5315EAF8-3D41-437B-BD8F-B90C3EEE0F23}"/>
            </a:ext>
          </a:extLst>
        </xdr:cNvPr>
        <xdr:cNvGrpSpPr/>
      </xdr:nvGrpSpPr>
      <xdr:grpSpPr>
        <a:xfrm>
          <a:off x="19143573" y="191719200"/>
          <a:ext cx="1743075" cy="1242961"/>
          <a:chOff x="12440645" y="52583445"/>
          <a:chExt cx="1770655" cy="832756"/>
        </a:xfrm>
      </xdr:grpSpPr>
      <xdr:sp macro="" textlink="">
        <xdr:nvSpPr>
          <xdr:cNvPr id="991" name="Arrow: Right 990">
            <a:extLst>
              <a:ext uri="{FF2B5EF4-FFF2-40B4-BE49-F238E27FC236}">
                <a16:creationId xmlns:a16="http://schemas.microsoft.com/office/drawing/2014/main" id="{9A46C8DA-E664-43BC-A6A6-870D8FC6EA76}"/>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92" name="TextBox 991">
            <a:extLst>
              <a:ext uri="{FF2B5EF4-FFF2-40B4-BE49-F238E27FC236}">
                <a16:creationId xmlns:a16="http://schemas.microsoft.com/office/drawing/2014/main" id="{2661CC0F-050D-4015-8E67-3C856A4146D9}"/>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1202869</xdr:colOff>
      <xdr:row>284</xdr:row>
      <xdr:rowOff>9525</xdr:rowOff>
    </xdr:from>
    <xdr:to>
      <xdr:col>15</xdr:col>
      <xdr:colOff>2945944</xdr:colOff>
      <xdr:row>288</xdr:row>
      <xdr:rowOff>43544</xdr:rowOff>
    </xdr:to>
    <xdr:grpSp>
      <xdr:nvGrpSpPr>
        <xdr:cNvPr id="1001" name="Group 1000">
          <a:extLst>
            <a:ext uri="{FF2B5EF4-FFF2-40B4-BE49-F238E27FC236}">
              <a16:creationId xmlns:a16="http://schemas.microsoft.com/office/drawing/2014/main" id="{58C2D930-F10B-4751-8541-ACCB2051F75A}"/>
            </a:ext>
          </a:extLst>
        </xdr:cNvPr>
        <xdr:cNvGrpSpPr/>
      </xdr:nvGrpSpPr>
      <xdr:grpSpPr>
        <a:xfrm>
          <a:off x="19172148" y="205300751"/>
          <a:ext cx="1743075" cy="1242961"/>
          <a:chOff x="12440645" y="52583445"/>
          <a:chExt cx="1770655" cy="832756"/>
        </a:xfrm>
      </xdr:grpSpPr>
      <xdr:sp macro="" textlink="">
        <xdr:nvSpPr>
          <xdr:cNvPr id="1002" name="Arrow: Right 1001">
            <a:extLst>
              <a:ext uri="{FF2B5EF4-FFF2-40B4-BE49-F238E27FC236}">
                <a16:creationId xmlns:a16="http://schemas.microsoft.com/office/drawing/2014/main" id="{3DACDC80-EF1E-485C-8F9B-D21EE7CE1DD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03" name="TextBox 1002">
            <a:extLst>
              <a:ext uri="{FF2B5EF4-FFF2-40B4-BE49-F238E27FC236}">
                <a16:creationId xmlns:a16="http://schemas.microsoft.com/office/drawing/2014/main" id="{D54A4DDE-F819-48B2-AC18-A725E45D31D0}"/>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1260019</xdr:colOff>
      <xdr:row>300</xdr:row>
      <xdr:rowOff>19050</xdr:rowOff>
    </xdr:from>
    <xdr:to>
      <xdr:col>15</xdr:col>
      <xdr:colOff>3003094</xdr:colOff>
      <xdr:row>304</xdr:row>
      <xdr:rowOff>53069</xdr:rowOff>
    </xdr:to>
    <xdr:grpSp>
      <xdr:nvGrpSpPr>
        <xdr:cNvPr id="1012" name="Group 1011">
          <a:extLst>
            <a:ext uri="{FF2B5EF4-FFF2-40B4-BE49-F238E27FC236}">
              <a16:creationId xmlns:a16="http://schemas.microsoft.com/office/drawing/2014/main" id="{7532EC9B-0188-4605-BA83-5CC018B86A56}"/>
            </a:ext>
          </a:extLst>
        </xdr:cNvPr>
        <xdr:cNvGrpSpPr/>
      </xdr:nvGrpSpPr>
      <xdr:grpSpPr>
        <a:xfrm>
          <a:off x="19229298" y="218910877"/>
          <a:ext cx="1743075" cy="1242961"/>
          <a:chOff x="12440645" y="52583445"/>
          <a:chExt cx="1770655" cy="832756"/>
        </a:xfrm>
      </xdr:grpSpPr>
      <xdr:sp macro="" textlink="">
        <xdr:nvSpPr>
          <xdr:cNvPr id="1013" name="Arrow: Right 1012">
            <a:extLst>
              <a:ext uri="{FF2B5EF4-FFF2-40B4-BE49-F238E27FC236}">
                <a16:creationId xmlns:a16="http://schemas.microsoft.com/office/drawing/2014/main" id="{450CB8EE-3527-40D9-932B-E04CEDC3796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4" name="TextBox 1013">
            <a:extLst>
              <a:ext uri="{FF2B5EF4-FFF2-40B4-BE49-F238E27FC236}">
                <a16:creationId xmlns:a16="http://schemas.microsoft.com/office/drawing/2014/main" id="{208A1FE5-E13F-4321-8990-826DD5FB9120}"/>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1212394</xdr:colOff>
      <xdr:row>316</xdr:row>
      <xdr:rowOff>47625</xdr:rowOff>
    </xdr:from>
    <xdr:to>
      <xdr:col>15</xdr:col>
      <xdr:colOff>2955469</xdr:colOff>
      <xdr:row>320</xdr:row>
      <xdr:rowOff>81644</xdr:rowOff>
    </xdr:to>
    <xdr:grpSp>
      <xdr:nvGrpSpPr>
        <xdr:cNvPr id="1023" name="Group 1022">
          <a:extLst>
            <a:ext uri="{FF2B5EF4-FFF2-40B4-BE49-F238E27FC236}">
              <a16:creationId xmlns:a16="http://schemas.microsoft.com/office/drawing/2014/main" id="{0A733F49-2F68-432A-B4AD-09DFDFB11179}"/>
            </a:ext>
          </a:extLst>
        </xdr:cNvPr>
        <xdr:cNvGrpSpPr/>
      </xdr:nvGrpSpPr>
      <xdr:grpSpPr>
        <a:xfrm>
          <a:off x="19181673" y="232540053"/>
          <a:ext cx="1743075" cy="1242961"/>
          <a:chOff x="12440645" y="52583445"/>
          <a:chExt cx="1770655" cy="832756"/>
        </a:xfrm>
      </xdr:grpSpPr>
      <xdr:sp macro="" textlink="">
        <xdr:nvSpPr>
          <xdr:cNvPr id="1024" name="Arrow: Right 1023">
            <a:extLst>
              <a:ext uri="{FF2B5EF4-FFF2-40B4-BE49-F238E27FC236}">
                <a16:creationId xmlns:a16="http://schemas.microsoft.com/office/drawing/2014/main" id="{CB8E19A7-5588-4A60-9EA2-E35B7B6607C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25" name="TextBox 1024">
            <a:extLst>
              <a:ext uri="{FF2B5EF4-FFF2-40B4-BE49-F238E27FC236}">
                <a16:creationId xmlns:a16="http://schemas.microsoft.com/office/drawing/2014/main" id="{93D389B5-C09B-42FE-B661-985C9EDAF293}"/>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1221919</xdr:colOff>
      <xdr:row>332</xdr:row>
      <xdr:rowOff>9525</xdr:rowOff>
    </xdr:from>
    <xdr:to>
      <xdr:col>15</xdr:col>
      <xdr:colOff>2964994</xdr:colOff>
      <xdr:row>336</xdr:row>
      <xdr:rowOff>43544</xdr:rowOff>
    </xdr:to>
    <xdr:grpSp>
      <xdr:nvGrpSpPr>
        <xdr:cNvPr id="1034" name="Group 1033">
          <a:extLst>
            <a:ext uri="{FF2B5EF4-FFF2-40B4-BE49-F238E27FC236}">
              <a16:creationId xmlns:a16="http://schemas.microsoft.com/office/drawing/2014/main" id="{9E486465-947E-45AD-9FDE-BAC3AE8CDE12}"/>
            </a:ext>
          </a:extLst>
        </xdr:cNvPr>
        <xdr:cNvGrpSpPr/>
      </xdr:nvGrpSpPr>
      <xdr:grpSpPr>
        <a:xfrm>
          <a:off x="19191198" y="246102554"/>
          <a:ext cx="1743075" cy="1242961"/>
          <a:chOff x="12440645" y="52583445"/>
          <a:chExt cx="1770655" cy="832756"/>
        </a:xfrm>
      </xdr:grpSpPr>
      <xdr:sp macro="" textlink="">
        <xdr:nvSpPr>
          <xdr:cNvPr id="1035" name="Arrow: Right 1034">
            <a:extLst>
              <a:ext uri="{FF2B5EF4-FFF2-40B4-BE49-F238E27FC236}">
                <a16:creationId xmlns:a16="http://schemas.microsoft.com/office/drawing/2014/main" id="{792A5420-2443-4A6E-A3E5-A126DDF363F7}"/>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36" name="TextBox 1035">
            <a:extLst>
              <a:ext uri="{FF2B5EF4-FFF2-40B4-BE49-F238E27FC236}">
                <a16:creationId xmlns:a16="http://schemas.microsoft.com/office/drawing/2014/main" id="{634CD863-3934-4438-9EB9-118B4D72197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1193344</xdr:colOff>
      <xdr:row>348</xdr:row>
      <xdr:rowOff>28575</xdr:rowOff>
    </xdr:from>
    <xdr:to>
      <xdr:col>15</xdr:col>
      <xdr:colOff>2936419</xdr:colOff>
      <xdr:row>352</xdr:row>
      <xdr:rowOff>62594</xdr:rowOff>
    </xdr:to>
    <xdr:grpSp>
      <xdr:nvGrpSpPr>
        <xdr:cNvPr id="1045" name="Group 1044">
          <a:extLst>
            <a:ext uri="{FF2B5EF4-FFF2-40B4-BE49-F238E27FC236}">
              <a16:creationId xmlns:a16="http://schemas.microsoft.com/office/drawing/2014/main" id="{305C46FC-28E0-416B-84AA-E4504795519C}"/>
            </a:ext>
          </a:extLst>
        </xdr:cNvPr>
        <xdr:cNvGrpSpPr/>
      </xdr:nvGrpSpPr>
      <xdr:grpSpPr>
        <a:xfrm>
          <a:off x="19162623" y="259722205"/>
          <a:ext cx="1743075" cy="1242961"/>
          <a:chOff x="12440645" y="52583445"/>
          <a:chExt cx="1770655" cy="832756"/>
        </a:xfrm>
      </xdr:grpSpPr>
      <xdr:sp macro="" textlink="">
        <xdr:nvSpPr>
          <xdr:cNvPr id="1046" name="Arrow: Right 1045">
            <a:extLst>
              <a:ext uri="{FF2B5EF4-FFF2-40B4-BE49-F238E27FC236}">
                <a16:creationId xmlns:a16="http://schemas.microsoft.com/office/drawing/2014/main" id="{CE826D7D-C909-40B5-999F-F8EA9EBDC892}"/>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47" name="TextBox 1046">
            <a:extLst>
              <a:ext uri="{FF2B5EF4-FFF2-40B4-BE49-F238E27FC236}">
                <a16:creationId xmlns:a16="http://schemas.microsoft.com/office/drawing/2014/main" id="{EBC091E1-23B1-40E8-B6B4-CACDC6B3BB0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1269544</xdr:colOff>
      <xdr:row>364</xdr:row>
      <xdr:rowOff>9525</xdr:rowOff>
    </xdr:from>
    <xdr:to>
      <xdr:col>15</xdr:col>
      <xdr:colOff>3012619</xdr:colOff>
      <xdr:row>368</xdr:row>
      <xdr:rowOff>43544</xdr:rowOff>
    </xdr:to>
    <xdr:grpSp>
      <xdr:nvGrpSpPr>
        <xdr:cNvPr id="1056" name="Group 1055">
          <a:extLst>
            <a:ext uri="{FF2B5EF4-FFF2-40B4-BE49-F238E27FC236}">
              <a16:creationId xmlns:a16="http://schemas.microsoft.com/office/drawing/2014/main" id="{F48DC405-38DB-48FA-BA6A-1094F41F5ED4}"/>
            </a:ext>
          </a:extLst>
        </xdr:cNvPr>
        <xdr:cNvGrpSpPr/>
      </xdr:nvGrpSpPr>
      <xdr:grpSpPr>
        <a:xfrm>
          <a:off x="19238823" y="273303756"/>
          <a:ext cx="1743075" cy="1242961"/>
          <a:chOff x="12440645" y="52583445"/>
          <a:chExt cx="1770655" cy="832756"/>
        </a:xfrm>
      </xdr:grpSpPr>
      <xdr:sp macro="" textlink="">
        <xdr:nvSpPr>
          <xdr:cNvPr id="1057" name="Arrow: Right 1056">
            <a:extLst>
              <a:ext uri="{FF2B5EF4-FFF2-40B4-BE49-F238E27FC236}">
                <a16:creationId xmlns:a16="http://schemas.microsoft.com/office/drawing/2014/main" id="{47F917B4-AC0D-4771-A814-BA8CD115FEC1}"/>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8" name="TextBox 1057">
            <a:extLst>
              <a:ext uri="{FF2B5EF4-FFF2-40B4-BE49-F238E27FC236}">
                <a16:creationId xmlns:a16="http://schemas.microsoft.com/office/drawing/2014/main" id="{C3E6266B-4BD6-4401-9C49-A7CCF5FC8D86}"/>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1126669</xdr:colOff>
      <xdr:row>384</xdr:row>
      <xdr:rowOff>28575</xdr:rowOff>
    </xdr:from>
    <xdr:to>
      <xdr:col>15</xdr:col>
      <xdr:colOff>2869744</xdr:colOff>
      <xdr:row>387</xdr:row>
      <xdr:rowOff>253094</xdr:rowOff>
    </xdr:to>
    <xdr:grpSp>
      <xdr:nvGrpSpPr>
        <xdr:cNvPr id="1067" name="Group 1066">
          <a:extLst>
            <a:ext uri="{FF2B5EF4-FFF2-40B4-BE49-F238E27FC236}">
              <a16:creationId xmlns:a16="http://schemas.microsoft.com/office/drawing/2014/main" id="{1D2291EE-18E9-4DEC-A3CE-EFB5164E323E}"/>
            </a:ext>
          </a:extLst>
        </xdr:cNvPr>
        <xdr:cNvGrpSpPr/>
      </xdr:nvGrpSpPr>
      <xdr:grpSpPr>
        <a:xfrm>
          <a:off x="19095948" y="288049921"/>
          <a:ext cx="1743075" cy="1241130"/>
          <a:chOff x="12440645" y="52583445"/>
          <a:chExt cx="1770655" cy="832756"/>
        </a:xfrm>
      </xdr:grpSpPr>
      <xdr:sp macro="" textlink="">
        <xdr:nvSpPr>
          <xdr:cNvPr id="1068" name="Arrow: Right 1067">
            <a:extLst>
              <a:ext uri="{FF2B5EF4-FFF2-40B4-BE49-F238E27FC236}">
                <a16:creationId xmlns:a16="http://schemas.microsoft.com/office/drawing/2014/main" id="{D32408D7-F826-4D93-BE3A-A910ECAF2034}"/>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69" name="TextBox 1068">
            <a:extLst>
              <a:ext uri="{FF2B5EF4-FFF2-40B4-BE49-F238E27FC236}">
                <a16:creationId xmlns:a16="http://schemas.microsoft.com/office/drawing/2014/main" id="{F10224CC-3495-48A8-9166-1C2FF8021AC9}"/>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1155244</xdr:colOff>
      <xdr:row>400</xdr:row>
      <xdr:rowOff>85725</xdr:rowOff>
    </xdr:from>
    <xdr:to>
      <xdr:col>15</xdr:col>
      <xdr:colOff>2898319</xdr:colOff>
      <xdr:row>403</xdr:row>
      <xdr:rowOff>281669</xdr:rowOff>
    </xdr:to>
    <xdr:grpSp>
      <xdr:nvGrpSpPr>
        <xdr:cNvPr id="1078" name="Group 1077">
          <a:extLst>
            <a:ext uri="{FF2B5EF4-FFF2-40B4-BE49-F238E27FC236}">
              <a16:creationId xmlns:a16="http://schemas.microsoft.com/office/drawing/2014/main" id="{A295C0A1-000E-4405-A15C-63B4BF4CF20A}"/>
            </a:ext>
          </a:extLst>
        </xdr:cNvPr>
        <xdr:cNvGrpSpPr/>
      </xdr:nvGrpSpPr>
      <xdr:grpSpPr>
        <a:xfrm>
          <a:off x="19124523" y="301817576"/>
          <a:ext cx="1743075" cy="1240031"/>
          <a:chOff x="12440645" y="52583445"/>
          <a:chExt cx="1770655" cy="832756"/>
        </a:xfrm>
      </xdr:grpSpPr>
      <xdr:sp macro="" textlink="">
        <xdr:nvSpPr>
          <xdr:cNvPr id="1079" name="Arrow: Right 1078">
            <a:extLst>
              <a:ext uri="{FF2B5EF4-FFF2-40B4-BE49-F238E27FC236}">
                <a16:creationId xmlns:a16="http://schemas.microsoft.com/office/drawing/2014/main" id="{EC14DFCA-5BD2-4A9D-917B-7178E09942A7}"/>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80" name="TextBox 1079">
            <a:extLst>
              <a:ext uri="{FF2B5EF4-FFF2-40B4-BE49-F238E27FC236}">
                <a16:creationId xmlns:a16="http://schemas.microsoft.com/office/drawing/2014/main" id="{18912610-987D-438E-9C29-31E2EF9305E5}"/>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1136194</xdr:colOff>
      <xdr:row>416</xdr:row>
      <xdr:rowOff>114300</xdr:rowOff>
    </xdr:from>
    <xdr:to>
      <xdr:col>15</xdr:col>
      <xdr:colOff>2879269</xdr:colOff>
      <xdr:row>420</xdr:row>
      <xdr:rowOff>24494</xdr:rowOff>
    </xdr:to>
    <xdr:grpSp>
      <xdr:nvGrpSpPr>
        <xdr:cNvPr id="1089" name="Group 1088">
          <a:extLst>
            <a:ext uri="{FF2B5EF4-FFF2-40B4-BE49-F238E27FC236}">
              <a16:creationId xmlns:a16="http://schemas.microsoft.com/office/drawing/2014/main" id="{4FD2A6DD-742E-447F-BEFC-9322A39D716F}"/>
            </a:ext>
          </a:extLst>
        </xdr:cNvPr>
        <xdr:cNvGrpSpPr/>
      </xdr:nvGrpSpPr>
      <xdr:grpSpPr>
        <a:xfrm>
          <a:off x="19105473" y="315565814"/>
          <a:ext cx="1743075" cy="1238199"/>
          <a:chOff x="12440645" y="52583445"/>
          <a:chExt cx="1770655" cy="832756"/>
        </a:xfrm>
      </xdr:grpSpPr>
      <xdr:sp macro="" textlink="">
        <xdr:nvSpPr>
          <xdr:cNvPr id="1090" name="Arrow: Right 1089">
            <a:extLst>
              <a:ext uri="{FF2B5EF4-FFF2-40B4-BE49-F238E27FC236}">
                <a16:creationId xmlns:a16="http://schemas.microsoft.com/office/drawing/2014/main" id="{7397CFF1-5D7D-4D4E-AD08-C1D198AD5BAA}"/>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1" name="TextBox 1090">
            <a:extLst>
              <a:ext uri="{FF2B5EF4-FFF2-40B4-BE49-F238E27FC236}">
                <a16:creationId xmlns:a16="http://schemas.microsoft.com/office/drawing/2014/main" id="{FE6AAB1D-D354-4DC6-90E1-1CA1B68B9EA0}"/>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1221919</xdr:colOff>
      <xdr:row>432</xdr:row>
      <xdr:rowOff>66675</xdr:rowOff>
    </xdr:from>
    <xdr:to>
      <xdr:col>15</xdr:col>
      <xdr:colOff>2964994</xdr:colOff>
      <xdr:row>435</xdr:row>
      <xdr:rowOff>262619</xdr:rowOff>
    </xdr:to>
    <xdr:grpSp>
      <xdr:nvGrpSpPr>
        <xdr:cNvPr id="1100" name="Group 1099">
          <a:extLst>
            <a:ext uri="{FF2B5EF4-FFF2-40B4-BE49-F238E27FC236}">
              <a16:creationId xmlns:a16="http://schemas.microsoft.com/office/drawing/2014/main" id="{6AC14B9C-D908-49BF-B433-5CA43EA3D11F}"/>
            </a:ext>
          </a:extLst>
        </xdr:cNvPr>
        <xdr:cNvGrpSpPr/>
      </xdr:nvGrpSpPr>
      <xdr:grpSpPr>
        <a:xfrm>
          <a:off x="19191198" y="329237853"/>
          <a:ext cx="1743075" cy="1240030"/>
          <a:chOff x="12440645" y="52583445"/>
          <a:chExt cx="1770655" cy="832756"/>
        </a:xfrm>
      </xdr:grpSpPr>
      <xdr:sp macro="" textlink="">
        <xdr:nvSpPr>
          <xdr:cNvPr id="1101" name="Arrow: Right 1100">
            <a:extLst>
              <a:ext uri="{FF2B5EF4-FFF2-40B4-BE49-F238E27FC236}">
                <a16:creationId xmlns:a16="http://schemas.microsoft.com/office/drawing/2014/main" id="{ADF188D0-411A-4B53-A1E6-EB755216968A}"/>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02" name="TextBox 1101">
            <a:extLst>
              <a:ext uri="{FF2B5EF4-FFF2-40B4-BE49-F238E27FC236}">
                <a16:creationId xmlns:a16="http://schemas.microsoft.com/office/drawing/2014/main" id="{9787A9AC-73EE-472F-8F3F-30DDAF50CFFF}"/>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1260019</xdr:colOff>
      <xdr:row>448</xdr:row>
      <xdr:rowOff>28575</xdr:rowOff>
    </xdr:from>
    <xdr:to>
      <xdr:col>15</xdr:col>
      <xdr:colOff>3003094</xdr:colOff>
      <xdr:row>451</xdr:row>
      <xdr:rowOff>224519</xdr:rowOff>
    </xdr:to>
    <xdr:grpSp>
      <xdr:nvGrpSpPr>
        <xdr:cNvPr id="1111" name="Group 1110">
          <a:extLst>
            <a:ext uri="{FF2B5EF4-FFF2-40B4-BE49-F238E27FC236}">
              <a16:creationId xmlns:a16="http://schemas.microsoft.com/office/drawing/2014/main" id="{6009F05E-5F2A-4A03-9773-E3198DBE8257}"/>
            </a:ext>
          </a:extLst>
        </xdr:cNvPr>
        <xdr:cNvGrpSpPr/>
      </xdr:nvGrpSpPr>
      <xdr:grpSpPr>
        <a:xfrm>
          <a:off x="19229298" y="342919416"/>
          <a:ext cx="1743075" cy="1240031"/>
          <a:chOff x="12440645" y="52583445"/>
          <a:chExt cx="1770655" cy="832756"/>
        </a:xfrm>
      </xdr:grpSpPr>
      <xdr:sp macro="" textlink="">
        <xdr:nvSpPr>
          <xdr:cNvPr id="1112" name="Arrow: Right 1111">
            <a:extLst>
              <a:ext uri="{FF2B5EF4-FFF2-40B4-BE49-F238E27FC236}">
                <a16:creationId xmlns:a16="http://schemas.microsoft.com/office/drawing/2014/main" id="{B159F66C-494A-427B-96DA-6BEFAA3EF27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13" name="TextBox 1112">
            <a:extLst>
              <a:ext uri="{FF2B5EF4-FFF2-40B4-BE49-F238E27FC236}">
                <a16:creationId xmlns:a16="http://schemas.microsoft.com/office/drawing/2014/main" id="{569DEBC6-9138-4570-B38F-3199A48D5092}"/>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15</xdr:col>
      <xdr:colOff>1145719</xdr:colOff>
      <xdr:row>464</xdr:row>
      <xdr:rowOff>104775</xdr:rowOff>
    </xdr:from>
    <xdr:to>
      <xdr:col>15</xdr:col>
      <xdr:colOff>2888794</xdr:colOff>
      <xdr:row>468</xdr:row>
      <xdr:rowOff>14969</xdr:rowOff>
    </xdr:to>
    <xdr:grpSp>
      <xdr:nvGrpSpPr>
        <xdr:cNvPr id="1122" name="Group 1121">
          <a:extLst>
            <a:ext uri="{FF2B5EF4-FFF2-40B4-BE49-F238E27FC236}">
              <a16:creationId xmlns:a16="http://schemas.microsoft.com/office/drawing/2014/main" id="{975B0512-F736-467B-954B-CE6EA55E2002}"/>
            </a:ext>
          </a:extLst>
        </xdr:cNvPr>
        <xdr:cNvGrpSpPr/>
      </xdr:nvGrpSpPr>
      <xdr:grpSpPr>
        <a:xfrm>
          <a:off x="19114998" y="356610505"/>
          <a:ext cx="1743075" cy="0"/>
          <a:chOff x="12440645" y="52583445"/>
          <a:chExt cx="1770655" cy="832756"/>
        </a:xfrm>
      </xdr:grpSpPr>
      <xdr:sp macro="" textlink="">
        <xdr:nvSpPr>
          <xdr:cNvPr id="1123" name="Arrow: Right 1122">
            <a:extLst>
              <a:ext uri="{FF2B5EF4-FFF2-40B4-BE49-F238E27FC236}">
                <a16:creationId xmlns:a16="http://schemas.microsoft.com/office/drawing/2014/main" id="{EBB1C9D3-302A-4CF8-B479-A3E5BFA00A4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24" name="TextBox 1123">
            <a:extLst>
              <a:ext uri="{FF2B5EF4-FFF2-40B4-BE49-F238E27FC236}">
                <a16:creationId xmlns:a16="http://schemas.microsoft.com/office/drawing/2014/main" id="{80145976-0045-42CF-B082-0F702F32EA74}"/>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25</xdr:col>
      <xdr:colOff>186857</xdr:colOff>
      <xdr:row>468</xdr:row>
      <xdr:rowOff>205692</xdr:rowOff>
    </xdr:from>
    <xdr:to>
      <xdr:col>25</xdr:col>
      <xdr:colOff>1786337</xdr:colOff>
      <xdr:row>469</xdr:row>
      <xdr:rowOff>1123042</xdr:rowOff>
    </xdr:to>
    <xdr:grpSp>
      <xdr:nvGrpSpPr>
        <xdr:cNvPr id="1125" name="Group 1124">
          <a:extLst>
            <a:ext uri="{FF2B5EF4-FFF2-40B4-BE49-F238E27FC236}">
              <a16:creationId xmlns:a16="http://schemas.microsoft.com/office/drawing/2014/main" id="{FB064B47-B620-4863-968A-11E86174C23A}"/>
            </a:ext>
          </a:extLst>
        </xdr:cNvPr>
        <xdr:cNvGrpSpPr/>
      </xdr:nvGrpSpPr>
      <xdr:grpSpPr>
        <a:xfrm rot="19745385">
          <a:off x="33863227" y="356610505"/>
          <a:ext cx="1389930" cy="0"/>
          <a:chOff x="12440645" y="52583445"/>
          <a:chExt cx="1770655" cy="832756"/>
        </a:xfrm>
      </xdr:grpSpPr>
      <xdr:sp macro="" textlink="">
        <xdr:nvSpPr>
          <xdr:cNvPr id="1126" name="Arrow: Right 1125">
            <a:extLst>
              <a:ext uri="{FF2B5EF4-FFF2-40B4-BE49-F238E27FC236}">
                <a16:creationId xmlns:a16="http://schemas.microsoft.com/office/drawing/2014/main" id="{D95F4F47-3FCE-4C39-B429-E51385DF9DA6}"/>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27" name="TextBox 1126">
            <a:extLst>
              <a:ext uri="{FF2B5EF4-FFF2-40B4-BE49-F238E27FC236}">
                <a16:creationId xmlns:a16="http://schemas.microsoft.com/office/drawing/2014/main" id="{DDD4C358-E823-440C-AEE2-5D205326B6CF}"/>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38100</xdr:colOff>
      <xdr:row>472</xdr:row>
      <xdr:rowOff>942977</xdr:rowOff>
    </xdr:from>
    <xdr:to>
      <xdr:col>11</xdr:col>
      <xdr:colOff>1036864</xdr:colOff>
      <xdr:row>475</xdr:row>
      <xdr:rowOff>142877</xdr:rowOff>
    </xdr:to>
    <xdr:grpSp>
      <xdr:nvGrpSpPr>
        <xdr:cNvPr id="1128" name="Group 1127">
          <a:extLst>
            <a:ext uri="{FF2B5EF4-FFF2-40B4-BE49-F238E27FC236}">
              <a16:creationId xmlns:a16="http://schemas.microsoft.com/office/drawing/2014/main" id="{3A71B6EB-B669-4A8C-88EA-165479B2A4C9}"/>
            </a:ext>
          </a:extLst>
        </xdr:cNvPr>
        <xdr:cNvGrpSpPr/>
      </xdr:nvGrpSpPr>
      <xdr:grpSpPr>
        <a:xfrm>
          <a:off x="9892812" y="356610505"/>
          <a:ext cx="3929533" cy="0"/>
          <a:chOff x="7821386" y="28628068"/>
          <a:chExt cx="3924300" cy="3482068"/>
        </a:xfrm>
      </xdr:grpSpPr>
      <xdr:sp macro="" textlink="">
        <xdr:nvSpPr>
          <xdr:cNvPr id="1129" name="Explosion: 14 Points 1128">
            <a:extLst>
              <a:ext uri="{FF2B5EF4-FFF2-40B4-BE49-F238E27FC236}">
                <a16:creationId xmlns:a16="http://schemas.microsoft.com/office/drawing/2014/main" id="{DC84410C-3B6B-463B-9AF7-650705D8BB60}"/>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30" name="Group 1129">
            <a:extLst>
              <a:ext uri="{FF2B5EF4-FFF2-40B4-BE49-F238E27FC236}">
                <a16:creationId xmlns:a16="http://schemas.microsoft.com/office/drawing/2014/main" id="{75DB430F-798F-4ABC-BD81-D64B37C9FFD0}"/>
              </a:ext>
            </a:extLst>
          </xdr:cNvPr>
          <xdr:cNvGrpSpPr/>
        </xdr:nvGrpSpPr>
        <xdr:grpSpPr>
          <a:xfrm>
            <a:off x="8573865" y="29811889"/>
            <a:ext cx="2056039" cy="1156407"/>
            <a:chOff x="12468225" y="52583445"/>
            <a:chExt cx="1776116" cy="832756"/>
          </a:xfrm>
        </xdr:grpSpPr>
        <xdr:sp macro="" textlink="">
          <xdr:nvSpPr>
            <xdr:cNvPr id="1131" name="Arrow: Right 1130">
              <a:extLst>
                <a:ext uri="{FF2B5EF4-FFF2-40B4-BE49-F238E27FC236}">
                  <a16:creationId xmlns:a16="http://schemas.microsoft.com/office/drawing/2014/main" id="{78FB4600-1362-497E-B85D-503325879E47}"/>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2" name="TextBox 1131">
              <a:extLst>
                <a:ext uri="{FF2B5EF4-FFF2-40B4-BE49-F238E27FC236}">
                  <a16:creationId xmlns:a16="http://schemas.microsoft.com/office/drawing/2014/main" id="{2BB6E98F-1ADE-4AC1-8882-5DD3BE3E6F25}"/>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1260019</xdr:colOff>
      <xdr:row>480</xdr:row>
      <xdr:rowOff>47625</xdr:rowOff>
    </xdr:from>
    <xdr:to>
      <xdr:col>15</xdr:col>
      <xdr:colOff>3003094</xdr:colOff>
      <xdr:row>483</xdr:row>
      <xdr:rowOff>243569</xdr:rowOff>
    </xdr:to>
    <xdr:grpSp>
      <xdr:nvGrpSpPr>
        <xdr:cNvPr id="1133" name="Group 1132">
          <a:extLst>
            <a:ext uri="{FF2B5EF4-FFF2-40B4-BE49-F238E27FC236}">
              <a16:creationId xmlns:a16="http://schemas.microsoft.com/office/drawing/2014/main" id="{7EF10860-CC1C-4018-915E-E135CB653328}"/>
            </a:ext>
          </a:extLst>
        </xdr:cNvPr>
        <xdr:cNvGrpSpPr/>
      </xdr:nvGrpSpPr>
      <xdr:grpSpPr>
        <a:xfrm>
          <a:off x="19229298" y="356610505"/>
          <a:ext cx="1743075" cy="0"/>
          <a:chOff x="12440645" y="52583445"/>
          <a:chExt cx="1770655" cy="832756"/>
        </a:xfrm>
      </xdr:grpSpPr>
      <xdr:sp macro="" textlink="">
        <xdr:nvSpPr>
          <xdr:cNvPr id="1134" name="Arrow: Right 1133">
            <a:extLst>
              <a:ext uri="{FF2B5EF4-FFF2-40B4-BE49-F238E27FC236}">
                <a16:creationId xmlns:a16="http://schemas.microsoft.com/office/drawing/2014/main" id="{953AF64D-98EC-4648-849A-5CBE17774C14}"/>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5" name="TextBox 1134">
            <a:extLst>
              <a:ext uri="{FF2B5EF4-FFF2-40B4-BE49-F238E27FC236}">
                <a16:creationId xmlns:a16="http://schemas.microsoft.com/office/drawing/2014/main" id="{CAB186A3-D322-4112-94E1-3DD3A7B97C9E}"/>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25</xdr:col>
      <xdr:colOff>301157</xdr:colOff>
      <xdr:row>484</xdr:row>
      <xdr:rowOff>148542</xdr:rowOff>
    </xdr:from>
    <xdr:to>
      <xdr:col>26</xdr:col>
      <xdr:colOff>24212</xdr:colOff>
      <xdr:row>485</xdr:row>
      <xdr:rowOff>1065892</xdr:rowOff>
    </xdr:to>
    <xdr:grpSp>
      <xdr:nvGrpSpPr>
        <xdr:cNvPr id="1136" name="Group 1135">
          <a:extLst>
            <a:ext uri="{FF2B5EF4-FFF2-40B4-BE49-F238E27FC236}">
              <a16:creationId xmlns:a16="http://schemas.microsoft.com/office/drawing/2014/main" id="{084F17E4-34DE-4141-9ED8-A2DF0E89507B}"/>
            </a:ext>
          </a:extLst>
        </xdr:cNvPr>
        <xdr:cNvGrpSpPr/>
      </xdr:nvGrpSpPr>
      <xdr:grpSpPr>
        <a:xfrm rot="19745385">
          <a:off x="33977527" y="356610505"/>
          <a:ext cx="1307502" cy="0"/>
          <a:chOff x="12440645" y="52583445"/>
          <a:chExt cx="1770655" cy="832756"/>
        </a:xfrm>
      </xdr:grpSpPr>
      <xdr:sp macro="" textlink="">
        <xdr:nvSpPr>
          <xdr:cNvPr id="1137" name="Arrow: Right 1136">
            <a:extLst>
              <a:ext uri="{FF2B5EF4-FFF2-40B4-BE49-F238E27FC236}">
                <a16:creationId xmlns:a16="http://schemas.microsoft.com/office/drawing/2014/main" id="{129E2A44-2FDB-473F-A2AD-6AAFC2EAD0B5}"/>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8" name="TextBox 1137">
            <a:extLst>
              <a:ext uri="{FF2B5EF4-FFF2-40B4-BE49-F238E27FC236}">
                <a16:creationId xmlns:a16="http://schemas.microsoft.com/office/drawing/2014/main" id="{BDD9245F-3317-48A2-8066-73CB0A621C0F}"/>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152400</xdr:colOff>
      <xdr:row>488</xdr:row>
      <xdr:rowOff>885827</xdr:rowOff>
    </xdr:from>
    <xdr:to>
      <xdr:col>12</xdr:col>
      <xdr:colOff>36739</xdr:colOff>
      <xdr:row>491</xdr:row>
      <xdr:rowOff>85727</xdr:rowOff>
    </xdr:to>
    <xdr:grpSp>
      <xdr:nvGrpSpPr>
        <xdr:cNvPr id="1139" name="Group 1138">
          <a:extLst>
            <a:ext uri="{FF2B5EF4-FFF2-40B4-BE49-F238E27FC236}">
              <a16:creationId xmlns:a16="http://schemas.microsoft.com/office/drawing/2014/main" id="{7E7839E9-E85D-41DD-8EBB-D1C6841B207E}"/>
            </a:ext>
          </a:extLst>
        </xdr:cNvPr>
        <xdr:cNvGrpSpPr/>
      </xdr:nvGrpSpPr>
      <xdr:grpSpPr>
        <a:xfrm>
          <a:off x="10007112" y="356610505"/>
          <a:ext cx="3932464" cy="0"/>
          <a:chOff x="7821386" y="28628068"/>
          <a:chExt cx="3924300" cy="3482068"/>
        </a:xfrm>
      </xdr:grpSpPr>
      <xdr:sp macro="" textlink="">
        <xdr:nvSpPr>
          <xdr:cNvPr id="1140" name="Explosion: 14 Points 1139">
            <a:extLst>
              <a:ext uri="{FF2B5EF4-FFF2-40B4-BE49-F238E27FC236}">
                <a16:creationId xmlns:a16="http://schemas.microsoft.com/office/drawing/2014/main" id="{C85479E3-1BAA-4D55-B7CF-4C8FADA4DFB4}"/>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41" name="Group 1140">
            <a:extLst>
              <a:ext uri="{FF2B5EF4-FFF2-40B4-BE49-F238E27FC236}">
                <a16:creationId xmlns:a16="http://schemas.microsoft.com/office/drawing/2014/main" id="{0887418A-83D0-4B97-B086-7FF4D72CD5BA}"/>
              </a:ext>
            </a:extLst>
          </xdr:cNvPr>
          <xdr:cNvGrpSpPr/>
        </xdr:nvGrpSpPr>
        <xdr:grpSpPr>
          <a:xfrm>
            <a:off x="8573865" y="29811889"/>
            <a:ext cx="2056039" cy="1156407"/>
            <a:chOff x="12468225" y="52583445"/>
            <a:chExt cx="1776116" cy="832756"/>
          </a:xfrm>
        </xdr:grpSpPr>
        <xdr:sp macro="" textlink="">
          <xdr:nvSpPr>
            <xdr:cNvPr id="1142" name="Arrow: Right 1141">
              <a:extLst>
                <a:ext uri="{FF2B5EF4-FFF2-40B4-BE49-F238E27FC236}">
                  <a16:creationId xmlns:a16="http://schemas.microsoft.com/office/drawing/2014/main" id="{CD9CC5E1-C84B-4FEC-A82D-0CD2742F1E4C}"/>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43" name="TextBox 1142">
              <a:extLst>
                <a:ext uri="{FF2B5EF4-FFF2-40B4-BE49-F238E27FC236}">
                  <a16:creationId xmlns:a16="http://schemas.microsoft.com/office/drawing/2014/main" id="{D83CDFBA-C066-4932-A58D-E8812FC36EAD}"/>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1221919</xdr:colOff>
      <xdr:row>496</xdr:row>
      <xdr:rowOff>133350</xdr:rowOff>
    </xdr:from>
    <xdr:to>
      <xdr:col>15</xdr:col>
      <xdr:colOff>2964994</xdr:colOff>
      <xdr:row>499</xdr:row>
      <xdr:rowOff>186419</xdr:rowOff>
    </xdr:to>
    <xdr:grpSp>
      <xdr:nvGrpSpPr>
        <xdr:cNvPr id="1144" name="Group 1143">
          <a:extLst>
            <a:ext uri="{FF2B5EF4-FFF2-40B4-BE49-F238E27FC236}">
              <a16:creationId xmlns:a16="http://schemas.microsoft.com/office/drawing/2014/main" id="{DDA82E72-035B-4D50-A21C-62E6C03CAC27}"/>
            </a:ext>
          </a:extLst>
        </xdr:cNvPr>
        <xdr:cNvGrpSpPr/>
      </xdr:nvGrpSpPr>
      <xdr:grpSpPr>
        <a:xfrm>
          <a:off x="19191198" y="356610505"/>
          <a:ext cx="1743075" cy="0"/>
          <a:chOff x="12440645" y="52583445"/>
          <a:chExt cx="1770655" cy="832756"/>
        </a:xfrm>
      </xdr:grpSpPr>
      <xdr:sp macro="" textlink="">
        <xdr:nvSpPr>
          <xdr:cNvPr id="1145" name="Arrow: Right 1144">
            <a:extLst>
              <a:ext uri="{FF2B5EF4-FFF2-40B4-BE49-F238E27FC236}">
                <a16:creationId xmlns:a16="http://schemas.microsoft.com/office/drawing/2014/main" id="{A8BF251B-E5C3-44DD-AF55-B373381169D6}"/>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46" name="TextBox 1145">
            <a:extLst>
              <a:ext uri="{FF2B5EF4-FFF2-40B4-BE49-F238E27FC236}">
                <a16:creationId xmlns:a16="http://schemas.microsoft.com/office/drawing/2014/main" id="{8C4E6587-82C9-4F4C-B95C-545BBC896BC7}"/>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25</xdr:col>
      <xdr:colOff>263057</xdr:colOff>
      <xdr:row>500</xdr:row>
      <xdr:rowOff>91392</xdr:rowOff>
    </xdr:from>
    <xdr:to>
      <xdr:col>25</xdr:col>
      <xdr:colOff>1862537</xdr:colOff>
      <xdr:row>501</xdr:row>
      <xdr:rowOff>1008742</xdr:rowOff>
    </xdr:to>
    <xdr:grpSp>
      <xdr:nvGrpSpPr>
        <xdr:cNvPr id="1147" name="Group 1146">
          <a:extLst>
            <a:ext uri="{FF2B5EF4-FFF2-40B4-BE49-F238E27FC236}">
              <a16:creationId xmlns:a16="http://schemas.microsoft.com/office/drawing/2014/main" id="{664F73E4-8E84-4E22-9294-ECCF5B88BD85}"/>
            </a:ext>
          </a:extLst>
        </xdr:cNvPr>
        <xdr:cNvGrpSpPr/>
      </xdr:nvGrpSpPr>
      <xdr:grpSpPr>
        <a:xfrm rot="19745385">
          <a:off x="33939427" y="356610505"/>
          <a:ext cx="1313730" cy="0"/>
          <a:chOff x="12440645" y="52583445"/>
          <a:chExt cx="1770655" cy="832756"/>
        </a:xfrm>
      </xdr:grpSpPr>
      <xdr:sp macro="" textlink="">
        <xdr:nvSpPr>
          <xdr:cNvPr id="1148" name="Arrow: Right 1147">
            <a:extLst>
              <a:ext uri="{FF2B5EF4-FFF2-40B4-BE49-F238E27FC236}">
                <a16:creationId xmlns:a16="http://schemas.microsoft.com/office/drawing/2014/main" id="{DCD4A7A8-EC3B-4986-8E5A-32A468523D93}"/>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49" name="TextBox 1148">
            <a:extLst>
              <a:ext uri="{FF2B5EF4-FFF2-40B4-BE49-F238E27FC236}">
                <a16:creationId xmlns:a16="http://schemas.microsoft.com/office/drawing/2014/main" id="{F16A1CD7-AC98-4F0F-B3B3-3D98D3F59D43}"/>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114300</xdr:colOff>
      <xdr:row>504</xdr:row>
      <xdr:rowOff>828677</xdr:rowOff>
    </xdr:from>
    <xdr:to>
      <xdr:col>11</xdr:col>
      <xdr:colOff>1113064</xdr:colOff>
      <xdr:row>507</xdr:row>
      <xdr:rowOff>28577</xdr:rowOff>
    </xdr:to>
    <xdr:grpSp>
      <xdr:nvGrpSpPr>
        <xdr:cNvPr id="1150" name="Group 1149">
          <a:extLst>
            <a:ext uri="{FF2B5EF4-FFF2-40B4-BE49-F238E27FC236}">
              <a16:creationId xmlns:a16="http://schemas.microsoft.com/office/drawing/2014/main" id="{38987F57-9259-45E4-8456-5AA5E637A002}"/>
            </a:ext>
          </a:extLst>
        </xdr:cNvPr>
        <xdr:cNvGrpSpPr/>
      </xdr:nvGrpSpPr>
      <xdr:grpSpPr>
        <a:xfrm>
          <a:off x="9969012" y="356610505"/>
          <a:ext cx="3929533" cy="0"/>
          <a:chOff x="7821386" y="28628068"/>
          <a:chExt cx="3924300" cy="3482068"/>
        </a:xfrm>
      </xdr:grpSpPr>
      <xdr:sp macro="" textlink="">
        <xdr:nvSpPr>
          <xdr:cNvPr id="1151" name="Explosion: 14 Points 1150">
            <a:extLst>
              <a:ext uri="{FF2B5EF4-FFF2-40B4-BE49-F238E27FC236}">
                <a16:creationId xmlns:a16="http://schemas.microsoft.com/office/drawing/2014/main" id="{1687E001-78F7-4859-AE74-1A7414E69589}"/>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52" name="Group 1151">
            <a:extLst>
              <a:ext uri="{FF2B5EF4-FFF2-40B4-BE49-F238E27FC236}">
                <a16:creationId xmlns:a16="http://schemas.microsoft.com/office/drawing/2014/main" id="{E98687F0-2414-4FA3-B888-C8B130D27582}"/>
              </a:ext>
            </a:extLst>
          </xdr:cNvPr>
          <xdr:cNvGrpSpPr/>
        </xdr:nvGrpSpPr>
        <xdr:grpSpPr>
          <a:xfrm>
            <a:off x="8573865" y="29811889"/>
            <a:ext cx="2056039" cy="1156407"/>
            <a:chOff x="12468225" y="52583445"/>
            <a:chExt cx="1776116" cy="832756"/>
          </a:xfrm>
        </xdr:grpSpPr>
        <xdr:sp macro="" textlink="">
          <xdr:nvSpPr>
            <xdr:cNvPr id="1153" name="Arrow: Right 1152">
              <a:extLst>
                <a:ext uri="{FF2B5EF4-FFF2-40B4-BE49-F238E27FC236}">
                  <a16:creationId xmlns:a16="http://schemas.microsoft.com/office/drawing/2014/main" id="{3D018012-F5DE-40BB-9E31-968BDEEEC951}"/>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54" name="TextBox 1153">
              <a:extLst>
                <a:ext uri="{FF2B5EF4-FFF2-40B4-BE49-F238E27FC236}">
                  <a16:creationId xmlns:a16="http://schemas.microsoft.com/office/drawing/2014/main" id="{1389FE17-1807-4686-BCE9-15584F17BE4E}"/>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1136194</xdr:colOff>
      <xdr:row>512</xdr:row>
      <xdr:rowOff>19050</xdr:rowOff>
    </xdr:from>
    <xdr:to>
      <xdr:col>15</xdr:col>
      <xdr:colOff>2879269</xdr:colOff>
      <xdr:row>515</xdr:row>
      <xdr:rowOff>214994</xdr:rowOff>
    </xdr:to>
    <xdr:grpSp>
      <xdr:nvGrpSpPr>
        <xdr:cNvPr id="1155" name="Group 1154">
          <a:extLst>
            <a:ext uri="{FF2B5EF4-FFF2-40B4-BE49-F238E27FC236}">
              <a16:creationId xmlns:a16="http://schemas.microsoft.com/office/drawing/2014/main" id="{8B8DBBCA-B847-4BB9-B106-581F7176336E}"/>
            </a:ext>
          </a:extLst>
        </xdr:cNvPr>
        <xdr:cNvGrpSpPr/>
      </xdr:nvGrpSpPr>
      <xdr:grpSpPr>
        <a:xfrm>
          <a:off x="19105473" y="356610505"/>
          <a:ext cx="1743075" cy="0"/>
          <a:chOff x="12440645" y="52583445"/>
          <a:chExt cx="1770655" cy="832756"/>
        </a:xfrm>
      </xdr:grpSpPr>
      <xdr:sp macro="" textlink="">
        <xdr:nvSpPr>
          <xdr:cNvPr id="1156" name="Arrow: Right 1155">
            <a:extLst>
              <a:ext uri="{FF2B5EF4-FFF2-40B4-BE49-F238E27FC236}">
                <a16:creationId xmlns:a16="http://schemas.microsoft.com/office/drawing/2014/main" id="{493DC358-DCB7-419C-A4C8-877616C0400C}"/>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57" name="TextBox 1156">
            <a:extLst>
              <a:ext uri="{FF2B5EF4-FFF2-40B4-BE49-F238E27FC236}">
                <a16:creationId xmlns:a16="http://schemas.microsoft.com/office/drawing/2014/main" id="{9FA9017D-12B6-4928-92A4-81D756895023}"/>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25</xdr:col>
      <xdr:colOff>177332</xdr:colOff>
      <xdr:row>516</xdr:row>
      <xdr:rowOff>119967</xdr:rowOff>
    </xdr:from>
    <xdr:to>
      <xdr:col>25</xdr:col>
      <xdr:colOff>1776812</xdr:colOff>
      <xdr:row>517</xdr:row>
      <xdr:rowOff>1037317</xdr:rowOff>
    </xdr:to>
    <xdr:grpSp>
      <xdr:nvGrpSpPr>
        <xdr:cNvPr id="1158" name="Group 1157">
          <a:extLst>
            <a:ext uri="{FF2B5EF4-FFF2-40B4-BE49-F238E27FC236}">
              <a16:creationId xmlns:a16="http://schemas.microsoft.com/office/drawing/2014/main" id="{1A46024A-F662-4B8A-8E71-4E2046720A5B}"/>
            </a:ext>
          </a:extLst>
        </xdr:cNvPr>
        <xdr:cNvGrpSpPr/>
      </xdr:nvGrpSpPr>
      <xdr:grpSpPr>
        <a:xfrm rot="19745385">
          <a:off x="33853702" y="356610505"/>
          <a:ext cx="1399455" cy="0"/>
          <a:chOff x="12440645" y="52583445"/>
          <a:chExt cx="1770655" cy="832756"/>
        </a:xfrm>
      </xdr:grpSpPr>
      <xdr:sp macro="" textlink="">
        <xdr:nvSpPr>
          <xdr:cNvPr id="1159" name="Arrow: Right 1158">
            <a:extLst>
              <a:ext uri="{FF2B5EF4-FFF2-40B4-BE49-F238E27FC236}">
                <a16:creationId xmlns:a16="http://schemas.microsoft.com/office/drawing/2014/main" id="{EB798131-0EBA-424A-8FA3-5F8C24A9BB5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0" name="TextBox 1159">
            <a:extLst>
              <a:ext uri="{FF2B5EF4-FFF2-40B4-BE49-F238E27FC236}">
                <a16:creationId xmlns:a16="http://schemas.microsoft.com/office/drawing/2014/main" id="{2D238D98-4CFB-463A-9C45-04CFFFB4F395}"/>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28575</xdr:colOff>
      <xdr:row>520</xdr:row>
      <xdr:rowOff>857252</xdr:rowOff>
    </xdr:from>
    <xdr:to>
      <xdr:col>11</xdr:col>
      <xdr:colOff>1027339</xdr:colOff>
      <xdr:row>523</xdr:row>
      <xdr:rowOff>57152</xdr:rowOff>
    </xdr:to>
    <xdr:grpSp>
      <xdr:nvGrpSpPr>
        <xdr:cNvPr id="1161" name="Group 1160">
          <a:extLst>
            <a:ext uri="{FF2B5EF4-FFF2-40B4-BE49-F238E27FC236}">
              <a16:creationId xmlns:a16="http://schemas.microsoft.com/office/drawing/2014/main" id="{ACAFBBD7-6688-4F08-97F5-8DCB108B519B}"/>
            </a:ext>
          </a:extLst>
        </xdr:cNvPr>
        <xdr:cNvGrpSpPr/>
      </xdr:nvGrpSpPr>
      <xdr:grpSpPr>
        <a:xfrm>
          <a:off x="9883287" y="356610505"/>
          <a:ext cx="3929533" cy="0"/>
          <a:chOff x="7821386" y="28628068"/>
          <a:chExt cx="3924300" cy="3482068"/>
        </a:xfrm>
      </xdr:grpSpPr>
      <xdr:sp macro="" textlink="">
        <xdr:nvSpPr>
          <xdr:cNvPr id="1162" name="Explosion: 14 Points 1161">
            <a:extLst>
              <a:ext uri="{FF2B5EF4-FFF2-40B4-BE49-F238E27FC236}">
                <a16:creationId xmlns:a16="http://schemas.microsoft.com/office/drawing/2014/main" id="{46C48AE0-090D-40DB-B32C-0B679E75BF86}"/>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63" name="Group 1162">
            <a:extLst>
              <a:ext uri="{FF2B5EF4-FFF2-40B4-BE49-F238E27FC236}">
                <a16:creationId xmlns:a16="http://schemas.microsoft.com/office/drawing/2014/main" id="{947FF713-1367-496F-9D13-1B34D51934A4}"/>
              </a:ext>
            </a:extLst>
          </xdr:cNvPr>
          <xdr:cNvGrpSpPr/>
        </xdr:nvGrpSpPr>
        <xdr:grpSpPr>
          <a:xfrm>
            <a:off x="8573865" y="29811889"/>
            <a:ext cx="2056039" cy="1156407"/>
            <a:chOff x="12468225" y="52583445"/>
            <a:chExt cx="1776116" cy="832756"/>
          </a:xfrm>
        </xdr:grpSpPr>
        <xdr:sp macro="" textlink="">
          <xdr:nvSpPr>
            <xdr:cNvPr id="1164" name="Arrow: Right 1163">
              <a:extLst>
                <a:ext uri="{FF2B5EF4-FFF2-40B4-BE49-F238E27FC236}">
                  <a16:creationId xmlns:a16="http://schemas.microsoft.com/office/drawing/2014/main" id="{32882A69-B3C7-4D82-90A2-91ED33FEA5C3}"/>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5" name="TextBox 1164">
              <a:extLst>
                <a:ext uri="{FF2B5EF4-FFF2-40B4-BE49-F238E27FC236}">
                  <a16:creationId xmlns:a16="http://schemas.microsoft.com/office/drawing/2014/main" id="{E18F004C-2DBA-43B3-863E-D28CB46EB508}"/>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1212394</xdr:colOff>
      <xdr:row>528</xdr:row>
      <xdr:rowOff>38100</xdr:rowOff>
    </xdr:from>
    <xdr:to>
      <xdr:col>15</xdr:col>
      <xdr:colOff>2955469</xdr:colOff>
      <xdr:row>531</xdr:row>
      <xdr:rowOff>243569</xdr:rowOff>
    </xdr:to>
    <xdr:grpSp>
      <xdr:nvGrpSpPr>
        <xdr:cNvPr id="1166" name="Group 1165">
          <a:extLst>
            <a:ext uri="{FF2B5EF4-FFF2-40B4-BE49-F238E27FC236}">
              <a16:creationId xmlns:a16="http://schemas.microsoft.com/office/drawing/2014/main" id="{CCD200C7-93CC-4BEF-8D95-6525AB3B6DCC}"/>
            </a:ext>
          </a:extLst>
        </xdr:cNvPr>
        <xdr:cNvGrpSpPr/>
      </xdr:nvGrpSpPr>
      <xdr:grpSpPr>
        <a:xfrm>
          <a:off x="19181673" y="356610505"/>
          <a:ext cx="1743075" cy="0"/>
          <a:chOff x="12440645" y="52583445"/>
          <a:chExt cx="1770655" cy="832756"/>
        </a:xfrm>
      </xdr:grpSpPr>
      <xdr:sp macro="" textlink="">
        <xdr:nvSpPr>
          <xdr:cNvPr id="1167" name="Arrow: Right 1166">
            <a:extLst>
              <a:ext uri="{FF2B5EF4-FFF2-40B4-BE49-F238E27FC236}">
                <a16:creationId xmlns:a16="http://schemas.microsoft.com/office/drawing/2014/main" id="{74B66998-A5EF-40A3-A2A2-65EB6EF04DFF}"/>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8" name="TextBox 1167">
            <a:extLst>
              <a:ext uri="{FF2B5EF4-FFF2-40B4-BE49-F238E27FC236}">
                <a16:creationId xmlns:a16="http://schemas.microsoft.com/office/drawing/2014/main" id="{16FA93FE-EC51-4F4F-BB08-B2B8DC9A9AFF}"/>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25</xdr:col>
      <xdr:colOff>253532</xdr:colOff>
      <xdr:row>532</xdr:row>
      <xdr:rowOff>158067</xdr:rowOff>
    </xdr:from>
    <xdr:to>
      <xdr:col>25</xdr:col>
      <xdr:colOff>1853012</xdr:colOff>
      <xdr:row>533</xdr:row>
      <xdr:rowOff>1075417</xdr:rowOff>
    </xdr:to>
    <xdr:grpSp>
      <xdr:nvGrpSpPr>
        <xdr:cNvPr id="1169" name="Group 1168">
          <a:extLst>
            <a:ext uri="{FF2B5EF4-FFF2-40B4-BE49-F238E27FC236}">
              <a16:creationId xmlns:a16="http://schemas.microsoft.com/office/drawing/2014/main" id="{A4F40736-4428-4CD9-B2F3-435787A521FA}"/>
            </a:ext>
          </a:extLst>
        </xdr:cNvPr>
        <xdr:cNvGrpSpPr/>
      </xdr:nvGrpSpPr>
      <xdr:grpSpPr>
        <a:xfrm rot="19745385">
          <a:off x="33929902" y="356610505"/>
          <a:ext cx="1323255" cy="0"/>
          <a:chOff x="12440645" y="52583445"/>
          <a:chExt cx="1770655" cy="832756"/>
        </a:xfrm>
      </xdr:grpSpPr>
      <xdr:sp macro="" textlink="">
        <xdr:nvSpPr>
          <xdr:cNvPr id="1170" name="Arrow: Right 1169">
            <a:extLst>
              <a:ext uri="{FF2B5EF4-FFF2-40B4-BE49-F238E27FC236}">
                <a16:creationId xmlns:a16="http://schemas.microsoft.com/office/drawing/2014/main" id="{38662152-3A98-43B5-9B47-0D33A5904A5A}"/>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71" name="TextBox 1170">
            <a:extLst>
              <a:ext uri="{FF2B5EF4-FFF2-40B4-BE49-F238E27FC236}">
                <a16:creationId xmlns:a16="http://schemas.microsoft.com/office/drawing/2014/main" id="{2AE8A468-1750-4FEB-ADA6-78894E33F9AE}"/>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104775</xdr:colOff>
      <xdr:row>536</xdr:row>
      <xdr:rowOff>895352</xdr:rowOff>
    </xdr:from>
    <xdr:to>
      <xdr:col>11</xdr:col>
      <xdr:colOff>1103539</xdr:colOff>
      <xdr:row>539</xdr:row>
      <xdr:rowOff>95252</xdr:rowOff>
    </xdr:to>
    <xdr:grpSp>
      <xdr:nvGrpSpPr>
        <xdr:cNvPr id="1172" name="Group 1171">
          <a:extLst>
            <a:ext uri="{FF2B5EF4-FFF2-40B4-BE49-F238E27FC236}">
              <a16:creationId xmlns:a16="http://schemas.microsoft.com/office/drawing/2014/main" id="{D0E1C36B-8609-4567-9EB6-3C967290C235}"/>
            </a:ext>
          </a:extLst>
        </xdr:cNvPr>
        <xdr:cNvGrpSpPr/>
      </xdr:nvGrpSpPr>
      <xdr:grpSpPr>
        <a:xfrm>
          <a:off x="9959487" y="356610505"/>
          <a:ext cx="3929533" cy="0"/>
          <a:chOff x="7821386" y="28628068"/>
          <a:chExt cx="3924300" cy="3482068"/>
        </a:xfrm>
      </xdr:grpSpPr>
      <xdr:sp macro="" textlink="">
        <xdr:nvSpPr>
          <xdr:cNvPr id="1173" name="Explosion: 14 Points 1172">
            <a:extLst>
              <a:ext uri="{FF2B5EF4-FFF2-40B4-BE49-F238E27FC236}">
                <a16:creationId xmlns:a16="http://schemas.microsoft.com/office/drawing/2014/main" id="{0543F8BB-6A10-4FAF-8C7C-9E7BA59F39C5}"/>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74" name="Group 1173">
            <a:extLst>
              <a:ext uri="{FF2B5EF4-FFF2-40B4-BE49-F238E27FC236}">
                <a16:creationId xmlns:a16="http://schemas.microsoft.com/office/drawing/2014/main" id="{25F456F2-310E-49B2-A2AB-1833F208D492}"/>
              </a:ext>
            </a:extLst>
          </xdr:cNvPr>
          <xdr:cNvGrpSpPr/>
        </xdr:nvGrpSpPr>
        <xdr:grpSpPr>
          <a:xfrm>
            <a:off x="8573865" y="29811889"/>
            <a:ext cx="2056039" cy="1156407"/>
            <a:chOff x="12468225" y="52583445"/>
            <a:chExt cx="1776116" cy="832756"/>
          </a:xfrm>
        </xdr:grpSpPr>
        <xdr:sp macro="" textlink="">
          <xdr:nvSpPr>
            <xdr:cNvPr id="1175" name="Arrow: Right 1174">
              <a:extLst>
                <a:ext uri="{FF2B5EF4-FFF2-40B4-BE49-F238E27FC236}">
                  <a16:creationId xmlns:a16="http://schemas.microsoft.com/office/drawing/2014/main" id="{60EEFF39-2770-44BB-B865-349BBB92E419}"/>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76" name="TextBox 1175">
              <a:extLst>
                <a:ext uri="{FF2B5EF4-FFF2-40B4-BE49-F238E27FC236}">
                  <a16:creationId xmlns:a16="http://schemas.microsoft.com/office/drawing/2014/main" id="{6A6F8E1C-A569-4C43-BE5F-17112299F7EF}"/>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1164769</xdr:colOff>
      <xdr:row>188</xdr:row>
      <xdr:rowOff>80963</xdr:rowOff>
    </xdr:from>
    <xdr:to>
      <xdr:col>15</xdr:col>
      <xdr:colOff>2907844</xdr:colOff>
      <xdr:row>192</xdr:row>
      <xdr:rowOff>114982</xdr:rowOff>
    </xdr:to>
    <xdr:grpSp>
      <xdr:nvGrpSpPr>
        <xdr:cNvPr id="440" name="Group 439">
          <a:extLst>
            <a:ext uri="{FF2B5EF4-FFF2-40B4-BE49-F238E27FC236}">
              <a16:creationId xmlns:a16="http://schemas.microsoft.com/office/drawing/2014/main" id="{72AA3608-436D-4875-950D-08DE1D61D57F}"/>
            </a:ext>
          </a:extLst>
        </xdr:cNvPr>
        <xdr:cNvGrpSpPr/>
      </xdr:nvGrpSpPr>
      <xdr:grpSpPr>
        <a:xfrm>
          <a:off x="19134048" y="123878487"/>
          <a:ext cx="1743075" cy="1242961"/>
          <a:chOff x="12440645" y="52583445"/>
          <a:chExt cx="1770655" cy="832756"/>
        </a:xfrm>
      </xdr:grpSpPr>
      <xdr:sp macro="" textlink="">
        <xdr:nvSpPr>
          <xdr:cNvPr id="441" name="Arrow: Right 440">
            <a:extLst>
              <a:ext uri="{FF2B5EF4-FFF2-40B4-BE49-F238E27FC236}">
                <a16:creationId xmlns:a16="http://schemas.microsoft.com/office/drawing/2014/main" id="{A4F1514F-DB5C-4500-8484-9AF0FB045C13}"/>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442" name="TextBox 441">
            <a:extLst>
              <a:ext uri="{FF2B5EF4-FFF2-40B4-BE49-F238E27FC236}">
                <a16:creationId xmlns:a16="http://schemas.microsoft.com/office/drawing/2014/main" id="{0664BEE0-B524-4C8F-BA03-D9415D8ED716}"/>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1051375</xdr:colOff>
      <xdr:row>32</xdr:row>
      <xdr:rowOff>12250</xdr:rowOff>
    </xdr:from>
    <xdr:to>
      <xdr:col>12</xdr:col>
      <xdr:colOff>63500</xdr:colOff>
      <xdr:row>57</xdr:row>
      <xdr:rowOff>95250</xdr:rowOff>
    </xdr:to>
    <xdr:grpSp>
      <xdr:nvGrpSpPr>
        <xdr:cNvPr id="3" name="Group 2">
          <a:extLst>
            <a:ext uri="{FF2B5EF4-FFF2-40B4-BE49-F238E27FC236}">
              <a16:creationId xmlns:a16="http://schemas.microsoft.com/office/drawing/2014/main" id="{41F0365B-D66D-4F0F-9400-6CFF9D99D27A}"/>
            </a:ext>
          </a:extLst>
        </xdr:cNvPr>
        <xdr:cNvGrpSpPr/>
      </xdr:nvGrpSpPr>
      <xdr:grpSpPr>
        <a:xfrm rot="5400000">
          <a:off x="9944725" y="13430491"/>
          <a:ext cx="7645273" cy="128186"/>
          <a:chOff x="598714" y="6313716"/>
          <a:chExt cx="11321143" cy="154214"/>
        </a:xfrm>
      </xdr:grpSpPr>
      <xdr:sp macro="" textlink="">
        <xdr:nvSpPr>
          <xdr:cNvPr id="4" name="Rectangle 3">
            <a:extLst>
              <a:ext uri="{FF2B5EF4-FFF2-40B4-BE49-F238E27FC236}">
                <a16:creationId xmlns:a16="http://schemas.microsoft.com/office/drawing/2014/main" id="{9517396B-857F-42E3-A590-A6A947B5815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 name="Straight Connector 4">
            <a:extLst>
              <a:ext uri="{FF2B5EF4-FFF2-40B4-BE49-F238E27FC236}">
                <a16:creationId xmlns:a16="http://schemas.microsoft.com/office/drawing/2014/main" id="{E4C80B4C-B938-4C27-902C-33CCDEE227D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9523</xdr:colOff>
      <xdr:row>56</xdr:row>
      <xdr:rowOff>142874</xdr:rowOff>
    </xdr:from>
    <xdr:to>
      <xdr:col>169</xdr:col>
      <xdr:colOff>3174</xdr:colOff>
      <xdr:row>57</xdr:row>
      <xdr:rowOff>88441</xdr:rowOff>
    </xdr:to>
    <xdr:grpSp>
      <xdr:nvGrpSpPr>
        <xdr:cNvPr id="6" name="Group 5">
          <a:extLst>
            <a:ext uri="{FF2B5EF4-FFF2-40B4-BE49-F238E27FC236}">
              <a16:creationId xmlns:a16="http://schemas.microsoft.com/office/drawing/2014/main" id="{DDA989ED-5A8D-4E87-AD98-39D53F512A28}"/>
            </a:ext>
          </a:extLst>
        </xdr:cNvPr>
        <xdr:cNvGrpSpPr/>
      </xdr:nvGrpSpPr>
      <xdr:grpSpPr>
        <a:xfrm flipV="1">
          <a:off x="567553" y="17162798"/>
          <a:ext cx="76536841" cy="147613"/>
          <a:chOff x="598714" y="6313716"/>
          <a:chExt cx="11321143" cy="154214"/>
        </a:xfrm>
      </xdr:grpSpPr>
      <xdr:sp macro="" textlink="">
        <xdr:nvSpPr>
          <xdr:cNvPr id="7" name="Rectangle 6">
            <a:extLst>
              <a:ext uri="{FF2B5EF4-FFF2-40B4-BE49-F238E27FC236}">
                <a16:creationId xmlns:a16="http://schemas.microsoft.com/office/drawing/2014/main" id="{1A69988D-82CF-48FB-BD38-45A5ED1E68C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 name="Straight Connector 7">
            <a:extLst>
              <a:ext uri="{FF2B5EF4-FFF2-40B4-BE49-F238E27FC236}">
                <a16:creationId xmlns:a16="http://schemas.microsoft.com/office/drawing/2014/main" id="{B597D555-908F-4DED-87C5-FD216B6EAEB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11905</xdr:colOff>
      <xdr:row>463</xdr:row>
      <xdr:rowOff>0</xdr:rowOff>
    </xdr:from>
    <xdr:to>
      <xdr:col>168</xdr:col>
      <xdr:colOff>1381125</xdr:colOff>
      <xdr:row>463</xdr:row>
      <xdr:rowOff>0</xdr:rowOff>
    </xdr:to>
    <xdr:grpSp>
      <xdr:nvGrpSpPr>
        <xdr:cNvPr id="9" name="Group 8">
          <a:extLst>
            <a:ext uri="{FF2B5EF4-FFF2-40B4-BE49-F238E27FC236}">
              <a16:creationId xmlns:a16="http://schemas.microsoft.com/office/drawing/2014/main" id="{09FC6E66-DB02-45F2-8230-CDD9D9CEA2F4}"/>
            </a:ext>
          </a:extLst>
        </xdr:cNvPr>
        <xdr:cNvGrpSpPr/>
      </xdr:nvGrpSpPr>
      <xdr:grpSpPr>
        <a:xfrm>
          <a:off x="569935" y="359544697"/>
          <a:ext cx="76405054" cy="0"/>
          <a:chOff x="598714" y="6313716"/>
          <a:chExt cx="11321143" cy="154214"/>
        </a:xfrm>
      </xdr:grpSpPr>
      <xdr:sp macro="" textlink="">
        <xdr:nvSpPr>
          <xdr:cNvPr id="10" name="Rectangle 9">
            <a:extLst>
              <a:ext uri="{FF2B5EF4-FFF2-40B4-BE49-F238E27FC236}">
                <a16:creationId xmlns:a16="http://schemas.microsoft.com/office/drawing/2014/main" id="{07B1293D-3B60-46BB-BD43-04079B89733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75D6066D-79BC-4C62-92FF-01C530388BF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9526</xdr:colOff>
      <xdr:row>1</xdr:row>
      <xdr:rowOff>11906</xdr:rowOff>
    </xdr:from>
    <xdr:to>
      <xdr:col>10</xdr:col>
      <xdr:colOff>598371</xdr:colOff>
      <xdr:row>12</xdr:row>
      <xdr:rowOff>66675</xdr:rowOff>
    </xdr:to>
    <xdr:sp macro="" textlink="">
      <xdr:nvSpPr>
        <xdr:cNvPr id="13" name="TextBox 12">
          <a:extLst>
            <a:ext uri="{FF2B5EF4-FFF2-40B4-BE49-F238E27FC236}">
              <a16:creationId xmlns:a16="http://schemas.microsoft.com/office/drawing/2014/main" id="{6DE46917-61FA-4596-97D5-81A61B7B45B8}"/>
            </a:ext>
          </a:extLst>
        </xdr:cNvPr>
        <xdr:cNvSpPr txBox="1"/>
      </xdr:nvSpPr>
      <xdr:spPr>
        <a:xfrm>
          <a:off x="561976" y="190500"/>
          <a:ext cx="11971220" cy="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Initial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Plans of Action</a:t>
          </a:r>
        </a:p>
        <a:p>
          <a:pPr algn="l"/>
          <a:endParaRPr lang="en-US" sz="500" b="1" u="none"/>
        </a:p>
        <a:p>
          <a:r>
            <a:rPr lang="en-US" sz="1100" b="1" i="1">
              <a:solidFill>
                <a:schemeClr val="dk1"/>
              </a:solidFill>
              <a:effectLst/>
              <a:latin typeface="+mn-lt"/>
              <a:ea typeface="+mn-ea"/>
              <a:cs typeface="+mn-cs"/>
            </a:rPr>
            <a:t>Note: Each plan of</a:t>
          </a:r>
          <a:r>
            <a:rPr lang="en-US" sz="1100" b="1" i="1" baseline="0">
              <a:solidFill>
                <a:schemeClr val="dk1"/>
              </a:solidFill>
              <a:effectLst/>
              <a:latin typeface="+mn-lt"/>
              <a:ea typeface="+mn-ea"/>
              <a:cs typeface="+mn-cs"/>
            </a:rPr>
            <a:t> action listed MUST impact </a:t>
          </a:r>
          <a:r>
            <a:rPr lang="en-US" sz="1100" b="1" i="1" u="sng" baseline="0">
              <a:solidFill>
                <a:schemeClr val="dk1"/>
              </a:solidFill>
              <a:effectLst/>
              <a:latin typeface="+mn-lt"/>
              <a:ea typeface="+mn-ea"/>
              <a:cs typeface="+mn-cs"/>
            </a:rPr>
            <a:t>at least one</a:t>
          </a:r>
          <a:r>
            <a:rPr lang="en-US" sz="1100" b="1" i="1" baseline="0">
              <a:solidFill>
                <a:schemeClr val="dk1"/>
              </a:solidFill>
              <a:effectLst/>
              <a:latin typeface="+mn-lt"/>
              <a:ea typeface="+mn-ea"/>
              <a:cs typeface="+mn-cs"/>
            </a:rPr>
            <a:t> required performance element. See Performance Element tab for a full list of Performance Elements relevant to this award.</a:t>
          </a:r>
          <a:endParaRPr lang="en-US">
            <a:effectLst/>
          </a:endParaRPr>
        </a:p>
        <a:p>
          <a:r>
            <a:rPr lang="en-US" sz="1100" baseline="0">
              <a:solidFill>
                <a:schemeClr val="dk1"/>
              </a:solidFill>
              <a:effectLst/>
              <a:latin typeface="+mn-lt"/>
              <a:ea typeface="+mn-ea"/>
              <a:cs typeface="+mn-cs"/>
            </a:rPr>
            <a:t>ONLY complete this page if you are participating in the </a:t>
          </a:r>
          <a:r>
            <a:rPr lang="en-US" sz="1100" b="1" baseline="0">
              <a:solidFill>
                <a:schemeClr val="dk1"/>
              </a:solidFill>
              <a:effectLst/>
              <a:latin typeface="+mn-lt"/>
              <a:ea typeface="+mn-ea"/>
              <a:cs typeface="+mn-cs"/>
            </a:rPr>
            <a:t>AFRPS Development Track </a:t>
          </a:r>
          <a:r>
            <a:rPr lang="en-US" sz="1100" b="0" baseline="0">
              <a:solidFill>
                <a:schemeClr val="dk1"/>
              </a:solidFill>
              <a:effectLst/>
              <a:latin typeface="+mn-lt"/>
              <a:ea typeface="+mn-ea"/>
              <a:cs typeface="+mn-cs"/>
            </a:rPr>
            <a:t>(DO NOT complete this page if you are participating in AFRPS Maintenance)</a:t>
          </a:r>
          <a:r>
            <a:rPr lang="en-US" sz="1100" baseline="0">
              <a:solidFill>
                <a:schemeClr val="dk1"/>
              </a:solidFill>
              <a:effectLst/>
              <a:latin typeface="+mn-lt"/>
              <a:ea typeface="+mn-ea"/>
              <a:cs typeface="+mn-cs"/>
            </a:rPr>
            <a:t>. Separate pages are provided for AFRPS Maintenance and PC funding option.</a:t>
          </a:r>
          <a:endParaRPr lang="en-US">
            <a:effectLst/>
          </a:endParaRPr>
        </a:p>
        <a:p>
          <a:r>
            <a:rPr lang="en-US" sz="1100" baseline="0">
              <a:solidFill>
                <a:schemeClr val="dk1"/>
              </a:solidFill>
              <a:effectLst/>
              <a:latin typeface="+mn-lt"/>
              <a:ea typeface="+mn-ea"/>
              <a:cs typeface="+mn-cs"/>
            </a:rPr>
            <a:t>1. Provide a brief narrative describing the Plans of Action you've identified for this budget year. Fields for 20 items have been provided but you are not required to fill all 20 fields. It is OK if text entered exceeds the visible field.</a:t>
          </a:r>
          <a:endParaRPr lang="en-US">
            <a:effectLst/>
          </a:endParaRPr>
        </a:p>
        <a:p>
          <a:r>
            <a:rPr lang="en-US" sz="1100" baseline="0">
              <a:solidFill>
                <a:schemeClr val="dk1"/>
              </a:solidFill>
              <a:effectLst/>
              <a:latin typeface="+mn-lt"/>
              <a:ea typeface="+mn-ea"/>
              <a:cs typeface="+mn-cs"/>
            </a:rPr>
            <a:t>2. Start date (M/D/YYYY) should be for the current </a:t>
          </a:r>
          <a:r>
            <a:rPr lang="en-US" sz="1100" b="1" baseline="0">
              <a:solidFill>
                <a:schemeClr val="dk1"/>
              </a:solidFill>
              <a:effectLst/>
              <a:latin typeface="+mn-lt"/>
              <a:ea typeface="+mn-ea"/>
              <a:cs typeface="+mn-cs"/>
            </a:rPr>
            <a:t>budget</a:t>
          </a:r>
          <a:r>
            <a:rPr lang="en-US" sz="1100" baseline="0">
              <a:solidFill>
                <a:schemeClr val="dk1"/>
              </a:solidFill>
              <a:effectLst/>
              <a:latin typeface="+mn-lt"/>
              <a:ea typeface="+mn-ea"/>
              <a:cs typeface="+mn-cs"/>
            </a:rPr>
            <a:t> period.</a:t>
          </a:r>
          <a:endParaRPr lang="en-US">
            <a:effectLst/>
          </a:endParaRPr>
        </a:p>
        <a:p>
          <a:r>
            <a:rPr lang="en-US" sz="1100" baseline="0">
              <a:solidFill>
                <a:schemeClr val="dk1"/>
              </a:solidFill>
              <a:effectLst/>
              <a:latin typeface="+mn-lt"/>
              <a:ea typeface="+mn-ea"/>
              <a:cs typeface="+mn-cs"/>
            </a:rPr>
            <a:t>3. Estimated end date (M/D/YYYY) must be within the award </a:t>
          </a:r>
          <a:r>
            <a:rPr lang="en-US" sz="1100" b="1" baseline="0">
              <a:solidFill>
                <a:schemeClr val="dk1"/>
              </a:solidFill>
              <a:effectLst/>
              <a:latin typeface="+mn-lt"/>
              <a:ea typeface="+mn-ea"/>
              <a:cs typeface="+mn-cs"/>
            </a:rPr>
            <a:t>project</a:t>
          </a:r>
          <a:r>
            <a:rPr lang="en-US" sz="1100" baseline="0">
              <a:solidFill>
                <a:schemeClr val="dk1"/>
              </a:solidFill>
              <a:effectLst/>
              <a:latin typeface="+mn-lt"/>
              <a:ea typeface="+mn-ea"/>
              <a:cs typeface="+mn-cs"/>
            </a:rPr>
            <a:t> period. For plans of action that will be ongoing throughout the project use the project period end date.</a:t>
          </a:r>
          <a:endParaRPr lang="en-US">
            <a:effectLst/>
          </a:endParaRPr>
        </a:p>
        <a:p>
          <a:r>
            <a:rPr lang="en-US" sz="1100" baseline="0">
              <a:solidFill>
                <a:schemeClr val="dk1"/>
              </a:solidFill>
              <a:effectLst/>
              <a:latin typeface="+mn-lt"/>
              <a:ea typeface="+mn-ea"/>
              <a:cs typeface="+mn-cs"/>
            </a:rPr>
            <a:t>4. For each Performance Element (detail list provided on </a:t>
          </a:r>
          <a:r>
            <a:rPr lang="en-US" sz="1100" b="1" baseline="0">
              <a:solidFill>
                <a:schemeClr val="dk1"/>
              </a:solidFill>
              <a:effectLst/>
              <a:latin typeface="+mn-lt"/>
              <a:ea typeface="+mn-ea"/>
              <a:cs typeface="+mn-cs"/>
            </a:rPr>
            <a:t>Performance Elements </a:t>
          </a:r>
          <a:r>
            <a:rPr lang="en-US" sz="1100" b="0" baseline="0">
              <a:solidFill>
                <a:schemeClr val="dk1"/>
              </a:solidFill>
              <a:effectLst/>
              <a:latin typeface="+mn-lt"/>
              <a:ea typeface="+mn-ea"/>
              <a:cs typeface="+mn-cs"/>
            </a:rPr>
            <a:t>Tab) indicate if your plan of action will impact your progress for this element in the table below.</a:t>
          </a:r>
          <a:br>
            <a:rPr lang="en-US" sz="1100" baseline="0">
              <a:solidFill>
                <a:schemeClr val="dk1"/>
              </a:solidFill>
              <a:effectLst/>
              <a:latin typeface="+mn-lt"/>
              <a:ea typeface="+mn-ea"/>
              <a:cs typeface="+mn-cs"/>
            </a:rPr>
          </a:br>
          <a:endParaRPr lang="en-US">
            <a:effectLst/>
          </a:endParaRPr>
        </a:p>
        <a:p>
          <a:r>
            <a:rPr lang="en-US" sz="1100" baseline="0">
              <a:solidFill>
                <a:schemeClr val="dk1"/>
              </a:solidFill>
              <a:effectLst/>
              <a:latin typeface="+mn-lt"/>
              <a:ea typeface="+mn-ea"/>
              <a:cs typeface="+mn-cs"/>
            </a:rPr>
            <a:t>Terminology:</a:t>
          </a:r>
          <a:endParaRPr lang="en-US">
            <a:effectLst/>
          </a:endParaRPr>
        </a:p>
        <a:p>
          <a:pPr eaLnBrk="1" fontAlgn="auto" latinLnBrk="0" hangingPunct="1"/>
          <a:r>
            <a:rPr lang="en-US" sz="1100" b="1" i="1" baseline="0">
              <a:solidFill>
                <a:schemeClr val="dk1"/>
              </a:solidFill>
              <a:effectLst/>
              <a:latin typeface="+mn-lt"/>
              <a:ea typeface="+mn-ea"/>
              <a:cs typeface="+mn-cs"/>
            </a:rPr>
            <a:t>Plans of Action </a:t>
          </a:r>
          <a:r>
            <a:rPr lang="en-US" sz="1100" b="0" i="0">
              <a:solidFill>
                <a:schemeClr val="dk1"/>
              </a:solidFill>
              <a:effectLst/>
              <a:latin typeface="+mn-lt"/>
              <a:ea typeface="+mn-ea"/>
              <a:cs typeface="+mn-cs"/>
            </a:rPr>
            <a:t>are the program specific planned activities the awardee will execute to make progress toward or complete the outputs for this award. They may be based on your grant application, your Improvement plan, or may be identified during performance of the project</a:t>
          </a:r>
          <a:r>
            <a:rPr lang="en-US" sz="1100" b="0" baseline="0">
              <a:solidFill>
                <a:schemeClr val="dk1"/>
              </a:solidFill>
              <a:effectLst/>
              <a:latin typeface="+mn-lt"/>
              <a:ea typeface="+mn-ea"/>
              <a:cs typeface="+mn-cs"/>
            </a:rPr>
            <a:t>.</a:t>
          </a:r>
          <a:endParaRPr lang="en-US">
            <a:effectLst/>
          </a:endParaRPr>
        </a:p>
        <a:p>
          <a:r>
            <a:rPr lang="en-US" sz="1100" b="1" i="1" baseline="0">
              <a:solidFill>
                <a:schemeClr val="dk1"/>
              </a:solidFill>
              <a:effectLst/>
              <a:latin typeface="+mn-lt"/>
              <a:ea typeface="+mn-ea"/>
              <a:cs typeface="+mn-cs"/>
            </a:rPr>
            <a:t>Outputs </a:t>
          </a:r>
          <a:r>
            <a:rPr lang="en-US" sz="1100" b="0" i="0" baseline="0">
              <a:solidFill>
                <a:schemeClr val="dk1"/>
              </a:solidFill>
              <a:effectLst/>
              <a:latin typeface="+mn-lt"/>
              <a:ea typeface="+mn-ea"/>
              <a:cs typeface="+mn-cs"/>
            </a:rPr>
            <a:t>are </a:t>
          </a:r>
          <a:r>
            <a:rPr lang="en-US" sz="1100" b="1" baseline="0">
              <a:solidFill>
                <a:schemeClr val="dk1"/>
              </a:solidFill>
              <a:effectLst/>
              <a:latin typeface="+mn-lt"/>
              <a:ea typeface="+mn-ea"/>
              <a:cs typeface="+mn-cs"/>
            </a:rPr>
            <a:t>primary performance elements </a:t>
          </a:r>
          <a:r>
            <a:rPr lang="en-US" sz="1100" b="0" baseline="0">
              <a:solidFill>
                <a:schemeClr val="dk1"/>
              </a:solidFill>
              <a:effectLst/>
              <a:latin typeface="+mn-lt"/>
              <a:ea typeface="+mn-ea"/>
              <a:cs typeface="+mn-cs"/>
            </a:rPr>
            <a:t>and</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delineated for each track as AFRPS Development or AFRPS Maintenance Outputs and PC Track Outputs for this award.</a:t>
          </a:r>
          <a:endParaRPr lang="en-US">
            <a:effectLst/>
          </a:endParaRPr>
        </a:p>
        <a:p>
          <a:pPr eaLnBrk="1" fontAlgn="auto" latinLnBrk="0" hangingPunct="1"/>
          <a:r>
            <a:rPr lang="en-US" sz="1100" b="1" i="1" baseline="0">
              <a:solidFill>
                <a:schemeClr val="dk1"/>
              </a:solidFill>
              <a:effectLst/>
              <a:latin typeface="+mn-lt"/>
              <a:ea typeface="+mn-ea"/>
              <a:cs typeface="+mn-cs"/>
            </a:rPr>
            <a:t>Objectives </a:t>
          </a:r>
          <a:r>
            <a:rPr lang="en-US" sz="1100" b="0" i="0">
              <a:solidFill>
                <a:schemeClr val="dk1"/>
              </a:solidFill>
              <a:effectLst/>
              <a:latin typeface="+mn-lt"/>
              <a:ea typeface="+mn-ea"/>
              <a:cs typeface="+mn-cs"/>
            </a:rPr>
            <a:t>the resulting achievements realized after performing the primary performance elements for this award</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1" i="1" baseline="0">
              <a:solidFill>
                <a:schemeClr val="dk1"/>
              </a:solidFill>
              <a:effectLst/>
              <a:latin typeface="+mn-lt"/>
              <a:ea typeface="+mn-ea"/>
              <a:cs typeface="+mn-cs"/>
            </a:rPr>
            <a:t>Outcomes </a:t>
          </a:r>
          <a:r>
            <a:rPr lang="en-US" sz="1100" b="0" i="0">
              <a:solidFill>
                <a:schemeClr val="dk1"/>
              </a:solidFill>
              <a:effectLst/>
              <a:latin typeface="+mn-lt"/>
              <a:ea typeface="+mn-ea"/>
              <a:cs typeface="+mn-cs"/>
            </a:rPr>
            <a:t>the net effect of achieving the stated outputs and objectives for your program</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0" i="0" baseline="0">
              <a:solidFill>
                <a:schemeClr val="dk1"/>
              </a:solidFill>
              <a:effectLst/>
              <a:latin typeface="+mn-lt"/>
              <a:ea typeface="+mn-ea"/>
              <a:cs typeface="+mn-cs"/>
            </a:rPr>
            <a:t>Notes: Plans of Action will be used to pre‐fill information for progress report forms to be completed later in the budget period. Incomplete plans of action from a previous budget year may be carried forward to the current year as needed or reported as additional progress in later reports.</a:t>
          </a:r>
          <a:endParaRPr lang="en-US">
            <a:effectLst/>
          </a:endParaRPr>
        </a:p>
      </xdr:txBody>
    </xdr:sp>
    <xdr:clientData/>
  </xdr:twoCellAnchor>
  <xdr:twoCellAnchor>
    <xdr:from>
      <xdr:col>2</xdr:col>
      <xdr:colOff>19049</xdr:colOff>
      <xdr:row>380</xdr:row>
      <xdr:rowOff>9525</xdr:rowOff>
    </xdr:from>
    <xdr:to>
      <xdr:col>6</xdr:col>
      <xdr:colOff>881062</xdr:colOff>
      <xdr:row>381</xdr:row>
      <xdr:rowOff>19050</xdr:rowOff>
    </xdr:to>
    <xdr:sp macro="" textlink="">
      <xdr:nvSpPr>
        <xdr:cNvPr id="14" name="TextBox 13">
          <a:extLst>
            <a:ext uri="{FF2B5EF4-FFF2-40B4-BE49-F238E27FC236}">
              <a16:creationId xmlns:a16="http://schemas.microsoft.com/office/drawing/2014/main" id="{0259D729-E10F-491B-9FFF-096BC1D65F45}"/>
            </a:ext>
          </a:extLst>
        </xdr:cNvPr>
        <xdr:cNvSpPr txBox="1"/>
      </xdr:nvSpPr>
      <xdr:spPr>
        <a:xfrm>
          <a:off x="571499" y="314515500"/>
          <a:ext cx="5710238"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Additional Action</a:t>
          </a:r>
          <a:r>
            <a:rPr lang="en-US" sz="1400" b="1" baseline="0">
              <a:solidFill>
                <a:schemeClr val="bg1"/>
              </a:solidFill>
            </a:rPr>
            <a:t> Items not previously reported </a:t>
          </a:r>
          <a:endParaRPr lang="en-US" sz="1400" b="1">
            <a:solidFill>
              <a:schemeClr val="bg1"/>
            </a:solidFill>
          </a:endParaRPr>
        </a:p>
      </xdr:txBody>
    </xdr:sp>
    <xdr:clientData/>
  </xdr:twoCellAnchor>
  <xdr:twoCellAnchor>
    <xdr:from>
      <xdr:col>6</xdr:col>
      <xdr:colOff>114299</xdr:colOff>
      <xdr:row>54</xdr:row>
      <xdr:rowOff>2252663</xdr:rowOff>
    </xdr:from>
    <xdr:to>
      <xdr:col>6</xdr:col>
      <xdr:colOff>2490786</xdr:colOff>
      <xdr:row>54</xdr:row>
      <xdr:rowOff>2452688</xdr:rowOff>
    </xdr:to>
    <xdr:sp macro="" textlink="">
      <xdr:nvSpPr>
        <xdr:cNvPr id="15" name="TextBox 14">
          <a:extLst>
            <a:ext uri="{FF2B5EF4-FFF2-40B4-BE49-F238E27FC236}">
              <a16:creationId xmlns:a16="http://schemas.microsoft.com/office/drawing/2014/main" id="{8881A086-8EFA-410E-AC21-CF70798D5DED}"/>
            </a:ext>
          </a:extLst>
        </xdr:cNvPr>
        <xdr:cNvSpPr txBox="1"/>
      </xdr:nvSpPr>
      <xdr:spPr>
        <a:xfrm>
          <a:off x="5514974" y="15520988"/>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15</xdr:col>
      <xdr:colOff>114299</xdr:colOff>
      <xdr:row>54</xdr:row>
      <xdr:rowOff>2252663</xdr:rowOff>
    </xdr:from>
    <xdr:to>
      <xdr:col>15</xdr:col>
      <xdr:colOff>2490786</xdr:colOff>
      <xdr:row>54</xdr:row>
      <xdr:rowOff>2452688</xdr:rowOff>
    </xdr:to>
    <xdr:sp macro="" textlink="">
      <xdr:nvSpPr>
        <xdr:cNvPr id="16" name="TextBox 15">
          <a:extLst>
            <a:ext uri="{FF2B5EF4-FFF2-40B4-BE49-F238E27FC236}">
              <a16:creationId xmlns:a16="http://schemas.microsoft.com/office/drawing/2014/main" id="{CBF18114-250A-4E43-9D6E-8553AF7DC758}"/>
            </a:ext>
          </a:extLst>
        </xdr:cNvPr>
        <xdr:cNvSpPr txBox="1"/>
      </xdr:nvSpPr>
      <xdr:spPr>
        <a:xfrm>
          <a:off x="15497174" y="15520988"/>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25</xdr:col>
      <xdr:colOff>9790</xdr:colOff>
      <xdr:row>464</xdr:row>
      <xdr:rowOff>21165</xdr:rowOff>
    </xdr:from>
    <xdr:to>
      <xdr:col>39</xdr:col>
      <xdr:colOff>1296723</xdr:colOff>
      <xdr:row>464</xdr:row>
      <xdr:rowOff>199759</xdr:rowOff>
    </xdr:to>
    <xdr:sp macro="" textlink="">
      <xdr:nvSpPr>
        <xdr:cNvPr id="41" name="TextBox 40">
          <a:extLst>
            <a:ext uri="{FF2B5EF4-FFF2-40B4-BE49-F238E27FC236}">
              <a16:creationId xmlns:a16="http://schemas.microsoft.com/office/drawing/2014/main" id="{03A4AC2F-ACE3-4911-993C-5A3595C487F5}"/>
            </a:ext>
          </a:extLst>
        </xdr:cNvPr>
        <xdr:cNvSpPr txBox="1"/>
      </xdr:nvSpPr>
      <xdr:spPr>
        <a:xfrm>
          <a:off x="29918025" y="39038212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480</xdr:row>
      <xdr:rowOff>21165</xdr:rowOff>
    </xdr:from>
    <xdr:to>
      <xdr:col>39</xdr:col>
      <xdr:colOff>1296723</xdr:colOff>
      <xdr:row>480</xdr:row>
      <xdr:rowOff>199759</xdr:rowOff>
    </xdr:to>
    <xdr:sp macro="" textlink="">
      <xdr:nvSpPr>
        <xdr:cNvPr id="42" name="TextBox 41">
          <a:extLst>
            <a:ext uri="{FF2B5EF4-FFF2-40B4-BE49-F238E27FC236}">
              <a16:creationId xmlns:a16="http://schemas.microsoft.com/office/drawing/2014/main" id="{C3C86A78-9CD3-4678-9931-743C692909E0}"/>
            </a:ext>
          </a:extLst>
        </xdr:cNvPr>
        <xdr:cNvSpPr txBox="1"/>
      </xdr:nvSpPr>
      <xdr:spPr>
        <a:xfrm>
          <a:off x="29918025" y="39038212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496</xdr:row>
      <xdr:rowOff>21165</xdr:rowOff>
    </xdr:from>
    <xdr:to>
      <xdr:col>39</xdr:col>
      <xdr:colOff>1296723</xdr:colOff>
      <xdr:row>496</xdr:row>
      <xdr:rowOff>199759</xdr:rowOff>
    </xdr:to>
    <xdr:sp macro="" textlink="">
      <xdr:nvSpPr>
        <xdr:cNvPr id="43" name="TextBox 42">
          <a:extLst>
            <a:ext uri="{FF2B5EF4-FFF2-40B4-BE49-F238E27FC236}">
              <a16:creationId xmlns:a16="http://schemas.microsoft.com/office/drawing/2014/main" id="{258C4F1C-6109-4FC7-A342-1345BFA3558F}"/>
            </a:ext>
          </a:extLst>
        </xdr:cNvPr>
        <xdr:cNvSpPr txBox="1"/>
      </xdr:nvSpPr>
      <xdr:spPr>
        <a:xfrm>
          <a:off x="29918025" y="39038212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512</xdr:row>
      <xdr:rowOff>21165</xdr:rowOff>
    </xdr:from>
    <xdr:to>
      <xdr:col>39</xdr:col>
      <xdr:colOff>1296723</xdr:colOff>
      <xdr:row>512</xdr:row>
      <xdr:rowOff>199759</xdr:rowOff>
    </xdr:to>
    <xdr:sp macro="" textlink="">
      <xdr:nvSpPr>
        <xdr:cNvPr id="44" name="TextBox 43">
          <a:extLst>
            <a:ext uri="{FF2B5EF4-FFF2-40B4-BE49-F238E27FC236}">
              <a16:creationId xmlns:a16="http://schemas.microsoft.com/office/drawing/2014/main" id="{F75E0CC9-A432-474F-B499-9D054F957EA3}"/>
            </a:ext>
          </a:extLst>
        </xdr:cNvPr>
        <xdr:cNvSpPr txBox="1"/>
      </xdr:nvSpPr>
      <xdr:spPr>
        <a:xfrm>
          <a:off x="29918025" y="39038212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528</xdr:row>
      <xdr:rowOff>21165</xdr:rowOff>
    </xdr:from>
    <xdr:to>
      <xdr:col>39</xdr:col>
      <xdr:colOff>1296723</xdr:colOff>
      <xdr:row>528</xdr:row>
      <xdr:rowOff>199759</xdr:rowOff>
    </xdr:to>
    <xdr:sp macro="" textlink="">
      <xdr:nvSpPr>
        <xdr:cNvPr id="45" name="TextBox 44">
          <a:extLst>
            <a:ext uri="{FF2B5EF4-FFF2-40B4-BE49-F238E27FC236}">
              <a16:creationId xmlns:a16="http://schemas.microsoft.com/office/drawing/2014/main" id="{99065033-47C1-42BE-BE9F-B073796402D2}"/>
            </a:ext>
          </a:extLst>
        </xdr:cNvPr>
        <xdr:cNvSpPr txBox="1"/>
      </xdr:nvSpPr>
      <xdr:spPr>
        <a:xfrm>
          <a:off x="29918025" y="39038212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xdr:col>
      <xdr:colOff>0</xdr:colOff>
      <xdr:row>463</xdr:row>
      <xdr:rowOff>0</xdr:rowOff>
    </xdr:from>
    <xdr:to>
      <xdr:col>168</xdr:col>
      <xdr:colOff>1369220</xdr:colOff>
      <xdr:row>463</xdr:row>
      <xdr:rowOff>0</xdr:rowOff>
    </xdr:to>
    <xdr:grpSp>
      <xdr:nvGrpSpPr>
        <xdr:cNvPr id="46" name="Group 45">
          <a:extLst>
            <a:ext uri="{FF2B5EF4-FFF2-40B4-BE49-F238E27FC236}">
              <a16:creationId xmlns:a16="http://schemas.microsoft.com/office/drawing/2014/main" id="{EB3D639B-FA67-49D4-B2ED-6FA5476B66F8}"/>
            </a:ext>
          </a:extLst>
        </xdr:cNvPr>
        <xdr:cNvGrpSpPr/>
      </xdr:nvGrpSpPr>
      <xdr:grpSpPr>
        <a:xfrm>
          <a:off x="558030" y="359544697"/>
          <a:ext cx="76405054" cy="0"/>
          <a:chOff x="598714" y="6313716"/>
          <a:chExt cx="11321143" cy="154214"/>
        </a:xfrm>
      </xdr:grpSpPr>
      <xdr:sp macro="" textlink="">
        <xdr:nvSpPr>
          <xdr:cNvPr id="47" name="Rectangle 46">
            <a:extLst>
              <a:ext uri="{FF2B5EF4-FFF2-40B4-BE49-F238E27FC236}">
                <a16:creationId xmlns:a16="http://schemas.microsoft.com/office/drawing/2014/main" id="{194310E8-E057-4EF4-B867-1E9EF9F3E79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8" name="Straight Connector 47">
            <a:extLst>
              <a:ext uri="{FF2B5EF4-FFF2-40B4-BE49-F238E27FC236}">
                <a16:creationId xmlns:a16="http://schemas.microsoft.com/office/drawing/2014/main" id="{B2E45CD8-19F5-465B-91F8-4B02602F5BC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463</xdr:row>
      <xdr:rowOff>0</xdr:rowOff>
    </xdr:from>
    <xdr:to>
      <xdr:col>168</xdr:col>
      <xdr:colOff>1369220</xdr:colOff>
      <xdr:row>463</xdr:row>
      <xdr:rowOff>0</xdr:rowOff>
    </xdr:to>
    <xdr:grpSp>
      <xdr:nvGrpSpPr>
        <xdr:cNvPr id="49" name="Group 48">
          <a:extLst>
            <a:ext uri="{FF2B5EF4-FFF2-40B4-BE49-F238E27FC236}">
              <a16:creationId xmlns:a16="http://schemas.microsoft.com/office/drawing/2014/main" id="{E50DC919-1CA3-4DFE-ADF7-EBA57B7BF20C}"/>
            </a:ext>
          </a:extLst>
        </xdr:cNvPr>
        <xdr:cNvGrpSpPr/>
      </xdr:nvGrpSpPr>
      <xdr:grpSpPr>
        <a:xfrm>
          <a:off x="558030" y="359544697"/>
          <a:ext cx="76405054" cy="0"/>
          <a:chOff x="598714" y="6313716"/>
          <a:chExt cx="11321143" cy="154214"/>
        </a:xfrm>
      </xdr:grpSpPr>
      <xdr:sp macro="" textlink="">
        <xdr:nvSpPr>
          <xdr:cNvPr id="50" name="Rectangle 49">
            <a:extLst>
              <a:ext uri="{FF2B5EF4-FFF2-40B4-BE49-F238E27FC236}">
                <a16:creationId xmlns:a16="http://schemas.microsoft.com/office/drawing/2014/main" id="{70FE3FE1-A5C3-4840-B569-0B4276794AC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1" name="Straight Connector 50">
            <a:extLst>
              <a:ext uri="{FF2B5EF4-FFF2-40B4-BE49-F238E27FC236}">
                <a16:creationId xmlns:a16="http://schemas.microsoft.com/office/drawing/2014/main" id="{DE1C263C-D685-4BD4-8475-838D24A13F3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463</xdr:row>
      <xdr:rowOff>0</xdr:rowOff>
    </xdr:from>
    <xdr:to>
      <xdr:col>168</xdr:col>
      <xdr:colOff>1369220</xdr:colOff>
      <xdr:row>463</xdr:row>
      <xdr:rowOff>0</xdr:rowOff>
    </xdr:to>
    <xdr:grpSp>
      <xdr:nvGrpSpPr>
        <xdr:cNvPr id="52" name="Group 51">
          <a:extLst>
            <a:ext uri="{FF2B5EF4-FFF2-40B4-BE49-F238E27FC236}">
              <a16:creationId xmlns:a16="http://schemas.microsoft.com/office/drawing/2014/main" id="{87A939A0-208B-4677-92FF-8325274A52E8}"/>
            </a:ext>
          </a:extLst>
        </xdr:cNvPr>
        <xdr:cNvGrpSpPr/>
      </xdr:nvGrpSpPr>
      <xdr:grpSpPr>
        <a:xfrm>
          <a:off x="558030" y="359544697"/>
          <a:ext cx="76405054" cy="0"/>
          <a:chOff x="598714" y="6313716"/>
          <a:chExt cx="11321143" cy="154214"/>
        </a:xfrm>
      </xdr:grpSpPr>
      <xdr:sp macro="" textlink="">
        <xdr:nvSpPr>
          <xdr:cNvPr id="53" name="Rectangle 52">
            <a:extLst>
              <a:ext uri="{FF2B5EF4-FFF2-40B4-BE49-F238E27FC236}">
                <a16:creationId xmlns:a16="http://schemas.microsoft.com/office/drawing/2014/main" id="{F8914835-F992-4C94-98FB-BA671205ECE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4" name="Straight Connector 53">
            <a:extLst>
              <a:ext uri="{FF2B5EF4-FFF2-40B4-BE49-F238E27FC236}">
                <a16:creationId xmlns:a16="http://schemas.microsoft.com/office/drawing/2014/main" id="{D48949AF-5B48-48B5-9A92-DDB1141486A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463</xdr:row>
      <xdr:rowOff>0</xdr:rowOff>
    </xdr:from>
    <xdr:to>
      <xdr:col>168</xdr:col>
      <xdr:colOff>1369220</xdr:colOff>
      <xdr:row>463</xdr:row>
      <xdr:rowOff>0</xdr:rowOff>
    </xdr:to>
    <xdr:grpSp>
      <xdr:nvGrpSpPr>
        <xdr:cNvPr id="55" name="Group 54">
          <a:extLst>
            <a:ext uri="{FF2B5EF4-FFF2-40B4-BE49-F238E27FC236}">
              <a16:creationId xmlns:a16="http://schemas.microsoft.com/office/drawing/2014/main" id="{6C1ECAEB-114E-41AD-88FF-E5633EF44179}"/>
            </a:ext>
          </a:extLst>
        </xdr:cNvPr>
        <xdr:cNvGrpSpPr/>
      </xdr:nvGrpSpPr>
      <xdr:grpSpPr>
        <a:xfrm>
          <a:off x="558030" y="359544697"/>
          <a:ext cx="76405054" cy="0"/>
          <a:chOff x="598714" y="6313716"/>
          <a:chExt cx="11321143" cy="154214"/>
        </a:xfrm>
      </xdr:grpSpPr>
      <xdr:sp macro="" textlink="">
        <xdr:nvSpPr>
          <xdr:cNvPr id="56" name="Rectangle 55">
            <a:extLst>
              <a:ext uri="{FF2B5EF4-FFF2-40B4-BE49-F238E27FC236}">
                <a16:creationId xmlns:a16="http://schemas.microsoft.com/office/drawing/2014/main" id="{1D67989F-75A1-4A1C-96B0-81912E0FD6A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7" name="Straight Connector 56">
            <a:extLst>
              <a:ext uri="{FF2B5EF4-FFF2-40B4-BE49-F238E27FC236}">
                <a16:creationId xmlns:a16="http://schemas.microsoft.com/office/drawing/2014/main" id="{16C559AC-C6A9-4CDA-885A-D23AFB288A8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461</xdr:row>
      <xdr:rowOff>142875</xdr:rowOff>
    </xdr:from>
    <xdr:to>
      <xdr:col>168</xdr:col>
      <xdr:colOff>1369220</xdr:colOff>
      <xdr:row>462</xdr:row>
      <xdr:rowOff>110330</xdr:rowOff>
    </xdr:to>
    <xdr:grpSp>
      <xdr:nvGrpSpPr>
        <xdr:cNvPr id="58" name="Group 57">
          <a:extLst>
            <a:ext uri="{FF2B5EF4-FFF2-40B4-BE49-F238E27FC236}">
              <a16:creationId xmlns:a16="http://schemas.microsoft.com/office/drawing/2014/main" id="{05319DDA-C727-4156-882F-B17CD6B16FE0}"/>
            </a:ext>
          </a:extLst>
        </xdr:cNvPr>
        <xdr:cNvGrpSpPr/>
      </xdr:nvGrpSpPr>
      <xdr:grpSpPr>
        <a:xfrm>
          <a:off x="558030" y="359206511"/>
          <a:ext cx="76405054" cy="207986"/>
          <a:chOff x="598714" y="6313716"/>
          <a:chExt cx="11321143" cy="154214"/>
        </a:xfrm>
      </xdr:grpSpPr>
      <xdr:sp macro="" textlink="">
        <xdr:nvSpPr>
          <xdr:cNvPr id="59" name="Rectangle 58">
            <a:extLst>
              <a:ext uri="{FF2B5EF4-FFF2-40B4-BE49-F238E27FC236}">
                <a16:creationId xmlns:a16="http://schemas.microsoft.com/office/drawing/2014/main" id="{118E11EE-DF09-4DAD-947F-95196A31C66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0" name="Straight Connector 59">
            <a:extLst>
              <a:ext uri="{FF2B5EF4-FFF2-40B4-BE49-F238E27FC236}">
                <a16:creationId xmlns:a16="http://schemas.microsoft.com/office/drawing/2014/main" id="{6CC381AF-48C7-4FC1-96B4-D966E9C70BD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445</xdr:row>
      <xdr:rowOff>127000</xdr:rowOff>
    </xdr:from>
    <xdr:to>
      <xdr:col>168</xdr:col>
      <xdr:colOff>1369220</xdr:colOff>
      <xdr:row>446</xdr:row>
      <xdr:rowOff>94455</xdr:rowOff>
    </xdr:to>
    <xdr:grpSp>
      <xdr:nvGrpSpPr>
        <xdr:cNvPr id="61" name="Group 60">
          <a:extLst>
            <a:ext uri="{FF2B5EF4-FFF2-40B4-BE49-F238E27FC236}">
              <a16:creationId xmlns:a16="http://schemas.microsoft.com/office/drawing/2014/main" id="{1937289F-4E61-4325-8F65-511717161839}"/>
            </a:ext>
          </a:extLst>
        </xdr:cNvPr>
        <xdr:cNvGrpSpPr/>
      </xdr:nvGrpSpPr>
      <xdr:grpSpPr>
        <a:xfrm>
          <a:off x="558030" y="345461167"/>
          <a:ext cx="76405054" cy="207985"/>
          <a:chOff x="598714" y="6313716"/>
          <a:chExt cx="11321143" cy="154214"/>
        </a:xfrm>
      </xdr:grpSpPr>
      <xdr:sp macro="" textlink="">
        <xdr:nvSpPr>
          <xdr:cNvPr id="62" name="Rectangle 61">
            <a:extLst>
              <a:ext uri="{FF2B5EF4-FFF2-40B4-BE49-F238E27FC236}">
                <a16:creationId xmlns:a16="http://schemas.microsoft.com/office/drawing/2014/main" id="{A9B5F45A-3411-442B-BA45-DB34BE5518E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3" name="Straight Connector 62">
            <a:extLst>
              <a:ext uri="{FF2B5EF4-FFF2-40B4-BE49-F238E27FC236}">
                <a16:creationId xmlns:a16="http://schemas.microsoft.com/office/drawing/2014/main" id="{B08718F3-09F4-4A07-A277-5FD82DC3B57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429</xdr:row>
      <xdr:rowOff>127000</xdr:rowOff>
    </xdr:from>
    <xdr:to>
      <xdr:col>168</xdr:col>
      <xdr:colOff>1369220</xdr:colOff>
      <xdr:row>430</xdr:row>
      <xdr:rowOff>94455</xdr:rowOff>
    </xdr:to>
    <xdr:grpSp>
      <xdr:nvGrpSpPr>
        <xdr:cNvPr id="64" name="Group 63">
          <a:extLst>
            <a:ext uri="{FF2B5EF4-FFF2-40B4-BE49-F238E27FC236}">
              <a16:creationId xmlns:a16="http://schemas.microsoft.com/office/drawing/2014/main" id="{8412461C-D31C-4AA9-9E45-C108CED702D7}"/>
            </a:ext>
          </a:extLst>
        </xdr:cNvPr>
        <xdr:cNvGrpSpPr/>
      </xdr:nvGrpSpPr>
      <xdr:grpSpPr>
        <a:xfrm>
          <a:off x="558030" y="331731697"/>
          <a:ext cx="76405054" cy="207985"/>
          <a:chOff x="598714" y="6313716"/>
          <a:chExt cx="11321143" cy="154214"/>
        </a:xfrm>
      </xdr:grpSpPr>
      <xdr:sp macro="" textlink="">
        <xdr:nvSpPr>
          <xdr:cNvPr id="65" name="Rectangle 64">
            <a:extLst>
              <a:ext uri="{FF2B5EF4-FFF2-40B4-BE49-F238E27FC236}">
                <a16:creationId xmlns:a16="http://schemas.microsoft.com/office/drawing/2014/main" id="{10D60622-5E5F-4B56-B604-2291AE3AAF5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6" name="Straight Connector 65">
            <a:extLst>
              <a:ext uri="{FF2B5EF4-FFF2-40B4-BE49-F238E27FC236}">
                <a16:creationId xmlns:a16="http://schemas.microsoft.com/office/drawing/2014/main" id="{EE535502-9E08-4834-BA08-19254C75AFA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413</xdr:row>
      <xdr:rowOff>127000</xdr:rowOff>
    </xdr:from>
    <xdr:to>
      <xdr:col>168</xdr:col>
      <xdr:colOff>1369220</xdr:colOff>
      <xdr:row>414</xdr:row>
      <xdr:rowOff>94455</xdr:rowOff>
    </xdr:to>
    <xdr:grpSp>
      <xdr:nvGrpSpPr>
        <xdr:cNvPr id="67" name="Group 66">
          <a:extLst>
            <a:ext uri="{FF2B5EF4-FFF2-40B4-BE49-F238E27FC236}">
              <a16:creationId xmlns:a16="http://schemas.microsoft.com/office/drawing/2014/main" id="{F1F2A50C-02A9-45D5-9582-0039A132E173}"/>
            </a:ext>
          </a:extLst>
        </xdr:cNvPr>
        <xdr:cNvGrpSpPr/>
      </xdr:nvGrpSpPr>
      <xdr:grpSpPr>
        <a:xfrm>
          <a:off x="558030" y="318002227"/>
          <a:ext cx="76405054" cy="207986"/>
          <a:chOff x="598714" y="6313716"/>
          <a:chExt cx="11321143" cy="154214"/>
        </a:xfrm>
      </xdr:grpSpPr>
      <xdr:sp macro="" textlink="">
        <xdr:nvSpPr>
          <xdr:cNvPr id="68" name="Rectangle 67">
            <a:extLst>
              <a:ext uri="{FF2B5EF4-FFF2-40B4-BE49-F238E27FC236}">
                <a16:creationId xmlns:a16="http://schemas.microsoft.com/office/drawing/2014/main" id="{2F72126E-83CD-4737-BE2E-2B97D0D38CC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9" name="Straight Connector 68">
            <a:extLst>
              <a:ext uri="{FF2B5EF4-FFF2-40B4-BE49-F238E27FC236}">
                <a16:creationId xmlns:a16="http://schemas.microsoft.com/office/drawing/2014/main" id="{76E4D933-9D86-4676-9DCD-658BF99CBBC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397</xdr:row>
      <xdr:rowOff>127000</xdr:rowOff>
    </xdr:from>
    <xdr:to>
      <xdr:col>168</xdr:col>
      <xdr:colOff>1369220</xdr:colOff>
      <xdr:row>398</xdr:row>
      <xdr:rowOff>94455</xdr:rowOff>
    </xdr:to>
    <xdr:grpSp>
      <xdr:nvGrpSpPr>
        <xdr:cNvPr id="70" name="Group 69">
          <a:extLst>
            <a:ext uri="{FF2B5EF4-FFF2-40B4-BE49-F238E27FC236}">
              <a16:creationId xmlns:a16="http://schemas.microsoft.com/office/drawing/2014/main" id="{0D225F43-2A53-4BE0-AA84-89C4394ECD64}"/>
            </a:ext>
          </a:extLst>
        </xdr:cNvPr>
        <xdr:cNvGrpSpPr/>
      </xdr:nvGrpSpPr>
      <xdr:grpSpPr>
        <a:xfrm>
          <a:off x="558030" y="304272758"/>
          <a:ext cx="76405054" cy="207985"/>
          <a:chOff x="598714" y="6313716"/>
          <a:chExt cx="11321143" cy="154214"/>
        </a:xfrm>
      </xdr:grpSpPr>
      <xdr:sp macro="" textlink="">
        <xdr:nvSpPr>
          <xdr:cNvPr id="71" name="Rectangle 70">
            <a:extLst>
              <a:ext uri="{FF2B5EF4-FFF2-40B4-BE49-F238E27FC236}">
                <a16:creationId xmlns:a16="http://schemas.microsoft.com/office/drawing/2014/main" id="{6EEDC212-F870-44CB-A55D-EB02B8C39FB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2" name="Straight Connector 71">
            <a:extLst>
              <a:ext uri="{FF2B5EF4-FFF2-40B4-BE49-F238E27FC236}">
                <a16:creationId xmlns:a16="http://schemas.microsoft.com/office/drawing/2014/main" id="{854E28C0-FD60-4997-8D67-CEA8C2CA476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381</xdr:row>
      <xdr:rowOff>111125</xdr:rowOff>
    </xdr:from>
    <xdr:to>
      <xdr:col>168</xdr:col>
      <xdr:colOff>1369220</xdr:colOff>
      <xdr:row>382</xdr:row>
      <xdr:rowOff>78580</xdr:rowOff>
    </xdr:to>
    <xdr:grpSp>
      <xdr:nvGrpSpPr>
        <xdr:cNvPr id="73" name="Group 72">
          <a:extLst>
            <a:ext uri="{FF2B5EF4-FFF2-40B4-BE49-F238E27FC236}">
              <a16:creationId xmlns:a16="http://schemas.microsoft.com/office/drawing/2014/main" id="{1A97FAF7-A14C-44B8-B38F-45B8006BBFD9}"/>
            </a:ext>
          </a:extLst>
        </xdr:cNvPr>
        <xdr:cNvGrpSpPr/>
      </xdr:nvGrpSpPr>
      <xdr:grpSpPr>
        <a:xfrm>
          <a:off x="558030" y="290411958"/>
          <a:ext cx="76405054" cy="207986"/>
          <a:chOff x="598714" y="6313716"/>
          <a:chExt cx="11321143" cy="154214"/>
        </a:xfrm>
      </xdr:grpSpPr>
      <xdr:sp macro="" textlink="">
        <xdr:nvSpPr>
          <xdr:cNvPr id="74" name="Rectangle 73">
            <a:extLst>
              <a:ext uri="{FF2B5EF4-FFF2-40B4-BE49-F238E27FC236}">
                <a16:creationId xmlns:a16="http://schemas.microsoft.com/office/drawing/2014/main" id="{1F3319C9-F655-41A3-9268-B19E0F78A9A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 name="Straight Connector 74">
            <a:extLst>
              <a:ext uri="{FF2B5EF4-FFF2-40B4-BE49-F238E27FC236}">
                <a16:creationId xmlns:a16="http://schemas.microsoft.com/office/drawing/2014/main" id="{CB51A5F6-040E-447E-BB0E-2108E199632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378</xdr:row>
      <xdr:rowOff>127000</xdr:rowOff>
    </xdr:from>
    <xdr:to>
      <xdr:col>168</xdr:col>
      <xdr:colOff>1369220</xdr:colOff>
      <xdr:row>379</xdr:row>
      <xdr:rowOff>94455</xdr:rowOff>
    </xdr:to>
    <xdr:grpSp>
      <xdr:nvGrpSpPr>
        <xdr:cNvPr id="76" name="Group 75">
          <a:extLst>
            <a:ext uri="{FF2B5EF4-FFF2-40B4-BE49-F238E27FC236}">
              <a16:creationId xmlns:a16="http://schemas.microsoft.com/office/drawing/2014/main" id="{02E6CE29-FD00-4A9B-998F-CB29928DB401}"/>
            </a:ext>
          </a:extLst>
        </xdr:cNvPr>
        <xdr:cNvGrpSpPr/>
      </xdr:nvGrpSpPr>
      <xdr:grpSpPr>
        <a:xfrm>
          <a:off x="558030" y="289658136"/>
          <a:ext cx="76405054" cy="207986"/>
          <a:chOff x="598714" y="6313716"/>
          <a:chExt cx="11321143" cy="154214"/>
        </a:xfrm>
      </xdr:grpSpPr>
      <xdr:sp macro="" textlink="">
        <xdr:nvSpPr>
          <xdr:cNvPr id="77" name="Rectangle 76">
            <a:extLst>
              <a:ext uri="{FF2B5EF4-FFF2-40B4-BE49-F238E27FC236}">
                <a16:creationId xmlns:a16="http://schemas.microsoft.com/office/drawing/2014/main" id="{E0181FFC-C7F6-4B04-B1D7-F62F2305DE8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 name="Straight Connector 77">
            <a:extLst>
              <a:ext uri="{FF2B5EF4-FFF2-40B4-BE49-F238E27FC236}">
                <a16:creationId xmlns:a16="http://schemas.microsoft.com/office/drawing/2014/main" id="{632C03E0-D535-4034-AF21-18CDF76182B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361</xdr:row>
      <xdr:rowOff>127000</xdr:rowOff>
    </xdr:from>
    <xdr:to>
      <xdr:col>168</xdr:col>
      <xdr:colOff>1369220</xdr:colOff>
      <xdr:row>362</xdr:row>
      <xdr:rowOff>94455</xdr:rowOff>
    </xdr:to>
    <xdr:grpSp>
      <xdr:nvGrpSpPr>
        <xdr:cNvPr id="79" name="Group 78">
          <a:extLst>
            <a:ext uri="{FF2B5EF4-FFF2-40B4-BE49-F238E27FC236}">
              <a16:creationId xmlns:a16="http://schemas.microsoft.com/office/drawing/2014/main" id="{894B70BE-1A8E-4B75-A9F4-3331CB039B20}"/>
            </a:ext>
          </a:extLst>
        </xdr:cNvPr>
        <xdr:cNvGrpSpPr/>
      </xdr:nvGrpSpPr>
      <xdr:grpSpPr>
        <a:xfrm>
          <a:off x="558030" y="275813212"/>
          <a:ext cx="76405054" cy="207985"/>
          <a:chOff x="598714" y="6313716"/>
          <a:chExt cx="11321143" cy="154214"/>
        </a:xfrm>
      </xdr:grpSpPr>
      <xdr:sp macro="" textlink="">
        <xdr:nvSpPr>
          <xdr:cNvPr id="80" name="Rectangle 79">
            <a:extLst>
              <a:ext uri="{FF2B5EF4-FFF2-40B4-BE49-F238E27FC236}">
                <a16:creationId xmlns:a16="http://schemas.microsoft.com/office/drawing/2014/main" id="{AB3C88CF-E729-4F85-BA13-C9E701B7BCC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 name="Straight Connector 80">
            <a:extLst>
              <a:ext uri="{FF2B5EF4-FFF2-40B4-BE49-F238E27FC236}">
                <a16:creationId xmlns:a16="http://schemas.microsoft.com/office/drawing/2014/main" id="{B84BE560-A973-4F08-983B-9B652872EC6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345</xdr:row>
      <xdr:rowOff>127000</xdr:rowOff>
    </xdr:from>
    <xdr:to>
      <xdr:col>168</xdr:col>
      <xdr:colOff>1369220</xdr:colOff>
      <xdr:row>346</xdr:row>
      <xdr:rowOff>94455</xdr:rowOff>
    </xdr:to>
    <xdr:grpSp>
      <xdr:nvGrpSpPr>
        <xdr:cNvPr id="82" name="Group 81">
          <a:extLst>
            <a:ext uri="{FF2B5EF4-FFF2-40B4-BE49-F238E27FC236}">
              <a16:creationId xmlns:a16="http://schemas.microsoft.com/office/drawing/2014/main" id="{62FC0C4B-19A5-4079-BD2E-093E0D33BF2A}"/>
            </a:ext>
          </a:extLst>
        </xdr:cNvPr>
        <xdr:cNvGrpSpPr/>
      </xdr:nvGrpSpPr>
      <xdr:grpSpPr>
        <a:xfrm>
          <a:off x="558030" y="262208818"/>
          <a:ext cx="76405054" cy="207985"/>
          <a:chOff x="598714" y="6313716"/>
          <a:chExt cx="11321143" cy="154214"/>
        </a:xfrm>
      </xdr:grpSpPr>
      <xdr:sp macro="" textlink="">
        <xdr:nvSpPr>
          <xdr:cNvPr id="83" name="Rectangle 82">
            <a:extLst>
              <a:ext uri="{FF2B5EF4-FFF2-40B4-BE49-F238E27FC236}">
                <a16:creationId xmlns:a16="http://schemas.microsoft.com/office/drawing/2014/main" id="{840F76B7-0F07-4531-88CE-BA5293DA59F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4" name="Straight Connector 83">
            <a:extLst>
              <a:ext uri="{FF2B5EF4-FFF2-40B4-BE49-F238E27FC236}">
                <a16:creationId xmlns:a16="http://schemas.microsoft.com/office/drawing/2014/main" id="{F54601A1-ABCB-44D8-8F22-A777B215EEB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329</xdr:row>
      <xdr:rowOff>127000</xdr:rowOff>
    </xdr:from>
    <xdr:to>
      <xdr:col>168</xdr:col>
      <xdr:colOff>1369220</xdr:colOff>
      <xdr:row>330</xdr:row>
      <xdr:rowOff>94455</xdr:rowOff>
    </xdr:to>
    <xdr:grpSp>
      <xdr:nvGrpSpPr>
        <xdr:cNvPr id="85" name="Group 84">
          <a:extLst>
            <a:ext uri="{FF2B5EF4-FFF2-40B4-BE49-F238E27FC236}">
              <a16:creationId xmlns:a16="http://schemas.microsoft.com/office/drawing/2014/main" id="{8FA27DAB-879C-460E-A69E-99ED28121930}"/>
            </a:ext>
          </a:extLst>
        </xdr:cNvPr>
        <xdr:cNvGrpSpPr/>
      </xdr:nvGrpSpPr>
      <xdr:grpSpPr>
        <a:xfrm>
          <a:off x="558030" y="248604424"/>
          <a:ext cx="76405054" cy="207986"/>
          <a:chOff x="598714" y="6313716"/>
          <a:chExt cx="11321143" cy="154214"/>
        </a:xfrm>
      </xdr:grpSpPr>
      <xdr:sp macro="" textlink="">
        <xdr:nvSpPr>
          <xdr:cNvPr id="86" name="Rectangle 85">
            <a:extLst>
              <a:ext uri="{FF2B5EF4-FFF2-40B4-BE49-F238E27FC236}">
                <a16:creationId xmlns:a16="http://schemas.microsoft.com/office/drawing/2014/main" id="{1B494553-A425-4C7D-9B78-98BDC6AAE69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7" name="Straight Connector 86">
            <a:extLst>
              <a:ext uri="{FF2B5EF4-FFF2-40B4-BE49-F238E27FC236}">
                <a16:creationId xmlns:a16="http://schemas.microsoft.com/office/drawing/2014/main" id="{0BE70546-B2CB-4E96-9C89-EEE674E9417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313</xdr:row>
      <xdr:rowOff>127000</xdr:rowOff>
    </xdr:from>
    <xdr:to>
      <xdr:col>168</xdr:col>
      <xdr:colOff>1369220</xdr:colOff>
      <xdr:row>314</xdr:row>
      <xdr:rowOff>94455</xdr:rowOff>
    </xdr:to>
    <xdr:grpSp>
      <xdr:nvGrpSpPr>
        <xdr:cNvPr id="88" name="Group 87">
          <a:extLst>
            <a:ext uri="{FF2B5EF4-FFF2-40B4-BE49-F238E27FC236}">
              <a16:creationId xmlns:a16="http://schemas.microsoft.com/office/drawing/2014/main" id="{E002FA32-87D9-4E45-B53B-5F392072CD47}"/>
            </a:ext>
          </a:extLst>
        </xdr:cNvPr>
        <xdr:cNvGrpSpPr/>
      </xdr:nvGrpSpPr>
      <xdr:grpSpPr>
        <a:xfrm>
          <a:off x="558030" y="235000030"/>
          <a:ext cx="76405054" cy="207986"/>
          <a:chOff x="598714" y="6313716"/>
          <a:chExt cx="11321143" cy="154214"/>
        </a:xfrm>
      </xdr:grpSpPr>
      <xdr:sp macro="" textlink="">
        <xdr:nvSpPr>
          <xdr:cNvPr id="89" name="Rectangle 88">
            <a:extLst>
              <a:ext uri="{FF2B5EF4-FFF2-40B4-BE49-F238E27FC236}">
                <a16:creationId xmlns:a16="http://schemas.microsoft.com/office/drawing/2014/main" id="{46F4D65B-A7D0-4C27-BE5F-3447FAF46D8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0" name="Straight Connector 89">
            <a:extLst>
              <a:ext uri="{FF2B5EF4-FFF2-40B4-BE49-F238E27FC236}">
                <a16:creationId xmlns:a16="http://schemas.microsoft.com/office/drawing/2014/main" id="{EC414570-B4F3-4ED7-8325-2FC62CF1E12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297</xdr:row>
      <xdr:rowOff>127000</xdr:rowOff>
    </xdr:from>
    <xdr:to>
      <xdr:col>168</xdr:col>
      <xdr:colOff>1369220</xdr:colOff>
      <xdr:row>298</xdr:row>
      <xdr:rowOff>94455</xdr:rowOff>
    </xdr:to>
    <xdr:grpSp>
      <xdr:nvGrpSpPr>
        <xdr:cNvPr id="91" name="Group 90">
          <a:extLst>
            <a:ext uri="{FF2B5EF4-FFF2-40B4-BE49-F238E27FC236}">
              <a16:creationId xmlns:a16="http://schemas.microsoft.com/office/drawing/2014/main" id="{6B806746-8238-496A-AD29-CB698DC06EB2}"/>
            </a:ext>
          </a:extLst>
        </xdr:cNvPr>
        <xdr:cNvGrpSpPr/>
      </xdr:nvGrpSpPr>
      <xdr:grpSpPr>
        <a:xfrm>
          <a:off x="558030" y="221395636"/>
          <a:ext cx="76405054" cy="207986"/>
          <a:chOff x="598714" y="6313716"/>
          <a:chExt cx="11321143" cy="154214"/>
        </a:xfrm>
      </xdr:grpSpPr>
      <xdr:sp macro="" textlink="">
        <xdr:nvSpPr>
          <xdr:cNvPr id="92" name="Rectangle 91">
            <a:extLst>
              <a:ext uri="{FF2B5EF4-FFF2-40B4-BE49-F238E27FC236}">
                <a16:creationId xmlns:a16="http://schemas.microsoft.com/office/drawing/2014/main" id="{9818CD89-485F-4485-85C0-9E71A9B984D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3" name="Straight Connector 92">
            <a:extLst>
              <a:ext uri="{FF2B5EF4-FFF2-40B4-BE49-F238E27FC236}">
                <a16:creationId xmlns:a16="http://schemas.microsoft.com/office/drawing/2014/main" id="{0C4EEE50-D9F6-4A32-81E6-E3A1EF4D19E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281</xdr:row>
      <xdr:rowOff>127000</xdr:rowOff>
    </xdr:from>
    <xdr:to>
      <xdr:col>168</xdr:col>
      <xdr:colOff>1369220</xdr:colOff>
      <xdr:row>282</xdr:row>
      <xdr:rowOff>94455</xdr:rowOff>
    </xdr:to>
    <xdr:grpSp>
      <xdr:nvGrpSpPr>
        <xdr:cNvPr id="94" name="Group 93">
          <a:extLst>
            <a:ext uri="{FF2B5EF4-FFF2-40B4-BE49-F238E27FC236}">
              <a16:creationId xmlns:a16="http://schemas.microsoft.com/office/drawing/2014/main" id="{58A9654D-9076-4A8A-B5D8-BF45C127C6AD}"/>
            </a:ext>
          </a:extLst>
        </xdr:cNvPr>
        <xdr:cNvGrpSpPr/>
      </xdr:nvGrpSpPr>
      <xdr:grpSpPr>
        <a:xfrm>
          <a:off x="558030" y="207791242"/>
          <a:ext cx="76405054" cy="207986"/>
          <a:chOff x="598714" y="6313716"/>
          <a:chExt cx="11321143" cy="154214"/>
        </a:xfrm>
      </xdr:grpSpPr>
      <xdr:sp macro="" textlink="">
        <xdr:nvSpPr>
          <xdr:cNvPr id="95" name="Rectangle 94">
            <a:extLst>
              <a:ext uri="{FF2B5EF4-FFF2-40B4-BE49-F238E27FC236}">
                <a16:creationId xmlns:a16="http://schemas.microsoft.com/office/drawing/2014/main" id="{3C8BE62D-E49F-4E6B-B621-46EFF2F1379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6" name="Straight Connector 95">
            <a:extLst>
              <a:ext uri="{FF2B5EF4-FFF2-40B4-BE49-F238E27FC236}">
                <a16:creationId xmlns:a16="http://schemas.microsoft.com/office/drawing/2014/main" id="{58481863-9A5B-4479-86C3-FCB1EC93E0D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265</xdr:row>
      <xdr:rowOff>127000</xdr:rowOff>
    </xdr:from>
    <xdr:to>
      <xdr:col>168</xdr:col>
      <xdr:colOff>1369220</xdr:colOff>
      <xdr:row>266</xdr:row>
      <xdr:rowOff>94455</xdr:rowOff>
    </xdr:to>
    <xdr:grpSp>
      <xdr:nvGrpSpPr>
        <xdr:cNvPr id="97" name="Group 96">
          <a:extLst>
            <a:ext uri="{FF2B5EF4-FFF2-40B4-BE49-F238E27FC236}">
              <a16:creationId xmlns:a16="http://schemas.microsoft.com/office/drawing/2014/main" id="{06FFDDCD-EE23-4CA9-A516-48C2520DAC7B}"/>
            </a:ext>
          </a:extLst>
        </xdr:cNvPr>
        <xdr:cNvGrpSpPr/>
      </xdr:nvGrpSpPr>
      <xdr:grpSpPr>
        <a:xfrm>
          <a:off x="558030" y="194186848"/>
          <a:ext cx="76405054" cy="207986"/>
          <a:chOff x="598714" y="6313716"/>
          <a:chExt cx="11321143" cy="154214"/>
        </a:xfrm>
      </xdr:grpSpPr>
      <xdr:sp macro="" textlink="">
        <xdr:nvSpPr>
          <xdr:cNvPr id="98" name="Rectangle 97">
            <a:extLst>
              <a:ext uri="{FF2B5EF4-FFF2-40B4-BE49-F238E27FC236}">
                <a16:creationId xmlns:a16="http://schemas.microsoft.com/office/drawing/2014/main" id="{DC2292AF-309F-49C2-A281-3E8F01384A3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9" name="Straight Connector 98">
            <a:extLst>
              <a:ext uri="{FF2B5EF4-FFF2-40B4-BE49-F238E27FC236}">
                <a16:creationId xmlns:a16="http://schemas.microsoft.com/office/drawing/2014/main" id="{51C77811-4844-4BBB-9B62-A5AF1436E7A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249</xdr:row>
      <xdr:rowOff>127000</xdr:rowOff>
    </xdr:from>
    <xdr:to>
      <xdr:col>168</xdr:col>
      <xdr:colOff>1369220</xdr:colOff>
      <xdr:row>250</xdr:row>
      <xdr:rowOff>94455</xdr:rowOff>
    </xdr:to>
    <xdr:grpSp>
      <xdr:nvGrpSpPr>
        <xdr:cNvPr id="100" name="Group 99">
          <a:extLst>
            <a:ext uri="{FF2B5EF4-FFF2-40B4-BE49-F238E27FC236}">
              <a16:creationId xmlns:a16="http://schemas.microsoft.com/office/drawing/2014/main" id="{7D8D3CEA-74DC-45F6-A0BD-9C1EE1C19265}"/>
            </a:ext>
          </a:extLst>
        </xdr:cNvPr>
        <xdr:cNvGrpSpPr/>
      </xdr:nvGrpSpPr>
      <xdr:grpSpPr>
        <a:xfrm>
          <a:off x="558030" y="180582455"/>
          <a:ext cx="76405054" cy="207985"/>
          <a:chOff x="598714" y="6313716"/>
          <a:chExt cx="11321143" cy="154214"/>
        </a:xfrm>
      </xdr:grpSpPr>
      <xdr:sp macro="" textlink="">
        <xdr:nvSpPr>
          <xdr:cNvPr id="101" name="Rectangle 100">
            <a:extLst>
              <a:ext uri="{FF2B5EF4-FFF2-40B4-BE49-F238E27FC236}">
                <a16:creationId xmlns:a16="http://schemas.microsoft.com/office/drawing/2014/main" id="{CB5CE048-D961-483D-BD2F-A0FF6423602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2" name="Straight Connector 101">
            <a:extLst>
              <a:ext uri="{FF2B5EF4-FFF2-40B4-BE49-F238E27FC236}">
                <a16:creationId xmlns:a16="http://schemas.microsoft.com/office/drawing/2014/main" id="{15810A1E-809D-4E21-8DB4-CBF4BD0F496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233</xdr:row>
      <xdr:rowOff>127000</xdr:rowOff>
    </xdr:from>
    <xdr:to>
      <xdr:col>168</xdr:col>
      <xdr:colOff>1369220</xdr:colOff>
      <xdr:row>234</xdr:row>
      <xdr:rowOff>94455</xdr:rowOff>
    </xdr:to>
    <xdr:grpSp>
      <xdr:nvGrpSpPr>
        <xdr:cNvPr id="103" name="Group 102">
          <a:extLst>
            <a:ext uri="{FF2B5EF4-FFF2-40B4-BE49-F238E27FC236}">
              <a16:creationId xmlns:a16="http://schemas.microsoft.com/office/drawing/2014/main" id="{37B7711E-917C-469C-963A-E37A863D8C61}"/>
            </a:ext>
          </a:extLst>
        </xdr:cNvPr>
        <xdr:cNvGrpSpPr/>
      </xdr:nvGrpSpPr>
      <xdr:grpSpPr>
        <a:xfrm>
          <a:off x="558030" y="166978061"/>
          <a:ext cx="76405054" cy="207985"/>
          <a:chOff x="598714" y="6313716"/>
          <a:chExt cx="11321143" cy="154214"/>
        </a:xfrm>
      </xdr:grpSpPr>
      <xdr:sp macro="" textlink="">
        <xdr:nvSpPr>
          <xdr:cNvPr id="104" name="Rectangle 103">
            <a:extLst>
              <a:ext uri="{FF2B5EF4-FFF2-40B4-BE49-F238E27FC236}">
                <a16:creationId xmlns:a16="http://schemas.microsoft.com/office/drawing/2014/main" id="{25FFDD1D-87D2-4DE3-A3A2-949E38C982C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5" name="Straight Connector 104">
            <a:extLst>
              <a:ext uri="{FF2B5EF4-FFF2-40B4-BE49-F238E27FC236}">
                <a16:creationId xmlns:a16="http://schemas.microsoft.com/office/drawing/2014/main" id="{63569291-BF07-4378-AB8E-B14913DB2B6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217</xdr:row>
      <xdr:rowOff>111125</xdr:rowOff>
    </xdr:from>
    <xdr:to>
      <xdr:col>168</xdr:col>
      <xdr:colOff>1369220</xdr:colOff>
      <xdr:row>218</xdr:row>
      <xdr:rowOff>78580</xdr:rowOff>
    </xdr:to>
    <xdr:grpSp>
      <xdr:nvGrpSpPr>
        <xdr:cNvPr id="106" name="Group 105">
          <a:extLst>
            <a:ext uri="{FF2B5EF4-FFF2-40B4-BE49-F238E27FC236}">
              <a16:creationId xmlns:a16="http://schemas.microsoft.com/office/drawing/2014/main" id="{190B0AD6-F7A6-4346-B35B-EB804C45FD9B}"/>
            </a:ext>
          </a:extLst>
        </xdr:cNvPr>
        <xdr:cNvGrpSpPr/>
      </xdr:nvGrpSpPr>
      <xdr:grpSpPr>
        <a:xfrm>
          <a:off x="558030" y="153396277"/>
          <a:ext cx="76405054" cy="207985"/>
          <a:chOff x="598714" y="6313716"/>
          <a:chExt cx="11321143" cy="154214"/>
        </a:xfrm>
      </xdr:grpSpPr>
      <xdr:sp macro="" textlink="">
        <xdr:nvSpPr>
          <xdr:cNvPr id="107" name="Rectangle 106">
            <a:extLst>
              <a:ext uri="{FF2B5EF4-FFF2-40B4-BE49-F238E27FC236}">
                <a16:creationId xmlns:a16="http://schemas.microsoft.com/office/drawing/2014/main" id="{0504CCEF-C944-4B1D-B6EE-4E2157ED38C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8" name="Straight Connector 107">
            <a:extLst>
              <a:ext uri="{FF2B5EF4-FFF2-40B4-BE49-F238E27FC236}">
                <a16:creationId xmlns:a16="http://schemas.microsoft.com/office/drawing/2014/main" id="{3BBAFCA0-4705-468C-8F66-303110AC814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201</xdr:row>
      <xdr:rowOff>127000</xdr:rowOff>
    </xdr:from>
    <xdr:to>
      <xdr:col>168</xdr:col>
      <xdr:colOff>1369220</xdr:colOff>
      <xdr:row>202</xdr:row>
      <xdr:rowOff>94455</xdr:rowOff>
    </xdr:to>
    <xdr:grpSp>
      <xdr:nvGrpSpPr>
        <xdr:cNvPr id="109" name="Group 108">
          <a:extLst>
            <a:ext uri="{FF2B5EF4-FFF2-40B4-BE49-F238E27FC236}">
              <a16:creationId xmlns:a16="http://schemas.microsoft.com/office/drawing/2014/main" id="{0B04D440-F270-464F-8B86-102CC57E3639}"/>
            </a:ext>
          </a:extLst>
        </xdr:cNvPr>
        <xdr:cNvGrpSpPr/>
      </xdr:nvGrpSpPr>
      <xdr:grpSpPr>
        <a:xfrm>
          <a:off x="558030" y="139846242"/>
          <a:ext cx="76405054" cy="207986"/>
          <a:chOff x="598714" y="6313716"/>
          <a:chExt cx="11321143" cy="154214"/>
        </a:xfrm>
      </xdr:grpSpPr>
      <xdr:sp macro="" textlink="">
        <xdr:nvSpPr>
          <xdr:cNvPr id="110" name="Rectangle 109">
            <a:extLst>
              <a:ext uri="{FF2B5EF4-FFF2-40B4-BE49-F238E27FC236}">
                <a16:creationId xmlns:a16="http://schemas.microsoft.com/office/drawing/2014/main" id="{D9030ACE-2E25-42BB-B733-C20EC72D41B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1" name="Straight Connector 110">
            <a:extLst>
              <a:ext uri="{FF2B5EF4-FFF2-40B4-BE49-F238E27FC236}">
                <a16:creationId xmlns:a16="http://schemas.microsoft.com/office/drawing/2014/main" id="{E1985C8A-99C5-489B-BB5C-2652F27201C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185</xdr:row>
      <xdr:rowOff>111125</xdr:rowOff>
    </xdr:from>
    <xdr:to>
      <xdr:col>168</xdr:col>
      <xdr:colOff>1369220</xdr:colOff>
      <xdr:row>186</xdr:row>
      <xdr:rowOff>78580</xdr:rowOff>
    </xdr:to>
    <xdr:grpSp>
      <xdr:nvGrpSpPr>
        <xdr:cNvPr id="112" name="Group 111">
          <a:extLst>
            <a:ext uri="{FF2B5EF4-FFF2-40B4-BE49-F238E27FC236}">
              <a16:creationId xmlns:a16="http://schemas.microsoft.com/office/drawing/2014/main" id="{085C557E-3411-44C0-9908-47B28CB528CF}"/>
            </a:ext>
          </a:extLst>
        </xdr:cNvPr>
        <xdr:cNvGrpSpPr/>
      </xdr:nvGrpSpPr>
      <xdr:grpSpPr>
        <a:xfrm>
          <a:off x="558030" y="126264458"/>
          <a:ext cx="76405054" cy="207986"/>
          <a:chOff x="598714" y="6313716"/>
          <a:chExt cx="11321143" cy="154214"/>
        </a:xfrm>
      </xdr:grpSpPr>
      <xdr:sp macro="" textlink="">
        <xdr:nvSpPr>
          <xdr:cNvPr id="113" name="Rectangle 112">
            <a:extLst>
              <a:ext uri="{FF2B5EF4-FFF2-40B4-BE49-F238E27FC236}">
                <a16:creationId xmlns:a16="http://schemas.microsoft.com/office/drawing/2014/main" id="{A270FC55-118D-44D7-9E47-DD3F7976790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4" name="Straight Connector 113">
            <a:extLst>
              <a:ext uri="{FF2B5EF4-FFF2-40B4-BE49-F238E27FC236}">
                <a16:creationId xmlns:a16="http://schemas.microsoft.com/office/drawing/2014/main" id="{D4F8217F-3929-43F0-B565-4173270EEF9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169</xdr:row>
      <xdr:rowOff>127000</xdr:rowOff>
    </xdr:from>
    <xdr:to>
      <xdr:col>168</xdr:col>
      <xdr:colOff>1369220</xdr:colOff>
      <xdr:row>170</xdr:row>
      <xdr:rowOff>94455</xdr:rowOff>
    </xdr:to>
    <xdr:grpSp>
      <xdr:nvGrpSpPr>
        <xdr:cNvPr id="115" name="Group 114">
          <a:extLst>
            <a:ext uri="{FF2B5EF4-FFF2-40B4-BE49-F238E27FC236}">
              <a16:creationId xmlns:a16="http://schemas.microsoft.com/office/drawing/2014/main" id="{D8C7E677-269D-429B-B4FD-074F1F12191B}"/>
            </a:ext>
          </a:extLst>
        </xdr:cNvPr>
        <xdr:cNvGrpSpPr/>
      </xdr:nvGrpSpPr>
      <xdr:grpSpPr>
        <a:xfrm>
          <a:off x="558030" y="112714424"/>
          <a:ext cx="76405054" cy="207986"/>
          <a:chOff x="598714" y="6313716"/>
          <a:chExt cx="11321143" cy="154214"/>
        </a:xfrm>
      </xdr:grpSpPr>
      <xdr:sp macro="" textlink="">
        <xdr:nvSpPr>
          <xdr:cNvPr id="116" name="Rectangle 115">
            <a:extLst>
              <a:ext uri="{FF2B5EF4-FFF2-40B4-BE49-F238E27FC236}">
                <a16:creationId xmlns:a16="http://schemas.microsoft.com/office/drawing/2014/main" id="{7F323ACF-A73E-4D83-A8BD-F54319F3406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7" name="Straight Connector 116">
            <a:extLst>
              <a:ext uri="{FF2B5EF4-FFF2-40B4-BE49-F238E27FC236}">
                <a16:creationId xmlns:a16="http://schemas.microsoft.com/office/drawing/2014/main" id="{7A81CAB0-6B4B-4FD6-B488-940001B07D8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153</xdr:row>
      <xdr:rowOff>127000</xdr:rowOff>
    </xdr:from>
    <xdr:to>
      <xdr:col>168</xdr:col>
      <xdr:colOff>1369220</xdr:colOff>
      <xdr:row>154</xdr:row>
      <xdr:rowOff>94455</xdr:rowOff>
    </xdr:to>
    <xdr:grpSp>
      <xdr:nvGrpSpPr>
        <xdr:cNvPr id="118" name="Group 117">
          <a:extLst>
            <a:ext uri="{FF2B5EF4-FFF2-40B4-BE49-F238E27FC236}">
              <a16:creationId xmlns:a16="http://schemas.microsoft.com/office/drawing/2014/main" id="{831E3D54-EDEA-4CCA-BCB7-EC3AF835433E}"/>
            </a:ext>
          </a:extLst>
        </xdr:cNvPr>
        <xdr:cNvGrpSpPr/>
      </xdr:nvGrpSpPr>
      <xdr:grpSpPr>
        <a:xfrm>
          <a:off x="558030" y="99148515"/>
          <a:ext cx="76405054" cy="207985"/>
          <a:chOff x="598714" y="6313716"/>
          <a:chExt cx="11321143" cy="154214"/>
        </a:xfrm>
      </xdr:grpSpPr>
      <xdr:sp macro="" textlink="">
        <xdr:nvSpPr>
          <xdr:cNvPr id="119" name="Rectangle 118">
            <a:extLst>
              <a:ext uri="{FF2B5EF4-FFF2-40B4-BE49-F238E27FC236}">
                <a16:creationId xmlns:a16="http://schemas.microsoft.com/office/drawing/2014/main" id="{F4D4C80C-6CF0-4126-8711-CDE948FF105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0" name="Straight Connector 119">
            <a:extLst>
              <a:ext uri="{FF2B5EF4-FFF2-40B4-BE49-F238E27FC236}">
                <a16:creationId xmlns:a16="http://schemas.microsoft.com/office/drawing/2014/main" id="{93A4ED1C-999F-4D97-93E9-921C3484554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137</xdr:row>
      <xdr:rowOff>127000</xdr:rowOff>
    </xdr:from>
    <xdr:to>
      <xdr:col>168</xdr:col>
      <xdr:colOff>1369220</xdr:colOff>
      <xdr:row>138</xdr:row>
      <xdr:rowOff>94455</xdr:rowOff>
    </xdr:to>
    <xdr:grpSp>
      <xdr:nvGrpSpPr>
        <xdr:cNvPr id="121" name="Group 120">
          <a:extLst>
            <a:ext uri="{FF2B5EF4-FFF2-40B4-BE49-F238E27FC236}">
              <a16:creationId xmlns:a16="http://schemas.microsoft.com/office/drawing/2014/main" id="{2FE74CC2-E68D-469D-93B4-85ECFA48488E}"/>
            </a:ext>
          </a:extLst>
        </xdr:cNvPr>
        <xdr:cNvGrpSpPr/>
      </xdr:nvGrpSpPr>
      <xdr:grpSpPr>
        <a:xfrm>
          <a:off x="558030" y="85447909"/>
          <a:ext cx="76405054" cy="207985"/>
          <a:chOff x="598714" y="6313716"/>
          <a:chExt cx="11321143" cy="154214"/>
        </a:xfrm>
      </xdr:grpSpPr>
      <xdr:sp macro="" textlink="">
        <xdr:nvSpPr>
          <xdr:cNvPr id="122" name="Rectangle 121">
            <a:extLst>
              <a:ext uri="{FF2B5EF4-FFF2-40B4-BE49-F238E27FC236}">
                <a16:creationId xmlns:a16="http://schemas.microsoft.com/office/drawing/2014/main" id="{EC6C2203-0EAD-435D-B373-B6D2378F3DE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3" name="Straight Connector 122">
            <a:extLst>
              <a:ext uri="{FF2B5EF4-FFF2-40B4-BE49-F238E27FC236}">
                <a16:creationId xmlns:a16="http://schemas.microsoft.com/office/drawing/2014/main" id="{735E44FA-8764-4A04-B79F-0FE83933CE3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121</xdr:row>
      <xdr:rowOff>127000</xdr:rowOff>
    </xdr:from>
    <xdr:to>
      <xdr:col>168</xdr:col>
      <xdr:colOff>1369220</xdr:colOff>
      <xdr:row>122</xdr:row>
      <xdr:rowOff>94455</xdr:rowOff>
    </xdr:to>
    <xdr:grpSp>
      <xdr:nvGrpSpPr>
        <xdr:cNvPr id="124" name="Group 123">
          <a:extLst>
            <a:ext uri="{FF2B5EF4-FFF2-40B4-BE49-F238E27FC236}">
              <a16:creationId xmlns:a16="http://schemas.microsoft.com/office/drawing/2014/main" id="{9F9E1099-458A-4546-B39F-8AFFDCC755F2}"/>
            </a:ext>
          </a:extLst>
        </xdr:cNvPr>
        <xdr:cNvGrpSpPr/>
      </xdr:nvGrpSpPr>
      <xdr:grpSpPr>
        <a:xfrm>
          <a:off x="558030" y="71747303"/>
          <a:ext cx="76405054" cy="207985"/>
          <a:chOff x="598714" y="6313716"/>
          <a:chExt cx="11321143" cy="154214"/>
        </a:xfrm>
      </xdr:grpSpPr>
      <xdr:sp macro="" textlink="">
        <xdr:nvSpPr>
          <xdr:cNvPr id="125" name="Rectangle 124">
            <a:extLst>
              <a:ext uri="{FF2B5EF4-FFF2-40B4-BE49-F238E27FC236}">
                <a16:creationId xmlns:a16="http://schemas.microsoft.com/office/drawing/2014/main" id="{270F40E0-3F27-4871-880A-F293187866B1}"/>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6" name="Straight Connector 125">
            <a:extLst>
              <a:ext uri="{FF2B5EF4-FFF2-40B4-BE49-F238E27FC236}">
                <a16:creationId xmlns:a16="http://schemas.microsoft.com/office/drawing/2014/main" id="{DD4A7A0F-59B7-442D-9368-C512D3FC8478}"/>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105</xdr:row>
      <xdr:rowOff>127000</xdr:rowOff>
    </xdr:from>
    <xdr:to>
      <xdr:col>168</xdr:col>
      <xdr:colOff>1369220</xdr:colOff>
      <xdr:row>106</xdr:row>
      <xdr:rowOff>94455</xdr:rowOff>
    </xdr:to>
    <xdr:grpSp>
      <xdr:nvGrpSpPr>
        <xdr:cNvPr id="127" name="Group 126">
          <a:extLst>
            <a:ext uri="{FF2B5EF4-FFF2-40B4-BE49-F238E27FC236}">
              <a16:creationId xmlns:a16="http://schemas.microsoft.com/office/drawing/2014/main" id="{CADBC955-584D-41FE-A307-B78DFF2F8F2A}"/>
            </a:ext>
          </a:extLst>
        </xdr:cNvPr>
        <xdr:cNvGrpSpPr/>
      </xdr:nvGrpSpPr>
      <xdr:grpSpPr>
        <a:xfrm>
          <a:off x="558030" y="58037076"/>
          <a:ext cx="76405054" cy="207985"/>
          <a:chOff x="598714" y="6313716"/>
          <a:chExt cx="11321143" cy="154214"/>
        </a:xfrm>
      </xdr:grpSpPr>
      <xdr:sp macro="" textlink="">
        <xdr:nvSpPr>
          <xdr:cNvPr id="128" name="Rectangle 127">
            <a:extLst>
              <a:ext uri="{FF2B5EF4-FFF2-40B4-BE49-F238E27FC236}">
                <a16:creationId xmlns:a16="http://schemas.microsoft.com/office/drawing/2014/main" id="{11932258-FE5D-49DC-A9D8-4A3C839F719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9" name="Straight Connector 128">
            <a:extLst>
              <a:ext uri="{FF2B5EF4-FFF2-40B4-BE49-F238E27FC236}">
                <a16:creationId xmlns:a16="http://schemas.microsoft.com/office/drawing/2014/main" id="{A52163F3-FAA5-4290-A54D-CB50B8500B4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89</xdr:row>
      <xdr:rowOff>127000</xdr:rowOff>
    </xdr:from>
    <xdr:to>
      <xdr:col>168</xdr:col>
      <xdr:colOff>1369220</xdr:colOff>
      <xdr:row>90</xdr:row>
      <xdr:rowOff>94455</xdr:rowOff>
    </xdr:to>
    <xdr:grpSp>
      <xdr:nvGrpSpPr>
        <xdr:cNvPr id="130" name="Group 129">
          <a:extLst>
            <a:ext uri="{FF2B5EF4-FFF2-40B4-BE49-F238E27FC236}">
              <a16:creationId xmlns:a16="http://schemas.microsoft.com/office/drawing/2014/main" id="{FEBD2A15-DEB3-49CB-81B2-9FFEC3CF38C5}"/>
            </a:ext>
          </a:extLst>
        </xdr:cNvPr>
        <xdr:cNvGrpSpPr/>
      </xdr:nvGrpSpPr>
      <xdr:grpSpPr>
        <a:xfrm>
          <a:off x="558030" y="44326848"/>
          <a:ext cx="76405054" cy="207986"/>
          <a:chOff x="598714" y="6313716"/>
          <a:chExt cx="11321143" cy="154214"/>
        </a:xfrm>
      </xdr:grpSpPr>
      <xdr:sp macro="" textlink="">
        <xdr:nvSpPr>
          <xdr:cNvPr id="131" name="Rectangle 130">
            <a:extLst>
              <a:ext uri="{FF2B5EF4-FFF2-40B4-BE49-F238E27FC236}">
                <a16:creationId xmlns:a16="http://schemas.microsoft.com/office/drawing/2014/main" id="{A284CBEA-64A0-4546-91A2-3423FE0A755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2" name="Straight Connector 131">
            <a:extLst>
              <a:ext uri="{FF2B5EF4-FFF2-40B4-BE49-F238E27FC236}">
                <a16:creationId xmlns:a16="http://schemas.microsoft.com/office/drawing/2014/main" id="{FAA24450-C203-4090-9E8D-094A84805E5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-1</xdr:colOff>
      <xdr:row>73</xdr:row>
      <xdr:rowOff>142874</xdr:rowOff>
    </xdr:from>
    <xdr:to>
      <xdr:col>168</xdr:col>
      <xdr:colOff>1904998</xdr:colOff>
      <xdr:row>74</xdr:row>
      <xdr:rowOff>119061</xdr:rowOff>
    </xdr:to>
    <xdr:grpSp>
      <xdr:nvGrpSpPr>
        <xdr:cNvPr id="133" name="Group 132">
          <a:extLst>
            <a:ext uri="{FF2B5EF4-FFF2-40B4-BE49-F238E27FC236}">
              <a16:creationId xmlns:a16="http://schemas.microsoft.com/office/drawing/2014/main" id="{2D011013-AF02-442B-933F-754749905ABC}"/>
            </a:ext>
          </a:extLst>
        </xdr:cNvPr>
        <xdr:cNvGrpSpPr/>
      </xdr:nvGrpSpPr>
      <xdr:grpSpPr>
        <a:xfrm>
          <a:off x="558029" y="30815298"/>
          <a:ext cx="76550308" cy="178233"/>
          <a:chOff x="598714" y="6313716"/>
          <a:chExt cx="11321143" cy="154214"/>
        </a:xfrm>
      </xdr:grpSpPr>
      <xdr:sp macro="" textlink="">
        <xdr:nvSpPr>
          <xdr:cNvPr id="134" name="Rectangle 133">
            <a:extLst>
              <a:ext uri="{FF2B5EF4-FFF2-40B4-BE49-F238E27FC236}">
                <a16:creationId xmlns:a16="http://schemas.microsoft.com/office/drawing/2014/main" id="{20A90ACE-595B-4195-BA30-D044436E4B6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5" name="Straight Connector 134">
            <a:extLst>
              <a:ext uri="{FF2B5EF4-FFF2-40B4-BE49-F238E27FC236}">
                <a16:creationId xmlns:a16="http://schemas.microsoft.com/office/drawing/2014/main" id="{0C76B239-26E2-4BAA-9CB8-DA71AF0EE13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xdr:row>
      <xdr:rowOff>142875</xdr:rowOff>
    </xdr:from>
    <xdr:to>
      <xdr:col>168</xdr:col>
      <xdr:colOff>1369220</xdr:colOff>
      <xdr:row>30</xdr:row>
      <xdr:rowOff>94455</xdr:rowOff>
    </xdr:to>
    <xdr:grpSp>
      <xdr:nvGrpSpPr>
        <xdr:cNvPr id="136" name="Group 135">
          <a:extLst>
            <a:ext uri="{FF2B5EF4-FFF2-40B4-BE49-F238E27FC236}">
              <a16:creationId xmlns:a16="http://schemas.microsoft.com/office/drawing/2014/main" id="{1027D439-AA2C-4024-9BD2-FADB7362B94A}"/>
            </a:ext>
          </a:extLst>
        </xdr:cNvPr>
        <xdr:cNvGrpSpPr/>
      </xdr:nvGrpSpPr>
      <xdr:grpSpPr>
        <a:xfrm>
          <a:off x="558030" y="9013633"/>
          <a:ext cx="76405054" cy="153625"/>
          <a:chOff x="598714" y="6313716"/>
          <a:chExt cx="11321143" cy="154214"/>
        </a:xfrm>
      </xdr:grpSpPr>
      <xdr:sp macro="" textlink="">
        <xdr:nvSpPr>
          <xdr:cNvPr id="137" name="Rectangle 136">
            <a:extLst>
              <a:ext uri="{FF2B5EF4-FFF2-40B4-BE49-F238E27FC236}">
                <a16:creationId xmlns:a16="http://schemas.microsoft.com/office/drawing/2014/main" id="{7CDA52BA-04C9-481F-99FD-083E98DDAAD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8" name="Straight Connector 137">
            <a:extLst>
              <a:ext uri="{FF2B5EF4-FFF2-40B4-BE49-F238E27FC236}">
                <a16:creationId xmlns:a16="http://schemas.microsoft.com/office/drawing/2014/main" id="{32D495F1-4A7A-4805-ABAD-BAA18270E97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463</xdr:row>
      <xdr:rowOff>0</xdr:rowOff>
    </xdr:from>
    <xdr:to>
      <xdr:col>14</xdr:col>
      <xdr:colOff>119062</xdr:colOff>
      <xdr:row>463</xdr:row>
      <xdr:rowOff>0</xdr:rowOff>
    </xdr:to>
    <xdr:grpSp>
      <xdr:nvGrpSpPr>
        <xdr:cNvPr id="289" name="Group 288">
          <a:extLst>
            <a:ext uri="{FF2B5EF4-FFF2-40B4-BE49-F238E27FC236}">
              <a16:creationId xmlns:a16="http://schemas.microsoft.com/office/drawing/2014/main" id="{1E8033A0-034C-4AAA-98F8-2F192A313407}"/>
            </a:ext>
          </a:extLst>
        </xdr:cNvPr>
        <xdr:cNvGrpSpPr/>
      </xdr:nvGrpSpPr>
      <xdr:grpSpPr>
        <a:xfrm rot="5400000">
          <a:off x="16179872" y="358114143"/>
          <a:ext cx="0" cy="2861108"/>
          <a:chOff x="598714" y="6313716"/>
          <a:chExt cx="11321143" cy="154214"/>
        </a:xfrm>
      </xdr:grpSpPr>
      <xdr:sp macro="" textlink="">
        <xdr:nvSpPr>
          <xdr:cNvPr id="290" name="Rectangle 289">
            <a:extLst>
              <a:ext uri="{FF2B5EF4-FFF2-40B4-BE49-F238E27FC236}">
                <a16:creationId xmlns:a16="http://schemas.microsoft.com/office/drawing/2014/main" id="{857A7BFD-5B0A-4E87-AA37-95434124A8B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1" name="Straight Connector 290">
            <a:extLst>
              <a:ext uri="{FF2B5EF4-FFF2-40B4-BE49-F238E27FC236}">
                <a16:creationId xmlns:a16="http://schemas.microsoft.com/office/drawing/2014/main" id="{51059C3B-1563-422F-9EE1-4E3AF0DB844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463</xdr:row>
      <xdr:rowOff>0</xdr:rowOff>
    </xdr:from>
    <xdr:to>
      <xdr:col>5</xdr:col>
      <xdr:colOff>229722</xdr:colOff>
      <xdr:row>463</xdr:row>
      <xdr:rowOff>0</xdr:rowOff>
    </xdr:to>
    <xdr:grpSp>
      <xdr:nvGrpSpPr>
        <xdr:cNvPr id="292" name="Group 291">
          <a:extLst>
            <a:ext uri="{FF2B5EF4-FFF2-40B4-BE49-F238E27FC236}">
              <a16:creationId xmlns:a16="http://schemas.microsoft.com/office/drawing/2014/main" id="{56BF0CF4-3739-490F-BF85-0C4023A40427}"/>
            </a:ext>
          </a:extLst>
        </xdr:cNvPr>
        <xdr:cNvGrpSpPr/>
      </xdr:nvGrpSpPr>
      <xdr:grpSpPr>
        <a:xfrm rot="5400000">
          <a:off x="5242486" y="359477460"/>
          <a:ext cx="0" cy="134473"/>
          <a:chOff x="598714" y="6313716"/>
          <a:chExt cx="11321143" cy="154214"/>
        </a:xfrm>
      </xdr:grpSpPr>
      <xdr:sp macro="" textlink="">
        <xdr:nvSpPr>
          <xdr:cNvPr id="293" name="Rectangle 292">
            <a:extLst>
              <a:ext uri="{FF2B5EF4-FFF2-40B4-BE49-F238E27FC236}">
                <a16:creationId xmlns:a16="http://schemas.microsoft.com/office/drawing/2014/main" id="{B4E2BEA1-0531-42CB-9F2D-CEF1301F7AD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4" name="Straight Connector 293">
            <a:extLst>
              <a:ext uri="{FF2B5EF4-FFF2-40B4-BE49-F238E27FC236}">
                <a16:creationId xmlns:a16="http://schemas.microsoft.com/office/drawing/2014/main" id="{DF9A7A21-FA71-4D6F-B0F1-107F0F4853B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463</xdr:row>
      <xdr:rowOff>0</xdr:rowOff>
    </xdr:from>
    <xdr:to>
      <xdr:col>14</xdr:col>
      <xdr:colOff>119062</xdr:colOff>
      <xdr:row>463</xdr:row>
      <xdr:rowOff>0</xdr:rowOff>
    </xdr:to>
    <xdr:grpSp>
      <xdr:nvGrpSpPr>
        <xdr:cNvPr id="295" name="Group 294">
          <a:extLst>
            <a:ext uri="{FF2B5EF4-FFF2-40B4-BE49-F238E27FC236}">
              <a16:creationId xmlns:a16="http://schemas.microsoft.com/office/drawing/2014/main" id="{193F81B2-9618-4B08-BC98-4DE9E33C4DCF}"/>
            </a:ext>
          </a:extLst>
        </xdr:cNvPr>
        <xdr:cNvGrpSpPr/>
      </xdr:nvGrpSpPr>
      <xdr:grpSpPr>
        <a:xfrm rot="5400000">
          <a:off x="16179872" y="358114143"/>
          <a:ext cx="0" cy="2861108"/>
          <a:chOff x="598714" y="6313716"/>
          <a:chExt cx="11321143" cy="154214"/>
        </a:xfrm>
      </xdr:grpSpPr>
      <xdr:sp macro="" textlink="">
        <xdr:nvSpPr>
          <xdr:cNvPr id="296" name="Rectangle 295">
            <a:extLst>
              <a:ext uri="{FF2B5EF4-FFF2-40B4-BE49-F238E27FC236}">
                <a16:creationId xmlns:a16="http://schemas.microsoft.com/office/drawing/2014/main" id="{4779BEF2-6E8F-4A9F-99EB-0DA6D677388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7" name="Straight Connector 296">
            <a:extLst>
              <a:ext uri="{FF2B5EF4-FFF2-40B4-BE49-F238E27FC236}">
                <a16:creationId xmlns:a16="http://schemas.microsoft.com/office/drawing/2014/main" id="{DEA3F3DB-1ED8-40C0-A7E9-B98DC80388D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463</xdr:row>
      <xdr:rowOff>0</xdr:rowOff>
    </xdr:from>
    <xdr:to>
      <xdr:col>5</xdr:col>
      <xdr:colOff>229722</xdr:colOff>
      <xdr:row>463</xdr:row>
      <xdr:rowOff>0</xdr:rowOff>
    </xdr:to>
    <xdr:grpSp>
      <xdr:nvGrpSpPr>
        <xdr:cNvPr id="298" name="Group 297">
          <a:extLst>
            <a:ext uri="{FF2B5EF4-FFF2-40B4-BE49-F238E27FC236}">
              <a16:creationId xmlns:a16="http://schemas.microsoft.com/office/drawing/2014/main" id="{5BB904FD-EE5C-4646-95D5-7221018FE090}"/>
            </a:ext>
          </a:extLst>
        </xdr:cNvPr>
        <xdr:cNvGrpSpPr/>
      </xdr:nvGrpSpPr>
      <xdr:grpSpPr>
        <a:xfrm rot="5400000">
          <a:off x="5242486" y="359477460"/>
          <a:ext cx="0" cy="134473"/>
          <a:chOff x="598714" y="6313716"/>
          <a:chExt cx="11321143" cy="154214"/>
        </a:xfrm>
      </xdr:grpSpPr>
      <xdr:sp macro="" textlink="">
        <xdr:nvSpPr>
          <xdr:cNvPr id="299" name="Rectangle 298">
            <a:extLst>
              <a:ext uri="{FF2B5EF4-FFF2-40B4-BE49-F238E27FC236}">
                <a16:creationId xmlns:a16="http://schemas.microsoft.com/office/drawing/2014/main" id="{463AA36E-717C-4B69-8BC3-B6509C79494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0" name="Straight Connector 299">
            <a:extLst>
              <a:ext uri="{FF2B5EF4-FFF2-40B4-BE49-F238E27FC236}">
                <a16:creationId xmlns:a16="http://schemas.microsoft.com/office/drawing/2014/main" id="{8F7C92C4-D920-4D08-9C78-54673213721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463</xdr:row>
      <xdr:rowOff>0</xdr:rowOff>
    </xdr:from>
    <xdr:to>
      <xdr:col>14</xdr:col>
      <xdr:colOff>95249</xdr:colOff>
      <xdr:row>463</xdr:row>
      <xdr:rowOff>0</xdr:rowOff>
    </xdr:to>
    <xdr:grpSp>
      <xdr:nvGrpSpPr>
        <xdr:cNvPr id="301" name="Group 300">
          <a:extLst>
            <a:ext uri="{FF2B5EF4-FFF2-40B4-BE49-F238E27FC236}">
              <a16:creationId xmlns:a16="http://schemas.microsoft.com/office/drawing/2014/main" id="{50EC14B1-C134-4F31-9586-85A6F9B043A0}"/>
            </a:ext>
          </a:extLst>
        </xdr:cNvPr>
        <xdr:cNvGrpSpPr/>
      </xdr:nvGrpSpPr>
      <xdr:grpSpPr>
        <a:xfrm rot="5400000">
          <a:off x="16167966" y="358126049"/>
          <a:ext cx="0" cy="2837295"/>
          <a:chOff x="598714" y="6313716"/>
          <a:chExt cx="11321143" cy="154214"/>
        </a:xfrm>
      </xdr:grpSpPr>
      <xdr:sp macro="" textlink="">
        <xdr:nvSpPr>
          <xdr:cNvPr id="302" name="Rectangle 301">
            <a:extLst>
              <a:ext uri="{FF2B5EF4-FFF2-40B4-BE49-F238E27FC236}">
                <a16:creationId xmlns:a16="http://schemas.microsoft.com/office/drawing/2014/main" id="{B28C59EE-3091-43F2-B4E0-188F8710C9F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3" name="Straight Connector 302">
            <a:extLst>
              <a:ext uri="{FF2B5EF4-FFF2-40B4-BE49-F238E27FC236}">
                <a16:creationId xmlns:a16="http://schemas.microsoft.com/office/drawing/2014/main" id="{AABC49BD-1E2D-47E6-9984-627EFE29DAC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83344</xdr:colOff>
      <xdr:row>463</xdr:row>
      <xdr:rowOff>0</xdr:rowOff>
    </xdr:from>
    <xdr:to>
      <xdr:col>5</xdr:col>
      <xdr:colOff>205209</xdr:colOff>
      <xdr:row>463</xdr:row>
      <xdr:rowOff>0</xdr:rowOff>
    </xdr:to>
    <xdr:grpSp>
      <xdr:nvGrpSpPr>
        <xdr:cNvPr id="304" name="Group 303">
          <a:extLst>
            <a:ext uri="{FF2B5EF4-FFF2-40B4-BE49-F238E27FC236}">
              <a16:creationId xmlns:a16="http://schemas.microsoft.com/office/drawing/2014/main" id="{EC929D21-B156-41AB-894E-6A9A68F1D9B8}"/>
            </a:ext>
          </a:extLst>
        </xdr:cNvPr>
        <xdr:cNvGrpSpPr/>
      </xdr:nvGrpSpPr>
      <xdr:grpSpPr>
        <a:xfrm rot="5400000">
          <a:off x="5224277" y="359483764"/>
          <a:ext cx="0" cy="121865"/>
          <a:chOff x="598714" y="6313716"/>
          <a:chExt cx="11321143" cy="154214"/>
        </a:xfrm>
      </xdr:grpSpPr>
      <xdr:sp macro="" textlink="">
        <xdr:nvSpPr>
          <xdr:cNvPr id="305" name="Rectangle 304">
            <a:extLst>
              <a:ext uri="{FF2B5EF4-FFF2-40B4-BE49-F238E27FC236}">
                <a16:creationId xmlns:a16="http://schemas.microsoft.com/office/drawing/2014/main" id="{1C78B796-A5BA-48B9-A95F-3AD122B9044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6" name="Straight Connector 305">
            <a:extLst>
              <a:ext uri="{FF2B5EF4-FFF2-40B4-BE49-F238E27FC236}">
                <a16:creationId xmlns:a16="http://schemas.microsoft.com/office/drawing/2014/main" id="{9F09C9A0-DCFA-489E-B312-BD3AEB23126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463</xdr:row>
      <xdr:rowOff>0</xdr:rowOff>
    </xdr:from>
    <xdr:to>
      <xdr:col>14</xdr:col>
      <xdr:colOff>119062</xdr:colOff>
      <xdr:row>463</xdr:row>
      <xdr:rowOff>0</xdr:rowOff>
    </xdr:to>
    <xdr:grpSp>
      <xdr:nvGrpSpPr>
        <xdr:cNvPr id="307" name="Group 306">
          <a:extLst>
            <a:ext uri="{FF2B5EF4-FFF2-40B4-BE49-F238E27FC236}">
              <a16:creationId xmlns:a16="http://schemas.microsoft.com/office/drawing/2014/main" id="{9CA8AB0A-40D7-457E-AF12-5584B0D9FB04}"/>
            </a:ext>
          </a:extLst>
        </xdr:cNvPr>
        <xdr:cNvGrpSpPr/>
      </xdr:nvGrpSpPr>
      <xdr:grpSpPr>
        <a:xfrm rot="5400000">
          <a:off x="16179872" y="358114143"/>
          <a:ext cx="0" cy="2861108"/>
          <a:chOff x="598714" y="6313716"/>
          <a:chExt cx="11321143" cy="154214"/>
        </a:xfrm>
      </xdr:grpSpPr>
      <xdr:sp macro="" textlink="">
        <xdr:nvSpPr>
          <xdr:cNvPr id="308" name="Rectangle 307">
            <a:extLst>
              <a:ext uri="{FF2B5EF4-FFF2-40B4-BE49-F238E27FC236}">
                <a16:creationId xmlns:a16="http://schemas.microsoft.com/office/drawing/2014/main" id="{DFE5E862-C273-498A-9EC3-36352E6BF95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9" name="Straight Connector 308">
            <a:extLst>
              <a:ext uri="{FF2B5EF4-FFF2-40B4-BE49-F238E27FC236}">
                <a16:creationId xmlns:a16="http://schemas.microsoft.com/office/drawing/2014/main" id="{19CF13B9-9479-4042-9283-5C384B11876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463</xdr:row>
      <xdr:rowOff>0</xdr:rowOff>
    </xdr:from>
    <xdr:to>
      <xdr:col>5</xdr:col>
      <xdr:colOff>229723</xdr:colOff>
      <xdr:row>463</xdr:row>
      <xdr:rowOff>0</xdr:rowOff>
    </xdr:to>
    <xdr:grpSp>
      <xdr:nvGrpSpPr>
        <xdr:cNvPr id="310" name="Group 309">
          <a:extLst>
            <a:ext uri="{FF2B5EF4-FFF2-40B4-BE49-F238E27FC236}">
              <a16:creationId xmlns:a16="http://schemas.microsoft.com/office/drawing/2014/main" id="{E416AAE1-2B46-4473-8B3D-A6DCC50047DC}"/>
            </a:ext>
          </a:extLst>
        </xdr:cNvPr>
        <xdr:cNvGrpSpPr/>
      </xdr:nvGrpSpPr>
      <xdr:grpSpPr>
        <a:xfrm rot="5400000">
          <a:off x="5242487" y="359477460"/>
          <a:ext cx="0" cy="134473"/>
          <a:chOff x="598714" y="6313716"/>
          <a:chExt cx="11321143" cy="154214"/>
        </a:xfrm>
      </xdr:grpSpPr>
      <xdr:sp macro="" textlink="">
        <xdr:nvSpPr>
          <xdr:cNvPr id="311" name="Rectangle 310">
            <a:extLst>
              <a:ext uri="{FF2B5EF4-FFF2-40B4-BE49-F238E27FC236}">
                <a16:creationId xmlns:a16="http://schemas.microsoft.com/office/drawing/2014/main" id="{DD68B3F5-F27B-4612-BABF-1FA8D38BA66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2" name="Straight Connector 311">
            <a:extLst>
              <a:ext uri="{FF2B5EF4-FFF2-40B4-BE49-F238E27FC236}">
                <a16:creationId xmlns:a16="http://schemas.microsoft.com/office/drawing/2014/main" id="{25B45AEE-FC42-4EB5-B290-C4281304B2B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463</xdr:row>
      <xdr:rowOff>0</xdr:rowOff>
    </xdr:from>
    <xdr:to>
      <xdr:col>14</xdr:col>
      <xdr:colOff>127658</xdr:colOff>
      <xdr:row>463</xdr:row>
      <xdr:rowOff>0</xdr:rowOff>
    </xdr:to>
    <xdr:grpSp>
      <xdr:nvGrpSpPr>
        <xdr:cNvPr id="313" name="Group 312">
          <a:extLst>
            <a:ext uri="{FF2B5EF4-FFF2-40B4-BE49-F238E27FC236}">
              <a16:creationId xmlns:a16="http://schemas.microsoft.com/office/drawing/2014/main" id="{33431A9F-A0DE-4EB0-A18B-0CB161420E37}"/>
            </a:ext>
          </a:extLst>
        </xdr:cNvPr>
        <xdr:cNvGrpSpPr/>
      </xdr:nvGrpSpPr>
      <xdr:grpSpPr>
        <a:xfrm rot="5400000">
          <a:off x="16184170" y="358109845"/>
          <a:ext cx="0" cy="2869704"/>
          <a:chOff x="598714" y="6313716"/>
          <a:chExt cx="11321143" cy="154214"/>
        </a:xfrm>
      </xdr:grpSpPr>
      <xdr:sp macro="" textlink="">
        <xdr:nvSpPr>
          <xdr:cNvPr id="314" name="Rectangle 313">
            <a:extLst>
              <a:ext uri="{FF2B5EF4-FFF2-40B4-BE49-F238E27FC236}">
                <a16:creationId xmlns:a16="http://schemas.microsoft.com/office/drawing/2014/main" id="{BC14A44C-A529-43A7-AD87-8E6259EC0AE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5" name="Straight Connector 314">
            <a:extLst>
              <a:ext uri="{FF2B5EF4-FFF2-40B4-BE49-F238E27FC236}">
                <a16:creationId xmlns:a16="http://schemas.microsoft.com/office/drawing/2014/main" id="{EA0DA289-5B57-4B30-95B4-2484C4F0B8F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107156</xdr:colOff>
      <xdr:row>463</xdr:row>
      <xdr:rowOff>0</xdr:rowOff>
    </xdr:from>
    <xdr:to>
      <xdr:col>5</xdr:col>
      <xdr:colOff>238124</xdr:colOff>
      <xdr:row>463</xdr:row>
      <xdr:rowOff>0</xdr:rowOff>
    </xdr:to>
    <xdr:grpSp>
      <xdr:nvGrpSpPr>
        <xdr:cNvPr id="316" name="Group 315">
          <a:extLst>
            <a:ext uri="{FF2B5EF4-FFF2-40B4-BE49-F238E27FC236}">
              <a16:creationId xmlns:a16="http://schemas.microsoft.com/office/drawing/2014/main" id="{AB71B92F-04B1-4488-9191-36DDDF7023E0}"/>
            </a:ext>
          </a:extLst>
        </xdr:cNvPr>
        <xdr:cNvGrpSpPr/>
      </xdr:nvGrpSpPr>
      <xdr:grpSpPr>
        <a:xfrm rot="5400000">
          <a:off x="5252640" y="359479213"/>
          <a:ext cx="0" cy="130968"/>
          <a:chOff x="598714" y="6313716"/>
          <a:chExt cx="11321143" cy="154214"/>
        </a:xfrm>
      </xdr:grpSpPr>
      <xdr:sp macro="" textlink="">
        <xdr:nvSpPr>
          <xdr:cNvPr id="317" name="Rectangle 316">
            <a:extLst>
              <a:ext uri="{FF2B5EF4-FFF2-40B4-BE49-F238E27FC236}">
                <a16:creationId xmlns:a16="http://schemas.microsoft.com/office/drawing/2014/main" id="{D6AB223F-76C8-4D4F-8061-15CF5C80D22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8" name="Straight Connector 317">
            <a:extLst>
              <a:ext uri="{FF2B5EF4-FFF2-40B4-BE49-F238E27FC236}">
                <a16:creationId xmlns:a16="http://schemas.microsoft.com/office/drawing/2014/main" id="{71F4E7F6-C226-474D-B6C1-CF8C8BC35B5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11</xdr:col>
      <xdr:colOff>85725</xdr:colOff>
      <xdr:row>38</xdr:row>
      <xdr:rowOff>104775</xdr:rowOff>
    </xdr:from>
    <xdr:to>
      <xdr:col>13</xdr:col>
      <xdr:colOff>0</xdr:colOff>
      <xdr:row>47</xdr:row>
      <xdr:rowOff>19050</xdr:rowOff>
    </xdr:to>
    <xdr:grpSp>
      <xdr:nvGrpSpPr>
        <xdr:cNvPr id="319" name="Group 318">
          <a:extLst>
            <a:ext uri="{FF2B5EF4-FFF2-40B4-BE49-F238E27FC236}">
              <a16:creationId xmlns:a16="http://schemas.microsoft.com/office/drawing/2014/main" id="{9442DE13-BF5E-4F47-BA76-F9D7E0FB05FE}"/>
            </a:ext>
          </a:extLst>
        </xdr:cNvPr>
        <xdr:cNvGrpSpPr/>
      </xdr:nvGrpSpPr>
      <xdr:grpSpPr>
        <a:xfrm>
          <a:off x="12737619" y="11621366"/>
          <a:ext cx="2011699" cy="1819275"/>
          <a:chOff x="12468225" y="52583445"/>
          <a:chExt cx="1743075" cy="832756"/>
        </a:xfrm>
      </xdr:grpSpPr>
      <xdr:sp macro="" textlink="">
        <xdr:nvSpPr>
          <xdr:cNvPr id="320" name="Arrow: Right 319">
            <a:extLst>
              <a:ext uri="{FF2B5EF4-FFF2-40B4-BE49-F238E27FC236}">
                <a16:creationId xmlns:a16="http://schemas.microsoft.com/office/drawing/2014/main" id="{037552E3-5BD5-42E7-B5C5-C07EB43EF30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321" name="TextBox 320">
            <a:extLst>
              <a:ext uri="{FF2B5EF4-FFF2-40B4-BE49-F238E27FC236}">
                <a16:creationId xmlns:a16="http://schemas.microsoft.com/office/drawing/2014/main" id="{646A1C8A-0EFB-4ACA-AFC5-44D646EFB640}"/>
              </a:ext>
            </a:extLst>
          </xdr:cNvPr>
          <xdr:cNvSpPr txBox="1"/>
        </xdr:nvSpPr>
        <xdr:spPr>
          <a:xfrm>
            <a:off x="12477371" y="52641258"/>
            <a:ext cx="1695450" cy="705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Pleas</a:t>
            </a:r>
            <a:r>
              <a:rPr lang="en-US" sz="1100" b="1" baseline="0">
                <a:solidFill>
                  <a:schemeClr val="bg1"/>
                </a:solidFill>
              </a:rPr>
              <a:t>e update your budget information in the Annual Budget Report section</a:t>
            </a:r>
          </a:p>
        </xdr:txBody>
      </xdr:sp>
    </xdr:grpSp>
    <xdr:clientData/>
  </xdr:twoCellAnchor>
  <xdr:twoCellAnchor>
    <xdr:from>
      <xdr:col>15</xdr:col>
      <xdr:colOff>1145719</xdr:colOff>
      <xdr:row>463</xdr:row>
      <xdr:rowOff>0</xdr:rowOff>
    </xdr:from>
    <xdr:to>
      <xdr:col>15</xdr:col>
      <xdr:colOff>2888794</xdr:colOff>
      <xdr:row>463</xdr:row>
      <xdr:rowOff>0</xdr:rowOff>
    </xdr:to>
    <xdr:grpSp>
      <xdr:nvGrpSpPr>
        <xdr:cNvPr id="597" name="Group 596">
          <a:extLst>
            <a:ext uri="{FF2B5EF4-FFF2-40B4-BE49-F238E27FC236}">
              <a16:creationId xmlns:a16="http://schemas.microsoft.com/office/drawing/2014/main" id="{3C48C742-D4E1-4133-8162-581D3722ABD3}"/>
            </a:ext>
          </a:extLst>
        </xdr:cNvPr>
        <xdr:cNvGrpSpPr/>
      </xdr:nvGrpSpPr>
      <xdr:grpSpPr>
        <a:xfrm>
          <a:off x="18983446" y="359544697"/>
          <a:ext cx="1743075" cy="0"/>
          <a:chOff x="12440645" y="52583445"/>
          <a:chExt cx="1770655" cy="832756"/>
        </a:xfrm>
      </xdr:grpSpPr>
      <xdr:sp macro="" textlink="">
        <xdr:nvSpPr>
          <xdr:cNvPr id="598" name="Arrow: Right 597">
            <a:extLst>
              <a:ext uri="{FF2B5EF4-FFF2-40B4-BE49-F238E27FC236}">
                <a16:creationId xmlns:a16="http://schemas.microsoft.com/office/drawing/2014/main" id="{5F620141-32A4-418E-9A7B-2AF776735759}"/>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599" name="TextBox 598">
            <a:extLst>
              <a:ext uri="{FF2B5EF4-FFF2-40B4-BE49-F238E27FC236}">
                <a16:creationId xmlns:a16="http://schemas.microsoft.com/office/drawing/2014/main" id="{B4E9E505-D3B6-43E5-8202-BFA794B1DAF4}"/>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24</xdr:col>
      <xdr:colOff>186857</xdr:colOff>
      <xdr:row>463</xdr:row>
      <xdr:rowOff>0</xdr:rowOff>
    </xdr:from>
    <xdr:to>
      <xdr:col>24</xdr:col>
      <xdr:colOff>1786337</xdr:colOff>
      <xdr:row>463</xdr:row>
      <xdr:rowOff>0</xdr:rowOff>
    </xdr:to>
    <xdr:grpSp>
      <xdr:nvGrpSpPr>
        <xdr:cNvPr id="600" name="Group 599">
          <a:extLst>
            <a:ext uri="{FF2B5EF4-FFF2-40B4-BE49-F238E27FC236}">
              <a16:creationId xmlns:a16="http://schemas.microsoft.com/office/drawing/2014/main" id="{E45A1DD0-4693-49BC-B298-5211C6FF23EF}"/>
            </a:ext>
          </a:extLst>
        </xdr:cNvPr>
        <xdr:cNvGrpSpPr/>
      </xdr:nvGrpSpPr>
      <xdr:grpSpPr>
        <a:xfrm rot="19745385">
          <a:off x="32042690" y="359544697"/>
          <a:ext cx="1599480" cy="0"/>
          <a:chOff x="12440645" y="52583445"/>
          <a:chExt cx="1770655" cy="832756"/>
        </a:xfrm>
      </xdr:grpSpPr>
      <xdr:sp macro="" textlink="">
        <xdr:nvSpPr>
          <xdr:cNvPr id="601" name="Arrow: Right 600">
            <a:extLst>
              <a:ext uri="{FF2B5EF4-FFF2-40B4-BE49-F238E27FC236}">
                <a16:creationId xmlns:a16="http://schemas.microsoft.com/office/drawing/2014/main" id="{5BAA9B81-38AB-4730-89A7-BC3BB402A5A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02" name="TextBox 601">
            <a:extLst>
              <a:ext uri="{FF2B5EF4-FFF2-40B4-BE49-F238E27FC236}">
                <a16:creationId xmlns:a16="http://schemas.microsoft.com/office/drawing/2014/main" id="{8E3C4208-4DC7-4822-8148-F76B957085F9}"/>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38100</xdr:colOff>
      <xdr:row>463</xdr:row>
      <xdr:rowOff>0</xdr:rowOff>
    </xdr:from>
    <xdr:to>
      <xdr:col>11</xdr:col>
      <xdr:colOff>1036864</xdr:colOff>
      <xdr:row>463</xdr:row>
      <xdr:rowOff>0</xdr:rowOff>
    </xdr:to>
    <xdr:grpSp>
      <xdr:nvGrpSpPr>
        <xdr:cNvPr id="603" name="Group 602">
          <a:extLst>
            <a:ext uri="{FF2B5EF4-FFF2-40B4-BE49-F238E27FC236}">
              <a16:creationId xmlns:a16="http://schemas.microsoft.com/office/drawing/2014/main" id="{7BC69536-3A55-4065-BC1B-C5227FFF246C}"/>
            </a:ext>
          </a:extLst>
        </xdr:cNvPr>
        <xdr:cNvGrpSpPr/>
      </xdr:nvGrpSpPr>
      <xdr:grpSpPr>
        <a:xfrm>
          <a:off x="9765145" y="359544697"/>
          <a:ext cx="3923613" cy="0"/>
          <a:chOff x="7821386" y="28628068"/>
          <a:chExt cx="3924300" cy="3482068"/>
        </a:xfrm>
      </xdr:grpSpPr>
      <xdr:sp macro="" textlink="">
        <xdr:nvSpPr>
          <xdr:cNvPr id="604" name="Explosion: 14 Points 603">
            <a:extLst>
              <a:ext uri="{FF2B5EF4-FFF2-40B4-BE49-F238E27FC236}">
                <a16:creationId xmlns:a16="http://schemas.microsoft.com/office/drawing/2014/main" id="{98124F55-F53A-42B0-BBC3-DE66DF97C873}"/>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05" name="Group 604">
            <a:extLst>
              <a:ext uri="{FF2B5EF4-FFF2-40B4-BE49-F238E27FC236}">
                <a16:creationId xmlns:a16="http://schemas.microsoft.com/office/drawing/2014/main" id="{A941D310-4862-47D3-9958-33595BFF64E4}"/>
              </a:ext>
            </a:extLst>
          </xdr:cNvPr>
          <xdr:cNvGrpSpPr/>
        </xdr:nvGrpSpPr>
        <xdr:grpSpPr>
          <a:xfrm>
            <a:off x="8573865" y="29811889"/>
            <a:ext cx="2056039" cy="1156407"/>
            <a:chOff x="12468225" y="52583445"/>
            <a:chExt cx="1776116" cy="832756"/>
          </a:xfrm>
        </xdr:grpSpPr>
        <xdr:sp macro="" textlink="">
          <xdr:nvSpPr>
            <xdr:cNvPr id="606" name="Arrow: Right 605">
              <a:extLst>
                <a:ext uri="{FF2B5EF4-FFF2-40B4-BE49-F238E27FC236}">
                  <a16:creationId xmlns:a16="http://schemas.microsoft.com/office/drawing/2014/main" id="{47E35E57-A262-4B95-A417-B16476E0D216}"/>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07" name="TextBox 606">
              <a:extLst>
                <a:ext uri="{FF2B5EF4-FFF2-40B4-BE49-F238E27FC236}">
                  <a16:creationId xmlns:a16="http://schemas.microsoft.com/office/drawing/2014/main" id="{F6D09A8A-51F5-4F2D-8E2C-83F3D549C8BD}"/>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1260019</xdr:colOff>
      <xdr:row>463</xdr:row>
      <xdr:rowOff>0</xdr:rowOff>
    </xdr:from>
    <xdr:to>
      <xdr:col>15</xdr:col>
      <xdr:colOff>3003094</xdr:colOff>
      <xdr:row>463</xdr:row>
      <xdr:rowOff>0</xdr:rowOff>
    </xdr:to>
    <xdr:grpSp>
      <xdr:nvGrpSpPr>
        <xdr:cNvPr id="608" name="Group 607">
          <a:extLst>
            <a:ext uri="{FF2B5EF4-FFF2-40B4-BE49-F238E27FC236}">
              <a16:creationId xmlns:a16="http://schemas.microsoft.com/office/drawing/2014/main" id="{2C6FCDF8-4309-4A03-AC4A-B09333E60DF2}"/>
            </a:ext>
          </a:extLst>
        </xdr:cNvPr>
        <xdr:cNvGrpSpPr/>
      </xdr:nvGrpSpPr>
      <xdr:grpSpPr>
        <a:xfrm>
          <a:off x="19097746" y="359544697"/>
          <a:ext cx="1743075" cy="0"/>
          <a:chOff x="12440645" y="52583445"/>
          <a:chExt cx="1770655" cy="832756"/>
        </a:xfrm>
      </xdr:grpSpPr>
      <xdr:sp macro="" textlink="">
        <xdr:nvSpPr>
          <xdr:cNvPr id="609" name="Arrow: Right 608">
            <a:extLst>
              <a:ext uri="{FF2B5EF4-FFF2-40B4-BE49-F238E27FC236}">
                <a16:creationId xmlns:a16="http://schemas.microsoft.com/office/drawing/2014/main" id="{C7ECD1E5-00E2-4418-92DA-636B2F28E510}"/>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10" name="TextBox 609">
            <a:extLst>
              <a:ext uri="{FF2B5EF4-FFF2-40B4-BE49-F238E27FC236}">
                <a16:creationId xmlns:a16="http://schemas.microsoft.com/office/drawing/2014/main" id="{23F21374-4E66-4E11-9E8D-19C4C1EC00D2}"/>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24</xdr:col>
      <xdr:colOff>301157</xdr:colOff>
      <xdr:row>463</xdr:row>
      <xdr:rowOff>0</xdr:rowOff>
    </xdr:from>
    <xdr:to>
      <xdr:col>25</xdr:col>
      <xdr:colOff>0</xdr:colOff>
      <xdr:row>463</xdr:row>
      <xdr:rowOff>0</xdr:rowOff>
    </xdr:to>
    <xdr:grpSp>
      <xdr:nvGrpSpPr>
        <xdr:cNvPr id="611" name="Group 610">
          <a:extLst>
            <a:ext uri="{FF2B5EF4-FFF2-40B4-BE49-F238E27FC236}">
              <a16:creationId xmlns:a16="http://schemas.microsoft.com/office/drawing/2014/main" id="{843451ED-398B-4799-BFD3-5523D6B403AD}"/>
            </a:ext>
          </a:extLst>
        </xdr:cNvPr>
        <xdr:cNvGrpSpPr/>
      </xdr:nvGrpSpPr>
      <xdr:grpSpPr>
        <a:xfrm rot="19745385">
          <a:off x="32156990" y="359544697"/>
          <a:ext cx="1844374" cy="0"/>
          <a:chOff x="12440645" y="52583445"/>
          <a:chExt cx="1770655" cy="832756"/>
        </a:xfrm>
      </xdr:grpSpPr>
      <xdr:sp macro="" textlink="">
        <xdr:nvSpPr>
          <xdr:cNvPr id="612" name="Arrow: Right 611">
            <a:extLst>
              <a:ext uri="{FF2B5EF4-FFF2-40B4-BE49-F238E27FC236}">
                <a16:creationId xmlns:a16="http://schemas.microsoft.com/office/drawing/2014/main" id="{D6BA73CF-A6D9-4FD1-8558-CC3550208249}"/>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13" name="TextBox 612">
            <a:extLst>
              <a:ext uri="{FF2B5EF4-FFF2-40B4-BE49-F238E27FC236}">
                <a16:creationId xmlns:a16="http://schemas.microsoft.com/office/drawing/2014/main" id="{B8109DDD-3250-4420-B292-DE34E6F5214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152400</xdr:colOff>
      <xdr:row>463</xdr:row>
      <xdr:rowOff>0</xdr:rowOff>
    </xdr:from>
    <xdr:to>
      <xdr:col>12</xdr:col>
      <xdr:colOff>36739</xdr:colOff>
      <xdr:row>463</xdr:row>
      <xdr:rowOff>0</xdr:rowOff>
    </xdr:to>
    <xdr:grpSp>
      <xdr:nvGrpSpPr>
        <xdr:cNvPr id="614" name="Group 613">
          <a:extLst>
            <a:ext uri="{FF2B5EF4-FFF2-40B4-BE49-F238E27FC236}">
              <a16:creationId xmlns:a16="http://schemas.microsoft.com/office/drawing/2014/main" id="{B73CC647-F668-497E-AF7E-61E25B4FC761}"/>
            </a:ext>
          </a:extLst>
        </xdr:cNvPr>
        <xdr:cNvGrpSpPr/>
      </xdr:nvGrpSpPr>
      <xdr:grpSpPr>
        <a:xfrm>
          <a:off x="9879445" y="359544697"/>
          <a:ext cx="3925249" cy="0"/>
          <a:chOff x="7821386" y="28628068"/>
          <a:chExt cx="3924300" cy="3482068"/>
        </a:xfrm>
      </xdr:grpSpPr>
      <xdr:sp macro="" textlink="">
        <xdr:nvSpPr>
          <xdr:cNvPr id="615" name="Explosion: 14 Points 614">
            <a:extLst>
              <a:ext uri="{FF2B5EF4-FFF2-40B4-BE49-F238E27FC236}">
                <a16:creationId xmlns:a16="http://schemas.microsoft.com/office/drawing/2014/main" id="{40B56624-4594-47EF-805F-A18E91D93BAC}"/>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6" name="Group 615">
            <a:extLst>
              <a:ext uri="{FF2B5EF4-FFF2-40B4-BE49-F238E27FC236}">
                <a16:creationId xmlns:a16="http://schemas.microsoft.com/office/drawing/2014/main" id="{C54A27E5-83A1-4C72-97DB-9BAA2BD8E84A}"/>
              </a:ext>
            </a:extLst>
          </xdr:cNvPr>
          <xdr:cNvGrpSpPr/>
        </xdr:nvGrpSpPr>
        <xdr:grpSpPr>
          <a:xfrm>
            <a:off x="8573865" y="29811889"/>
            <a:ext cx="2056039" cy="1156407"/>
            <a:chOff x="12468225" y="52583445"/>
            <a:chExt cx="1776116" cy="832756"/>
          </a:xfrm>
        </xdr:grpSpPr>
        <xdr:sp macro="" textlink="">
          <xdr:nvSpPr>
            <xdr:cNvPr id="617" name="Arrow: Right 616">
              <a:extLst>
                <a:ext uri="{FF2B5EF4-FFF2-40B4-BE49-F238E27FC236}">
                  <a16:creationId xmlns:a16="http://schemas.microsoft.com/office/drawing/2014/main" id="{56D6E390-2724-4313-A130-37374239462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18" name="TextBox 617">
              <a:extLst>
                <a:ext uri="{FF2B5EF4-FFF2-40B4-BE49-F238E27FC236}">
                  <a16:creationId xmlns:a16="http://schemas.microsoft.com/office/drawing/2014/main" id="{C15B0CA0-3B0D-4D1B-BA23-4C9FDA5C47E3}"/>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1221919</xdr:colOff>
      <xdr:row>463</xdr:row>
      <xdr:rowOff>0</xdr:rowOff>
    </xdr:from>
    <xdr:to>
      <xdr:col>15</xdr:col>
      <xdr:colOff>2964994</xdr:colOff>
      <xdr:row>463</xdr:row>
      <xdr:rowOff>0</xdr:rowOff>
    </xdr:to>
    <xdr:grpSp>
      <xdr:nvGrpSpPr>
        <xdr:cNvPr id="619" name="Group 618">
          <a:extLst>
            <a:ext uri="{FF2B5EF4-FFF2-40B4-BE49-F238E27FC236}">
              <a16:creationId xmlns:a16="http://schemas.microsoft.com/office/drawing/2014/main" id="{B19699E8-A0E5-4EEF-979C-457D2F047080}"/>
            </a:ext>
          </a:extLst>
        </xdr:cNvPr>
        <xdr:cNvGrpSpPr/>
      </xdr:nvGrpSpPr>
      <xdr:grpSpPr>
        <a:xfrm>
          <a:off x="19059646" y="359544697"/>
          <a:ext cx="1743075" cy="0"/>
          <a:chOff x="12440645" y="52583445"/>
          <a:chExt cx="1770655" cy="832756"/>
        </a:xfrm>
      </xdr:grpSpPr>
      <xdr:sp macro="" textlink="">
        <xdr:nvSpPr>
          <xdr:cNvPr id="620" name="Arrow: Right 619">
            <a:extLst>
              <a:ext uri="{FF2B5EF4-FFF2-40B4-BE49-F238E27FC236}">
                <a16:creationId xmlns:a16="http://schemas.microsoft.com/office/drawing/2014/main" id="{DA44D221-95A8-4273-A65A-7F1BCCDBFF8F}"/>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21" name="TextBox 620">
            <a:extLst>
              <a:ext uri="{FF2B5EF4-FFF2-40B4-BE49-F238E27FC236}">
                <a16:creationId xmlns:a16="http://schemas.microsoft.com/office/drawing/2014/main" id="{2E4D10D5-93F1-45D1-9ABC-A292F80CB108}"/>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24</xdr:col>
      <xdr:colOff>263057</xdr:colOff>
      <xdr:row>463</xdr:row>
      <xdr:rowOff>0</xdr:rowOff>
    </xdr:from>
    <xdr:to>
      <xdr:col>24</xdr:col>
      <xdr:colOff>1862537</xdr:colOff>
      <xdr:row>463</xdr:row>
      <xdr:rowOff>0</xdr:rowOff>
    </xdr:to>
    <xdr:grpSp>
      <xdr:nvGrpSpPr>
        <xdr:cNvPr id="622" name="Group 621">
          <a:extLst>
            <a:ext uri="{FF2B5EF4-FFF2-40B4-BE49-F238E27FC236}">
              <a16:creationId xmlns:a16="http://schemas.microsoft.com/office/drawing/2014/main" id="{D544BF09-4F11-4EE8-9CC5-365F669F3083}"/>
            </a:ext>
          </a:extLst>
        </xdr:cNvPr>
        <xdr:cNvGrpSpPr/>
      </xdr:nvGrpSpPr>
      <xdr:grpSpPr>
        <a:xfrm rot="19745385">
          <a:off x="32118890" y="359544697"/>
          <a:ext cx="1599480" cy="0"/>
          <a:chOff x="12440645" y="52583445"/>
          <a:chExt cx="1770655" cy="832756"/>
        </a:xfrm>
      </xdr:grpSpPr>
      <xdr:sp macro="" textlink="">
        <xdr:nvSpPr>
          <xdr:cNvPr id="623" name="Arrow: Right 622">
            <a:extLst>
              <a:ext uri="{FF2B5EF4-FFF2-40B4-BE49-F238E27FC236}">
                <a16:creationId xmlns:a16="http://schemas.microsoft.com/office/drawing/2014/main" id="{E9F2C11E-22D2-4212-81B8-BBC01947E714}"/>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24" name="TextBox 623">
            <a:extLst>
              <a:ext uri="{FF2B5EF4-FFF2-40B4-BE49-F238E27FC236}">
                <a16:creationId xmlns:a16="http://schemas.microsoft.com/office/drawing/2014/main" id="{9C18985B-8B96-4993-A65C-9D6C012ADEB4}"/>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114300</xdr:colOff>
      <xdr:row>463</xdr:row>
      <xdr:rowOff>0</xdr:rowOff>
    </xdr:from>
    <xdr:to>
      <xdr:col>11</xdr:col>
      <xdr:colOff>1113064</xdr:colOff>
      <xdr:row>463</xdr:row>
      <xdr:rowOff>0</xdr:rowOff>
    </xdr:to>
    <xdr:grpSp>
      <xdr:nvGrpSpPr>
        <xdr:cNvPr id="625" name="Group 624">
          <a:extLst>
            <a:ext uri="{FF2B5EF4-FFF2-40B4-BE49-F238E27FC236}">
              <a16:creationId xmlns:a16="http://schemas.microsoft.com/office/drawing/2014/main" id="{2B58D13C-85A2-43E1-BC5C-E0C85288E368}"/>
            </a:ext>
          </a:extLst>
        </xdr:cNvPr>
        <xdr:cNvGrpSpPr/>
      </xdr:nvGrpSpPr>
      <xdr:grpSpPr>
        <a:xfrm>
          <a:off x="9841345" y="359544697"/>
          <a:ext cx="3923613" cy="0"/>
          <a:chOff x="7821386" y="28628068"/>
          <a:chExt cx="3924300" cy="3482068"/>
        </a:xfrm>
      </xdr:grpSpPr>
      <xdr:sp macro="" textlink="">
        <xdr:nvSpPr>
          <xdr:cNvPr id="626" name="Explosion: 14 Points 625">
            <a:extLst>
              <a:ext uri="{FF2B5EF4-FFF2-40B4-BE49-F238E27FC236}">
                <a16:creationId xmlns:a16="http://schemas.microsoft.com/office/drawing/2014/main" id="{5B832786-10B4-4220-94FF-4FFBBB19344B}"/>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27" name="Group 626">
            <a:extLst>
              <a:ext uri="{FF2B5EF4-FFF2-40B4-BE49-F238E27FC236}">
                <a16:creationId xmlns:a16="http://schemas.microsoft.com/office/drawing/2014/main" id="{2708D480-0E4C-4219-8464-11E9263E0E07}"/>
              </a:ext>
            </a:extLst>
          </xdr:cNvPr>
          <xdr:cNvGrpSpPr/>
        </xdr:nvGrpSpPr>
        <xdr:grpSpPr>
          <a:xfrm>
            <a:off x="8573865" y="29811889"/>
            <a:ext cx="2056039" cy="1156407"/>
            <a:chOff x="12468225" y="52583445"/>
            <a:chExt cx="1776116" cy="832756"/>
          </a:xfrm>
        </xdr:grpSpPr>
        <xdr:sp macro="" textlink="">
          <xdr:nvSpPr>
            <xdr:cNvPr id="628" name="Arrow: Right 627">
              <a:extLst>
                <a:ext uri="{FF2B5EF4-FFF2-40B4-BE49-F238E27FC236}">
                  <a16:creationId xmlns:a16="http://schemas.microsoft.com/office/drawing/2014/main" id="{B3756ABE-94BD-49E8-9D56-7F8D5FDB078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29" name="TextBox 628">
              <a:extLst>
                <a:ext uri="{FF2B5EF4-FFF2-40B4-BE49-F238E27FC236}">
                  <a16:creationId xmlns:a16="http://schemas.microsoft.com/office/drawing/2014/main" id="{01B2352C-1677-4C56-AA57-7A764436BD87}"/>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1136194</xdr:colOff>
      <xdr:row>463</xdr:row>
      <xdr:rowOff>0</xdr:rowOff>
    </xdr:from>
    <xdr:to>
      <xdr:col>15</xdr:col>
      <xdr:colOff>2879269</xdr:colOff>
      <xdr:row>463</xdr:row>
      <xdr:rowOff>0</xdr:rowOff>
    </xdr:to>
    <xdr:grpSp>
      <xdr:nvGrpSpPr>
        <xdr:cNvPr id="630" name="Group 629">
          <a:extLst>
            <a:ext uri="{FF2B5EF4-FFF2-40B4-BE49-F238E27FC236}">
              <a16:creationId xmlns:a16="http://schemas.microsoft.com/office/drawing/2014/main" id="{F08DD8FC-0F8D-4384-AA98-F7C07FFBF773}"/>
            </a:ext>
          </a:extLst>
        </xdr:cNvPr>
        <xdr:cNvGrpSpPr/>
      </xdr:nvGrpSpPr>
      <xdr:grpSpPr>
        <a:xfrm>
          <a:off x="18973921" y="359544697"/>
          <a:ext cx="1743075" cy="0"/>
          <a:chOff x="12440645" y="52583445"/>
          <a:chExt cx="1770655" cy="832756"/>
        </a:xfrm>
      </xdr:grpSpPr>
      <xdr:sp macro="" textlink="">
        <xdr:nvSpPr>
          <xdr:cNvPr id="631" name="Arrow: Right 630">
            <a:extLst>
              <a:ext uri="{FF2B5EF4-FFF2-40B4-BE49-F238E27FC236}">
                <a16:creationId xmlns:a16="http://schemas.microsoft.com/office/drawing/2014/main" id="{59CC31EE-1AD5-4510-81FB-346ED3794DC6}"/>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32" name="TextBox 631">
            <a:extLst>
              <a:ext uri="{FF2B5EF4-FFF2-40B4-BE49-F238E27FC236}">
                <a16:creationId xmlns:a16="http://schemas.microsoft.com/office/drawing/2014/main" id="{B631C6A5-6648-45EB-8B61-EFE38D1B35B4}"/>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24</xdr:col>
      <xdr:colOff>177332</xdr:colOff>
      <xdr:row>463</xdr:row>
      <xdr:rowOff>0</xdr:rowOff>
    </xdr:from>
    <xdr:to>
      <xdr:col>24</xdr:col>
      <xdr:colOff>1776812</xdr:colOff>
      <xdr:row>463</xdr:row>
      <xdr:rowOff>0</xdr:rowOff>
    </xdr:to>
    <xdr:grpSp>
      <xdr:nvGrpSpPr>
        <xdr:cNvPr id="633" name="Group 632">
          <a:extLst>
            <a:ext uri="{FF2B5EF4-FFF2-40B4-BE49-F238E27FC236}">
              <a16:creationId xmlns:a16="http://schemas.microsoft.com/office/drawing/2014/main" id="{449E34E2-A98F-4F2A-A8BA-430C8855BC8D}"/>
            </a:ext>
          </a:extLst>
        </xdr:cNvPr>
        <xdr:cNvGrpSpPr/>
      </xdr:nvGrpSpPr>
      <xdr:grpSpPr>
        <a:xfrm rot="19745385">
          <a:off x="32033165" y="359544697"/>
          <a:ext cx="1599480" cy="0"/>
          <a:chOff x="12440645" y="52583445"/>
          <a:chExt cx="1770655" cy="832756"/>
        </a:xfrm>
      </xdr:grpSpPr>
      <xdr:sp macro="" textlink="">
        <xdr:nvSpPr>
          <xdr:cNvPr id="634" name="Arrow: Right 633">
            <a:extLst>
              <a:ext uri="{FF2B5EF4-FFF2-40B4-BE49-F238E27FC236}">
                <a16:creationId xmlns:a16="http://schemas.microsoft.com/office/drawing/2014/main" id="{A9E775FD-55D4-478A-B3E1-D189163B84A2}"/>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35" name="TextBox 634">
            <a:extLst>
              <a:ext uri="{FF2B5EF4-FFF2-40B4-BE49-F238E27FC236}">
                <a16:creationId xmlns:a16="http://schemas.microsoft.com/office/drawing/2014/main" id="{8D4CA3C3-6923-472F-A63C-22101DBDC4CB}"/>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28575</xdr:colOff>
      <xdr:row>463</xdr:row>
      <xdr:rowOff>0</xdr:rowOff>
    </xdr:from>
    <xdr:to>
      <xdr:col>11</xdr:col>
      <xdr:colOff>1027339</xdr:colOff>
      <xdr:row>463</xdr:row>
      <xdr:rowOff>0</xdr:rowOff>
    </xdr:to>
    <xdr:grpSp>
      <xdr:nvGrpSpPr>
        <xdr:cNvPr id="636" name="Group 635">
          <a:extLst>
            <a:ext uri="{FF2B5EF4-FFF2-40B4-BE49-F238E27FC236}">
              <a16:creationId xmlns:a16="http://schemas.microsoft.com/office/drawing/2014/main" id="{2A698EAA-1C26-425E-9CAF-6574B96B5EAF}"/>
            </a:ext>
          </a:extLst>
        </xdr:cNvPr>
        <xdr:cNvGrpSpPr/>
      </xdr:nvGrpSpPr>
      <xdr:grpSpPr>
        <a:xfrm>
          <a:off x="9755620" y="359544697"/>
          <a:ext cx="3923613" cy="0"/>
          <a:chOff x="7821386" y="28628068"/>
          <a:chExt cx="3924300" cy="3482068"/>
        </a:xfrm>
      </xdr:grpSpPr>
      <xdr:sp macro="" textlink="">
        <xdr:nvSpPr>
          <xdr:cNvPr id="637" name="Explosion: 14 Points 636">
            <a:extLst>
              <a:ext uri="{FF2B5EF4-FFF2-40B4-BE49-F238E27FC236}">
                <a16:creationId xmlns:a16="http://schemas.microsoft.com/office/drawing/2014/main" id="{45D8252A-F426-4099-BE7A-C0F02766D34A}"/>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38" name="Group 637">
            <a:extLst>
              <a:ext uri="{FF2B5EF4-FFF2-40B4-BE49-F238E27FC236}">
                <a16:creationId xmlns:a16="http://schemas.microsoft.com/office/drawing/2014/main" id="{78378D62-D661-48CB-A70C-33A585914A83}"/>
              </a:ext>
            </a:extLst>
          </xdr:cNvPr>
          <xdr:cNvGrpSpPr/>
        </xdr:nvGrpSpPr>
        <xdr:grpSpPr>
          <a:xfrm>
            <a:off x="8573865" y="29811889"/>
            <a:ext cx="2056039" cy="1156407"/>
            <a:chOff x="12468225" y="52583445"/>
            <a:chExt cx="1776116" cy="832756"/>
          </a:xfrm>
        </xdr:grpSpPr>
        <xdr:sp macro="" textlink="">
          <xdr:nvSpPr>
            <xdr:cNvPr id="639" name="Arrow: Right 638">
              <a:extLst>
                <a:ext uri="{FF2B5EF4-FFF2-40B4-BE49-F238E27FC236}">
                  <a16:creationId xmlns:a16="http://schemas.microsoft.com/office/drawing/2014/main" id="{19C142CB-3E04-4706-A913-1FA589339D9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40" name="TextBox 639">
              <a:extLst>
                <a:ext uri="{FF2B5EF4-FFF2-40B4-BE49-F238E27FC236}">
                  <a16:creationId xmlns:a16="http://schemas.microsoft.com/office/drawing/2014/main" id="{038CECA7-302A-468B-84C1-0AC7D70436E5}"/>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1212394</xdr:colOff>
      <xdr:row>463</xdr:row>
      <xdr:rowOff>0</xdr:rowOff>
    </xdr:from>
    <xdr:to>
      <xdr:col>15</xdr:col>
      <xdr:colOff>2955469</xdr:colOff>
      <xdr:row>463</xdr:row>
      <xdr:rowOff>0</xdr:rowOff>
    </xdr:to>
    <xdr:grpSp>
      <xdr:nvGrpSpPr>
        <xdr:cNvPr id="641" name="Group 640">
          <a:extLst>
            <a:ext uri="{FF2B5EF4-FFF2-40B4-BE49-F238E27FC236}">
              <a16:creationId xmlns:a16="http://schemas.microsoft.com/office/drawing/2014/main" id="{5C0A6FF6-6B2F-46DB-92BB-6641400D47D6}"/>
            </a:ext>
          </a:extLst>
        </xdr:cNvPr>
        <xdr:cNvGrpSpPr/>
      </xdr:nvGrpSpPr>
      <xdr:grpSpPr>
        <a:xfrm>
          <a:off x="19050121" y="359544697"/>
          <a:ext cx="1743075" cy="0"/>
          <a:chOff x="12440645" y="52583445"/>
          <a:chExt cx="1770655" cy="832756"/>
        </a:xfrm>
      </xdr:grpSpPr>
      <xdr:sp macro="" textlink="">
        <xdr:nvSpPr>
          <xdr:cNvPr id="642" name="Arrow: Right 641">
            <a:extLst>
              <a:ext uri="{FF2B5EF4-FFF2-40B4-BE49-F238E27FC236}">
                <a16:creationId xmlns:a16="http://schemas.microsoft.com/office/drawing/2014/main" id="{D477E802-5A1C-4302-9698-3BEDEBFE1A4C}"/>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43" name="TextBox 642">
            <a:extLst>
              <a:ext uri="{FF2B5EF4-FFF2-40B4-BE49-F238E27FC236}">
                <a16:creationId xmlns:a16="http://schemas.microsoft.com/office/drawing/2014/main" id="{95E2ABB6-0255-4077-A524-059FC4C3C2CA}"/>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24</xdr:col>
      <xdr:colOff>253532</xdr:colOff>
      <xdr:row>463</xdr:row>
      <xdr:rowOff>0</xdr:rowOff>
    </xdr:from>
    <xdr:to>
      <xdr:col>24</xdr:col>
      <xdr:colOff>1853012</xdr:colOff>
      <xdr:row>463</xdr:row>
      <xdr:rowOff>0</xdr:rowOff>
    </xdr:to>
    <xdr:grpSp>
      <xdr:nvGrpSpPr>
        <xdr:cNvPr id="644" name="Group 643">
          <a:extLst>
            <a:ext uri="{FF2B5EF4-FFF2-40B4-BE49-F238E27FC236}">
              <a16:creationId xmlns:a16="http://schemas.microsoft.com/office/drawing/2014/main" id="{E2AA2691-22CB-46C4-ABC5-BF1C5CB3CE0F}"/>
            </a:ext>
          </a:extLst>
        </xdr:cNvPr>
        <xdr:cNvGrpSpPr/>
      </xdr:nvGrpSpPr>
      <xdr:grpSpPr>
        <a:xfrm rot="19745385">
          <a:off x="32109365" y="359544697"/>
          <a:ext cx="1599480" cy="0"/>
          <a:chOff x="12440645" y="52583445"/>
          <a:chExt cx="1770655" cy="832756"/>
        </a:xfrm>
      </xdr:grpSpPr>
      <xdr:sp macro="" textlink="">
        <xdr:nvSpPr>
          <xdr:cNvPr id="645" name="Arrow: Right 644">
            <a:extLst>
              <a:ext uri="{FF2B5EF4-FFF2-40B4-BE49-F238E27FC236}">
                <a16:creationId xmlns:a16="http://schemas.microsoft.com/office/drawing/2014/main" id="{8D11CD71-8F54-4224-B23B-6882816FFBF1}"/>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46" name="TextBox 645">
            <a:extLst>
              <a:ext uri="{FF2B5EF4-FFF2-40B4-BE49-F238E27FC236}">
                <a16:creationId xmlns:a16="http://schemas.microsoft.com/office/drawing/2014/main" id="{BD594DF2-F2F4-4F82-A2CB-FADF2B0F4824}"/>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a:t>
            </a:r>
            <a:r>
              <a:rPr kumimoji="0" lang="en-US" sz="1100" b="1" i="0" u="none" strike="noStrike" kern="0" cap="none" spc="0" normalizeH="0" baseline="0" noProof="0">
                <a:ln>
                  <a:noFill/>
                </a:ln>
                <a:solidFill>
                  <a:prstClr val="white"/>
                </a:solidFill>
                <a:effectLst/>
                <a:uLnTx/>
                <a:uFillTx/>
                <a:latin typeface="+mn-lt"/>
                <a:ea typeface="+mn-ea"/>
                <a:cs typeface="+mn-cs"/>
              </a:rPr>
              <a:t>(if needed) </a:t>
            </a:r>
            <a:r>
              <a:rPr lang="en-US" sz="1100" b="1" baseline="0">
                <a:solidFill>
                  <a:schemeClr val="bg1"/>
                </a:solidFill>
              </a:rPr>
              <a:t>here!</a:t>
            </a:r>
          </a:p>
        </xdr:txBody>
      </xdr:sp>
    </xdr:grpSp>
    <xdr:clientData/>
  </xdr:twoCellAnchor>
  <xdr:twoCellAnchor>
    <xdr:from>
      <xdr:col>8</xdr:col>
      <xdr:colOff>104775</xdr:colOff>
      <xdr:row>463</xdr:row>
      <xdr:rowOff>0</xdr:rowOff>
    </xdr:from>
    <xdr:to>
      <xdr:col>11</xdr:col>
      <xdr:colOff>1103539</xdr:colOff>
      <xdr:row>463</xdr:row>
      <xdr:rowOff>0</xdr:rowOff>
    </xdr:to>
    <xdr:grpSp>
      <xdr:nvGrpSpPr>
        <xdr:cNvPr id="647" name="Group 646">
          <a:extLst>
            <a:ext uri="{FF2B5EF4-FFF2-40B4-BE49-F238E27FC236}">
              <a16:creationId xmlns:a16="http://schemas.microsoft.com/office/drawing/2014/main" id="{7274E500-35E9-4A1A-8B33-3CBA24CFD5B4}"/>
            </a:ext>
          </a:extLst>
        </xdr:cNvPr>
        <xdr:cNvGrpSpPr/>
      </xdr:nvGrpSpPr>
      <xdr:grpSpPr>
        <a:xfrm>
          <a:off x="9831820" y="359544697"/>
          <a:ext cx="3923613" cy="0"/>
          <a:chOff x="7821386" y="28628068"/>
          <a:chExt cx="3924300" cy="3482068"/>
        </a:xfrm>
      </xdr:grpSpPr>
      <xdr:sp macro="" textlink="">
        <xdr:nvSpPr>
          <xdr:cNvPr id="648" name="Explosion: 14 Points 647">
            <a:extLst>
              <a:ext uri="{FF2B5EF4-FFF2-40B4-BE49-F238E27FC236}">
                <a16:creationId xmlns:a16="http://schemas.microsoft.com/office/drawing/2014/main" id="{89DAA823-683E-4D69-8113-BF4CDC9C889B}"/>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49" name="Group 648">
            <a:extLst>
              <a:ext uri="{FF2B5EF4-FFF2-40B4-BE49-F238E27FC236}">
                <a16:creationId xmlns:a16="http://schemas.microsoft.com/office/drawing/2014/main" id="{DD2DC819-4FF8-429F-B7C0-8AA151E5AFD1}"/>
              </a:ext>
            </a:extLst>
          </xdr:cNvPr>
          <xdr:cNvGrpSpPr/>
        </xdr:nvGrpSpPr>
        <xdr:grpSpPr>
          <a:xfrm>
            <a:off x="8573865" y="29811889"/>
            <a:ext cx="2056039" cy="1156407"/>
            <a:chOff x="12468225" y="52583445"/>
            <a:chExt cx="1776116" cy="832756"/>
          </a:xfrm>
        </xdr:grpSpPr>
        <xdr:sp macro="" textlink="">
          <xdr:nvSpPr>
            <xdr:cNvPr id="650" name="Arrow: Right 649">
              <a:extLst>
                <a:ext uri="{FF2B5EF4-FFF2-40B4-BE49-F238E27FC236}">
                  <a16:creationId xmlns:a16="http://schemas.microsoft.com/office/drawing/2014/main" id="{87A5A15C-D31A-4489-99B0-166FD9CC9034}"/>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51" name="TextBox 650">
              <a:extLst>
                <a:ext uri="{FF2B5EF4-FFF2-40B4-BE49-F238E27FC236}">
                  <a16:creationId xmlns:a16="http://schemas.microsoft.com/office/drawing/2014/main" id="{12F45CD8-BEDB-4079-9DCC-B2E7F3D8C42F}"/>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xdr:col>
      <xdr:colOff>200025</xdr:colOff>
      <xdr:row>0</xdr:row>
      <xdr:rowOff>180975</xdr:rowOff>
    </xdr:from>
    <xdr:to>
      <xdr:col>10</xdr:col>
      <xdr:colOff>693620</xdr:colOff>
      <xdr:row>20</xdr:row>
      <xdr:rowOff>104775</xdr:rowOff>
    </xdr:to>
    <xdr:sp macro="" textlink="">
      <xdr:nvSpPr>
        <xdr:cNvPr id="677" name="TextBox 676">
          <a:extLst>
            <a:ext uri="{FF2B5EF4-FFF2-40B4-BE49-F238E27FC236}">
              <a16:creationId xmlns:a16="http://schemas.microsoft.com/office/drawing/2014/main" id="{D495A59B-1A4C-4C86-902E-595BE80B76A4}"/>
            </a:ext>
          </a:extLst>
        </xdr:cNvPr>
        <xdr:cNvSpPr txBox="1"/>
      </xdr:nvSpPr>
      <xdr:spPr>
        <a:xfrm>
          <a:off x="504825" y="180975"/>
          <a:ext cx="12123620" cy="768667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Progress on Plans of Action</a:t>
          </a:r>
        </a:p>
        <a:p>
          <a:pPr algn="l"/>
          <a:endParaRPr lang="en-US" sz="500" b="1" u="none"/>
        </a:p>
        <a:p>
          <a:pPr eaLnBrk="1" fontAlgn="auto" latinLnBrk="0" hangingPunct="1"/>
          <a:r>
            <a:rPr lang="en-US" sz="1100" b="0">
              <a:solidFill>
                <a:schemeClr val="dk1"/>
              </a:solidFill>
              <a:effectLst/>
              <a:latin typeface="+mn-lt"/>
              <a:ea typeface="+mn-ea"/>
              <a:cs typeface="+mn-cs"/>
            </a:rPr>
            <a:t>If participating in multiple tracks,</a:t>
          </a:r>
          <a:r>
            <a:rPr lang="en-US" sz="1100" b="0" baseline="0">
              <a:solidFill>
                <a:schemeClr val="dk1"/>
              </a:solidFill>
              <a:effectLst/>
              <a:latin typeface="+mn-lt"/>
              <a:ea typeface="+mn-ea"/>
              <a:cs typeface="+mn-cs"/>
            </a:rPr>
            <a:t> complete only those pages required for the track identified in your Notice of Award.</a:t>
          </a:r>
        </a:p>
        <a:p>
          <a:pPr eaLnBrk="1" fontAlgn="auto" latinLnBrk="0" hangingPunct="1"/>
          <a:endParaRPr lang="en-US">
            <a:effectLst/>
          </a:endParaRPr>
        </a:p>
        <a:p>
          <a:r>
            <a:rPr lang="en-US" sz="1100" b="0">
              <a:solidFill>
                <a:schemeClr val="dk1"/>
              </a:solidFill>
              <a:effectLst/>
              <a:latin typeface="+mn-lt"/>
              <a:ea typeface="+mn-ea"/>
              <a:cs typeface="+mn-cs"/>
            </a:rPr>
            <a:t>Program Report:</a:t>
          </a:r>
        </a:p>
        <a:p>
          <a:r>
            <a:rPr lang="en-US" sz="1100" b="1" i="0">
              <a:solidFill>
                <a:schemeClr val="dk1"/>
              </a:solidFill>
              <a:effectLst/>
              <a:latin typeface="+mn-lt"/>
              <a:ea typeface="+mn-ea"/>
              <a:cs typeface="+mn-cs"/>
            </a:rPr>
            <a:t>Initial Report (green sections) - 90 days after NOA is issued unless</a:t>
          </a:r>
          <a:r>
            <a:rPr lang="en-US" sz="1100" b="1" i="0" baseline="0">
              <a:solidFill>
                <a:schemeClr val="dk1"/>
              </a:solidFill>
              <a:effectLst/>
              <a:latin typeface="+mn-lt"/>
              <a:ea typeface="+mn-ea"/>
              <a:cs typeface="+mn-cs"/>
            </a:rPr>
            <a:t> otherwise communicated by Project manager</a:t>
          </a:r>
          <a:endParaRPr lang="en-US">
            <a:effectLst/>
          </a:endParaRPr>
        </a:p>
        <a:p>
          <a:r>
            <a:rPr lang="en-US" sz="1100" baseline="0">
              <a:solidFill>
                <a:schemeClr val="dk1"/>
              </a:solidFill>
              <a:effectLst/>
              <a:latin typeface="+mn-lt"/>
              <a:ea typeface="+mn-ea"/>
              <a:cs typeface="+mn-cs"/>
            </a:rPr>
            <a:t>1. Provide a brief narrative describing the action plans you've identified for this budget year.</a:t>
          </a:r>
          <a:endParaRPr lang="en-US">
            <a:effectLst/>
          </a:endParaRPr>
        </a:p>
        <a:p>
          <a:r>
            <a:rPr lang="en-US" sz="1100" baseline="0">
              <a:solidFill>
                <a:schemeClr val="dk1"/>
              </a:solidFill>
              <a:effectLst/>
              <a:latin typeface="+mn-lt"/>
              <a:ea typeface="+mn-ea"/>
              <a:cs typeface="+mn-cs"/>
            </a:rPr>
            <a:t>2. Start date (M/D/YYYY) must be for the current </a:t>
          </a:r>
          <a:r>
            <a:rPr lang="en-US" sz="1100" b="1" baseline="0">
              <a:solidFill>
                <a:schemeClr val="dk1"/>
              </a:solidFill>
              <a:effectLst/>
              <a:latin typeface="+mn-lt"/>
              <a:ea typeface="+mn-ea"/>
              <a:cs typeface="+mn-cs"/>
            </a:rPr>
            <a:t>budget</a:t>
          </a:r>
          <a:r>
            <a:rPr lang="en-US" sz="1100" baseline="0">
              <a:solidFill>
                <a:schemeClr val="dk1"/>
              </a:solidFill>
              <a:effectLst/>
              <a:latin typeface="+mn-lt"/>
              <a:ea typeface="+mn-ea"/>
              <a:cs typeface="+mn-cs"/>
            </a:rPr>
            <a:t> period unless the item was carried forward from the previous budget year.</a:t>
          </a:r>
          <a:endParaRPr lang="en-US">
            <a:effectLst/>
          </a:endParaRPr>
        </a:p>
        <a:p>
          <a:r>
            <a:rPr lang="en-US" sz="1100" baseline="0">
              <a:solidFill>
                <a:schemeClr val="dk1"/>
              </a:solidFill>
              <a:effectLst/>
              <a:latin typeface="+mn-lt"/>
              <a:ea typeface="+mn-ea"/>
              <a:cs typeface="+mn-cs"/>
            </a:rPr>
            <a:t>3. Planned end date (M/D/YYYY) must be within the </a:t>
          </a:r>
          <a:r>
            <a:rPr lang="en-US" sz="1100" b="1" baseline="0">
              <a:solidFill>
                <a:schemeClr val="dk1"/>
              </a:solidFill>
              <a:effectLst/>
              <a:latin typeface="+mn-lt"/>
              <a:ea typeface="+mn-ea"/>
              <a:cs typeface="+mn-cs"/>
            </a:rPr>
            <a:t>project</a:t>
          </a:r>
          <a:r>
            <a:rPr lang="en-US" sz="1100" baseline="0">
              <a:solidFill>
                <a:schemeClr val="dk1"/>
              </a:solidFill>
              <a:effectLst/>
              <a:latin typeface="+mn-lt"/>
              <a:ea typeface="+mn-ea"/>
              <a:cs typeface="+mn-cs"/>
            </a:rPr>
            <a:t> period. For plans of action that will be ongoing throughout the project use the project period end date.</a:t>
          </a:r>
          <a:endParaRPr lang="en-US">
            <a:effectLst/>
          </a:endParaRPr>
        </a:p>
        <a:p>
          <a:pPr eaLnBrk="1" fontAlgn="auto" latinLnBrk="0" hangingPunct="1"/>
          <a:r>
            <a:rPr lang="en-US" sz="1100" baseline="0">
              <a:solidFill>
                <a:schemeClr val="dk1"/>
              </a:solidFill>
              <a:effectLst/>
              <a:latin typeface="+mn-lt"/>
              <a:ea typeface="+mn-ea"/>
              <a:cs typeface="+mn-cs"/>
            </a:rPr>
            <a:t>4. For each Performance Element (detail list provided on </a:t>
          </a:r>
          <a:r>
            <a:rPr lang="en-US" sz="1100" b="1" baseline="0">
              <a:solidFill>
                <a:schemeClr val="dk1"/>
              </a:solidFill>
              <a:effectLst/>
              <a:latin typeface="+mn-lt"/>
              <a:ea typeface="+mn-ea"/>
              <a:cs typeface="+mn-cs"/>
            </a:rPr>
            <a:t>Performance Elements </a:t>
          </a:r>
          <a:r>
            <a:rPr lang="en-US" sz="1100" b="0" baseline="0">
              <a:solidFill>
                <a:schemeClr val="dk1"/>
              </a:solidFill>
              <a:effectLst/>
              <a:latin typeface="+mn-lt"/>
              <a:ea typeface="+mn-ea"/>
              <a:cs typeface="+mn-cs"/>
            </a:rPr>
            <a:t>Tab) indicate if a plan of action will impact your progress for this element in the table to the far right.</a:t>
          </a:r>
          <a:br>
            <a:rPr lang="en-US" sz="1100" baseline="0">
              <a:solidFill>
                <a:schemeClr val="dk1"/>
              </a:solidFill>
              <a:effectLst/>
              <a:latin typeface="+mn-lt"/>
              <a:ea typeface="+mn-ea"/>
              <a:cs typeface="+mn-cs"/>
            </a:rPr>
          </a:br>
          <a:r>
            <a:rPr lang="en-US" sz="1100" b="1" i="1">
              <a:solidFill>
                <a:schemeClr val="dk1"/>
              </a:solidFill>
              <a:effectLst/>
              <a:latin typeface="+mn-lt"/>
              <a:ea typeface="+mn-ea"/>
              <a:cs typeface="+mn-cs"/>
            </a:rPr>
            <a:t>Note: Each</a:t>
          </a:r>
          <a:r>
            <a:rPr lang="en-US" sz="1100" b="1" i="1" baseline="0">
              <a:solidFill>
                <a:schemeClr val="dk1"/>
              </a:solidFill>
              <a:effectLst/>
              <a:latin typeface="+mn-lt"/>
              <a:ea typeface="+mn-ea"/>
              <a:cs typeface="+mn-cs"/>
            </a:rPr>
            <a:t> plan of action listed MUST impact </a:t>
          </a:r>
          <a:r>
            <a:rPr lang="en-US" sz="1100" b="1" i="1" u="sng" baseline="0">
              <a:solidFill>
                <a:schemeClr val="dk1"/>
              </a:solidFill>
              <a:effectLst/>
              <a:latin typeface="+mn-lt"/>
              <a:ea typeface="+mn-ea"/>
              <a:cs typeface="+mn-cs"/>
            </a:rPr>
            <a:t>at least one</a:t>
          </a:r>
          <a:r>
            <a:rPr lang="en-US" sz="1100" b="1" i="1" baseline="0">
              <a:solidFill>
                <a:schemeClr val="dk1"/>
              </a:solidFill>
              <a:effectLst/>
              <a:latin typeface="+mn-lt"/>
              <a:ea typeface="+mn-ea"/>
              <a:cs typeface="+mn-cs"/>
            </a:rPr>
            <a:t> required performance element. See Performance Element tab for a full list of Objectives relevant to this award.</a:t>
          </a:r>
          <a:endParaRPr lang="en-US">
            <a:effectLst/>
          </a:endParaRPr>
        </a:p>
        <a:p>
          <a:endParaRPr lang="en-US"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Mid-Year Report (Yellow sections) and Annual Report (Brown sections)</a:t>
          </a:r>
          <a:endParaRPr lang="en-US">
            <a:effectLst/>
          </a:endParaRPr>
        </a:p>
        <a:p>
          <a:r>
            <a:rPr lang="en-US" sz="1100" b="0">
              <a:solidFill>
                <a:schemeClr val="dk1"/>
              </a:solidFill>
              <a:effectLst/>
              <a:latin typeface="+mn-lt"/>
              <a:ea typeface="+mn-ea"/>
              <a:cs typeface="+mn-cs"/>
            </a:rPr>
            <a:t>For</a:t>
          </a:r>
          <a:r>
            <a:rPr lang="en-US" sz="1100" b="0" baseline="0">
              <a:solidFill>
                <a:schemeClr val="dk1"/>
              </a:solidFill>
              <a:effectLst/>
              <a:latin typeface="+mn-lt"/>
              <a:ea typeface="+mn-ea"/>
              <a:cs typeface="+mn-cs"/>
            </a:rPr>
            <a:t> Plans of Action identified with the Initial Report submission; review previously submitted information before entering the current program report information in the blue fields, including any changes or deviations from the previously reported information. Note: For those plans that were completed by the time of submission for the Mid-Year Report and all relevant updates were already provided, you may skip the Annual Report Response fields for that plan. </a:t>
          </a:r>
        </a:p>
        <a:p>
          <a:r>
            <a:rPr lang="en-US" sz="1100" b="0">
              <a:solidFill>
                <a:schemeClr val="dk1"/>
              </a:solidFill>
              <a:effectLst/>
              <a:latin typeface="+mn-lt"/>
              <a:ea typeface="+mn-ea"/>
              <a:cs typeface="+mn-cs"/>
            </a:rPr>
            <a:t>1. Enter a new start date and</a:t>
          </a:r>
          <a:r>
            <a:rPr lang="en-US" sz="1100" b="0" baseline="0">
              <a:solidFill>
                <a:schemeClr val="dk1"/>
              </a:solidFill>
              <a:effectLst/>
              <a:latin typeface="+mn-lt"/>
              <a:ea typeface="+mn-ea"/>
              <a:cs typeface="+mn-cs"/>
            </a:rPr>
            <a:t> end date</a:t>
          </a:r>
          <a:r>
            <a:rPr lang="en-US" sz="1100" b="0">
              <a:solidFill>
                <a:schemeClr val="dk1"/>
              </a:solidFill>
              <a:effectLst/>
              <a:latin typeface="+mn-lt"/>
              <a:ea typeface="+mn-ea"/>
              <a:cs typeface="+mn-cs"/>
            </a:rPr>
            <a:t>, if applicable, otherwise leave blank. </a:t>
          </a:r>
        </a:p>
        <a:p>
          <a:r>
            <a:rPr lang="en-US" sz="1100" b="0">
              <a:solidFill>
                <a:schemeClr val="dk1"/>
              </a:solidFill>
              <a:effectLst/>
              <a:latin typeface="+mn-lt"/>
              <a:ea typeface="+mn-ea"/>
              <a:cs typeface="+mn-cs"/>
            </a:rPr>
            <a:t>2. Select current status</a:t>
          </a:r>
          <a:r>
            <a:rPr lang="en-US" sz="1100" b="0" baseline="0">
              <a:solidFill>
                <a:schemeClr val="dk1"/>
              </a:solidFill>
              <a:effectLst/>
              <a:latin typeface="+mn-lt"/>
              <a:ea typeface="+mn-ea"/>
              <a:cs typeface="+mn-cs"/>
            </a:rPr>
            <a:t> and an estimated </a:t>
          </a:r>
          <a:r>
            <a:rPr lang="en-US" sz="1100" b="0">
              <a:solidFill>
                <a:schemeClr val="dk1"/>
              </a:solidFill>
              <a:effectLst/>
              <a:latin typeface="+mn-lt"/>
              <a:ea typeface="+mn-ea"/>
              <a:cs typeface="+mn-cs"/>
            </a:rPr>
            <a:t>percent complete using the drop-down menus</a:t>
          </a:r>
          <a:r>
            <a:rPr lang="en-US" sz="1100" b="0" baseline="0">
              <a:solidFill>
                <a:schemeClr val="dk1"/>
              </a:solidFill>
              <a:effectLst/>
              <a:latin typeface="+mn-lt"/>
              <a:ea typeface="+mn-ea"/>
              <a:cs typeface="+mn-cs"/>
            </a:rPr>
            <a:t> provided.</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3. Describe progress made to date for each plan</a:t>
          </a:r>
          <a:r>
            <a:rPr lang="en-US" sz="1100" b="0" baseline="0">
              <a:solidFill>
                <a:schemeClr val="dk1"/>
              </a:solidFill>
              <a:effectLst/>
              <a:latin typeface="+mn-lt"/>
              <a:ea typeface="+mn-ea"/>
              <a:cs typeface="+mn-cs"/>
            </a:rPr>
            <a:t> of action</a:t>
          </a:r>
          <a:r>
            <a:rPr lang="en-US" sz="1100" b="0">
              <a:solidFill>
                <a:schemeClr val="dk1"/>
              </a:solidFill>
              <a:effectLst/>
              <a:latin typeface="+mn-lt"/>
              <a:ea typeface="+mn-ea"/>
              <a:cs typeface="+mn-cs"/>
            </a:rPr>
            <a:t>. Include any changes to</a:t>
          </a:r>
          <a:r>
            <a:rPr lang="en-US" sz="1100" b="0" baseline="0">
              <a:solidFill>
                <a:schemeClr val="dk1"/>
              </a:solidFill>
              <a:effectLst/>
              <a:latin typeface="+mn-lt"/>
              <a:ea typeface="+mn-ea"/>
              <a:cs typeface="+mn-cs"/>
            </a:rPr>
            <a:t> plan (e.g. unforseen delays or adjustments in planned progress).</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4. Review</a:t>
          </a:r>
          <a:r>
            <a:rPr lang="en-US" sz="1100" b="0" baseline="0">
              <a:solidFill>
                <a:schemeClr val="dk1"/>
              </a:solidFill>
              <a:effectLst/>
              <a:latin typeface="+mn-lt"/>
              <a:ea typeface="+mn-ea"/>
              <a:cs typeface="+mn-cs"/>
            </a:rPr>
            <a:t> the Performance Element Impact table to the far right, when changes to previously reported impacts are needed, enter yes for all current impacts on the applicable reporting row provide a short justification for changes in impacts from the previous submission in the blue text field provided. </a:t>
          </a:r>
        </a:p>
        <a:p>
          <a:r>
            <a:rPr lang="en-US" sz="1100" b="0" baseline="0">
              <a:solidFill>
                <a:schemeClr val="dk1"/>
              </a:solidFill>
              <a:effectLst/>
              <a:latin typeface="+mn-lt"/>
              <a:ea typeface="+mn-ea"/>
              <a:cs typeface="+mn-cs"/>
            </a:rPr>
            <a:t>5. For all plans of action that have a "Yes" response for one or more of the applicable Outcomes for this track enter a progress narrative specific to each Outcome in the table provided below the general progress narrative for that plan of action. This narrative should not be a repeat of the general progress narrative for the plan but should describe progress as it relates to the specific outcome. </a:t>
          </a:r>
        </a:p>
        <a:p>
          <a:pPr eaLnBrk="1" fontAlgn="auto" latinLnBrk="0" hangingPunct="1"/>
          <a:r>
            <a:rPr lang="en-US" sz="1100" b="0">
              <a:solidFill>
                <a:schemeClr val="dk1"/>
              </a:solidFill>
              <a:effectLst/>
              <a:latin typeface="+mn-lt"/>
              <a:ea typeface="+mn-ea"/>
              <a:cs typeface="+mn-cs"/>
            </a:rPr>
            <a:t>6. Describe</a:t>
          </a:r>
          <a:r>
            <a:rPr lang="en-US" sz="1100" b="0" baseline="0">
              <a:solidFill>
                <a:schemeClr val="dk1"/>
              </a:solidFill>
              <a:effectLst/>
              <a:latin typeface="+mn-lt"/>
              <a:ea typeface="+mn-ea"/>
              <a:cs typeface="+mn-cs"/>
            </a:rPr>
            <a:t> any additional actions initiated in the current</a:t>
          </a:r>
          <a:r>
            <a:rPr lang="en-US" sz="1100" b="0">
              <a:solidFill>
                <a:schemeClr val="dk1"/>
              </a:solidFill>
              <a:effectLst/>
              <a:latin typeface="+mn-lt"/>
              <a:ea typeface="+mn-ea"/>
              <a:cs typeface="+mn-cs"/>
            </a:rPr>
            <a:t> budget period but NOT</a:t>
          </a:r>
          <a:r>
            <a:rPr lang="en-US" sz="1100" b="0" baseline="0">
              <a:solidFill>
                <a:schemeClr val="dk1"/>
              </a:solidFill>
              <a:effectLst/>
              <a:latin typeface="+mn-lt"/>
              <a:ea typeface="+mn-ea"/>
              <a:cs typeface="+mn-cs"/>
            </a:rPr>
            <a:t> previously identified in the space provided (Plans of Action 21-25)</a:t>
          </a:r>
          <a:r>
            <a:rPr lang="en-US" sz="1100" b="0">
              <a:solidFill>
                <a:schemeClr val="dk1"/>
              </a:solidFill>
              <a:effectLst/>
              <a:latin typeface="+mn-lt"/>
              <a:ea typeface="+mn-ea"/>
              <a:cs typeface="+mn-cs"/>
            </a:rPr>
            <a:t>. Include start date, expected end date and link</a:t>
          </a:r>
          <a:r>
            <a:rPr lang="en-US" sz="1100" b="0" baseline="0">
              <a:solidFill>
                <a:schemeClr val="dk1"/>
              </a:solidFill>
              <a:effectLst/>
              <a:latin typeface="+mn-lt"/>
              <a:ea typeface="+mn-ea"/>
              <a:cs typeface="+mn-cs"/>
            </a:rPr>
            <a:t> the action to the applicable performance elements in the table to the right of the progress report section</a:t>
          </a:r>
          <a:r>
            <a:rPr lang="en-US" sz="1100" b="0">
              <a:solidFill>
                <a:schemeClr val="dk1"/>
              </a:solidFill>
              <a:effectLst/>
              <a:latin typeface="+mn-lt"/>
              <a:ea typeface="+mn-ea"/>
              <a:cs typeface="+mn-cs"/>
            </a:rPr>
            <a:t>.</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In each Progress Report section report current status, percent complete and describe progress made to date for each activity, including progress specific to any applicable outcomes for that plan of action in the table below the progress</a:t>
          </a:r>
          <a:r>
            <a:rPr lang="en-US" sz="1100" b="0" baseline="0">
              <a:solidFill>
                <a:schemeClr val="dk1"/>
              </a:solidFill>
              <a:effectLst/>
              <a:latin typeface="+mn-lt"/>
              <a:ea typeface="+mn-ea"/>
              <a:cs typeface="+mn-cs"/>
            </a:rPr>
            <a:t> report narrative</a:t>
          </a:r>
          <a:r>
            <a:rPr lang="en-US" sz="1100" b="0">
              <a:solidFill>
                <a:schemeClr val="dk1"/>
              </a:solidFill>
              <a:effectLst/>
              <a:latin typeface="+mn-lt"/>
              <a:ea typeface="+mn-ea"/>
              <a:cs typeface="+mn-cs"/>
            </a:rPr>
            <a:t>. </a:t>
          </a:r>
        </a:p>
        <a:p>
          <a:pPr eaLnBrk="1" fontAlgn="auto" latinLnBrk="0" hangingPunct="1"/>
          <a:endParaRPr lang="en-US">
            <a:effectLst/>
          </a:endParaRPr>
        </a:p>
        <a:p>
          <a:r>
            <a:rPr lang="en-US" sz="1100" b="0">
              <a:solidFill>
                <a:schemeClr val="dk1"/>
              </a:solidFill>
              <a:effectLst/>
              <a:latin typeface="+mn-lt"/>
              <a:ea typeface="+mn-ea"/>
              <a:cs typeface="+mn-cs"/>
            </a:rPr>
            <a:t>Text</a:t>
          </a:r>
          <a:r>
            <a:rPr lang="en-US" sz="1100" b="0" baseline="0">
              <a:solidFill>
                <a:schemeClr val="dk1"/>
              </a:solidFill>
              <a:effectLst/>
              <a:latin typeface="+mn-lt"/>
              <a:ea typeface="+mn-ea"/>
              <a:cs typeface="+mn-cs"/>
            </a:rPr>
            <a:t> entered may exceed the visible field space if needed. Use "Alt+Enter" to return a new line if desired.</a:t>
          </a:r>
          <a:endParaRPr lang="en-US">
            <a:effectLst/>
          </a:endParaRPr>
        </a:p>
        <a:p>
          <a:pPr algn="l"/>
          <a:endParaRPr lang="en-US" sz="1100" b="0" u="none" baseline="0"/>
        </a:p>
        <a:p>
          <a:r>
            <a:rPr lang="en-US" sz="1100" baseline="0">
              <a:solidFill>
                <a:schemeClr val="dk1"/>
              </a:solidFill>
              <a:effectLst/>
              <a:latin typeface="+mn-lt"/>
              <a:ea typeface="+mn-ea"/>
              <a:cs typeface="+mn-cs"/>
            </a:rPr>
            <a:t>Terminology:</a:t>
          </a:r>
          <a:endParaRPr lang="en-US">
            <a:effectLst/>
          </a:endParaRPr>
        </a:p>
        <a:p>
          <a:pPr eaLnBrk="1" fontAlgn="auto" latinLnBrk="0" hangingPunct="1"/>
          <a:r>
            <a:rPr lang="en-US" sz="1100" b="1" i="1" baseline="0">
              <a:solidFill>
                <a:schemeClr val="dk1"/>
              </a:solidFill>
              <a:effectLst/>
              <a:latin typeface="+mn-lt"/>
              <a:ea typeface="+mn-ea"/>
              <a:cs typeface="+mn-cs"/>
            </a:rPr>
            <a:t>Plans of Action </a:t>
          </a:r>
          <a:r>
            <a:rPr lang="en-US" sz="1100" b="0" i="0">
              <a:solidFill>
                <a:schemeClr val="dk1"/>
              </a:solidFill>
              <a:effectLst/>
              <a:latin typeface="+mn-lt"/>
              <a:ea typeface="+mn-ea"/>
              <a:cs typeface="+mn-cs"/>
            </a:rPr>
            <a:t>are the program specific planned activities the awardee will execute to make progress toward or complete the outputs for this award. They may be based on your grant application, your Improvement plan, or may be identified during performance of the project</a:t>
          </a:r>
          <a:r>
            <a:rPr lang="en-US" sz="1100" b="0" baseline="0">
              <a:solidFill>
                <a:schemeClr val="dk1"/>
              </a:solidFill>
              <a:effectLst/>
              <a:latin typeface="+mn-lt"/>
              <a:ea typeface="+mn-ea"/>
              <a:cs typeface="+mn-cs"/>
            </a:rPr>
            <a:t>.</a:t>
          </a:r>
          <a:endParaRPr lang="en-US">
            <a:effectLst/>
          </a:endParaRPr>
        </a:p>
        <a:p>
          <a:r>
            <a:rPr lang="en-US" sz="1100" b="1" i="1" baseline="0">
              <a:solidFill>
                <a:schemeClr val="dk1"/>
              </a:solidFill>
              <a:effectLst/>
              <a:latin typeface="+mn-lt"/>
              <a:ea typeface="+mn-ea"/>
              <a:cs typeface="+mn-cs"/>
            </a:rPr>
            <a:t>Outputs </a:t>
          </a:r>
          <a:r>
            <a:rPr lang="en-US" sz="1100" b="0" i="0" baseline="0">
              <a:solidFill>
                <a:schemeClr val="dk1"/>
              </a:solidFill>
              <a:effectLst/>
              <a:latin typeface="+mn-lt"/>
              <a:ea typeface="+mn-ea"/>
              <a:cs typeface="+mn-cs"/>
            </a:rPr>
            <a:t>are </a:t>
          </a:r>
          <a:r>
            <a:rPr lang="en-US" sz="1100" b="1" baseline="0">
              <a:solidFill>
                <a:schemeClr val="dk1"/>
              </a:solidFill>
              <a:effectLst/>
              <a:latin typeface="+mn-lt"/>
              <a:ea typeface="+mn-ea"/>
              <a:cs typeface="+mn-cs"/>
            </a:rPr>
            <a:t>primary performance elements </a:t>
          </a:r>
          <a:r>
            <a:rPr lang="en-US" sz="1100" b="0" baseline="0">
              <a:solidFill>
                <a:schemeClr val="dk1"/>
              </a:solidFill>
              <a:effectLst/>
              <a:latin typeface="+mn-lt"/>
              <a:ea typeface="+mn-ea"/>
              <a:cs typeface="+mn-cs"/>
            </a:rPr>
            <a:t>and</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delineated for each track as AFRPS Development or AFRPS Maintenance Outputs and PC Track Outputs for this award.</a:t>
          </a:r>
          <a:endParaRPr lang="en-US">
            <a:effectLst/>
          </a:endParaRPr>
        </a:p>
        <a:p>
          <a:pPr eaLnBrk="1" fontAlgn="auto" latinLnBrk="0" hangingPunct="1"/>
          <a:r>
            <a:rPr lang="en-US" sz="1100" b="1" i="1" baseline="0">
              <a:solidFill>
                <a:schemeClr val="dk1"/>
              </a:solidFill>
              <a:effectLst/>
              <a:latin typeface="+mn-lt"/>
              <a:ea typeface="+mn-ea"/>
              <a:cs typeface="+mn-cs"/>
            </a:rPr>
            <a:t>Objectives </a:t>
          </a:r>
          <a:r>
            <a:rPr lang="en-US" sz="1100" b="0" i="0">
              <a:solidFill>
                <a:schemeClr val="dk1"/>
              </a:solidFill>
              <a:effectLst/>
              <a:latin typeface="+mn-lt"/>
              <a:ea typeface="+mn-ea"/>
              <a:cs typeface="+mn-cs"/>
            </a:rPr>
            <a:t>the resulting achievements realized after performing the primary performance elements for this award</a:t>
          </a:r>
          <a:r>
            <a:rPr lang="en-US" sz="1100" b="0" baseline="0">
              <a:solidFill>
                <a:schemeClr val="dk1"/>
              </a:solidFill>
              <a:effectLst/>
              <a:latin typeface="+mn-lt"/>
              <a:ea typeface="+mn-ea"/>
              <a:cs typeface="+mn-cs"/>
            </a:rPr>
            <a: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chemeClr val="dk1"/>
              </a:solidFill>
              <a:effectLst/>
              <a:latin typeface="+mn-lt"/>
              <a:ea typeface="+mn-ea"/>
              <a:cs typeface="+mn-cs"/>
            </a:rPr>
            <a:t>Outcomes </a:t>
          </a:r>
          <a:r>
            <a:rPr lang="en-US" sz="1100" b="0" i="0">
              <a:solidFill>
                <a:schemeClr val="dk1"/>
              </a:solidFill>
              <a:effectLst/>
              <a:latin typeface="+mn-lt"/>
              <a:ea typeface="+mn-ea"/>
              <a:cs typeface="+mn-cs"/>
            </a:rPr>
            <a:t>the net effect of achieving the stated outputs and objectives for your program</a:t>
          </a:r>
          <a:r>
            <a:rPr lang="en-US" sz="1100" b="0" baseline="0">
              <a:solidFill>
                <a:schemeClr val="dk1"/>
              </a:solidFill>
              <a:effectLst/>
              <a:latin typeface="+mn-lt"/>
              <a:ea typeface="+mn-ea"/>
              <a:cs typeface="+mn-cs"/>
            </a:rPr>
            <a: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Notes: Incomplete plans of action from a previous budget year may be carried forward to the next funding year as needed.</a:t>
          </a:r>
        </a:p>
        <a:p>
          <a:endParaRPr lang="en-US">
            <a:effectLst/>
          </a:endParaRPr>
        </a:p>
        <a:p>
          <a:pPr eaLnBrk="1" fontAlgn="auto" latinLnBrk="0" hangingPunct="1"/>
          <a:endParaRPr lang="en-US">
            <a:effectLst/>
          </a:endParaRPr>
        </a:p>
        <a:p>
          <a:endParaRPr lang="en-US">
            <a:effectLst/>
          </a:endParaRPr>
        </a:p>
      </xdr:txBody>
    </xdr:sp>
    <xdr:clientData/>
  </xdr:twoCellAnchor>
  <xdr:twoCellAnchor>
    <xdr:from>
      <xdr:col>6</xdr:col>
      <xdr:colOff>114299</xdr:colOff>
      <xdr:row>55</xdr:row>
      <xdr:rowOff>2252663</xdr:rowOff>
    </xdr:from>
    <xdr:to>
      <xdr:col>6</xdr:col>
      <xdr:colOff>2490786</xdr:colOff>
      <xdr:row>55</xdr:row>
      <xdr:rowOff>2452688</xdr:rowOff>
    </xdr:to>
    <xdr:sp macro="" textlink="">
      <xdr:nvSpPr>
        <xdr:cNvPr id="208" name="TextBox 207">
          <a:extLst>
            <a:ext uri="{FF2B5EF4-FFF2-40B4-BE49-F238E27FC236}">
              <a16:creationId xmlns:a16="http://schemas.microsoft.com/office/drawing/2014/main" id="{D7BA4431-5CC5-4ACB-AAF8-99105D012714}"/>
            </a:ext>
          </a:extLst>
        </xdr:cNvPr>
        <xdr:cNvSpPr txBox="1"/>
      </xdr:nvSpPr>
      <xdr:spPr>
        <a:xfrm>
          <a:off x="5514974" y="14730413"/>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1051375</xdr:colOff>
      <xdr:row>32</xdr:row>
      <xdr:rowOff>12250</xdr:rowOff>
    </xdr:from>
    <xdr:to>
      <xdr:col>12</xdr:col>
      <xdr:colOff>63500</xdr:colOff>
      <xdr:row>58</xdr:row>
      <xdr:rowOff>95250</xdr:rowOff>
    </xdr:to>
    <xdr:grpSp>
      <xdr:nvGrpSpPr>
        <xdr:cNvPr id="3" name="Group 2">
          <a:extLst>
            <a:ext uri="{FF2B5EF4-FFF2-40B4-BE49-F238E27FC236}">
              <a16:creationId xmlns:a16="http://schemas.microsoft.com/office/drawing/2014/main" id="{07E515C3-E710-419D-8330-AD142B35A292}"/>
            </a:ext>
          </a:extLst>
        </xdr:cNvPr>
        <xdr:cNvGrpSpPr/>
      </xdr:nvGrpSpPr>
      <xdr:grpSpPr>
        <a:xfrm rot="5400000">
          <a:off x="9678987" y="12768263"/>
          <a:ext cx="8131625" cy="126550"/>
          <a:chOff x="598714" y="6313716"/>
          <a:chExt cx="11321143" cy="154214"/>
        </a:xfrm>
      </xdr:grpSpPr>
      <xdr:sp macro="" textlink="">
        <xdr:nvSpPr>
          <xdr:cNvPr id="4" name="Rectangle 3">
            <a:extLst>
              <a:ext uri="{FF2B5EF4-FFF2-40B4-BE49-F238E27FC236}">
                <a16:creationId xmlns:a16="http://schemas.microsoft.com/office/drawing/2014/main" id="{EB8BA5BE-F1D3-40E8-B3B0-D29B352460D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 name="Straight Connector 4">
            <a:extLst>
              <a:ext uri="{FF2B5EF4-FFF2-40B4-BE49-F238E27FC236}">
                <a16:creationId xmlns:a16="http://schemas.microsoft.com/office/drawing/2014/main" id="{F4D73211-D76D-4076-89C3-2E0F46A2457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73024</xdr:colOff>
      <xdr:row>58</xdr:row>
      <xdr:rowOff>71966</xdr:rowOff>
    </xdr:from>
    <xdr:to>
      <xdr:col>168</xdr:col>
      <xdr:colOff>1460500</xdr:colOff>
      <xdr:row>58</xdr:row>
      <xdr:rowOff>188986</xdr:rowOff>
    </xdr:to>
    <xdr:grpSp>
      <xdr:nvGrpSpPr>
        <xdr:cNvPr id="6" name="Group 5">
          <a:extLst>
            <a:ext uri="{FF2B5EF4-FFF2-40B4-BE49-F238E27FC236}">
              <a16:creationId xmlns:a16="http://schemas.microsoft.com/office/drawing/2014/main" id="{08785CC1-7FD8-4509-8449-99395514CD5B}"/>
            </a:ext>
          </a:extLst>
        </xdr:cNvPr>
        <xdr:cNvGrpSpPr/>
      </xdr:nvGrpSpPr>
      <xdr:grpSpPr>
        <a:xfrm flipV="1">
          <a:off x="377824" y="16874066"/>
          <a:ext cx="76482576" cy="117020"/>
          <a:chOff x="598714" y="6313716"/>
          <a:chExt cx="11321143" cy="154214"/>
        </a:xfrm>
      </xdr:grpSpPr>
      <xdr:sp macro="" textlink="">
        <xdr:nvSpPr>
          <xdr:cNvPr id="7" name="Rectangle 6">
            <a:extLst>
              <a:ext uri="{FF2B5EF4-FFF2-40B4-BE49-F238E27FC236}">
                <a16:creationId xmlns:a16="http://schemas.microsoft.com/office/drawing/2014/main" id="{4307E45F-BA84-4808-99B1-6C3FA7F75C0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 name="Straight Connector 7">
            <a:extLst>
              <a:ext uri="{FF2B5EF4-FFF2-40B4-BE49-F238E27FC236}">
                <a16:creationId xmlns:a16="http://schemas.microsoft.com/office/drawing/2014/main" id="{8F8D51CE-92D2-4855-A204-63DDBD05757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11905</xdr:colOff>
      <xdr:row>464</xdr:row>
      <xdr:rowOff>0</xdr:rowOff>
    </xdr:from>
    <xdr:to>
      <xdr:col>168</xdr:col>
      <xdr:colOff>1381125</xdr:colOff>
      <xdr:row>464</xdr:row>
      <xdr:rowOff>0</xdr:rowOff>
    </xdr:to>
    <xdr:grpSp>
      <xdr:nvGrpSpPr>
        <xdr:cNvPr id="9" name="Group 8">
          <a:extLst>
            <a:ext uri="{FF2B5EF4-FFF2-40B4-BE49-F238E27FC236}">
              <a16:creationId xmlns:a16="http://schemas.microsoft.com/office/drawing/2014/main" id="{750B7557-BFCD-4ABA-BAEC-B82A959E5B2A}"/>
            </a:ext>
          </a:extLst>
        </xdr:cNvPr>
        <xdr:cNvGrpSpPr/>
      </xdr:nvGrpSpPr>
      <xdr:grpSpPr>
        <a:xfrm>
          <a:off x="564355" y="317477775"/>
          <a:ext cx="76216670" cy="0"/>
          <a:chOff x="598714" y="6313716"/>
          <a:chExt cx="11321143" cy="154214"/>
        </a:xfrm>
      </xdr:grpSpPr>
      <xdr:sp macro="" textlink="">
        <xdr:nvSpPr>
          <xdr:cNvPr id="10" name="Rectangle 9">
            <a:extLst>
              <a:ext uri="{FF2B5EF4-FFF2-40B4-BE49-F238E27FC236}">
                <a16:creationId xmlns:a16="http://schemas.microsoft.com/office/drawing/2014/main" id="{14C21CBC-2F87-46F2-B4F2-7F1BED66D2E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 name="Straight Connector 10">
            <a:extLst>
              <a:ext uri="{FF2B5EF4-FFF2-40B4-BE49-F238E27FC236}">
                <a16:creationId xmlns:a16="http://schemas.microsoft.com/office/drawing/2014/main" id="{6214DB94-C1DF-412E-8101-E2592D06FEA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9526</xdr:colOff>
      <xdr:row>1</xdr:row>
      <xdr:rowOff>11906</xdr:rowOff>
    </xdr:from>
    <xdr:to>
      <xdr:col>10</xdr:col>
      <xdr:colOff>598371</xdr:colOff>
      <xdr:row>12</xdr:row>
      <xdr:rowOff>66675</xdr:rowOff>
    </xdr:to>
    <xdr:sp macro="" textlink="">
      <xdr:nvSpPr>
        <xdr:cNvPr id="13" name="TextBox 12">
          <a:extLst>
            <a:ext uri="{FF2B5EF4-FFF2-40B4-BE49-F238E27FC236}">
              <a16:creationId xmlns:a16="http://schemas.microsoft.com/office/drawing/2014/main" id="{02D3E8F9-9F68-42CD-BBF4-D91B0FCF2226}"/>
            </a:ext>
          </a:extLst>
        </xdr:cNvPr>
        <xdr:cNvSpPr txBox="1"/>
      </xdr:nvSpPr>
      <xdr:spPr>
        <a:xfrm>
          <a:off x="561976" y="190500"/>
          <a:ext cx="11971220" cy="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Initial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Plans of Action</a:t>
          </a:r>
        </a:p>
        <a:p>
          <a:pPr algn="l"/>
          <a:endParaRPr lang="en-US" sz="500" b="1" u="none"/>
        </a:p>
        <a:p>
          <a:r>
            <a:rPr lang="en-US" sz="1100" b="1" i="1">
              <a:solidFill>
                <a:schemeClr val="dk1"/>
              </a:solidFill>
              <a:effectLst/>
              <a:latin typeface="+mn-lt"/>
              <a:ea typeface="+mn-ea"/>
              <a:cs typeface="+mn-cs"/>
            </a:rPr>
            <a:t>Note: Each plan of</a:t>
          </a:r>
          <a:r>
            <a:rPr lang="en-US" sz="1100" b="1" i="1" baseline="0">
              <a:solidFill>
                <a:schemeClr val="dk1"/>
              </a:solidFill>
              <a:effectLst/>
              <a:latin typeface="+mn-lt"/>
              <a:ea typeface="+mn-ea"/>
              <a:cs typeface="+mn-cs"/>
            </a:rPr>
            <a:t> action listed MUST impact </a:t>
          </a:r>
          <a:r>
            <a:rPr lang="en-US" sz="1100" b="1" i="1" u="sng" baseline="0">
              <a:solidFill>
                <a:schemeClr val="dk1"/>
              </a:solidFill>
              <a:effectLst/>
              <a:latin typeface="+mn-lt"/>
              <a:ea typeface="+mn-ea"/>
              <a:cs typeface="+mn-cs"/>
            </a:rPr>
            <a:t>at least one</a:t>
          </a:r>
          <a:r>
            <a:rPr lang="en-US" sz="1100" b="1" i="1" baseline="0">
              <a:solidFill>
                <a:schemeClr val="dk1"/>
              </a:solidFill>
              <a:effectLst/>
              <a:latin typeface="+mn-lt"/>
              <a:ea typeface="+mn-ea"/>
              <a:cs typeface="+mn-cs"/>
            </a:rPr>
            <a:t> required performance element. See Performance Element tab for a full list of Performance Elements relevant to this award.</a:t>
          </a:r>
          <a:endParaRPr lang="en-US">
            <a:effectLst/>
          </a:endParaRPr>
        </a:p>
        <a:p>
          <a:r>
            <a:rPr lang="en-US" sz="1100" baseline="0">
              <a:solidFill>
                <a:schemeClr val="dk1"/>
              </a:solidFill>
              <a:effectLst/>
              <a:latin typeface="+mn-lt"/>
              <a:ea typeface="+mn-ea"/>
              <a:cs typeface="+mn-cs"/>
            </a:rPr>
            <a:t>ONLY complete this page if you are participating in the </a:t>
          </a:r>
          <a:r>
            <a:rPr lang="en-US" sz="1100" b="1" baseline="0">
              <a:solidFill>
                <a:schemeClr val="dk1"/>
              </a:solidFill>
              <a:effectLst/>
              <a:latin typeface="+mn-lt"/>
              <a:ea typeface="+mn-ea"/>
              <a:cs typeface="+mn-cs"/>
            </a:rPr>
            <a:t>AFRPS Development Track </a:t>
          </a:r>
          <a:r>
            <a:rPr lang="en-US" sz="1100" b="0" baseline="0">
              <a:solidFill>
                <a:schemeClr val="dk1"/>
              </a:solidFill>
              <a:effectLst/>
              <a:latin typeface="+mn-lt"/>
              <a:ea typeface="+mn-ea"/>
              <a:cs typeface="+mn-cs"/>
            </a:rPr>
            <a:t>(DO NOT complete this page if you are participating in AFRPS Maintenance)</a:t>
          </a:r>
          <a:r>
            <a:rPr lang="en-US" sz="1100" baseline="0">
              <a:solidFill>
                <a:schemeClr val="dk1"/>
              </a:solidFill>
              <a:effectLst/>
              <a:latin typeface="+mn-lt"/>
              <a:ea typeface="+mn-ea"/>
              <a:cs typeface="+mn-cs"/>
            </a:rPr>
            <a:t>. Separate pages are provided for AFRPS Maintenance and PC funding option.</a:t>
          </a:r>
          <a:endParaRPr lang="en-US">
            <a:effectLst/>
          </a:endParaRPr>
        </a:p>
        <a:p>
          <a:r>
            <a:rPr lang="en-US" sz="1100" baseline="0">
              <a:solidFill>
                <a:schemeClr val="dk1"/>
              </a:solidFill>
              <a:effectLst/>
              <a:latin typeface="+mn-lt"/>
              <a:ea typeface="+mn-ea"/>
              <a:cs typeface="+mn-cs"/>
            </a:rPr>
            <a:t>1. Provide a brief narrative describing the Plans of Action you've identified for this budget year. Fields for 20 items have been provided but you are not required to fill all 20 fields. It is OK if text entered exceeds the visible field.</a:t>
          </a:r>
          <a:endParaRPr lang="en-US">
            <a:effectLst/>
          </a:endParaRPr>
        </a:p>
        <a:p>
          <a:r>
            <a:rPr lang="en-US" sz="1100" baseline="0">
              <a:solidFill>
                <a:schemeClr val="dk1"/>
              </a:solidFill>
              <a:effectLst/>
              <a:latin typeface="+mn-lt"/>
              <a:ea typeface="+mn-ea"/>
              <a:cs typeface="+mn-cs"/>
            </a:rPr>
            <a:t>2. Start date (M/D/YYYY) should be for the current </a:t>
          </a:r>
          <a:r>
            <a:rPr lang="en-US" sz="1100" b="1" baseline="0">
              <a:solidFill>
                <a:schemeClr val="dk1"/>
              </a:solidFill>
              <a:effectLst/>
              <a:latin typeface="+mn-lt"/>
              <a:ea typeface="+mn-ea"/>
              <a:cs typeface="+mn-cs"/>
            </a:rPr>
            <a:t>budget</a:t>
          </a:r>
          <a:r>
            <a:rPr lang="en-US" sz="1100" baseline="0">
              <a:solidFill>
                <a:schemeClr val="dk1"/>
              </a:solidFill>
              <a:effectLst/>
              <a:latin typeface="+mn-lt"/>
              <a:ea typeface="+mn-ea"/>
              <a:cs typeface="+mn-cs"/>
            </a:rPr>
            <a:t> period.</a:t>
          </a:r>
          <a:endParaRPr lang="en-US">
            <a:effectLst/>
          </a:endParaRPr>
        </a:p>
        <a:p>
          <a:r>
            <a:rPr lang="en-US" sz="1100" baseline="0">
              <a:solidFill>
                <a:schemeClr val="dk1"/>
              </a:solidFill>
              <a:effectLst/>
              <a:latin typeface="+mn-lt"/>
              <a:ea typeface="+mn-ea"/>
              <a:cs typeface="+mn-cs"/>
            </a:rPr>
            <a:t>3. Estimated end date (M/D/YYYY) must be within the award </a:t>
          </a:r>
          <a:r>
            <a:rPr lang="en-US" sz="1100" b="1" baseline="0">
              <a:solidFill>
                <a:schemeClr val="dk1"/>
              </a:solidFill>
              <a:effectLst/>
              <a:latin typeface="+mn-lt"/>
              <a:ea typeface="+mn-ea"/>
              <a:cs typeface="+mn-cs"/>
            </a:rPr>
            <a:t>project</a:t>
          </a:r>
          <a:r>
            <a:rPr lang="en-US" sz="1100" baseline="0">
              <a:solidFill>
                <a:schemeClr val="dk1"/>
              </a:solidFill>
              <a:effectLst/>
              <a:latin typeface="+mn-lt"/>
              <a:ea typeface="+mn-ea"/>
              <a:cs typeface="+mn-cs"/>
            </a:rPr>
            <a:t> period. For plans of action that will be ongoing throughout the project use the project period end date.</a:t>
          </a:r>
          <a:endParaRPr lang="en-US">
            <a:effectLst/>
          </a:endParaRPr>
        </a:p>
        <a:p>
          <a:r>
            <a:rPr lang="en-US" sz="1100" baseline="0">
              <a:solidFill>
                <a:schemeClr val="dk1"/>
              </a:solidFill>
              <a:effectLst/>
              <a:latin typeface="+mn-lt"/>
              <a:ea typeface="+mn-ea"/>
              <a:cs typeface="+mn-cs"/>
            </a:rPr>
            <a:t>4. For each Performance Element (detail list provided on </a:t>
          </a:r>
          <a:r>
            <a:rPr lang="en-US" sz="1100" b="1" baseline="0">
              <a:solidFill>
                <a:schemeClr val="dk1"/>
              </a:solidFill>
              <a:effectLst/>
              <a:latin typeface="+mn-lt"/>
              <a:ea typeface="+mn-ea"/>
              <a:cs typeface="+mn-cs"/>
            </a:rPr>
            <a:t>Performance Elements </a:t>
          </a:r>
          <a:r>
            <a:rPr lang="en-US" sz="1100" b="0" baseline="0">
              <a:solidFill>
                <a:schemeClr val="dk1"/>
              </a:solidFill>
              <a:effectLst/>
              <a:latin typeface="+mn-lt"/>
              <a:ea typeface="+mn-ea"/>
              <a:cs typeface="+mn-cs"/>
            </a:rPr>
            <a:t>Tab) indicate if your plan of action will impact your progress for this element in the table below.</a:t>
          </a:r>
          <a:br>
            <a:rPr lang="en-US" sz="1100" baseline="0">
              <a:solidFill>
                <a:schemeClr val="dk1"/>
              </a:solidFill>
              <a:effectLst/>
              <a:latin typeface="+mn-lt"/>
              <a:ea typeface="+mn-ea"/>
              <a:cs typeface="+mn-cs"/>
            </a:rPr>
          </a:br>
          <a:endParaRPr lang="en-US">
            <a:effectLst/>
          </a:endParaRPr>
        </a:p>
        <a:p>
          <a:r>
            <a:rPr lang="en-US" sz="1100" baseline="0">
              <a:solidFill>
                <a:schemeClr val="dk1"/>
              </a:solidFill>
              <a:effectLst/>
              <a:latin typeface="+mn-lt"/>
              <a:ea typeface="+mn-ea"/>
              <a:cs typeface="+mn-cs"/>
            </a:rPr>
            <a:t>Terminology:</a:t>
          </a:r>
          <a:endParaRPr lang="en-US">
            <a:effectLst/>
          </a:endParaRPr>
        </a:p>
        <a:p>
          <a:pPr eaLnBrk="1" fontAlgn="auto" latinLnBrk="0" hangingPunct="1"/>
          <a:r>
            <a:rPr lang="en-US" sz="1100" b="1" i="1" baseline="0">
              <a:solidFill>
                <a:schemeClr val="dk1"/>
              </a:solidFill>
              <a:effectLst/>
              <a:latin typeface="+mn-lt"/>
              <a:ea typeface="+mn-ea"/>
              <a:cs typeface="+mn-cs"/>
            </a:rPr>
            <a:t>Plans of Action </a:t>
          </a:r>
          <a:r>
            <a:rPr lang="en-US" sz="1100" b="0" i="0">
              <a:solidFill>
                <a:schemeClr val="dk1"/>
              </a:solidFill>
              <a:effectLst/>
              <a:latin typeface="+mn-lt"/>
              <a:ea typeface="+mn-ea"/>
              <a:cs typeface="+mn-cs"/>
            </a:rPr>
            <a:t>are the program specific planned activities the awardee will execute to make progress toward or complete the outputs for this award. They may be based on your grant application, your Improvement plan, or may be identified during performance of the project</a:t>
          </a:r>
          <a:r>
            <a:rPr lang="en-US" sz="1100" b="0" baseline="0">
              <a:solidFill>
                <a:schemeClr val="dk1"/>
              </a:solidFill>
              <a:effectLst/>
              <a:latin typeface="+mn-lt"/>
              <a:ea typeface="+mn-ea"/>
              <a:cs typeface="+mn-cs"/>
            </a:rPr>
            <a:t>.</a:t>
          </a:r>
          <a:endParaRPr lang="en-US">
            <a:effectLst/>
          </a:endParaRPr>
        </a:p>
        <a:p>
          <a:r>
            <a:rPr lang="en-US" sz="1100" b="1" i="1" baseline="0">
              <a:solidFill>
                <a:schemeClr val="dk1"/>
              </a:solidFill>
              <a:effectLst/>
              <a:latin typeface="+mn-lt"/>
              <a:ea typeface="+mn-ea"/>
              <a:cs typeface="+mn-cs"/>
            </a:rPr>
            <a:t>Outputs </a:t>
          </a:r>
          <a:r>
            <a:rPr lang="en-US" sz="1100" b="0" i="0" baseline="0">
              <a:solidFill>
                <a:schemeClr val="dk1"/>
              </a:solidFill>
              <a:effectLst/>
              <a:latin typeface="+mn-lt"/>
              <a:ea typeface="+mn-ea"/>
              <a:cs typeface="+mn-cs"/>
            </a:rPr>
            <a:t>are </a:t>
          </a:r>
          <a:r>
            <a:rPr lang="en-US" sz="1100" b="1" baseline="0">
              <a:solidFill>
                <a:schemeClr val="dk1"/>
              </a:solidFill>
              <a:effectLst/>
              <a:latin typeface="+mn-lt"/>
              <a:ea typeface="+mn-ea"/>
              <a:cs typeface="+mn-cs"/>
            </a:rPr>
            <a:t>primary performance elements </a:t>
          </a:r>
          <a:r>
            <a:rPr lang="en-US" sz="1100" b="0" baseline="0">
              <a:solidFill>
                <a:schemeClr val="dk1"/>
              </a:solidFill>
              <a:effectLst/>
              <a:latin typeface="+mn-lt"/>
              <a:ea typeface="+mn-ea"/>
              <a:cs typeface="+mn-cs"/>
            </a:rPr>
            <a:t>and</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delineated for each track as AFRPS Development or AFRPS Maintenance Outputs and PC Track Outputs for this award.</a:t>
          </a:r>
          <a:endParaRPr lang="en-US">
            <a:effectLst/>
          </a:endParaRPr>
        </a:p>
        <a:p>
          <a:pPr eaLnBrk="1" fontAlgn="auto" latinLnBrk="0" hangingPunct="1"/>
          <a:r>
            <a:rPr lang="en-US" sz="1100" b="1" i="1" baseline="0">
              <a:solidFill>
                <a:schemeClr val="dk1"/>
              </a:solidFill>
              <a:effectLst/>
              <a:latin typeface="+mn-lt"/>
              <a:ea typeface="+mn-ea"/>
              <a:cs typeface="+mn-cs"/>
            </a:rPr>
            <a:t>Objectives </a:t>
          </a:r>
          <a:r>
            <a:rPr lang="en-US" sz="1100" b="0" i="0">
              <a:solidFill>
                <a:schemeClr val="dk1"/>
              </a:solidFill>
              <a:effectLst/>
              <a:latin typeface="+mn-lt"/>
              <a:ea typeface="+mn-ea"/>
              <a:cs typeface="+mn-cs"/>
            </a:rPr>
            <a:t>the resulting achievements realized after performing the primary performance elements for this award</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1" i="1" baseline="0">
              <a:solidFill>
                <a:schemeClr val="dk1"/>
              </a:solidFill>
              <a:effectLst/>
              <a:latin typeface="+mn-lt"/>
              <a:ea typeface="+mn-ea"/>
              <a:cs typeface="+mn-cs"/>
            </a:rPr>
            <a:t>Outcomes </a:t>
          </a:r>
          <a:r>
            <a:rPr lang="en-US" sz="1100" b="0" i="0">
              <a:solidFill>
                <a:schemeClr val="dk1"/>
              </a:solidFill>
              <a:effectLst/>
              <a:latin typeface="+mn-lt"/>
              <a:ea typeface="+mn-ea"/>
              <a:cs typeface="+mn-cs"/>
            </a:rPr>
            <a:t>the net effect of achieving the stated outputs and objectives for your program</a:t>
          </a:r>
          <a:r>
            <a:rPr lang="en-US" sz="1100" b="0" baseline="0">
              <a:solidFill>
                <a:schemeClr val="dk1"/>
              </a:solidFill>
              <a:effectLst/>
              <a:latin typeface="+mn-lt"/>
              <a:ea typeface="+mn-ea"/>
              <a:cs typeface="+mn-cs"/>
            </a:rPr>
            <a:t>.</a:t>
          </a:r>
          <a:endParaRPr lang="en-US">
            <a:effectLst/>
          </a:endParaRPr>
        </a:p>
        <a:p>
          <a:pPr eaLnBrk="1" fontAlgn="auto" latinLnBrk="0" hangingPunct="1"/>
          <a:r>
            <a:rPr lang="en-US" sz="1100" b="0" i="0" baseline="0">
              <a:solidFill>
                <a:schemeClr val="dk1"/>
              </a:solidFill>
              <a:effectLst/>
              <a:latin typeface="+mn-lt"/>
              <a:ea typeface="+mn-ea"/>
              <a:cs typeface="+mn-cs"/>
            </a:rPr>
            <a:t>Notes: Plans of Action will be used to pre‐fill information for progress report forms to be completed later in the budget period. Incomplete plans of action from a previous budget year may be carried forward to the current year as needed or reported as additional progress in later reports.</a:t>
          </a:r>
          <a:endParaRPr lang="en-US">
            <a:effectLst/>
          </a:endParaRPr>
        </a:p>
      </xdr:txBody>
    </xdr:sp>
    <xdr:clientData/>
  </xdr:twoCellAnchor>
  <xdr:twoCellAnchor>
    <xdr:from>
      <xdr:col>2</xdr:col>
      <xdr:colOff>19049</xdr:colOff>
      <xdr:row>381</xdr:row>
      <xdr:rowOff>9525</xdr:rowOff>
    </xdr:from>
    <xdr:to>
      <xdr:col>6</xdr:col>
      <xdr:colOff>881062</xdr:colOff>
      <xdr:row>382</xdr:row>
      <xdr:rowOff>19050</xdr:rowOff>
    </xdr:to>
    <xdr:sp macro="" textlink="">
      <xdr:nvSpPr>
        <xdr:cNvPr id="14" name="TextBox 13">
          <a:extLst>
            <a:ext uri="{FF2B5EF4-FFF2-40B4-BE49-F238E27FC236}">
              <a16:creationId xmlns:a16="http://schemas.microsoft.com/office/drawing/2014/main" id="{C3C2CC32-7339-42B2-B1AD-3CA7F96589B7}"/>
            </a:ext>
          </a:extLst>
        </xdr:cNvPr>
        <xdr:cNvSpPr txBox="1"/>
      </xdr:nvSpPr>
      <xdr:spPr>
        <a:xfrm>
          <a:off x="571499" y="281368500"/>
          <a:ext cx="5710238"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Additional Action</a:t>
          </a:r>
          <a:r>
            <a:rPr lang="en-US" sz="1400" b="1" baseline="0">
              <a:solidFill>
                <a:schemeClr val="bg1"/>
              </a:solidFill>
            </a:rPr>
            <a:t> Items not previously reported </a:t>
          </a:r>
          <a:endParaRPr lang="en-US" sz="1400" b="1">
            <a:solidFill>
              <a:schemeClr val="bg1"/>
            </a:solidFill>
          </a:endParaRPr>
        </a:p>
      </xdr:txBody>
    </xdr:sp>
    <xdr:clientData/>
  </xdr:twoCellAnchor>
  <xdr:twoCellAnchor>
    <xdr:from>
      <xdr:col>6</xdr:col>
      <xdr:colOff>114299</xdr:colOff>
      <xdr:row>55</xdr:row>
      <xdr:rowOff>2252663</xdr:rowOff>
    </xdr:from>
    <xdr:to>
      <xdr:col>6</xdr:col>
      <xdr:colOff>2490786</xdr:colOff>
      <xdr:row>55</xdr:row>
      <xdr:rowOff>2452688</xdr:rowOff>
    </xdr:to>
    <xdr:sp macro="" textlink="">
      <xdr:nvSpPr>
        <xdr:cNvPr id="15" name="TextBox 14">
          <a:extLst>
            <a:ext uri="{FF2B5EF4-FFF2-40B4-BE49-F238E27FC236}">
              <a16:creationId xmlns:a16="http://schemas.microsoft.com/office/drawing/2014/main" id="{A795CDD5-6F7F-4D02-B268-636ECD19DCEB}"/>
            </a:ext>
          </a:extLst>
        </xdr:cNvPr>
        <xdr:cNvSpPr txBox="1"/>
      </xdr:nvSpPr>
      <xdr:spPr>
        <a:xfrm>
          <a:off x="5514974" y="15520988"/>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15</xdr:col>
      <xdr:colOff>114299</xdr:colOff>
      <xdr:row>55</xdr:row>
      <xdr:rowOff>2252663</xdr:rowOff>
    </xdr:from>
    <xdr:to>
      <xdr:col>15</xdr:col>
      <xdr:colOff>2490786</xdr:colOff>
      <xdr:row>55</xdr:row>
      <xdr:rowOff>2452688</xdr:rowOff>
    </xdr:to>
    <xdr:sp macro="" textlink="">
      <xdr:nvSpPr>
        <xdr:cNvPr id="16" name="TextBox 15">
          <a:extLst>
            <a:ext uri="{FF2B5EF4-FFF2-40B4-BE49-F238E27FC236}">
              <a16:creationId xmlns:a16="http://schemas.microsoft.com/office/drawing/2014/main" id="{B121E927-0356-4172-B8D1-AFF9A25F207B}"/>
            </a:ext>
          </a:extLst>
        </xdr:cNvPr>
        <xdr:cNvSpPr txBox="1"/>
      </xdr:nvSpPr>
      <xdr:spPr>
        <a:xfrm>
          <a:off x="15497174" y="15520988"/>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25</xdr:col>
      <xdr:colOff>9790</xdr:colOff>
      <xdr:row>464</xdr:row>
      <xdr:rowOff>21165</xdr:rowOff>
    </xdr:from>
    <xdr:to>
      <xdr:col>39</xdr:col>
      <xdr:colOff>1296723</xdr:colOff>
      <xdr:row>464</xdr:row>
      <xdr:rowOff>199759</xdr:rowOff>
    </xdr:to>
    <xdr:sp macro="" textlink="">
      <xdr:nvSpPr>
        <xdr:cNvPr id="41" name="TextBox 40">
          <a:extLst>
            <a:ext uri="{FF2B5EF4-FFF2-40B4-BE49-F238E27FC236}">
              <a16:creationId xmlns:a16="http://schemas.microsoft.com/office/drawing/2014/main" id="{6B2C6B5A-0588-4554-9EBB-9F1B165D6840}"/>
            </a:ext>
          </a:extLst>
        </xdr:cNvPr>
        <xdr:cNvSpPr txBox="1"/>
      </xdr:nvSpPr>
      <xdr:spPr>
        <a:xfrm>
          <a:off x="29918025" y="34894837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480</xdr:row>
      <xdr:rowOff>21165</xdr:rowOff>
    </xdr:from>
    <xdr:to>
      <xdr:col>39</xdr:col>
      <xdr:colOff>1296723</xdr:colOff>
      <xdr:row>480</xdr:row>
      <xdr:rowOff>199759</xdr:rowOff>
    </xdr:to>
    <xdr:sp macro="" textlink="">
      <xdr:nvSpPr>
        <xdr:cNvPr id="42" name="TextBox 41">
          <a:extLst>
            <a:ext uri="{FF2B5EF4-FFF2-40B4-BE49-F238E27FC236}">
              <a16:creationId xmlns:a16="http://schemas.microsoft.com/office/drawing/2014/main" id="{EACDF81F-F79F-4F0B-A8EC-CE57F74732E2}"/>
            </a:ext>
          </a:extLst>
        </xdr:cNvPr>
        <xdr:cNvSpPr txBox="1"/>
      </xdr:nvSpPr>
      <xdr:spPr>
        <a:xfrm>
          <a:off x="29918025" y="34894837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496</xdr:row>
      <xdr:rowOff>21165</xdr:rowOff>
    </xdr:from>
    <xdr:to>
      <xdr:col>39</xdr:col>
      <xdr:colOff>1296723</xdr:colOff>
      <xdr:row>496</xdr:row>
      <xdr:rowOff>199759</xdr:rowOff>
    </xdr:to>
    <xdr:sp macro="" textlink="">
      <xdr:nvSpPr>
        <xdr:cNvPr id="43" name="TextBox 42">
          <a:extLst>
            <a:ext uri="{FF2B5EF4-FFF2-40B4-BE49-F238E27FC236}">
              <a16:creationId xmlns:a16="http://schemas.microsoft.com/office/drawing/2014/main" id="{A476BFC2-A596-411D-A6FF-8D381BD8DD91}"/>
            </a:ext>
          </a:extLst>
        </xdr:cNvPr>
        <xdr:cNvSpPr txBox="1"/>
      </xdr:nvSpPr>
      <xdr:spPr>
        <a:xfrm>
          <a:off x="29918025" y="34894837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512</xdr:row>
      <xdr:rowOff>21165</xdr:rowOff>
    </xdr:from>
    <xdr:to>
      <xdr:col>39</xdr:col>
      <xdr:colOff>1296723</xdr:colOff>
      <xdr:row>512</xdr:row>
      <xdr:rowOff>199759</xdr:rowOff>
    </xdr:to>
    <xdr:sp macro="" textlink="">
      <xdr:nvSpPr>
        <xdr:cNvPr id="44" name="TextBox 43">
          <a:extLst>
            <a:ext uri="{FF2B5EF4-FFF2-40B4-BE49-F238E27FC236}">
              <a16:creationId xmlns:a16="http://schemas.microsoft.com/office/drawing/2014/main" id="{BF7EB6B5-2F3F-47F8-BCBF-2FA822451E97}"/>
            </a:ext>
          </a:extLst>
        </xdr:cNvPr>
        <xdr:cNvSpPr txBox="1"/>
      </xdr:nvSpPr>
      <xdr:spPr>
        <a:xfrm>
          <a:off x="29918025" y="34894837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25</xdr:col>
      <xdr:colOff>9790</xdr:colOff>
      <xdr:row>528</xdr:row>
      <xdr:rowOff>21165</xdr:rowOff>
    </xdr:from>
    <xdr:to>
      <xdr:col>39</xdr:col>
      <xdr:colOff>1296723</xdr:colOff>
      <xdr:row>528</xdr:row>
      <xdr:rowOff>199759</xdr:rowOff>
    </xdr:to>
    <xdr:sp macro="" textlink="">
      <xdr:nvSpPr>
        <xdr:cNvPr id="45" name="TextBox 44">
          <a:extLst>
            <a:ext uri="{FF2B5EF4-FFF2-40B4-BE49-F238E27FC236}">
              <a16:creationId xmlns:a16="http://schemas.microsoft.com/office/drawing/2014/main" id="{E08323B5-52BD-403C-A0F4-E8970B524E0D}"/>
            </a:ext>
          </a:extLst>
        </xdr:cNvPr>
        <xdr:cNvSpPr txBox="1"/>
      </xdr:nvSpPr>
      <xdr:spPr>
        <a:xfrm>
          <a:off x="29918025" y="348948375"/>
          <a:ext cx="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US" sz="1300" b="1" i="1"/>
            <a:t>Select "Yes"</a:t>
          </a:r>
          <a:r>
            <a:rPr lang="en-US" sz="1300" b="1" i="1" baseline="0"/>
            <a:t> below </a:t>
          </a:r>
          <a:r>
            <a:rPr lang="en-US" sz="1300" b="1" i="1"/>
            <a:t>to indicate all performance elements that are impacted by each plan of action </a:t>
          </a:r>
          <a:r>
            <a:rPr lang="en-US" sz="1300" b="1" i="1" baseline="0"/>
            <a:t>(to view full text of a performance element click the linked column heading):</a:t>
          </a:r>
          <a:endParaRPr lang="en-US" sz="1300" b="1" i="1"/>
        </a:p>
      </xdr:txBody>
    </xdr:sp>
    <xdr:clientData/>
  </xdr:twoCellAnchor>
  <xdr:twoCellAnchor>
    <xdr:from>
      <xdr:col>2</xdr:col>
      <xdr:colOff>0</xdr:colOff>
      <xdr:row>464</xdr:row>
      <xdr:rowOff>0</xdr:rowOff>
    </xdr:from>
    <xdr:to>
      <xdr:col>168</xdr:col>
      <xdr:colOff>1369220</xdr:colOff>
      <xdr:row>464</xdr:row>
      <xdr:rowOff>0</xdr:rowOff>
    </xdr:to>
    <xdr:grpSp>
      <xdr:nvGrpSpPr>
        <xdr:cNvPr id="46" name="Group 45">
          <a:extLst>
            <a:ext uri="{FF2B5EF4-FFF2-40B4-BE49-F238E27FC236}">
              <a16:creationId xmlns:a16="http://schemas.microsoft.com/office/drawing/2014/main" id="{50FEDC9D-445C-4751-8FFF-060D9C059B0E}"/>
            </a:ext>
          </a:extLst>
        </xdr:cNvPr>
        <xdr:cNvGrpSpPr/>
      </xdr:nvGrpSpPr>
      <xdr:grpSpPr>
        <a:xfrm>
          <a:off x="552450" y="317477775"/>
          <a:ext cx="76216670" cy="0"/>
          <a:chOff x="598714" y="6313716"/>
          <a:chExt cx="11321143" cy="154214"/>
        </a:xfrm>
      </xdr:grpSpPr>
      <xdr:sp macro="" textlink="">
        <xdr:nvSpPr>
          <xdr:cNvPr id="47" name="Rectangle 46">
            <a:extLst>
              <a:ext uri="{FF2B5EF4-FFF2-40B4-BE49-F238E27FC236}">
                <a16:creationId xmlns:a16="http://schemas.microsoft.com/office/drawing/2014/main" id="{39240632-187A-4F59-AB4B-D4E2E439401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8" name="Straight Connector 47">
            <a:extLst>
              <a:ext uri="{FF2B5EF4-FFF2-40B4-BE49-F238E27FC236}">
                <a16:creationId xmlns:a16="http://schemas.microsoft.com/office/drawing/2014/main" id="{C45C533C-65F8-4D23-9EE9-60D39A2DC83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464</xdr:row>
      <xdr:rowOff>0</xdr:rowOff>
    </xdr:from>
    <xdr:to>
      <xdr:col>168</xdr:col>
      <xdr:colOff>1369220</xdr:colOff>
      <xdr:row>464</xdr:row>
      <xdr:rowOff>0</xdr:rowOff>
    </xdr:to>
    <xdr:grpSp>
      <xdr:nvGrpSpPr>
        <xdr:cNvPr id="49" name="Group 48">
          <a:extLst>
            <a:ext uri="{FF2B5EF4-FFF2-40B4-BE49-F238E27FC236}">
              <a16:creationId xmlns:a16="http://schemas.microsoft.com/office/drawing/2014/main" id="{0FA34E44-B039-4807-B623-E5F3B1E8BC5F}"/>
            </a:ext>
          </a:extLst>
        </xdr:cNvPr>
        <xdr:cNvGrpSpPr/>
      </xdr:nvGrpSpPr>
      <xdr:grpSpPr>
        <a:xfrm>
          <a:off x="552450" y="317477775"/>
          <a:ext cx="76216670" cy="0"/>
          <a:chOff x="598714" y="6313716"/>
          <a:chExt cx="11321143" cy="154214"/>
        </a:xfrm>
      </xdr:grpSpPr>
      <xdr:sp macro="" textlink="">
        <xdr:nvSpPr>
          <xdr:cNvPr id="50" name="Rectangle 49">
            <a:extLst>
              <a:ext uri="{FF2B5EF4-FFF2-40B4-BE49-F238E27FC236}">
                <a16:creationId xmlns:a16="http://schemas.microsoft.com/office/drawing/2014/main" id="{1A7ECB59-4B6A-4068-A4F2-329CDF98DE3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1" name="Straight Connector 50">
            <a:extLst>
              <a:ext uri="{FF2B5EF4-FFF2-40B4-BE49-F238E27FC236}">
                <a16:creationId xmlns:a16="http://schemas.microsoft.com/office/drawing/2014/main" id="{BC28BC7D-EDCF-495C-9087-773577F5CE7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464</xdr:row>
      <xdr:rowOff>0</xdr:rowOff>
    </xdr:from>
    <xdr:to>
      <xdr:col>168</xdr:col>
      <xdr:colOff>1369220</xdr:colOff>
      <xdr:row>464</xdr:row>
      <xdr:rowOff>0</xdr:rowOff>
    </xdr:to>
    <xdr:grpSp>
      <xdr:nvGrpSpPr>
        <xdr:cNvPr id="52" name="Group 51">
          <a:extLst>
            <a:ext uri="{FF2B5EF4-FFF2-40B4-BE49-F238E27FC236}">
              <a16:creationId xmlns:a16="http://schemas.microsoft.com/office/drawing/2014/main" id="{9D36F632-253E-42FB-9EAA-614D4CF77C34}"/>
            </a:ext>
          </a:extLst>
        </xdr:cNvPr>
        <xdr:cNvGrpSpPr/>
      </xdr:nvGrpSpPr>
      <xdr:grpSpPr>
        <a:xfrm>
          <a:off x="552450" y="317477775"/>
          <a:ext cx="76216670" cy="0"/>
          <a:chOff x="598714" y="6313716"/>
          <a:chExt cx="11321143" cy="154214"/>
        </a:xfrm>
      </xdr:grpSpPr>
      <xdr:sp macro="" textlink="">
        <xdr:nvSpPr>
          <xdr:cNvPr id="53" name="Rectangle 52">
            <a:extLst>
              <a:ext uri="{FF2B5EF4-FFF2-40B4-BE49-F238E27FC236}">
                <a16:creationId xmlns:a16="http://schemas.microsoft.com/office/drawing/2014/main" id="{8489FFAE-41DB-4211-8990-585E3E97B41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4" name="Straight Connector 53">
            <a:extLst>
              <a:ext uri="{FF2B5EF4-FFF2-40B4-BE49-F238E27FC236}">
                <a16:creationId xmlns:a16="http://schemas.microsoft.com/office/drawing/2014/main" id="{BF8C2FDB-D8FE-4FBC-BCF2-A7B0ED6579C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464</xdr:row>
      <xdr:rowOff>0</xdr:rowOff>
    </xdr:from>
    <xdr:to>
      <xdr:col>168</xdr:col>
      <xdr:colOff>1369220</xdr:colOff>
      <xdr:row>464</xdr:row>
      <xdr:rowOff>0</xdr:rowOff>
    </xdr:to>
    <xdr:grpSp>
      <xdr:nvGrpSpPr>
        <xdr:cNvPr id="55" name="Group 54">
          <a:extLst>
            <a:ext uri="{FF2B5EF4-FFF2-40B4-BE49-F238E27FC236}">
              <a16:creationId xmlns:a16="http://schemas.microsoft.com/office/drawing/2014/main" id="{F2835F79-3916-43EE-A0C1-43AC7B047673}"/>
            </a:ext>
          </a:extLst>
        </xdr:cNvPr>
        <xdr:cNvGrpSpPr/>
      </xdr:nvGrpSpPr>
      <xdr:grpSpPr>
        <a:xfrm>
          <a:off x="552450" y="317477775"/>
          <a:ext cx="76216670" cy="0"/>
          <a:chOff x="598714" y="6313716"/>
          <a:chExt cx="11321143" cy="154214"/>
        </a:xfrm>
      </xdr:grpSpPr>
      <xdr:sp macro="" textlink="">
        <xdr:nvSpPr>
          <xdr:cNvPr id="56" name="Rectangle 55">
            <a:extLst>
              <a:ext uri="{FF2B5EF4-FFF2-40B4-BE49-F238E27FC236}">
                <a16:creationId xmlns:a16="http://schemas.microsoft.com/office/drawing/2014/main" id="{BAF5D649-5C69-4EC3-98B1-972CC9016BB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7" name="Straight Connector 56">
            <a:extLst>
              <a:ext uri="{FF2B5EF4-FFF2-40B4-BE49-F238E27FC236}">
                <a16:creationId xmlns:a16="http://schemas.microsoft.com/office/drawing/2014/main" id="{FAC730B6-DE4A-457A-954E-7DB6EE2C76E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462</xdr:row>
      <xdr:rowOff>142875</xdr:rowOff>
    </xdr:from>
    <xdr:to>
      <xdr:col>168</xdr:col>
      <xdr:colOff>1369220</xdr:colOff>
      <xdr:row>463</xdr:row>
      <xdr:rowOff>110330</xdr:rowOff>
    </xdr:to>
    <xdr:grpSp>
      <xdr:nvGrpSpPr>
        <xdr:cNvPr id="58" name="Group 57">
          <a:extLst>
            <a:ext uri="{FF2B5EF4-FFF2-40B4-BE49-F238E27FC236}">
              <a16:creationId xmlns:a16="http://schemas.microsoft.com/office/drawing/2014/main" id="{0F9C1E85-CEB0-4323-9EB2-9792F4308A36}"/>
            </a:ext>
          </a:extLst>
        </xdr:cNvPr>
        <xdr:cNvGrpSpPr/>
      </xdr:nvGrpSpPr>
      <xdr:grpSpPr>
        <a:xfrm>
          <a:off x="552450" y="317144400"/>
          <a:ext cx="76216670" cy="205580"/>
          <a:chOff x="598714" y="6313716"/>
          <a:chExt cx="11321143" cy="154214"/>
        </a:xfrm>
      </xdr:grpSpPr>
      <xdr:sp macro="" textlink="">
        <xdr:nvSpPr>
          <xdr:cNvPr id="59" name="Rectangle 58">
            <a:extLst>
              <a:ext uri="{FF2B5EF4-FFF2-40B4-BE49-F238E27FC236}">
                <a16:creationId xmlns:a16="http://schemas.microsoft.com/office/drawing/2014/main" id="{03655C62-6E61-4B0F-82DF-24D72C85787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0" name="Straight Connector 59">
            <a:extLst>
              <a:ext uri="{FF2B5EF4-FFF2-40B4-BE49-F238E27FC236}">
                <a16:creationId xmlns:a16="http://schemas.microsoft.com/office/drawing/2014/main" id="{84F568E7-FB47-4454-BB2F-94AF675E262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446</xdr:row>
      <xdr:rowOff>127000</xdr:rowOff>
    </xdr:from>
    <xdr:to>
      <xdr:col>168</xdr:col>
      <xdr:colOff>1369220</xdr:colOff>
      <xdr:row>447</xdr:row>
      <xdr:rowOff>94455</xdr:rowOff>
    </xdr:to>
    <xdr:grpSp>
      <xdr:nvGrpSpPr>
        <xdr:cNvPr id="61" name="Group 60">
          <a:extLst>
            <a:ext uri="{FF2B5EF4-FFF2-40B4-BE49-F238E27FC236}">
              <a16:creationId xmlns:a16="http://schemas.microsoft.com/office/drawing/2014/main" id="{BD1BA4AE-DEFC-4294-A8A1-02AD595D8F71}"/>
            </a:ext>
          </a:extLst>
        </xdr:cNvPr>
        <xdr:cNvGrpSpPr/>
      </xdr:nvGrpSpPr>
      <xdr:grpSpPr>
        <a:xfrm>
          <a:off x="552450" y="305060350"/>
          <a:ext cx="76216670" cy="205580"/>
          <a:chOff x="598714" y="6313716"/>
          <a:chExt cx="11321143" cy="154214"/>
        </a:xfrm>
      </xdr:grpSpPr>
      <xdr:sp macro="" textlink="">
        <xdr:nvSpPr>
          <xdr:cNvPr id="62" name="Rectangle 61">
            <a:extLst>
              <a:ext uri="{FF2B5EF4-FFF2-40B4-BE49-F238E27FC236}">
                <a16:creationId xmlns:a16="http://schemas.microsoft.com/office/drawing/2014/main" id="{D30E49D1-2495-4563-A050-85325D10965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3" name="Straight Connector 62">
            <a:extLst>
              <a:ext uri="{FF2B5EF4-FFF2-40B4-BE49-F238E27FC236}">
                <a16:creationId xmlns:a16="http://schemas.microsoft.com/office/drawing/2014/main" id="{D036361B-8659-45E3-99C0-CFE8ADEC3F0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430</xdr:row>
      <xdr:rowOff>127000</xdr:rowOff>
    </xdr:from>
    <xdr:to>
      <xdr:col>168</xdr:col>
      <xdr:colOff>1369220</xdr:colOff>
      <xdr:row>431</xdr:row>
      <xdr:rowOff>94455</xdr:rowOff>
    </xdr:to>
    <xdr:grpSp>
      <xdr:nvGrpSpPr>
        <xdr:cNvPr id="64" name="Group 63">
          <a:extLst>
            <a:ext uri="{FF2B5EF4-FFF2-40B4-BE49-F238E27FC236}">
              <a16:creationId xmlns:a16="http://schemas.microsoft.com/office/drawing/2014/main" id="{AEBD6D70-2F8B-49E6-A1B6-5A0F16797BEB}"/>
            </a:ext>
          </a:extLst>
        </xdr:cNvPr>
        <xdr:cNvGrpSpPr/>
      </xdr:nvGrpSpPr>
      <xdr:grpSpPr>
        <a:xfrm>
          <a:off x="552450" y="292992175"/>
          <a:ext cx="76216670" cy="205580"/>
          <a:chOff x="598714" y="6313716"/>
          <a:chExt cx="11321143" cy="154214"/>
        </a:xfrm>
      </xdr:grpSpPr>
      <xdr:sp macro="" textlink="">
        <xdr:nvSpPr>
          <xdr:cNvPr id="65" name="Rectangle 64">
            <a:extLst>
              <a:ext uri="{FF2B5EF4-FFF2-40B4-BE49-F238E27FC236}">
                <a16:creationId xmlns:a16="http://schemas.microsoft.com/office/drawing/2014/main" id="{201B2688-C629-4817-A29C-65B45D091F5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6" name="Straight Connector 65">
            <a:extLst>
              <a:ext uri="{FF2B5EF4-FFF2-40B4-BE49-F238E27FC236}">
                <a16:creationId xmlns:a16="http://schemas.microsoft.com/office/drawing/2014/main" id="{CB72F2B0-ED47-4988-9710-10D0FBBCD61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414</xdr:row>
      <xdr:rowOff>127000</xdr:rowOff>
    </xdr:from>
    <xdr:to>
      <xdr:col>168</xdr:col>
      <xdr:colOff>1369220</xdr:colOff>
      <xdr:row>415</xdr:row>
      <xdr:rowOff>94455</xdr:rowOff>
    </xdr:to>
    <xdr:grpSp>
      <xdr:nvGrpSpPr>
        <xdr:cNvPr id="67" name="Group 66">
          <a:extLst>
            <a:ext uri="{FF2B5EF4-FFF2-40B4-BE49-F238E27FC236}">
              <a16:creationId xmlns:a16="http://schemas.microsoft.com/office/drawing/2014/main" id="{D3F667F8-5946-4B98-9B71-E8AA264DEE9C}"/>
            </a:ext>
          </a:extLst>
        </xdr:cNvPr>
        <xdr:cNvGrpSpPr/>
      </xdr:nvGrpSpPr>
      <xdr:grpSpPr>
        <a:xfrm>
          <a:off x="552450" y="280924000"/>
          <a:ext cx="76216670" cy="205580"/>
          <a:chOff x="598714" y="6313716"/>
          <a:chExt cx="11321143" cy="154214"/>
        </a:xfrm>
      </xdr:grpSpPr>
      <xdr:sp macro="" textlink="">
        <xdr:nvSpPr>
          <xdr:cNvPr id="68" name="Rectangle 67">
            <a:extLst>
              <a:ext uri="{FF2B5EF4-FFF2-40B4-BE49-F238E27FC236}">
                <a16:creationId xmlns:a16="http://schemas.microsoft.com/office/drawing/2014/main" id="{CECDA623-962E-449A-88F1-D66C98368E0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9" name="Straight Connector 68">
            <a:extLst>
              <a:ext uri="{FF2B5EF4-FFF2-40B4-BE49-F238E27FC236}">
                <a16:creationId xmlns:a16="http://schemas.microsoft.com/office/drawing/2014/main" id="{2434553D-EA3A-4B8A-904B-D3BF19822F0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398</xdr:row>
      <xdr:rowOff>127000</xdr:rowOff>
    </xdr:from>
    <xdr:to>
      <xdr:col>168</xdr:col>
      <xdr:colOff>1369220</xdr:colOff>
      <xdr:row>399</xdr:row>
      <xdr:rowOff>94455</xdr:rowOff>
    </xdr:to>
    <xdr:grpSp>
      <xdr:nvGrpSpPr>
        <xdr:cNvPr id="70" name="Group 69">
          <a:extLst>
            <a:ext uri="{FF2B5EF4-FFF2-40B4-BE49-F238E27FC236}">
              <a16:creationId xmlns:a16="http://schemas.microsoft.com/office/drawing/2014/main" id="{3D6B18DB-5768-4552-8FD3-8E7E8279B42B}"/>
            </a:ext>
          </a:extLst>
        </xdr:cNvPr>
        <xdr:cNvGrpSpPr/>
      </xdr:nvGrpSpPr>
      <xdr:grpSpPr>
        <a:xfrm>
          <a:off x="552450" y="268855825"/>
          <a:ext cx="76216670" cy="205580"/>
          <a:chOff x="598714" y="6313716"/>
          <a:chExt cx="11321143" cy="154214"/>
        </a:xfrm>
      </xdr:grpSpPr>
      <xdr:sp macro="" textlink="">
        <xdr:nvSpPr>
          <xdr:cNvPr id="71" name="Rectangle 70">
            <a:extLst>
              <a:ext uri="{FF2B5EF4-FFF2-40B4-BE49-F238E27FC236}">
                <a16:creationId xmlns:a16="http://schemas.microsoft.com/office/drawing/2014/main" id="{73B246B6-B8E5-4CE7-87D3-F72D2DDE981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2" name="Straight Connector 71">
            <a:extLst>
              <a:ext uri="{FF2B5EF4-FFF2-40B4-BE49-F238E27FC236}">
                <a16:creationId xmlns:a16="http://schemas.microsoft.com/office/drawing/2014/main" id="{119A33E0-E6CB-4DFD-8F0C-03D614D66DB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382</xdr:row>
      <xdr:rowOff>111125</xdr:rowOff>
    </xdr:from>
    <xdr:to>
      <xdr:col>168</xdr:col>
      <xdr:colOff>1369220</xdr:colOff>
      <xdr:row>383</xdr:row>
      <xdr:rowOff>78580</xdr:rowOff>
    </xdr:to>
    <xdr:grpSp>
      <xdr:nvGrpSpPr>
        <xdr:cNvPr id="73" name="Group 72">
          <a:extLst>
            <a:ext uri="{FF2B5EF4-FFF2-40B4-BE49-F238E27FC236}">
              <a16:creationId xmlns:a16="http://schemas.microsoft.com/office/drawing/2014/main" id="{CD0D29AD-FE77-48F5-871B-CD5537FD1AF9}"/>
            </a:ext>
          </a:extLst>
        </xdr:cNvPr>
        <xdr:cNvGrpSpPr/>
      </xdr:nvGrpSpPr>
      <xdr:grpSpPr>
        <a:xfrm>
          <a:off x="552450" y="256657475"/>
          <a:ext cx="76216670" cy="205580"/>
          <a:chOff x="598714" y="6313716"/>
          <a:chExt cx="11321143" cy="154214"/>
        </a:xfrm>
      </xdr:grpSpPr>
      <xdr:sp macro="" textlink="">
        <xdr:nvSpPr>
          <xdr:cNvPr id="74" name="Rectangle 73">
            <a:extLst>
              <a:ext uri="{FF2B5EF4-FFF2-40B4-BE49-F238E27FC236}">
                <a16:creationId xmlns:a16="http://schemas.microsoft.com/office/drawing/2014/main" id="{6C51C63F-D53B-43FB-AF17-0A2E0AED903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5" name="Straight Connector 74">
            <a:extLst>
              <a:ext uri="{FF2B5EF4-FFF2-40B4-BE49-F238E27FC236}">
                <a16:creationId xmlns:a16="http://schemas.microsoft.com/office/drawing/2014/main" id="{D4369712-25D4-420D-BF05-7D0DFC175EC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379</xdr:row>
      <xdr:rowOff>127000</xdr:rowOff>
    </xdr:from>
    <xdr:to>
      <xdr:col>168</xdr:col>
      <xdr:colOff>1369220</xdr:colOff>
      <xdr:row>380</xdr:row>
      <xdr:rowOff>94455</xdr:rowOff>
    </xdr:to>
    <xdr:grpSp>
      <xdr:nvGrpSpPr>
        <xdr:cNvPr id="76" name="Group 75">
          <a:extLst>
            <a:ext uri="{FF2B5EF4-FFF2-40B4-BE49-F238E27FC236}">
              <a16:creationId xmlns:a16="http://schemas.microsoft.com/office/drawing/2014/main" id="{B1D04707-B4CC-4D7A-B445-67C5FFAC4A5A}"/>
            </a:ext>
          </a:extLst>
        </xdr:cNvPr>
        <xdr:cNvGrpSpPr/>
      </xdr:nvGrpSpPr>
      <xdr:grpSpPr>
        <a:xfrm>
          <a:off x="552450" y="255901825"/>
          <a:ext cx="76216670" cy="205580"/>
          <a:chOff x="598714" y="6313716"/>
          <a:chExt cx="11321143" cy="154214"/>
        </a:xfrm>
      </xdr:grpSpPr>
      <xdr:sp macro="" textlink="">
        <xdr:nvSpPr>
          <xdr:cNvPr id="77" name="Rectangle 76">
            <a:extLst>
              <a:ext uri="{FF2B5EF4-FFF2-40B4-BE49-F238E27FC236}">
                <a16:creationId xmlns:a16="http://schemas.microsoft.com/office/drawing/2014/main" id="{2042D139-609E-45B8-BAD6-731914E55A6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8" name="Straight Connector 77">
            <a:extLst>
              <a:ext uri="{FF2B5EF4-FFF2-40B4-BE49-F238E27FC236}">
                <a16:creationId xmlns:a16="http://schemas.microsoft.com/office/drawing/2014/main" id="{40484D59-94C2-413A-AED9-2204455CFE4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362</xdr:row>
      <xdr:rowOff>127000</xdr:rowOff>
    </xdr:from>
    <xdr:to>
      <xdr:col>168</xdr:col>
      <xdr:colOff>1369220</xdr:colOff>
      <xdr:row>363</xdr:row>
      <xdr:rowOff>94455</xdr:rowOff>
    </xdr:to>
    <xdr:grpSp>
      <xdr:nvGrpSpPr>
        <xdr:cNvPr id="79" name="Group 78">
          <a:extLst>
            <a:ext uri="{FF2B5EF4-FFF2-40B4-BE49-F238E27FC236}">
              <a16:creationId xmlns:a16="http://schemas.microsoft.com/office/drawing/2014/main" id="{3C0C641E-90D5-4ABB-9BFD-A5DBF741A946}"/>
            </a:ext>
          </a:extLst>
        </xdr:cNvPr>
        <xdr:cNvGrpSpPr/>
      </xdr:nvGrpSpPr>
      <xdr:grpSpPr>
        <a:xfrm>
          <a:off x="552450" y="243719350"/>
          <a:ext cx="76216670" cy="205580"/>
          <a:chOff x="598714" y="6313716"/>
          <a:chExt cx="11321143" cy="154214"/>
        </a:xfrm>
      </xdr:grpSpPr>
      <xdr:sp macro="" textlink="">
        <xdr:nvSpPr>
          <xdr:cNvPr id="80" name="Rectangle 79">
            <a:extLst>
              <a:ext uri="{FF2B5EF4-FFF2-40B4-BE49-F238E27FC236}">
                <a16:creationId xmlns:a16="http://schemas.microsoft.com/office/drawing/2014/main" id="{59EF6B66-5763-4D06-983C-11DC32D5E7A8}"/>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 name="Straight Connector 80">
            <a:extLst>
              <a:ext uri="{FF2B5EF4-FFF2-40B4-BE49-F238E27FC236}">
                <a16:creationId xmlns:a16="http://schemas.microsoft.com/office/drawing/2014/main" id="{F2836C62-4E3B-4149-9D7D-F6509F5534F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346</xdr:row>
      <xdr:rowOff>127000</xdr:rowOff>
    </xdr:from>
    <xdr:to>
      <xdr:col>168</xdr:col>
      <xdr:colOff>1369220</xdr:colOff>
      <xdr:row>347</xdr:row>
      <xdr:rowOff>94455</xdr:rowOff>
    </xdr:to>
    <xdr:grpSp>
      <xdr:nvGrpSpPr>
        <xdr:cNvPr id="82" name="Group 81">
          <a:extLst>
            <a:ext uri="{FF2B5EF4-FFF2-40B4-BE49-F238E27FC236}">
              <a16:creationId xmlns:a16="http://schemas.microsoft.com/office/drawing/2014/main" id="{FFEE7C59-56E6-47D9-A704-D8E5C1A825F0}"/>
            </a:ext>
          </a:extLst>
        </xdr:cNvPr>
        <xdr:cNvGrpSpPr/>
      </xdr:nvGrpSpPr>
      <xdr:grpSpPr>
        <a:xfrm>
          <a:off x="552450" y="231775000"/>
          <a:ext cx="76216670" cy="205580"/>
          <a:chOff x="598714" y="6313716"/>
          <a:chExt cx="11321143" cy="154214"/>
        </a:xfrm>
      </xdr:grpSpPr>
      <xdr:sp macro="" textlink="">
        <xdr:nvSpPr>
          <xdr:cNvPr id="83" name="Rectangle 82">
            <a:extLst>
              <a:ext uri="{FF2B5EF4-FFF2-40B4-BE49-F238E27FC236}">
                <a16:creationId xmlns:a16="http://schemas.microsoft.com/office/drawing/2014/main" id="{4ECFFC26-B9FC-48C8-99E7-39847C4B5B2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4" name="Straight Connector 83">
            <a:extLst>
              <a:ext uri="{FF2B5EF4-FFF2-40B4-BE49-F238E27FC236}">
                <a16:creationId xmlns:a16="http://schemas.microsoft.com/office/drawing/2014/main" id="{1723692C-92C7-4130-8674-E505F7D9EBC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330</xdr:row>
      <xdr:rowOff>127000</xdr:rowOff>
    </xdr:from>
    <xdr:to>
      <xdr:col>168</xdr:col>
      <xdr:colOff>1369220</xdr:colOff>
      <xdr:row>331</xdr:row>
      <xdr:rowOff>94455</xdr:rowOff>
    </xdr:to>
    <xdr:grpSp>
      <xdr:nvGrpSpPr>
        <xdr:cNvPr id="85" name="Group 84">
          <a:extLst>
            <a:ext uri="{FF2B5EF4-FFF2-40B4-BE49-F238E27FC236}">
              <a16:creationId xmlns:a16="http://schemas.microsoft.com/office/drawing/2014/main" id="{8E9A0BB8-F3E3-4115-A3DB-E7EB9E583149}"/>
            </a:ext>
          </a:extLst>
        </xdr:cNvPr>
        <xdr:cNvGrpSpPr/>
      </xdr:nvGrpSpPr>
      <xdr:grpSpPr>
        <a:xfrm>
          <a:off x="552450" y="219830650"/>
          <a:ext cx="76216670" cy="205580"/>
          <a:chOff x="598714" y="6313716"/>
          <a:chExt cx="11321143" cy="154214"/>
        </a:xfrm>
      </xdr:grpSpPr>
      <xdr:sp macro="" textlink="">
        <xdr:nvSpPr>
          <xdr:cNvPr id="86" name="Rectangle 85">
            <a:extLst>
              <a:ext uri="{FF2B5EF4-FFF2-40B4-BE49-F238E27FC236}">
                <a16:creationId xmlns:a16="http://schemas.microsoft.com/office/drawing/2014/main" id="{5969BB46-D452-4C7B-82AD-7D4F3FFD81C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7" name="Straight Connector 86">
            <a:extLst>
              <a:ext uri="{FF2B5EF4-FFF2-40B4-BE49-F238E27FC236}">
                <a16:creationId xmlns:a16="http://schemas.microsoft.com/office/drawing/2014/main" id="{941D3944-E291-4085-B2CC-DB85FC1E747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314</xdr:row>
      <xdr:rowOff>127000</xdr:rowOff>
    </xdr:from>
    <xdr:to>
      <xdr:col>168</xdr:col>
      <xdr:colOff>1369220</xdr:colOff>
      <xdr:row>315</xdr:row>
      <xdr:rowOff>94455</xdr:rowOff>
    </xdr:to>
    <xdr:grpSp>
      <xdr:nvGrpSpPr>
        <xdr:cNvPr id="88" name="Group 87">
          <a:extLst>
            <a:ext uri="{FF2B5EF4-FFF2-40B4-BE49-F238E27FC236}">
              <a16:creationId xmlns:a16="http://schemas.microsoft.com/office/drawing/2014/main" id="{F7DDC74E-351F-47B5-8AC0-23B071CC6252}"/>
            </a:ext>
          </a:extLst>
        </xdr:cNvPr>
        <xdr:cNvGrpSpPr/>
      </xdr:nvGrpSpPr>
      <xdr:grpSpPr>
        <a:xfrm>
          <a:off x="552450" y="207886300"/>
          <a:ext cx="76216670" cy="205580"/>
          <a:chOff x="598714" y="6313716"/>
          <a:chExt cx="11321143" cy="154214"/>
        </a:xfrm>
      </xdr:grpSpPr>
      <xdr:sp macro="" textlink="">
        <xdr:nvSpPr>
          <xdr:cNvPr id="89" name="Rectangle 88">
            <a:extLst>
              <a:ext uri="{FF2B5EF4-FFF2-40B4-BE49-F238E27FC236}">
                <a16:creationId xmlns:a16="http://schemas.microsoft.com/office/drawing/2014/main" id="{41FDAAAD-E669-4E03-8580-40F74ED0774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0" name="Straight Connector 89">
            <a:extLst>
              <a:ext uri="{FF2B5EF4-FFF2-40B4-BE49-F238E27FC236}">
                <a16:creationId xmlns:a16="http://schemas.microsoft.com/office/drawing/2014/main" id="{2326297B-5F24-4630-B9DF-F08077551649}"/>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298</xdr:row>
      <xdr:rowOff>127000</xdr:rowOff>
    </xdr:from>
    <xdr:to>
      <xdr:col>168</xdr:col>
      <xdr:colOff>1369220</xdr:colOff>
      <xdr:row>299</xdr:row>
      <xdr:rowOff>94455</xdr:rowOff>
    </xdr:to>
    <xdr:grpSp>
      <xdr:nvGrpSpPr>
        <xdr:cNvPr id="91" name="Group 90">
          <a:extLst>
            <a:ext uri="{FF2B5EF4-FFF2-40B4-BE49-F238E27FC236}">
              <a16:creationId xmlns:a16="http://schemas.microsoft.com/office/drawing/2014/main" id="{9557A6DA-1636-476F-B519-411D0DB9DBAF}"/>
            </a:ext>
          </a:extLst>
        </xdr:cNvPr>
        <xdr:cNvGrpSpPr/>
      </xdr:nvGrpSpPr>
      <xdr:grpSpPr>
        <a:xfrm>
          <a:off x="552450" y="195941950"/>
          <a:ext cx="76216670" cy="205580"/>
          <a:chOff x="598714" y="6313716"/>
          <a:chExt cx="11321143" cy="154214"/>
        </a:xfrm>
      </xdr:grpSpPr>
      <xdr:sp macro="" textlink="">
        <xdr:nvSpPr>
          <xdr:cNvPr id="92" name="Rectangle 91">
            <a:extLst>
              <a:ext uri="{FF2B5EF4-FFF2-40B4-BE49-F238E27FC236}">
                <a16:creationId xmlns:a16="http://schemas.microsoft.com/office/drawing/2014/main" id="{3CED36E2-DC57-4AD2-9C8B-A6F8661ED52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3" name="Straight Connector 92">
            <a:extLst>
              <a:ext uri="{FF2B5EF4-FFF2-40B4-BE49-F238E27FC236}">
                <a16:creationId xmlns:a16="http://schemas.microsoft.com/office/drawing/2014/main" id="{DA7D2F75-14E9-492F-B5FC-21B2B352D34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282</xdr:row>
      <xdr:rowOff>127000</xdr:rowOff>
    </xdr:from>
    <xdr:to>
      <xdr:col>168</xdr:col>
      <xdr:colOff>1369220</xdr:colOff>
      <xdr:row>283</xdr:row>
      <xdr:rowOff>94455</xdr:rowOff>
    </xdr:to>
    <xdr:grpSp>
      <xdr:nvGrpSpPr>
        <xdr:cNvPr id="94" name="Group 93">
          <a:extLst>
            <a:ext uri="{FF2B5EF4-FFF2-40B4-BE49-F238E27FC236}">
              <a16:creationId xmlns:a16="http://schemas.microsoft.com/office/drawing/2014/main" id="{8F599AF9-19E2-4827-B181-93DA71E4390A}"/>
            </a:ext>
          </a:extLst>
        </xdr:cNvPr>
        <xdr:cNvGrpSpPr/>
      </xdr:nvGrpSpPr>
      <xdr:grpSpPr>
        <a:xfrm>
          <a:off x="552450" y="183997600"/>
          <a:ext cx="76216670" cy="205580"/>
          <a:chOff x="598714" y="6313716"/>
          <a:chExt cx="11321143" cy="154214"/>
        </a:xfrm>
      </xdr:grpSpPr>
      <xdr:sp macro="" textlink="">
        <xdr:nvSpPr>
          <xdr:cNvPr id="95" name="Rectangle 94">
            <a:extLst>
              <a:ext uri="{FF2B5EF4-FFF2-40B4-BE49-F238E27FC236}">
                <a16:creationId xmlns:a16="http://schemas.microsoft.com/office/drawing/2014/main" id="{B16D2EEB-C3CF-4C7F-94AC-A88DF7142E2C}"/>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6" name="Straight Connector 95">
            <a:extLst>
              <a:ext uri="{FF2B5EF4-FFF2-40B4-BE49-F238E27FC236}">
                <a16:creationId xmlns:a16="http://schemas.microsoft.com/office/drawing/2014/main" id="{EA7A2878-B76A-4BFC-9742-1653B821527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266</xdr:row>
      <xdr:rowOff>127000</xdr:rowOff>
    </xdr:from>
    <xdr:to>
      <xdr:col>168</xdr:col>
      <xdr:colOff>1369220</xdr:colOff>
      <xdr:row>267</xdr:row>
      <xdr:rowOff>94455</xdr:rowOff>
    </xdr:to>
    <xdr:grpSp>
      <xdr:nvGrpSpPr>
        <xdr:cNvPr id="97" name="Group 96">
          <a:extLst>
            <a:ext uri="{FF2B5EF4-FFF2-40B4-BE49-F238E27FC236}">
              <a16:creationId xmlns:a16="http://schemas.microsoft.com/office/drawing/2014/main" id="{4A272B34-1BEB-444B-8149-762192CBB63E}"/>
            </a:ext>
          </a:extLst>
        </xdr:cNvPr>
        <xdr:cNvGrpSpPr/>
      </xdr:nvGrpSpPr>
      <xdr:grpSpPr>
        <a:xfrm>
          <a:off x="552450" y="172053250"/>
          <a:ext cx="76216670" cy="205580"/>
          <a:chOff x="598714" y="6313716"/>
          <a:chExt cx="11321143" cy="154214"/>
        </a:xfrm>
      </xdr:grpSpPr>
      <xdr:sp macro="" textlink="">
        <xdr:nvSpPr>
          <xdr:cNvPr id="98" name="Rectangle 97">
            <a:extLst>
              <a:ext uri="{FF2B5EF4-FFF2-40B4-BE49-F238E27FC236}">
                <a16:creationId xmlns:a16="http://schemas.microsoft.com/office/drawing/2014/main" id="{CD66DD2E-A18C-44F4-A784-452D32AA08C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9" name="Straight Connector 98">
            <a:extLst>
              <a:ext uri="{FF2B5EF4-FFF2-40B4-BE49-F238E27FC236}">
                <a16:creationId xmlns:a16="http://schemas.microsoft.com/office/drawing/2014/main" id="{8344FACB-68C2-4ECD-905B-AD2DCA8181E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250</xdr:row>
      <xdr:rowOff>127000</xdr:rowOff>
    </xdr:from>
    <xdr:to>
      <xdr:col>168</xdr:col>
      <xdr:colOff>1369220</xdr:colOff>
      <xdr:row>251</xdr:row>
      <xdr:rowOff>94455</xdr:rowOff>
    </xdr:to>
    <xdr:grpSp>
      <xdr:nvGrpSpPr>
        <xdr:cNvPr id="100" name="Group 99">
          <a:extLst>
            <a:ext uri="{FF2B5EF4-FFF2-40B4-BE49-F238E27FC236}">
              <a16:creationId xmlns:a16="http://schemas.microsoft.com/office/drawing/2014/main" id="{2370F420-2C4B-47D8-9206-AF8D4A099ABD}"/>
            </a:ext>
          </a:extLst>
        </xdr:cNvPr>
        <xdr:cNvGrpSpPr/>
      </xdr:nvGrpSpPr>
      <xdr:grpSpPr>
        <a:xfrm>
          <a:off x="552450" y="160108900"/>
          <a:ext cx="76216670" cy="205580"/>
          <a:chOff x="598714" y="6313716"/>
          <a:chExt cx="11321143" cy="154214"/>
        </a:xfrm>
      </xdr:grpSpPr>
      <xdr:sp macro="" textlink="">
        <xdr:nvSpPr>
          <xdr:cNvPr id="101" name="Rectangle 100">
            <a:extLst>
              <a:ext uri="{FF2B5EF4-FFF2-40B4-BE49-F238E27FC236}">
                <a16:creationId xmlns:a16="http://schemas.microsoft.com/office/drawing/2014/main" id="{EB42990C-0B63-420C-B327-C28C294CCBD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2" name="Straight Connector 101">
            <a:extLst>
              <a:ext uri="{FF2B5EF4-FFF2-40B4-BE49-F238E27FC236}">
                <a16:creationId xmlns:a16="http://schemas.microsoft.com/office/drawing/2014/main" id="{FD5C387F-D0B7-4752-859B-7BB1B78FE04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234</xdr:row>
      <xdr:rowOff>127000</xdr:rowOff>
    </xdr:from>
    <xdr:to>
      <xdr:col>168</xdr:col>
      <xdr:colOff>1369220</xdr:colOff>
      <xdr:row>235</xdr:row>
      <xdr:rowOff>94455</xdr:rowOff>
    </xdr:to>
    <xdr:grpSp>
      <xdr:nvGrpSpPr>
        <xdr:cNvPr id="103" name="Group 102">
          <a:extLst>
            <a:ext uri="{FF2B5EF4-FFF2-40B4-BE49-F238E27FC236}">
              <a16:creationId xmlns:a16="http://schemas.microsoft.com/office/drawing/2014/main" id="{BE64D988-BBD0-48EE-B3AD-5EB79D4C7EC2}"/>
            </a:ext>
          </a:extLst>
        </xdr:cNvPr>
        <xdr:cNvGrpSpPr/>
      </xdr:nvGrpSpPr>
      <xdr:grpSpPr>
        <a:xfrm>
          <a:off x="552450" y="148164550"/>
          <a:ext cx="76216670" cy="205580"/>
          <a:chOff x="598714" y="6313716"/>
          <a:chExt cx="11321143" cy="154214"/>
        </a:xfrm>
      </xdr:grpSpPr>
      <xdr:sp macro="" textlink="">
        <xdr:nvSpPr>
          <xdr:cNvPr id="104" name="Rectangle 103">
            <a:extLst>
              <a:ext uri="{FF2B5EF4-FFF2-40B4-BE49-F238E27FC236}">
                <a16:creationId xmlns:a16="http://schemas.microsoft.com/office/drawing/2014/main" id="{3578B1BD-B7CE-43D6-B423-731963A9382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5" name="Straight Connector 104">
            <a:extLst>
              <a:ext uri="{FF2B5EF4-FFF2-40B4-BE49-F238E27FC236}">
                <a16:creationId xmlns:a16="http://schemas.microsoft.com/office/drawing/2014/main" id="{33A25FD1-76AF-429B-93FB-4BFED6C57CA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218</xdr:row>
      <xdr:rowOff>111125</xdr:rowOff>
    </xdr:from>
    <xdr:to>
      <xdr:col>168</xdr:col>
      <xdr:colOff>1369220</xdr:colOff>
      <xdr:row>219</xdr:row>
      <xdr:rowOff>78580</xdr:rowOff>
    </xdr:to>
    <xdr:grpSp>
      <xdr:nvGrpSpPr>
        <xdr:cNvPr id="106" name="Group 105">
          <a:extLst>
            <a:ext uri="{FF2B5EF4-FFF2-40B4-BE49-F238E27FC236}">
              <a16:creationId xmlns:a16="http://schemas.microsoft.com/office/drawing/2014/main" id="{3A5AB00F-6B83-450F-A47F-CB38AE5895DB}"/>
            </a:ext>
          </a:extLst>
        </xdr:cNvPr>
        <xdr:cNvGrpSpPr/>
      </xdr:nvGrpSpPr>
      <xdr:grpSpPr>
        <a:xfrm>
          <a:off x="552450" y="136242425"/>
          <a:ext cx="76216670" cy="205580"/>
          <a:chOff x="598714" y="6313716"/>
          <a:chExt cx="11321143" cy="154214"/>
        </a:xfrm>
      </xdr:grpSpPr>
      <xdr:sp macro="" textlink="">
        <xdr:nvSpPr>
          <xdr:cNvPr id="107" name="Rectangle 106">
            <a:extLst>
              <a:ext uri="{FF2B5EF4-FFF2-40B4-BE49-F238E27FC236}">
                <a16:creationId xmlns:a16="http://schemas.microsoft.com/office/drawing/2014/main" id="{6ECAD7D6-C4D9-4231-A1FA-AC575AD4817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8" name="Straight Connector 107">
            <a:extLst>
              <a:ext uri="{FF2B5EF4-FFF2-40B4-BE49-F238E27FC236}">
                <a16:creationId xmlns:a16="http://schemas.microsoft.com/office/drawing/2014/main" id="{C6450506-38BA-4D0C-8087-431B9864C91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202</xdr:row>
      <xdr:rowOff>127000</xdr:rowOff>
    </xdr:from>
    <xdr:to>
      <xdr:col>168</xdr:col>
      <xdr:colOff>1369220</xdr:colOff>
      <xdr:row>203</xdr:row>
      <xdr:rowOff>94455</xdr:rowOff>
    </xdr:to>
    <xdr:grpSp>
      <xdr:nvGrpSpPr>
        <xdr:cNvPr id="109" name="Group 108">
          <a:extLst>
            <a:ext uri="{FF2B5EF4-FFF2-40B4-BE49-F238E27FC236}">
              <a16:creationId xmlns:a16="http://schemas.microsoft.com/office/drawing/2014/main" id="{02992112-8856-490A-A15C-512621FED84A}"/>
            </a:ext>
          </a:extLst>
        </xdr:cNvPr>
        <xdr:cNvGrpSpPr/>
      </xdr:nvGrpSpPr>
      <xdr:grpSpPr>
        <a:xfrm>
          <a:off x="552450" y="124352050"/>
          <a:ext cx="76216670" cy="205580"/>
          <a:chOff x="598714" y="6313716"/>
          <a:chExt cx="11321143" cy="154214"/>
        </a:xfrm>
      </xdr:grpSpPr>
      <xdr:sp macro="" textlink="">
        <xdr:nvSpPr>
          <xdr:cNvPr id="110" name="Rectangle 109">
            <a:extLst>
              <a:ext uri="{FF2B5EF4-FFF2-40B4-BE49-F238E27FC236}">
                <a16:creationId xmlns:a16="http://schemas.microsoft.com/office/drawing/2014/main" id="{4AFA2543-837D-41BE-92A6-1524DF27A035}"/>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1" name="Straight Connector 110">
            <a:extLst>
              <a:ext uri="{FF2B5EF4-FFF2-40B4-BE49-F238E27FC236}">
                <a16:creationId xmlns:a16="http://schemas.microsoft.com/office/drawing/2014/main" id="{BEBF76A8-3A13-4936-B19D-CA509F7E273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186</xdr:row>
      <xdr:rowOff>111125</xdr:rowOff>
    </xdr:from>
    <xdr:to>
      <xdr:col>168</xdr:col>
      <xdr:colOff>1369220</xdr:colOff>
      <xdr:row>187</xdr:row>
      <xdr:rowOff>78580</xdr:rowOff>
    </xdr:to>
    <xdr:grpSp>
      <xdr:nvGrpSpPr>
        <xdr:cNvPr id="112" name="Group 111">
          <a:extLst>
            <a:ext uri="{FF2B5EF4-FFF2-40B4-BE49-F238E27FC236}">
              <a16:creationId xmlns:a16="http://schemas.microsoft.com/office/drawing/2014/main" id="{7A1F74C2-944D-464D-8956-21FB724F4BF8}"/>
            </a:ext>
          </a:extLst>
        </xdr:cNvPr>
        <xdr:cNvGrpSpPr/>
      </xdr:nvGrpSpPr>
      <xdr:grpSpPr>
        <a:xfrm>
          <a:off x="552450" y="112429925"/>
          <a:ext cx="76216670" cy="205580"/>
          <a:chOff x="598714" y="6313716"/>
          <a:chExt cx="11321143" cy="154214"/>
        </a:xfrm>
      </xdr:grpSpPr>
      <xdr:sp macro="" textlink="">
        <xdr:nvSpPr>
          <xdr:cNvPr id="113" name="Rectangle 112">
            <a:extLst>
              <a:ext uri="{FF2B5EF4-FFF2-40B4-BE49-F238E27FC236}">
                <a16:creationId xmlns:a16="http://schemas.microsoft.com/office/drawing/2014/main" id="{1ACA98CF-4DF0-4BFE-B08C-ADE3C91F1D1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4" name="Straight Connector 113">
            <a:extLst>
              <a:ext uri="{FF2B5EF4-FFF2-40B4-BE49-F238E27FC236}">
                <a16:creationId xmlns:a16="http://schemas.microsoft.com/office/drawing/2014/main" id="{9B0BD7E2-5A57-4CB5-86A6-4038F5FB357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170</xdr:row>
      <xdr:rowOff>127000</xdr:rowOff>
    </xdr:from>
    <xdr:to>
      <xdr:col>168</xdr:col>
      <xdr:colOff>1369220</xdr:colOff>
      <xdr:row>171</xdr:row>
      <xdr:rowOff>94455</xdr:rowOff>
    </xdr:to>
    <xdr:grpSp>
      <xdr:nvGrpSpPr>
        <xdr:cNvPr id="115" name="Group 114">
          <a:extLst>
            <a:ext uri="{FF2B5EF4-FFF2-40B4-BE49-F238E27FC236}">
              <a16:creationId xmlns:a16="http://schemas.microsoft.com/office/drawing/2014/main" id="{4E9D96A5-16D6-4053-A53D-5A0FC76234BC}"/>
            </a:ext>
          </a:extLst>
        </xdr:cNvPr>
        <xdr:cNvGrpSpPr/>
      </xdr:nvGrpSpPr>
      <xdr:grpSpPr>
        <a:xfrm>
          <a:off x="552450" y="100539550"/>
          <a:ext cx="76216670" cy="205580"/>
          <a:chOff x="598714" y="6313716"/>
          <a:chExt cx="11321143" cy="154214"/>
        </a:xfrm>
      </xdr:grpSpPr>
      <xdr:sp macro="" textlink="">
        <xdr:nvSpPr>
          <xdr:cNvPr id="116" name="Rectangle 115">
            <a:extLst>
              <a:ext uri="{FF2B5EF4-FFF2-40B4-BE49-F238E27FC236}">
                <a16:creationId xmlns:a16="http://schemas.microsoft.com/office/drawing/2014/main" id="{FF65727F-DBC7-4E24-ADC5-63B9FA145DC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7" name="Straight Connector 116">
            <a:extLst>
              <a:ext uri="{FF2B5EF4-FFF2-40B4-BE49-F238E27FC236}">
                <a16:creationId xmlns:a16="http://schemas.microsoft.com/office/drawing/2014/main" id="{EB2CD8C0-1F6B-4BD9-97FA-4596380E20A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154</xdr:row>
      <xdr:rowOff>127000</xdr:rowOff>
    </xdr:from>
    <xdr:to>
      <xdr:col>168</xdr:col>
      <xdr:colOff>1369220</xdr:colOff>
      <xdr:row>155</xdr:row>
      <xdr:rowOff>94455</xdr:rowOff>
    </xdr:to>
    <xdr:grpSp>
      <xdr:nvGrpSpPr>
        <xdr:cNvPr id="118" name="Group 117">
          <a:extLst>
            <a:ext uri="{FF2B5EF4-FFF2-40B4-BE49-F238E27FC236}">
              <a16:creationId xmlns:a16="http://schemas.microsoft.com/office/drawing/2014/main" id="{C7ACDF77-22CF-4ACD-8B33-D4DED286EEEE}"/>
            </a:ext>
          </a:extLst>
        </xdr:cNvPr>
        <xdr:cNvGrpSpPr/>
      </xdr:nvGrpSpPr>
      <xdr:grpSpPr>
        <a:xfrm>
          <a:off x="552450" y="88633300"/>
          <a:ext cx="76216670" cy="205580"/>
          <a:chOff x="598714" y="6313716"/>
          <a:chExt cx="11321143" cy="154214"/>
        </a:xfrm>
      </xdr:grpSpPr>
      <xdr:sp macro="" textlink="">
        <xdr:nvSpPr>
          <xdr:cNvPr id="119" name="Rectangle 118">
            <a:extLst>
              <a:ext uri="{FF2B5EF4-FFF2-40B4-BE49-F238E27FC236}">
                <a16:creationId xmlns:a16="http://schemas.microsoft.com/office/drawing/2014/main" id="{96D2DCF4-FE45-45F4-9B74-8839AF4B67A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0" name="Straight Connector 119">
            <a:extLst>
              <a:ext uri="{FF2B5EF4-FFF2-40B4-BE49-F238E27FC236}">
                <a16:creationId xmlns:a16="http://schemas.microsoft.com/office/drawing/2014/main" id="{38402D4E-0850-4D58-B0FC-2DDE814AEB2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138</xdr:row>
      <xdr:rowOff>127000</xdr:rowOff>
    </xdr:from>
    <xdr:to>
      <xdr:col>168</xdr:col>
      <xdr:colOff>1369220</xdr:colOff>
      <xdr:row>139</xdr:row>
      <xdr:rowOff>94455</xdr:rowOff>
    </xdr:to>
    <xdr:grpSp>
      <xdr:nvGrpSpPr>
        <xdr:cNvPr id="121" name="Group 120">
          <a:extLst>
            <a:ext uri="{FF2B5EF4-FFF2-40B4-BE49-F238E27FC236}">
              <a16:creationId xmlns:a16="http://schemas.microsoft.com/office/drawing/2014/main" id="{8EAD583E-B334-4EE4-BEA9-BE9344FCABFA}"/>
            </a:ext>
          </a:extLst>
        </xdr:cNvPr>
        <xdr:cNvGrpSpPr/>
      </xdr:nvGrpSpPr>
      <xdr:grpSpPr>
        <a:xfrm>
          <a:off x="552450" y="76593700"/>
          <a:ext cx="76216670" cy="205580"/>
          <a:chOff x="598714" y="6313716"/>
          <a:chExt cx="11321143" cy="154214"/>
        </a:xfrm>
      </xdr:grpSpPr>
      <xdr:sp macro="" textlink="">
        <xdr:nvSpPr>
          <xdr:cNvPr id="122" name="Rectangle 121">
            <a:extLst>
              <a:ext uri="{FF2B5EF4-FFF2-40B4-BE49-F238E27FC236}">
                <a16:creationId xmlns:a16="http://schemas.microsoft.com/office/drawing/2014/main" id="{7666358D-D55E-4492-A265-B0BDF280D5FA}"/>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3" name="Straight Connector 122">
            <a:extLst>
              <a:ext uri="{FF2B5EF4-FFF2-40B4-BE49-F238E27FC236}">
                <a16:creationId xmlns:a16="http://schemas.microsoft.com/office/drawing/2014/main" id="{CD19C326-C6BF-4C82-A3D0-9AA9BBD53F45}"/>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122</xdr:row>
      <xdr:rowOff>127000</xdr:rowOff>
    </xdr:from>
    <xdr:to>
      <xdr:col>168</xdr:col>
      <xdr:colOff>1369220</xdr:colOff>
      <xdr:row>123</xdr:row>
      <xdr:rowOff>94455</xdr:rowOff>
    </xdr:to>
    <xdr:grpSp>
      <xdr:nvGrpSpPr>
        <xdr:cNvPr id="124" name="Group 123">
          <a:extLst>
            <a:ext uri="{FF2B5EF4-FFF2-40B4-BE49-F238E27FC236}">
              <a16:creationId xmlns:a16="http://schemas.microsoft.com/office/drawing/2014/main" id="{32C1D95D-6932-4C44-AF96-29120143BC60}"/>
            </a:ext>
          </a:extLst>
        </xdr:cNvPr>
        <xdr:cNvGrpSpPr/>
      </xdr:nvGrpSpPr>
      <xdr:grpSpPr>
        <a:xfrm>
          <a:off x="552450" y="64554100"/>
          <a:ext cx="76216670" cy="205580"/>
          <a:chOff x="598714" y="6313716"/>
          <a:chExt cx="11321143" cy="154214"/>
        </a:xfrm>
      </xdr:grpSpPr>
      <xdr:sp macro="" textlink="">
        <xdr:nvSpPr>
          <xdr:cNvPr id="125" name="Rectangle 124">
            <a:extLst>
              <a:ext uri="{FF2B5EF4-FFF2-40B4-BE49-F238E27FC236}">
                <a16:creationId xmlns:a16="http://schemas.microsoft.com/office/drawing/2014/main" id="{3E1626B2-D74E-47B2-AEE6-A456C233E4E2}"/>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6" name="Straight Connector 125">
            <a:extLst>
              <a:ext uri="{FF2B5EF4-FFF2-40B4-BE49-F238E27FC236}">
                <a16:creationId xmlns:a16="http://schemas.microsoft.com/office/drawing/2014/main" id="{8F3F3CC4-3D73-461A-AA3C-D1C0BE5200DF}"/>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106</xdr:row>
      <xdr:rowOff>127000</xdr:rowOff>
    </xdr:from>
    <xdr:to>
      <xdr:col>168</xdr:col>
      <xdr:colOff>1369220</xdr:colOff>
      <xdr:row>107</xdr:row>
      <xdr:rowOff>94455</xdr:rowOff>
    </xdr:to>
    <xdr:grpSp>
      <xdr:nvGrpSpPr>
        <xdr:cNvPr id="127" name="Group 126">
          <a:extLst>
            <a:ext uri="{FF2B5EF4-FFF2-40B4-BE49-F238E27FC236}">
              <a16:creationId xmlns:a16="http://schemas.microsoft.com/office/drawing/2014/main" id="{9445139A-3D24-4853-B05A-96AD47058922}"/>
            </a:ext>
          </a:extLst>
        </xdr:cNvPr>
        <xdr:cNvGrpSpPr/>
      </xdr:nvGrpSpPr>
      <xdr:grpSpPr>
        <a:xfrm>
          <a:off x="552450" y="52504975"/>
          <a:ext cx="76216670" cy="205580"/>
          <a:chOff x="598714" y="6313716"/>
          <a:chExt cx="11321143" cy="154214"/>
        </a:xfrm>
      </xdr:grpSpPr>
      <xdr:sp macro="" textlink="">
        <xdr:nvSpPr>
          <xdr:cNvPr id="128" name="Rectangle 127">
            <a:extLst>
              <a:ext uri="{FF2B5EF4-FFF2-40B4-BE49-F238E27FC236}">
                <a16:creationId xmlns:a16="http://schemas.microsoft.com/office/drawing/2014/main" id="{4E8569E9-0369-4E05-AF1C-DD6019CD5E00}"/>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9" name="Straight Connector 128">
            <a:extLst>
              <a:ext uri="{FF2B5EF4-FFF2-40B4-BE49-F238E27FC236}">
                <a16:creationId xmlns:a16="http://schemas.microsoft.com/office/drawing/2014/main" id="{F840CBBD-6641-406C-977D-C6477EC574F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xdr:col>
      <xdr:colOff>228600</xdr:colOff>
      <xdr:row>90</xdr:row>
      <xdr:rowOff>127000</xdr:rowOff>
    </xdr:from>
    <xdr:to>
      <xdr:col>168</xdr:col>
      <xdr:colOff>1350170</xdr:colOff>
      <xdr:row>91</xdr:row>
      <xdr:rowOff>94455</xdr:rowOff>
    </xdr:to>
    <xdr:grpSp>
      <xdr:nvGrpSpPr>
        <xdr:cNvPr id="130" name="Group 129">
          <a:extLst>
            <a:ext uri="{FF2B5EF4-FFF2-40B4-BE49-F238E27FC236}">
              <a16:creationId xmlns:a16="http://schemas.microsoft.com/office/drawing/2014/main" id="{329DAC73-5FF7-4384-ACEB-29A8844915AF}"/>
            </a:ext>
          </a:extLst>
        </xdr:cNvPr>
        <xdr:cNvGrpSpPr/>
      </xdr:nvGrpSpPr>
      <xdr:grpSpPr>
        <a:xfrm>
          <a:off x="533400" y="40455850"/>
          <a:ext cx="76216670" cy="205580"/>
          <a:chOff x="598714" y="6313716"/>
          <a:chExt cx="11321143" cy="154214"/>
        </a:xfrm>
      </xdr:grpSpPr>
      <xdr:sp macro="" textlink="">
        <xdr:nvSpPr>
          <xdr:cNvPr id="131" name="Rectangle 130">
            <a:extLst>
              <a:ext uri="{FF2B5EF4-FFF2-40B4-BE49-F238E27FC236}">
                <a16:creationId xmlns:a16="http://schemas.microsoft.com/office/drawing/2014/main" id="{F19EBDD5-1D30-4FEF-B097-BD2AC78F4D46}"/>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2" name="Straight Connector 131">
            <a:extLst>
              <a:ext uri="{FF2B5EF4-FFF2-40B4-BE49-F238E27FC236}">
                <a16:creationId xmlns:a16="http://schemas.microsoft.com/office/drawing/2014/main" id="{B27B8859-D680-4A27-8085-26470B9A6DED}"/>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74</xdr:row>
      <xdr:rowOff>123825</xdr:rowOff>
    </xdr:from>
    <xdr:to>
      <xdr:col>168</xdr:col>
      <xdr:colOff>1369220</xdr:colOff>
      <xdr:row>75</xdr:row>
      <xdr:rowOff>75405</xdr:rowOff>
    </xdr:to>
    <xdr:grpSp>
      <xdr:nvGrpSpPr>
        <xdr:cNvPr id="133" name="Group 132">
          <a:extLst>
            <a:ext uri="{FF2B5EF4-FFF2-40B4-BE49-F238E27FC236}">
              <a16:creationId xmlns:a16="http://schemas.microsoft.com/office/drawing/2014/main" id="{778DDB3F-F3D2-4528-8646-BF9D76EB2854}"/>
            </a:ext>
          </a:extLst>
        </xdr:cNvPr>
        <xdr:cNvGrpSpPr/>
      </xdr:nvGrpSpPr>
      <xdr:grpSpPr>
        <a:xfrm>
          <a:off x="552450" y="28584525"/>
          <a:ext cx="76216670" cy="151605"/>
          <a:chOff x="598714" y="6313716"/>
          <a:chExt cx="11321143" cy="154214"/>
        </a:xfrm>
      </xdr:grpSpPr>
      <xdr:sp macro="" textlink="">
        <xdr:nvSpPr>
          <xdr:cNvPr id="134" name="Rectangle 133">
            <a:extLst>
              <a:ext uri="{FF2B5EF4-FFF2-40B4-BE49-F238E27FC236}">
                <a16:creationId xmlns:a16="http://schemas.microsoft.com/office/drawing/2014/main" id="{444B8535-7C93-484B-87C1-035B77194C3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5" name="Straight Connector 134">
            <a:extLst>
              <a:ext uri="{FF2B5EF4-FFF2-40B4-BE49-F238E27FC236}">
                <a16:creationId xmlns:a16="http://schemas.microsoft.com/office/drawing/2014/main" id="{68A76537-8CFA-414A-8384-3D775C8C2BDC}"/>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2</xdr:col>
      <xdr:colOff>0</xdr:colOff>
      <xdr:row>29</xdr:row>
      <xdr:rowOff>142875</xdr:rowOff>
    </xdr:from>
    <xdr:to>
      <xdr:col>168</xdr:col>
      <xdr:colOff>1369220</xdr:colOff>
      <xdr:row>30</xdr:row>
      <xdr:rowOff>94455</xdr:rowOff>
    </xdr:to>
    <xdr:grpSp>
      <xdr:nvGrpSpPr>
        <xdr:cNvPr id="136" name="Group 135">
          <a:extLst>
            <a:ext uri="{FF2B5EF4-FFF2-40B4-BE49-F238E27FC236}">
              <a16:creationId xmlns:a16="http://schemas.microsoft.com/office/drawing/2014/main" id="{CD3366D3-E357-4E40-95B3-5162FBD49469}"/>
            </a:ext>
          </a:extLst>
        </xdr:cNvPr>
        <xdr:cNvGrpSpPr/>
      </xdr:nvGrpSpPr>
      <xdr:grpSpPr>
        <a:xfrm>
          <a:off x="552450" y="8115300"/>
          <a:ext cx="76216670" cy="151605"/>
          <a:chOff x="598714" y="6313716"/>
          <a:chExt cx="11321143" cy="154214"/>
        </a:xfrm>
      </xdr:grpSpPr>
      <xdr:sp macro="" textlink="">
        <xdr:nvSpPr>
          <xdr:cNvPr id="137" name="Rectangle 136">
            <a:extLst>
              <a:ext uri="{FF2B5EF4-FFF2-40B4-BE49-F238E27FC236}">
                <a16:creationId xmlns:a16="http://schemas.microsoft.com/office/drawing/2014/main" id="{FD62C8F9-E8D1-40CE-9BEF-229E1E3ECE93}"/>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38" name="Straight Connector 137">
            <a:extLst>
              <a:ext uri="{FF2B5EF4-FFF2-40B4-BE49-F238E27FC236}">
                <a16:creationId xmlns:a16="http://schemas.microsoft.com/office/drawing/2014/main" id="{FCAEF299-1DD1-4DA6-8A00-8BC817EB803A}"/>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0</xdr:rowOff>
    </xdr:from>
    <xdr:to>
      <xdr:col>14</xdr:col>
      <xdr:colOff>119062</xdr:colOff>
      <xdr:row>464</xdr:row>
      <xdr:rowOff>0</xdr:rowOff>
    </xdr:to>
    <xdr:grpSp>
      <xdr:nvGrpSpPr>
        <xdr:cNvPr id="289" name="Group 288">
          <a:extLst>
            <a:ext uri="{FF2B5EF4-FFF2-40B4-BE49-F238E27FC236}">
              <a16:creationId xmlns:a16="http://schemas.microsoft.com/office/drawing/2014/main" id="{3488DA36-22D7-448B-85A3-BD88334B7469}"/>
            </a:ext>
          </a:extLst>
        </xdr:cNvPr>
        <xdr:cNvGrpSpPr/>
      </xdr:nvGrpSpPr>
      <xdr:grpSpPr>
        <a:xfrm rot="5400000">
          <a:off x="16156781" y="316046644"/>
          <a:ext cx="0" cy="2862262"/>
          <a:chOff x="598714" y="6313716"/>
          <a:chExt cx="11321143" cy="154214"/>
        </a:xfrm>
      </xdr:grpSpPr>
      <xdr:sp macro="" textlink="">
        <xdr:nvSpPr>
          <xdr:cNvPr id="290" name="Rectangle 289">
            <a:extLst>
              <a:ext uri="{FF2B5EF4-FFF2-40B4-BE49-F238E27FC236}">
                <a16:creationId xmlns:a16="http://schemas.microsoft.com/office/drawing/2014/main" id="{06261A41-3278-4014-B952-140A87870FE4}"/>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1" name="Straight Connector 290">
            <a:extLst>
              <a:ext uri="{FF2B5EF4-FFF2-40B4-BE49-F238E27FC236}">
                <a16:creationId xmlns:a16="http://schemas.microsoft.com/office/drawing/2014/main" id="{D94C13AC-21FA-44E1-95E1-99ED62A51896}"/>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464</xdr:row>
      <xdr:rowOff>0</xdr:rowOff>
    </xdr:from>
    <xdr:to>
      <xdr:col>5</xdr:col>
      <xdr:colOff>229722</xdr:colOff>
      <xdr:row>464</xdr:row>
      <xdr:rowOff>0</xdr:rowOff>
    </xdr:to>
    <xdr:grpSp>
      <xdr:nvGrpSpPr>
        <xdr:cNvPr id="292" name="Group 291">
          <a:extLst>
            <a:ext uri="{FF2B5EF4-FFF2-40B4-BE49-F238E27FC236}">
              <a16:creationId xmlns:a16="http://schemas.microsoft.com/office/drawing/2014/main" id="{117F5E54-A692-43F9-87AA-66D369974DBF}"/>
            </a:ext>
          </a:extLst>
        </xdr:cNvPr>
        <xdr:cNvGrpSpPr/>
      </xdr:nvGrpSpPr>
      <xdr:grpSpPr>
        <a:xfrm rot="5400000">
          <a:off x="5229786" y="317410538"/>
          <a:ext cx="0" cy="134473"/>
          <a:chOff x="598714" y="6313716"/>
          <a:chExt cx="11321143" cy="154214"/>
        </a:xfrm>
      </xdr:grpSpPr>
      <xdr:sp macro="" textlink="">
        <xdr:nvSpPr>
          <xdr:cNvPr id="293" name="Rectangle 292">
            <a:extLst>
              <a:ext uri="{FF2B5EF4-FFF2-40B4-BE49-F238E27FC236}">
                <a16:creationId xmlns:a16="http://schemas.microsoft.com/office/drawing/2014/main" id="{30DBC62C-ADCA-441B-AF1D-9A40A0B843E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4" name="Straight Connector 293">
            <a:extLst>
              <a:ext uri="{FF2B5EF4-FFF2-40B4-BE49-F238E27FC236}">
                <a16:creationId xmlns:a16="http://schemas.microsoft.com/office/drawing/2014/main" id="{DDC314D1-E223-4FB9-8B10-997E5F15FDD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0</xdr:rowOff>
    </xdr:from>
    <xdr:to>
      <xdr:col>14</xdr:col>
      <xdr:colOff>119062</xdr:colOff>
      <xdr:row>464</xdr:row>
      <xdr:rowOff>0</xdr:rowOff>
    </xdr:to>
    <xdr:grpSp>
      <xdr:nvGrpSpPr>
        <xdr:cNvPr id="295" name="Group 294">
          <a:extLst>
            <a:ext uri="{FF2B5EF4-FFF2-40B4-BE49-F238E27FC236}">
              <a16:creationId xmlns:a16="http://schemas.microsoft.com/office/drawing/2014/main" id="{4C92D129-2726-4074-881A-45FB1CF161ED}"/>
            </a:ext>
          </a:extLst>
        </xdr:cNvPr>
        <xdr:cNvGrpSpPr/>
      </xdr:nvGrpSpPr>
      <xdr:grpSpPr>
        <a:xfrm rot="5400000">
          <a:off x="16156781" y="316046644"/>
          <a:ext cx="0" cy="2862262"/>
          <a:chOff x="598714" y="6313716"/>
          <a:chExt cx="11321143" cy="154214"/>
        </a:xfrm>
      </xdr:grpSpPr>
      <xdr:sp macro="" textlink="">
        <xdr:nvSpPr>
          <xdr:cNvPr id="296" name="Rectangle 295">
            <a:extLst>
              <a:ext uri="{FF2B5EF4-FFF2-40B4-BE49-F238E27FC236}">
                <a16:creationId xmlns:a16="http://schemas.microsoft.com/office/drawing/2014/main" id="{ECBA86E8-0158-42A4-ADA6-0E2E15CABC3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7" name="Straight Connector 296">
            <a:extLst>
              <a:ext uri="{FF2B5EF4-FFF2-40B4-BE49-F238E27FC236}">
                <a16:creationId xmlns:a16="http://schemas.microsoft.com/office/drawing/2014/main" id="{093DA40D-7C48-4616-A7EB-B3485B8F144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95249</xdr:colOff>
      <xdr:row>464</xdr:row>
      <xdr:rowOff>0</xdr:rowOff>
    </xdr:from>
    <xdr:to>
      <xdr:col>5</xdr:col>
      <xdr:colOff>229722</xdr:colOff>
      <xdr:row>464</xdr:row>
      <xdr:rowOff>0</xdr:rowOff>
    </xdr:to>
    <xdr:grpSp>
      <xdr:nvGrpSpPr>
        <xdr:cNvPr id="298" name="Group 297">
          <a:extLst>
            <a:ext uri="{FF2B5EF4-FFF2-40B4-BE49-F238E27FC236}">
              <a16:creationId xmlns:a16="http://schemas.microsoft.com/office/drawing/2014/main" id="{ABB6E710-CB74-4DE4-A321-636CBACE773B}"/>
            </a:ext>
          </a:extLst>
        </xdr:cNvPr>
        <xdr:cNvGrpSpPr/>
      </xdr:nvGrpSpPr>
      <xdr:grpSpPr>
        <a:xfrm rot="5400000">
          <a:off x="5229786" y="317410538"/>
          <a:ext cx="0" cy="134473"/>
          <a:chOff x="598714" y="6313716"/>
          <a:chExt cx="11321143" cy="154214"/>
        </a:xfrm>
      </xdr:grpSpPr>
      <xdr:sp macro="" textlink="">
        <xdr:nvSpPr>
          <xdr:cNvPr id="299" name="Rectangle 298">
            <a:extLst>
              <a:ext uri="{FF2B5EF4-FFF2-40B4-BE49-F238E27FC236}">
                <a16:creationId xmlns:a16="http://schemas.microsoft.com/office/drawing/2014/main" id="{E7661E18-DE57-45A2-927D-69D382F22F0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0" name="Straight Connector 299">
            <a:extLst>
              <a:ext uri="{FF2B5EF4-FFF2-40B4-BE49-F238E27FC236}">
                <a16:creationId xmlns:a16="http://schemas.microsoft.com/office/drawing/2014/main" id="{CC32A239-E32C-43FB-8E09-0D7929693D04}"/>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0</xdr:rowOff>
    </xdr:from>
    <xdr:to>
      <xdr:col>14</xdr:col>
      <xdr:colOff>95249</xdr:colOff>
      <xdr:row>464</xdr:row>
      <xdr:rowOff>0</xdr:rowOff>
    </xdr:to>
    <xdr:grpSp>
      <xdr:nvGrpSpPr>
        <xdr:cNvPr id="301" name="Group 300">
          <a:extLst>
            <a:ext uri="{FF2B5EF4-FFF2-40B4-BE49-F238E27FC236}">
              <a16:creationId xmlns:a16="http://schemas.microsoft.com/office/drawing/2014/main" id="{14B7EDC3-B2BE-4D57-8A7F-8E4212D46007}"/>
            </a:ext>
          </a:extLst>
        </xdr:cNvPr>
        <xdr:cNvGrpSpPr/>
      </xdr:nvGrpSpPr>
      <xdr:grpSpPr>
        <a:xfrm rot="5400000">
          <a:off x="16144875" y="316058550"/>
          <a:ext cx="0" cy="2838449"/>
          <a:chOff x="598714" y="6313716"/>
          <a:chExt cx="11321143" cy="154214"/>
        </a:xfrm>
      </xdr:grpSpPr>
      <xdr:sp macro="" textlink="">
        <xdr:nvSpPr>
          <xdr:cNvPr id="302" name="Rectangle 301">
            <a:extLst>
              <a:ext uri="{FF2B5EF4-FFF2-40B4-BE49-F238E27FC236}">
                <a16:creationId xmlns:a16="http://schemas.microsoft.com/office/drawing/2014/main" id="{BFB179E1-1D4D-4915-8DA2-95FB47E568CB}"/>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3" name="Straight Connector 302">
            <a:extLst>
              <a:ext uri="{FF2B5EF4-FFF2-40B4-BE49-F238E27FC236}">
                <a16:creationId xmlns:a16="http://schemas.microsoft.com/office/drawing/2014/main" id="{009AB769-A378-4174-9E4A-C3FF9DB81743}"/>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83344</xdr:colOff>
      <xdr:row>464</xdr:row>
      <xdr:rowOff>0</xdr:rowOff>
    </xdr:from>
    <xdr:to>
      <xdr:col>5</xdr:col>
      <xdr:colOff>205209</xdr:colOff>
      <xdr:row>464</xdr:row>
      <xdr:rowOff>0</xdr:rowOff>
    </xdr:to>
    <xdr:grpSp>
      <xdr:nvGrpSpPr>
        <xdr:cNvPr id="304" name="Group 303">
          <a:extLst>
            <a:ext uri="{FF2B5EF4-FFF2-40B4-BE49-F238E27FC236}">
              <a16:creationId xmlns:a16="http://schemas.microsoft.com/office/drawing/2014/main" id="{ED0C3728-14CD-4535-9736-2085A6368673}"/>
            </a:ext>
          </a:extLst>
        </xdr:cNvPr>
        <xdr:cNvGrpSpPr/>
      </xdr:nvGrpSpPr>
      <xdr:grpSpPr>
        <a:xfrm rot="5400000">
          <a:off x="5211577" y="317416842"/>
          <a:ext cx="0" cy="121865"/>
          <a:chOff x="598714" y="6313716"/>
          <a:chExt cx="11321143" cy="154214"/>
        </a:xfrm>
      </xdr:grpSpPr>
      <xdr:sp macro="" textlink="">
        <xdr:nvSpPr>
          <xdr:cNvPr id="305" name="Rectangle 304">
            <a:extLst>
              <a:ext uri="{FF2B5EF4-FFF2-40B4-BE49-F238E27FC236}">
                <a16:creationId xmlns:a16="http://schemas.microsoft.com/office/drawing/2014/main" id="{6C89A236-5858-4D3F-A847-5B53A0E2EEC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6" name="Straight Connector 305">
            <a:extLst>
              <a:ext uri="{FF2B5EF4-FFF2-40B4-BE49-F238E27FC236}">
                <a16:creationId xmlns:a16="http://schemas.microsoft.com/office/drawing/2014/main" id="{A844AB13-9272-4C5C-A44F-CF390F63994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0</xdr:rowOff>
    </xdr:from>
    <xdr:to>
      <xdr:col>14</xdr:col>
      <xdr:colOff>119062</xdr:colOff>
      <xdr:row>464</xdr:row>
      <xdr:rowOff>0</xdr:rowOff>
    </xdr:to>
    <xdr:grpSp>
      <xdr:nvGrpSpPr>
        <xdr:cNvPr id="307" name="Group 306">
          <a:extLst>
            <a:ext uri="{FF2B5EF4-FFF2-40B4-BE49-F238E27FC236}">
              <a16:creationId xmlns:a16="http://schemas.microsoft.com/office/drawing/2014/main" id="{1866206C-249D-4467-BD59-BBF1655DAE10}"/>
            </a:ext>
          </a:extLst>
        </xdr:cNvPr>
        <xdr:cNvGrpSpPr/>
      </xdr:nvGrpSpPr>
      <xdr:grpSpPr>
        <a:xfrm rot="5400000">
          <a:off x="16156781" y="316046644"/>
          <a:ext cx="0" cy="2862262"/>
          <a:chOff x="598714" y="6313716"/>
          <a:chExt cx="11321143" cy="154214"/>
        </a:xfrm>
      </xdr:grpSpPr>
      <xdr:sp macro="" textlink="">
        <xdr:nvSpPr>
          <xdr:cNvPr id="308" name="Rectangle 307">
            <a:extLst>
              <a:ext uri="{FF2B5EF4-FFF2-40B4-BE49-F238E27FC236}">
                <a16:creationId xmlns:a16="http://schemas.microsoft.com/office/drawing/2014/main" id="{F99DF1A6-5BA4-4BAB-9BE1-9C96A76CBF59}"/>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9" name="Straight Connector 308">
            <a:extLst>
              <a:ext uri="{FF2B5EF4-FFF2-40B4-BE49-F238E27FC236}">
                <a16:creationId xmlns:a16="http://schemas.microsoft.com/office/drawing/2014/main" id="{F08A9810-83E0-409B-A8A1-845673ED039B}"/>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95250</xdr:colOff>
      <xdr:row>464</xdr:row>
      <xdr:rowOff>0</xdr:rowOff>
    </xdr:from>
    <xdr:to>
      <xdr:col>5</xdr:col>
      <xdr:colOff>229723</xdr:colOff>
      <xdr:row>464</xdr:row>
      <xdr:rowOff>0</xdr:rowOff>
    </xdr:to>
    <xdr:grpSp>
      <xdr:nvGrpSpPr>
        <xdr:cNvPr id="310" name="Group 309">
          <a:extLst>
            <a:ext uri="{FF2B5EF4-FFF2-40B4-BE49-F238E27FC236}">
              <a16:creationId xmlns:a16="http://schemas.microsoft.com/office/drawing/2014/main" id="{BADC6698-7BA0-4721-A505-BEB18E289219}"/>
            </a:ext>
          </a:extLst>
        </xdr:cNvPr>
        <xdr:cNvGrpSpPr/>
      </xdr:nvGrpSpPr>
      <xdr:grpSpPr>
        <a:xfrm rot="5400000">
          <a:off x="5229787" y="317410538"/>
          <a:ext cx="0" cy="134473"/>
          <a:chOff x="598714" y="6313716"/>
          <a:chExt cx="11321143" cy="154214"/>
        </a:xfrm>
      </xdr:grpSpPr>
      <xdr:sp macro="" textlink="">
        <xdr:nvSpPr>
          <xdr:cNvPr id="311" name="Rectangle 310">
            <a:extLst>
              <a:ext uri="{FF2B5EF4-FFF2-40B4-BE49-F238E27FC236}">
                <a16:creationId xmlns:a16="http://schemas.microsoft.com/office/drawing/2014/main" id="{C0CBC744-7B96-48AD-8CEC-1611E7A798C7}"/>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2" name="Straight Connector 311">
            <a:extLst>
              <a:ext uri="{FF2B5EF4-FFF2-40B4-BE49-F238E27FC236}">
                <a16:creationId xmlns:a16="http://schemas.microsoft.com/office/drawing/2014/main" id="{511BD6E0-79F9-477C-BC61-1225BAA54340}"/>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13</xdr:col>
      <xdr:colOff>0</xdr:colOff>
      <xdr:row>464</xdr:row>
      <xdr:rowOff>0</xdr:rowOff>
    </xdr:from>
    <xdr:to>
      <xdr:col>14</xdr:col>
      <xdr:colOff>127658</xdr:colOff>
      <xdr:row>464</xdr:row>
      <xdr:rowOff>0</xdr:rowOff>
    </xdr:to>
    <xdr:grpSp>
      <xdr:nvGrpSpPr>
        <xdr:cNvPr id="313" name="Group 312">
          <a:extLst>
            <a:ext uri="{FF2B5EF4-FFF2-40B4-BE49-F238E27FC236}">
              <a16:creationId xmlns:a16="http://schemas.microsoft.com/office/drawing/2014/main" id="{58026A18-5245-497F-9439-E527E2F8218F}"/>
            </a:ext>
          </a:extLst>
        </xdr:cNvPr>
        <xdr:cNvGrpSpPr/>
      </xdr:nvGrpSpPr>
      <xdr:grpSpPr>
        <a:xfrm rot="5400000">
          <a:off x="16161079" y="316042346"/>
          <a:ext cx="0" cy="2870858"/>
          <a:chOff x="598714" y="6313716"/>
          <a:chExt cx="11321143" cy="154214"/>
        </a:xfrm>
      </xdr:grpSpPr>
      <xdr:sp macro="" textlink="">
        <xdr:nvSpPr>
          <xdr:cNvPr id="314" name="Rectangle 313">
            <a:extLst>
              <a:ext uri="{FF2B5EF4-FFF2-40B4-BE49-F238E27FC236}">
                <a16:creationId xmlns:a16="http://schemas.microsoft.com/office/drawing/2014/main" id="{1C1DC60E-2DD6-4371-BA63-8CE5AE0F45C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5" name="Straight Connector 314">
            <a:extLst>
              <a:ext uri="{FF2B5EF4-FFF2-40B4-BE49-F238E27FC236}">
                <a16:creationId xmlns:a16="http://schemas.microsoft.com/office/drawing/2014/main" id="{093DD602-59D9-4527-B147-18C471590EDE}"/>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107156</xdr:colOff>
      <xdr:row>464</xdr:row>
      <xdr:rowOff>0</xdr:rowOff>
    </xdr:from>
    <xdr:to>
      <xdr:col>5</xdr:col>
      <xdr:colOff>238124</xdr:colOff>
      <xdr:row>464</xdr:row>
      <xdr:rowOff>0</xdr:rowOff>
    </xdr:to>
    <xdr:grpSp>
      <xdr:nvGrpSpPr>
        <xdr:cNvPr id="316" name="Group 315">
          <a:extLst>
            <a:ext uri="{FF2B5EF4-FFF2-40B4-BE49-F238E27FC236}">
              <a16:creationId xmlns:a16="http://schemas.microsoft.com/office/drawing/2014/main" id="{810C467C-FD48-49CC-87ED-27C166B3D290}"/>
            </a:ext>
          </a:extLst>
        </xdr:cNvPr>
        <xdr:cNvGrpSpPr/>
      </xdr:nvGrpSpPr>
      <xdr:grpSpPr>
        <a:xfrm rot="5400000">
          <a:off x="5239940" y="317412291"/>
          <a:ext cx="0" cy="130968"/>
          <a:chOff x="598714" y="6313716"/>
          <a:chExt cx="11321143" cy="154214"/>
        </a:xfrm>
      </xdr:grpSpPr>
      <xdr:sp macro="" textlink="">
        <xdr:nvSpPr>
          <xdr:cNvPr id="317" name="Rectangle 316">
            <a:extLst>
              <a:ext uri="{FF2B5EF4-FFF2-40B4-BE49-F238E27FC236}">
                <a16:creationId xmlns:a16="http://schemas.microsoft.com/office/drawing/2014/main" id="{5A9855ED-6F36-44D4-A8AB-AFBD5379853E}"/>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8" name="Straight Connector 317">
            <a:extLst>
              <a:ext uri="{FF2B5EF4-FFF2-40B4-BE49-F238E27FC236}">
                <a16:creationId xmlns:a16="http://schemas.microsoft.com/office/drawing/2014/main" id="{33E1AA76-43E6-4F14-83F8-075D75246B27}"/>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11</xdr:col>
      <xdr:colOff>85725</xdr:colOff>
      <xdr:row>39</xdr:row>
      <xdr:rowOff>104775</xdr:rowOff>
    </xdr:from>
    <xdr:to>
      <xdr:col>13</xdr:col>
      <xdr:colOff>0</xdr:colOff>
      <xdr:row>48</xdr:row>
      <xdr:rowOff>19050</xdr:rowOff>
    </xdr:to>
    <xdr:grpSp>
      <xdr:nvGrpSpPr>
        <xdr:cNvPr id="319" name="Group 318">
          <a:extLst>
            <a:ext uri="{FF2B5EF4-FFF2-40B4-BE49-F238E27FC236}">
              <a16:creationId xmlns:a16="http://schemas.microsoft.com/office/drawing/2014/main" id="{E3C2365D-3F66-4A69-8B27-4450AB27A83F}"/>
            </a:ext>
          </a:extLst>
        </xdr:cNvPr>
        <xdr:cNvGrpSpPr/>
      </xdr:nvGrpSpPr>
      <xdr:grpSpPr>
        <a:xfrm>
          <a:off x="12715875" y="10972800"/>
          <a:ext cx="2009775" cy="1971675"/>
          <a:chOff x="12468225" y="52583445"/>
          <a:chExt cx="1743075" cy="832756"/>
        </a:xfrm>
      </xdr:grpSpPr>
      <xdr:sp macro="" textlink="">
        <xdr:nvSpPr>
          <xdr:cNvPr id="320" name="Arrow: Right 319">
            <a:extLst>
              <a:ext uri="{FF2B5EF4-FFF2-40B4-BE49-F238E27FC236}">
                <a16:creationId xmlns:a16="http://schemas.microsoft.com/office/drawing/2014/main" id="{5A15A210-3519-41F7-BAA6-A2C8FBCF36E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321" name="TextBox 320">
            <a:extLst>
              <a:ext uri="{FF2B5EF4-FFF2-40B4-BE49-F238E27FC236}">
                <a16:creationId xmlns:a16="http://schemas.microsoft.com/office/drawing/2014/main" id="{EC11F004-F13B-496A-B0C8-0A16DFC82EF0}"/>
              </a:ext>
            </a:extLst>
          </xdr:cNvPr>
          <xdr:cNvSpPr txBox="1"/>
        </xdr:nvSpPr>
        <xdr:spPr>
          <a:xfrm>
            <a:off x="12477371" y="52641258"/>
            <a:ext cx="1695450" cy="705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Pleas</a:t>
            </a:r>
            <a:r>
              <a:rPr lang="en-US" sz="1100" b="1" baseline="0">
                <a:solidFill>
                  <a:schemeClr val="bg1"/>
                </a:solidFill>
              </a:rPr>
              <a:t>e update your budget information in the Annual Budget Report section</a:t>
            </a:r>
          </a:p>
        </xdr:txBody>
      </xdr:sp>
    </xdr:grpSp>
    <xdr:clientData/>
  </xdr:twoCellAnchor>
  <xdr:twoCellAnchor>
    <xdr:from>
      <xdr:col>15</xdr:col>
      <xdr:colOff>1145719</xdr:colOff>
      <xdr:row>464</xdr:row>
      <xdr:rowOff>0</xdr:rowOff>
    </xdr:from>
    <xdr:to>
      <xdr:col>15</xdr:col>
      <xdr:colOff>2888794</xdr:colOff>
      <xdr:row>464</xdr:row>
      <xdr:rowOff>0</xdr:rowOff>
    </xdr:to>
    <xdr:grpSp>
      <xdr:nvGrpSpPr>
        <xdr:cNvPr id="597" name="Group 596">
          <a:extLst>
            <a:ext uri="{FF2B5EF4-FFF2-40B4-BE49-F238E27FC236}">
              <a16:creationId xmlns:a16="http://schemas.microsoft.com/office/drawing/2014/main" id="{81F6A8E3-803A-457E-BE79-0665442DCC26}"/>
            </a:ext>
          </a:extLst>
        </xdr:cNvPr>
        <xdr:cNvGrpSpPr/>
      </xdr:nvGrpSpPr>
      <xdr:grpSpPr>
        <a:xfrm>
          <a:off x="18957469" y="317477775"/>
          <a:ext cx="1743075" cy="0"/>
          <a:chOff x="12440645" y="52583445"/>
          <a:chExt cx="1770655" cy="832756"/>
        </a:xfrm>
      </xdr:grpSpPr>
      <xdr:sp macro="" textlink="">
        <xdr:nvSpPr>
          <xdr:cNvPr id="598" name="Arrow: Right 597">
            <a:extLst>
              <a:ext uri="{FF2B5EF4-FFF2-40B4-BE49-F238E27FC236}">
                <a16:creationId xmlns:a16="http://schemas.microsoft.com/office/drawing/2014/main" id="{DF052E72-0A79-49CC-9465-64876F0602E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599" name="TextBox 598">
            <a:extLst>
              <a:ext uri="{FF2B5EF4-FFF2-40B4-BE49-F238E27FC236}">
                <a16:creationId xmlns:a16="http://schemas.microsoft.com/office/drawing/2014/main" id="{6C75B2D7-BD0B-4E5D-8DCF-25C870B1AD8A}"/>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8</xdr:col>
      <xdr:colOff>38100</xdr:colOff>
      <xdr:row>464</xdr:row>
      <xdr:rowOff>0</xdr:rowOff>
    </xdr:from>
    <xdr:to>
      <xdr:col>11</xdr:col>
      <xdr:colOff>1036864</xdr:colOff>
      <xdr:row>464</xdr:row>
      <xdr:rowOff>0</xdr:rowOff>
    </xdr:to>
    <xdr:grpSp>
      <xdr:nvGrpSpPr>
        <xdr:cNvPr id="603" name="Group 602">
          <a:extLst>
            <a:ext uri="{FF2B5EF4-FFF2-40B4-BE49-F238E27FC236}">
              <a16:creationId xmlns:a16="http://schemas.microsoft.com/office/drawing/2014/main" id="{C6927E02-34D0-4294-8E4D-C2C0A2254867}"/>
            </a:ext>
          </a:extLst>
        </xdr:cNvPr>
        <xdr:cNvGrpSpPr/>
      </xdr:nvGrpSpPr>
      <xdr:grpSpPr>
        <a:xfrm>
          <a:off x="9744075" y="317477775"/>
          <a:ext cx="3922939" cy="0"/>
          <a:chOff x="7821386" y="28628068"/>
          <a:chExt cx="3924300" cy="3482068"/>
        </a:xfrm>
      </xdr:grpSpPr>
      <xdr:sp macro="" textlink="">
        <xdr:nvSpPr>
          <xdr:cNvPr id="604" name="Explosion: 14 Points 603">
            <a:extLst>
              <a:ext uri="{FF2B5EF4-FFF2-40B4-BE49-F238E27FC236}">
                <a16:creationId xmlns:a16="http://schemas.microsoft.com/office/drawing/2014/main" id="{A752E393-9247-480E-9C2E-B81D429BBA02}"/>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05" name="Group 604">
            <a:extLst>
              <a:ext uri="{FF2B5EF4-FFF2-40B4-BE49-F238E27FC236}">
                <a16:creationId xmlns:a16="http://schemas.microsoft.com/office/drawing/2014/main" id="{3C8A738B-FFBE-481B-BC7B-56A1250283D3}"/>
              </a:ext>
            </a:extLst>
          </xdr:cNvPr>
          <xdr:cNvGrpSpPr/>
        </xdr:nvGrpSpPr>
        <xdr:grpSpPr>
          <a:xfrm>
            <a:off x="8573865" y="29811889"/>
            <a:ext cx="2056039" cy="1156407"/>
            <a:chOff x="12468225" y="52583445"/>
            <a:chExt cx="1776116" cy="832756"/>
          </a:xfrm>
        </xdr:grpSpPr>
        <xdr:sp macro="" textlink="">
          <xdr:nvSpPr>
            <xdr:cNvPr id="606" name="Arrow: Right 605">
              <a:extLst>
                <a:ext uri="{FF2B5EF4-FFF2-40B4-BE49-F238E27FC236}">
                  <a16:creationId xmlns:a16="http://schemas.microsoft.com/office/drawing/2014/main" id="{423AAE71-5EA4-4DDE-BA4F-B24F85C3F51B}"/>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07" name="TextBox 606">
              <a:extLst>
                <a:ext uri="{FF2B5EF4-FFF2-40B4-BE49-F238E27FC236}">
                  <a16:creationId xmlns:a16="http://schemas.microsoft.com/office/drawing/2014/main" id="{4EE34C09-B7EC-4E6E-8326-B3D7D4328B82}"/>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1260019</xdr:colOff>
      <xdr:row>464</xdr:row>
      <xdr:rowOff>0</xdr:rowOff>
    </xdr:from>
    <xdr:to>
      <xdr:col>15</xdr:col>
      <xdr:colOff>3003094</xdr:colOff>
      <xdr:row>464</xdr:row>
      <xdr:rowOff>0</xdr:rowOff>
    </xdr:to>
    <xdr:grpSp>
      <xdr:nvGrpSpPr>
        <xdr:cNvPr id="608" name="Group 607">
          <a:extLst>
            <a:ext uri="{FF2B5EF4-FFF2-40B4-BE49-F238E27FC236}">
              <a16:creationId xmlns:a16="http://schemas.microsoft.com/office/drawing/2014/main" id="{10E87D51-1D0D-44FB-86C4-0208F921D86D}"/>
            </a:ext>
          </a:extLst>
        </xdr:cNvPr>
        <xdr:cNvGrpSpPr/>
      </xdr:nvGrpSpPr>
      <xdr:grpSpPr>
        <a:xfrm>
          <a:off x="19071769" y="317477775"/>
          <a:ext cx="1743075" cy="0"/>
          <a:chOff x="12440645" y="52583445"/>
          <a:chExt cx="1770655" cy="832756"/>
        </a:xfrm>
      </xdr:grpSpPr>
      <xdr:sp macro="" textlink="">
        <xdr:nvSpPr>
          <xdr:cNvPr id="609" name="Arrow: Right 608">
            <a:extLst>
              <a:ext uri="{FF2B5EF4-FFF2-40B4-BE49-F238E27FC236}">
                <a16:creationId xmlns:a16="http://schemas.microsoft.com/office/drawing/2014/main" id="{0D52B3B9-4259-4073-B1B0-38DF24569C87}"/>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10" name="TextBox 609">
            <a:extLst>
              <a:ext uri="{FF2B5EF4-FFF2-40B4-BE49-F238E27FC236}">
                <a16:creationId xmlns:a16="http://schemas.microsoft.com/office/drawing/2014/main" id="{43345662-249B-4FA4-9070-199D3FB9D88A}"/>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8</xdr:col>
      <xdr:colOff>152400</xdr:colOff>
      <xdr:row>464</xdr:row>
      <xdr:rowOff>0</xdr:rowOff>
    </xdr:from>
    <xdr:to>
      <xdr:col>12</xdr:col>
      <xdr:colOff>36739</xdr:colOff>
      <xdr:row>464</xdr:row>
      <xdr:rowOff>0</xdr:rowOff>
    </xdr:to>
    <xdr:grpSp>
      <xdr:nvGrpSpPr>
        <xdr:cNvPr id="614" name="Group 613">
          <a:extLst>
            <a:ext uri="{FF2B5EF4-FFF2-40B4-BE49-F238E27FC236}">
              <a16:creationId xmlns:a16="http://schemas.microsoft.com/office/drawing/2014/main" id="{9726769D-0F4C-4E80-B7FD-B3EADA6239F2}"/>
            </a:ext>
          </a:extLst>
        </xdr:cNvPr>
        <xdr:cNvGrpSpPr/>
      </xdr:nvGrpSpPr>
      <xdr:grpSpPr>
        <a:xfrm>
          <a:off x="9858375" y="317477775"/>
          <a:ext cx="3922939" cy="0"/>
          <a:chOff x="7821386" y="28628068"/>
          <a:chExt cx="3924300" cy="3482068"/>
        </a:xfrm>
      </xdr:grpSpPr>
      <xdr:sp macro="" textlink="">
        <xdr:nvSpPr>
          <xdr:cNvPr id="615" name="Explosion: 14 Points 614">
            <a:extLst>
              <a:ext uri="{FF2B5EF4-FFF2-40B4-BE49-F238E27FC236}">
                <a16:creationId xmlns:a16="http://schemas.microsoft.com/office/drawing/2014/main" id="{FF0AEFFE-9946-4067-98A6-CCF19C31742D}"/>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16" name="Group 615">
            <a:extLst>
              <a:ext uri="{FF2B5EF4-FFF2-40B4-BE49-F238E27FC236}">
                <a16:creationId xmlns:a16="http://schemas.microsoft.com/office/drawing/2014/main" id="{41ED2F33-870F-45C8-9A2B-7582BE270CE8}"/>
              </a:ext>
            </a:extLst>
          </xdr:cNvPr>
          <xdr:cNvGrpSpPr/>
        </xdr:nvGrpSpPr>
        <xdr:grpSpPr>
          <a:xfrm>
            <a:off x="8573865" y="29811889"/>
            <a:ext cx="2056039" cy="1156407"/>
            <a:chOff x="12468225" y="52583445"/>
            <a:chExt cx="1776116" cy="832756"/>
          </a:xfrm>
        </xdr:grpSpPr>
        <xdr:sp macro="" textlink="">
          <xdr:nvSpPr>
            <xdr:cNvPr id="617" name="Arrow: Right 616">
              <a:extLst>
                <a:ext uri="{FF2B5EF4-FFF2-40B4-BE49-F238E27FC236}">
                  <a16:creationId xmlns:a16="http://schemas.microsoft.com/office/drawing/2014/main" id="{AF8AB5CD-1694-48CF-AA99-8E6486F9CDF5}"/>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18" name="TextBox 617">
              <a:extLst>
                <a:ext uri="{FF2B5EF4-FFF2-40B4-BE49-F238E27FC236}">
                  <a16:creationId xmlns:a16="http://schemas.microsoft.com/office/drawing/2014/main" id="{1B1F63B9-2267-4159-BE91-9EECCC67BF1B}"/>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1221919</xdr:colOff>
      <xdr:row>464</xdr:row>
      <xdr:rowOff>0</xdr:rowOff>
    </xdr:from>
    <xdr:to>
      <xdr:col>15</xdr:col>
      <xdr:colOff>2964994</xdr:colOff>
      <xdr:row>464</xdr:row>
      <xdr:rowOff>0</xdr:rowOff>
    </xdr:to>
    <xdr:grpSp>
      <xdr:nvGrpSpPr>
        <xdr:cNvPr id="619" name="Group 618">
          <a:extLst>
            <a:ext uri="{FF2B5EF4-FFF2-40B4-BE49-F238E27FC236}">
              <a16:creationId xmlns:a16="http://schemas.microsoft.com/office/drawing/2014/main" id="{17EE6F1B-F825-448E-9CBF-91B8A5389BC0}"/>
            </a:ext>
          </a:extLst>
        </xdr:cNvPr>
        <xdr:cNvGrpSpPr/>
      </xdr:nvGrpSpPr>
      <xdr:grpSpPr>
        <a:xfrm>
          <a:off x="19033669" y="317477775"/>
          <a:ext cx="1743075" cy="0"/>
          <a:chOff x="12440645" y="52583445"/>
          <a:chExt cx="1770655" cy="832756"/>
        </a:xfrm>
      </xdr:grpSpPr>
      <xdr:sp macro="" textlink="">
        <xdr:nvSpPr>
          <xdr:cNvPr id="620" name="Arrow: Right 619">
            <a:extLst>
              <a:ext uri="{FF2B5EF4-FFF2-40B4-BE49-F238E27FC236}">
                <a16:creationId xmlns:a16="http://schemas.microsoft.com/office/drawing/2014/main" id="{DEEEA02A-5D72-4AAE-9F1F-55E14E27658D}"/>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21" name="TextBox 620">
            <a:extLst>
              <a:ext uri="{FF2B5EF4-FFF2-40B4-BE49-F238E27FC236}">
                <a16:creationId xmlns:a16="http://schemas.microsoft.com/office/drawing/2014/main" id="{A82527F0-A806-47C7-A3C1-A897FF394735}"/>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8</xdr:col>
      <xdr:colOff>114300</xdr:colOff>
      <xdr:row>464</xdr:row>
      <xdr:rowOff>0</xdr:rowOff>
    </xdr:from>
    <xdr:to>
      <xdr:col>11</xdr:col>
      <xdr:colOff>1113064</xdr:colOff>
      <xdr:row>464</xdr:row>
      <xdr:rowOff>0</xdr:rowOff>
    </xdr:to>
    <xdr:grpSp>
      <xdr:nvGrpSpPr>
        <xdr:cNvPr id="625" name="Group 624">
          <a:extLst>
            <a:ext uri="{FF2B5EF4-FFF2-40B4-BE49-F238E27FC236}">
              <a16:creationId xmlns:a16="http://schemas.microsoft.com/office/drawing/2014/main" id="{BA9F760C-9562-4394-9A99-6BD53A39FB61}"/>
            </a:ext>
          </a:extLst>
        </xdr:cNvPr>
        <xdr:cNvGrpSpPr/>
      </xdr:nvGrpSpPr>
      <xdr:grpSpPr>
        <a:xfrm>
          <a:off x="9820275" y="317477775"/>
          <a:ext cx="3922939" cy="0"/>
          <a:chOff x="7821386" y="28628068"/>
          <a:chExt cx="3924300" cy="3482068"/>
        </a:xfrm>
      </xdr:grpSpPr>
      <xdr:sp macro="" textlink="">
        <xdr:nvSpPr>
          <xdr:cNvPr id="626" name="Explosion: 14 Points 625">
            <a:extLst>
              <a:ext uri="{FF2B5EF4-FFF2-40B4-BE49-F238E27FC236}">
                <a16:creationId xmlns:a16="http://schemas.microsoft.com/office/drawing/2014/main" id="{C6F34980-3B48-43D2-87F1-86AEAD9E460C}"/>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27" name="Group 626">
            <a:extLst>
              <a:ext uri="{FF2B5EF4-FFF2-40B4-BE49-F238E27FC236}">
                <a16:creationId xmlns:a16="http://schemas.microsoft.com/office/drawing/2014/main" id="{07BDB662-E3C6-4A17-B5B4-E244D502DA14}"/>
              </a:ext>
            </a:extLst>
          </xdr:cNvPr>
          <xdr:cNvGrpSpPr/>
        </xdr:nvGrpSpPr>
        <xdr:grpSpPr>
          <a:xfrm>
            <a:off x="8573865" y="29811889"/>
            <a:ext cx="2056039" cy="1156407"/>
            <a:chOff x="12468225" y="52583445"/>
            <a:chExt cx="1776116" cy="832756"/>
          </a:xfrm>
        </xdr:grpSpPr>
        <xdr:sp macro="" textlink="">
          <xdr:nvSpPr>
            <xdr:cNvPr id="628" name="Arrow: Right 627">
              <a:extLst>
                <a:ext uri="{FF2B5EF4-FFF2-40B4-BE49-F238E27FC236}">
                  <a16:creationId xmlns:a16="http://schemas.microsoft.com/office/drawing/2014/main" id="{8F21384B-3A5C-42F6-9D83-61B3858D3E9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29" name="TextBox 628">
              <a:extLst>
                <a:ext uri="{FF2B5EF4-FFF2-40B4-BE49-F238E27FC236}">
                  <a16:creationId xmlns:a16="http://schemas.microsoft.com/office/drawing/2014/main" id="{2E8A23E7-3253-46EB-AB2A-8FF4B4996B0F}"/>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1136194</xdr:colOff>
      <xdr:row>464</xdr:row>
      <xdr:rowOff>0</xdr:rowOff>
    </xdr:from>
    <xdr:to>
      <xdr:col>15</xdr:col>
      <xdr:colOff>2879269</xdr:colOff>
      <xdr:row>464</xdr:row>
      <xdr:rowOff>0</xdr:rowOff>
    </xdr:to>
    <xdr:grpSp>
      <xdr:nvGrpSpPr>
        <xdr:cNvPr id="630" name="Group 629">
          <a:extLst>
            <a:ext uri="{FF2B5EF4-FFF2-40B4-BE49-F238E27FC236}">
              <a16:creationId xmlns:a16="http://schemas.microsoft.com/office/drawing/2014/main" id="{D55ACBCA-040D-4F38-AD9B-523FFA9B2CF6}"/>
            </a:ext>
          </a:extLst>
        </xdr:cNvPr>
        <xdr:cNvGrpSpPr/>
      </xdr:nvGrpSpPr>
      <xdr:grpSpPr>
        <a:xfrm>
          <a:off x="18947944" y="317477775"/>
          <a:ext cx="1743075" cy="0"/>
          <a:chOff x="12440645" y="52583445"/>
          <a:chExt cx="1770655" cy="832756"/>
        </a:xfrm>
      </xdr:grpSpPr>
      <xdr:sp macro="" textlink="">
        <xdr:nvSpPr>
          <xdr:cNvPr id="631" name="Arrow: Right 630">
            <a:extLst>
              <a:ext uri="{FF2B5EF4-FFF2-40B4-BE49-F238E27FC236}">
                <a16:creationId xmlns:a16="http://schemas.microsoft.com/office/drawing/2014/main" id="{D375A14A-3565-42B0-A817-78BCB81E5D88}"/>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32" name="TextBox 631">
            <a:extLst>
              <a:ext uri="{FF2B5EF4-FFF2-40B4-BE49-F238E27FC236}">
                <a16:creationId xmlns:a16="http://schemas.microsoft.com/office/drawing/2014/main" id="{C88C5D47-0CA5-4D04-8C77-23FF519D5E29}"/>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8</xdr:col>
      <xdr:colOff>28575</xdr:colOff>
      <xdr:row>464</xdr:row>
      <xdr:rowOff>0</xdr:rowOff>
    </xdr:from>
    <xdr:to>
      <xdr:col>11</xdr:col>
      <xdr:colOff>1027339</xdr:colOff>
      <xdr:row>464</xdr:row>
      <xdr:rowOff>0</xdr:rowOff>
    </xdr:to>
    <xdr:grpSp>
      <xdr:nvGrpSpPr>
        <xdr:cNvPr id="636" name="Group 635">
          <a:extLst>
            <a:ext uri="{FF2B5EF4-FFF2-40B4-BE49-F238E27FC236}">
              <a16:creationId xmlns:a16="http://schemas.microsoft.com/office/drawing/2014/main" id="{3DF1D4EF-0978-40F3-91F5-5C309CB3D552}"/>
            </a:ext>
          </a:extLst>
        </xdr:cNvPr>
        <xdr:cNvGrpSpPr/>
      </xdr:nvGrpSpPr>
      <xdr:grpSpPr>
        <a:xfrm>
          <a:off x="9734550" y="317477775"/>
          <a:ext cx="3922939" cy="0"/>
          <a:chOff x="7821386" y="28628068"/>
          <a:chExt cx="3924300" cy="3482068"/>
        </a:xfrm>
      </xdr:grpSpPr>
      <xdr:sp macro="" textlink="">
        <xdr:nvSpPr>
          <xdr:cNvPr id="637" name="Explosion: 14 Points 636">
            <a:extLst>
              <a:ext uri="{FF2B5EF4-FFF2-40B4-BE49-F238E27FC236}">
                <a16:creationId xmlns:a16="http://schemas.microsoft.com/office/drawing/2014/main" id="{A0F026EC-72A2-4AF0-95F0-938BB41ADA56}"/>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38" name="Group 637">
            <a:extLst>
              <a:ext uri="{FF2B5EF4-FFF2-40B4-BE49-F238E27FC236}">
                <a16:creationId xmlns:a16="http://schemas.microsoft.com/office/drawing/2014/main" id="{49062F5C-9AD0-47F0-8FA5-EC4876C2E676}"/>
              </a:ext>
            </a:extLst>
          </xdr:cNvPr>
          <xdr:cNvGrpSpPr/>
        </xdr:nvGrpSpPr>
        <xdr:grpSpPr>
          <a:xfrm>
            <a:off x="8573865" y="29811889"/>
            <a:ext cx="2056039" cy="1156407"/>
            <a:chOff x="12468225" y="52583445"/>
            <a:chExt cx="1776116" cy="832756"/>
          </a:xfrm>
        </xdr:grpSpPr>
        <xdr:sp macro="" textlink="">
          <xdr:nvSpPr>
            <xdr:cNvPr id="639" name="Arrow: Right 638">
              <a:extLst>
                <a:ext uri="{FF2B5EF4-FFF2-40B4-BE49-F238E27FC236}">
                  <a16:creationId xmlns:a16="http://schemas.microsoft.com/office/drawing/2014/main" id="{E21DA72F-9567-4838-8B75-5C8D63D8598E}"/>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40" name="TextBox 639">
              <a:extLst>
                <a:ext uri="{FF2B5EF4-FFF2-40B4-BE49-F238E27FC236}">
                  <a16:creationId xmlns:a16="http://schemas.microsoft.com/office/drawing/2014/main" id="{DE800838-AB30-4783-8F05-143C905991D4}"/>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15</xdr:col>
      <xdr:colOff>1212394</xdr:colOff>
      <xdr:row>464</xdr:row>
      <xdr:rowOff>0</xdr:rowOff>
    </xdr:from>
    <xdr:to>
      <xdr:col>15</xdr:col>
      <xdr:colOff>2955469</xdr:colOff>
      <xdr:row>464</xdr:row>
      <xdr:rowOff>0</xdr:rowOff>
    </xdr:to>
    <xdr:grpSp>
      <xdr:nvGrpSpPr>
        <xdr:cNvPr id="641" name="Group 640">
          <a:extLst>
            <a:ext uri="{FF2B5EF4-FFF2-40B4-BE49-F238E27FC236}">
              <a16:creationId xmlns:a16="http://schemas.microsoft.com/office/drawing/2014/main" id="{BF9550E8-63F3-4AC8-BBD6-03717B5F34DF}"/>
            </a:ext>
          </a:extLst>
        </xdr:cNvPr>
        <xdr:cNvGrpSpPr/>
      </xdr:nvGrpSpPr>
      <xdr:grpSpPr>
        <a:xfrm>
          <a:off x="19024144" y="317477775"/>
          <a:ext cx="1743075" cy="0"/>
          <a:chOff x="12440645" y="52583445"/>
          <a:chExt cx="1770655" cy="832756"/>
        </a:xfrm>
      </xdr:grpSpPr>
      <xdr:sp macro="" textlink="">
        <xdr:nvSpPr>
          <xdr:cNvPr id="642" name="Arrow: Right 641">
            <a:extLst>
              <a:ext uri="{FF2B5EF4-FFF2-40B4-BE49-F238E27FC236}">
                <a16:creationId xmlns:a16="http://schemas.microsoft.com/office/drawing/2014/main" id="{02E297A3-5A1D-4D4C-92C6-B4197F88BC77}"/>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43" name="TextBox 642">
            <a:extLst>
              <a:ext uri="{FF2B5EF4-FFF2-40B4-BE49-F238E27FC236}">
                <a16:creationId xmlns:a16="http://schemas.microsoft.com/office/drawing/2014/main" id="{9A6F2A9F-8FCD-431F-939C-67200471ABE1}"/>
              </a:ext>
            </a:extLst>
          </xdr:cNvPr>
          <xdr:cNvSpPr txBox="1"/>
        </xdr:nvSpPr>
        <xdr:spPr>
          <a:xfrm>
            <a:off x="12440645" y="52704707"/>
            <a:ext cx="1577141" cy="585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Review </a:t>
            </a:r>
            <a:r>
              <a:rPr lang="en-US" sz="1100" b="1" baseline="0">
                <a:solidFill>
                  <a:schemeClr val="bg1"/>
                </a:solidFill>
              </a:rPr>
              <a:t>and update your impacts in the table to the far right</a:t>
            </a:r>
          </a:p>
        </xdr:txBody>
      </xdr:sp>
    </xdr:grpSp>
    <xdr:clientData/>
  </xdr:twoCellAnchor>
  <xdr:twoCellAnchor>
    <xdr:from>
      <xdr:col>8</xdr:col>
      <xdr:colOff>104775</xdr:colOff>
      <xdr:row>464</xdr:row>
      <xdr:rowOff>0</xdr:rowOff>
    </xdr:from>
    <xdr:to>
      <xdr:col>11</xdr:col>
      <xdr:colOff>1103539</xdr:colOff>
      <xdr:row>464</xdr:row>
      <xdr:rowOff>0</xdr:rowOff>
    </xdr:to>
    <xdr:grpSp>
      <xdr:nvGrpSpPr>
        <xdr:cNvPr id="647" name="Group 646">
          <a:extLst>
            <a:ext uri="{FF2B5EF4-FFF2-40B4-BE49-F238E27FC236}">
              <a16:creationId xmlns:a16="http://schemas.microsoft.com/office/drawing/2014/main" id="{241E8E93-224D-4FEA-97F0-F34551FC5A18}"/>
            </a:ext>
          </a:extLst>
        </xdr:cNvPr>
        <xdr:cNvGrpSpPr/>
      </xdr:nvGrpSpPr>
      <xdr:grpSpPr>
        <a:xfrm>
          <a:off x="9810750" y="317477775"/>
          <a:ext cx="3922939" cy="0"/>
          <a:chOff x="7821386" y="28628068"/>
          <a:chExt cx="3924300" cy="3482068"/>
        </a:xfrm>
      </xdr:grpSpPr>
      <xdr:sp macro="" textlink="">
        <xdr:nvSpPr>
          <xdr:cNvPr id="648" name="Explosion: 14 Points 647">
            <a:extLst>
              <a:ext uri="{FF2B5EF4-FFF2-40B4-BE49-F238E27FC236}">
                <a16:creationId xmlns:a16="http://schemas.microsoft.com/office/drawing/2014/main" id="{04545DB9-5304-4969-8B39-207DCDD6349E}"/>
              </a:ext>
            </a:extLst>
          </xdr:cNvPr>
          <xdr:cNvSpPr/>
        </xdr:nvSpPr>
        <xdr:spPr>
          <a:xfrm>
            <a:off x="7821386" y="28628068"/>
            <a:ext cx="3924300" cy="3482068"/>
          </a:xfrm>
          <a:prstGeom prst="irregularSeal2">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49" name="Group 648">
            <a:extLst>
              <a:ext uri="{FF2B5EF4-FFF2-40B4-BE49-F238E27FC236}">
                <a16:creationId xmlns:a16="http://schemas.microsoft.com/office/drawing/2014/main" id="{AFF9C5E2-C905-487F-932D-710759A62B1C}"/>
              </a:ext>
            </a:extLst>
          </xdr:cNvPr>
          <xdr:cNvGrpSpPr/>
        </xdr:nvGrpSpPr>
        <xdr:grpSpPr>
          <a:xfrm>
            <a:off x="8573865" y="29811889"/>
            <a:ext cx="2056039" cy="1156407"/>
            <a:chOff x="12468225" y="52583445"/>
            <a:chExt cx="1776116" cy="832756"/>
          </a:xfrm>
        </xdr:grpSpPr>
        <xdr:sp macro="" textlink="">
          <xdr:nvSpPr>
            <xdr:cNvPr id="650" name="Arrow: Right 649">
              <a:extLst>
                <a:ext uri="{FF2B5EF4-FFF2-40B4-BE49-F238E27FC236}">
                  <a16:creationId xmlns:a16="http://schemas.microsoft.com/office/drawing/2014/main" id="{E196DBD1-974B-467C-8F68-2BE49294B655}"/>
                </a:ext>
              </a:extLst>
            </xdr:cNvPr>
            <xdr:cNvSpPr/>
          </xdr:nvSpPr>
          <xdr:spPr>
            <a:xfrm>
              <a:off x="12468225" y="52583445"/>
              <a:ext cx="1743075" cy="832756"/>
            </a:xfrm>
            <a:prstGeom prst="rightArrow">
              <a:avLst>
                <a:gd name="adj1" fmla="val 50000"/>
                <a:gd name="adj2" fmla="val 74830"/>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651" name="TextBox 650">
              <a:extLst>
                <a:ext uri="{FF2B5EF4-FFF2-40B4-BE49-F238E27FC236}">
                  <a16:creationId xmlns:a16="http://schemas.microsoft.com/office/drawing/2014/main" id="{CE6877B4-B614-4E5A-915A-F6C1C16C7A0C}"/>
                </a:ext>
              </a:extLst>
            </xdr:cNvPr>
            <xdr:cNvSpPr txBox="1"/>
          </xdr:nvSpPr>
          <xdr:spPr>
            <a:xfrm>
              <a:off x="12508374" y="52704707"/>
              <a:ext cx="1735967" cy="5701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New</a:t>
              </a:r>
              <a:r>
                <a:rPr lang="en-US" sz="1100" b="1" baseline="0">
                  <a:solidFill>
                    <a:schemeClr val="bg1"/>
                  </a:solidFill>
                </a:rPr>
                <a:t> section: enter your responses in the EOY Response section to the right</a:t>
              </a:r>
            </a:p>
          </xdr:txBody>
        </xdr:sp>
      </xdr:grpSp>
    </xdr:grpSp>
    <xdr:clientData/>
  </xdr:twoCellAnchor>
  <xdr:twoCellAnchor>
    <xdr:from>
      <xdr:col>1</xdr:col>
      <xdr:colOff>171450</xdr:colOff>
      <xdr:row>1</xdr:row>
      <xdr:rowOff>0</xdr:rowOff>
    </xdr:from>
    <xdr:to>
      <xdr:col>10</xdr:col>
      <xdr:colOff>665045</xdr:colOff>
      <xdr:row>28</xdr:row>
      <xdr:rowOff>66675</xdr:rowOff>
    </xdr:to>
    <xdr:sp macro="" textlink="">
      <xdr:nvSpPr>
        <xdr:cNvPr id="658" name="TextBox 657">
          <a:extLst>
            <a:ext uri="{FF2B5EF4-FFF2-40B4-BE49-F238E27FC236}">
              <a16:creationId xmlns:a16="http://schemas.microsoft.com/office/drawing/2014/main" id="{B7D94628-2DD5-45E6-8251-C1D2430F8432}"/>
            </a:ext>
          </a:extLst>
        </xdr:cNvPr>
        <xdr:cNvSpPr txBox="1"/>
      </xdr:nvSpPr>
      <xdr:spPr>
        <a:xfrm>
          <a:off x="476250" y="190500"/>
          <a:ext cx="12123620" cy="746760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Progress on Plans of Action</a:t>
          </a:r>
        </a:p>
        <a:p>
          <a:pPr algn="l"/>
          <a:endParaRPr lang="en-US" sz="500" b="1" u="none"/>
        </a:p>
        <a:p>
          <a:pPr eaLnBrk="1" fontAlgn="auto" latinLnBrk="0" hangingPunct="1"/>
          <a:endParaRPr lang="en-US" sz="1100" b="0">
            <a:solidFill>
              <a:schemeClr val="dk1"/>
            </a:solidFill>
            <a:effectLst/>
            <a:latin typeface="+mn-lt"/>
            <a:ea typeface="+mn-ea"/>
            <a:cs typeface="+mn-cs"/>
          </a:endParaRPr>
        </a:p>
        <a:p>
          <a:pPr eaLnBrk="1" fontAlgn="auto" latinLnBrk="0" hangingPunct="1"/>
          <a:r>
            <a:rPr lang="en-US" sz="1100" b="0">
              <a:solidFill>
                <a:schemeClr val="dk1"/>
              </a:solidFill>
              <a:effectLst/>
              <a:latin typeface="+mn-lt"/>
              <a:ea typeface="+mn-ea"/>
              <a:cs typeface="+mn-cs"/>
            </a:rPr>
            <a:t>If participating in multiple tracks,</a:t>
          </a:r>
          <a:r>
            <a:rPr lang="en-US" sz="1100" b="0" baseline="0">
              <a:solidFill>
                <a:schemeClr val="dk1"/>
              </a:solidFill>
              <a:effectLst/>
              <a:latin typeface="+mn-lt"/>
              <a:ea typeface="+mn-ea"/>
              <a:cs typeface="+mn-cs"/>
            </a:rPr>
            <a:t> complete only those pages required for the track identified in your Notice of Award.</a:t>
          </a:r>
        </a:p>
        <a:p>
          <a:pPr eaLnBrk="1" fontAlgn="auto" latinLnBrk="0" hangingPunct="1"/>
          <a:endParaRPr lang="en-US">
            <a:effectLst/>
          </a:endParaRPr>
        </a:p>
        <a:p>
          <a:r>
            <a:rPr lang="en-US" sz="1100" b="0">
              <a:solidFill>
                <a:schemeClr val="dk1"/>
              </a:solidFill>
              <a:effectLst/>
              <a:latin typeface="+mn-lt"/>
              <a:ea typeface="+mn-ea"/>
              <a:cs typeface="+mn-cs"/>
            </a:rPr>
            <a:t>Program Report:</a:t>
          </a:r>
        </a:p>
        <a:p>
          <a:r>
            <a:rPr lang="en-US" sz="1100" b="1" i="0">
              <a:solidFill>
                <a:schemeClr val="dk1"/>
              </a:solidFill>
              <a:effectLst/>
              <a:latin typeface="+mn-lt"/>
              <a:ea typeface="+mn-ea"/>
              <a:cs typeface="+mn-cs"/>
            </a:rPr>
            <a:t>Initial Report (green sections) - 90 days after NOA is issued unless</a:t>
          </a:r>
          <a:r>
            <a:rPr lang="en-US" sz="1100" b="1" i="0" baseline="0">
              <a:solidFill>
                <a:schemeClr val="dk1"/>
              </a:solidFill>
              <a:effectLst/>
              <a:latin typeface="+mn-lt"/>
              <a:ea typeface="+mn-ea"/>
              <a:cs typeface="+mn-cs"/>
            </a:rPr>
            <a:t> otherwise communicated by Project manager</a:t>
          </a:r>
          <a:endParaRPr lang="en-US">
            <a:effectLst/>
          </a:endParaRPr>
        </a:p>
        <a:p>
          <a:r>
            <a:rPr lang="en-US" sz="1100" baseline="0">
              <a:solidFill>
                <a:schemeClr val="dk1"/>
              </a:solidFill>
              <a:effectLst/>
              <a:latin typeface="+mn-lt"/>
              <a:ea typeface="+mn-ea"/>
              <a:cs typeface="+mn-cs"/>
            </a:rPr>
            <a:t>1. Provide a brief narrative describing the action plans you've identified for this budget year.</a:t>
          </a:r>
          <a:endParaRPr lang="en-US">
            <a:effectLst/>
          </a:endParaRPr>
        </a:p>
        <a:p>
          <a:r>
            <a:rPr lang="en-US" sz="1100" baseline="0">
              <a:solidFill>
                <a:schemeClr val="dk1"/>
              </a:solidFill>
              <a:effectLst/>
              <a:latin typeface="+mn-lt"/>
              <a:ea typeface="+mn-ea"/>
              <a:cs typeface="+mn-cs"/>
            </a:rPr>
            <a:t>2. Start date (M/D/YYYY) must be for the current </a:t>
          </a:r>
          <a:r>
            <a:rPr lang="en-US" sz="1100" b="1" baseline="0">
              <a:solidFill>
                <a:schemeClr val="dk1"/>
              </a:solidFill>
              <a:effectLst/>
              <a:latin typeface="+mn-lt"/>
              <a:ea typeface="+mn-ea"/>
              <a:cs typeface="+mn-cs"/>
            </a:rPr>
            <a:t>budget</a:t>
          </a:r>
          <a:r>
            <a:rPr lang="en-US" sz="1100" baseline="0">
              <a:solidFill>
                <a:schemeClr val="dk1"/>
              </a:solidFill>
              <a:effectLst/>
              <a:latin typeface="+mn-lt"/>
              <a:ea typeface="+mn-ea"/>
              <a:cs typeface="+mn-cs"/>
            </a:rPr>
            <a:t> period unless the item was carried forward from the previous budget year.</a:t>
          </a:r>
          <a:endParaRPr lang="en-US">
            <a:effectLst/>
          </a:endParaRPr>
        </a:p>
        <a:p>
          <a:r>
            <a:rPr lang="en-US" sz="1100" baseline="0">
              <a:solidFill>
                <a:schemeClr val="dk1"/>
              </a:solidFill>
              <a:effectLst/>
              <a:latin typeface="+mn-lt"/>
              <a:ea typeface="+mn-ea"/>
              <a:cs typeface="+mn-cs"/>
            </a:rPr>
            <a:t>3. Planned end date (M/D/YYYY) must be within the </a:t>
          </a:r>
          <a:r>
            <a:rPr lang="en-US" sz="1100" b="1" baseline="0">
              <a:solidFill>
                <a:schemeClr val="dk1"/>
              </a:solidFill>
              <a:effectLst/>
              <a:latin typeface="+mn-lt"/>
              <a:ea typeface="+mn-ea"/>
              <a:cs typeface="+mn-cs"/>
            </a:rPr>
            <a:t>project</a:t>
          </a:r>
          <a:r>
            <a:rPr lang="en-US" sz="1100" baseline="0">
              <a:solidFill>
                <a:schemeClr val="dk1"/>
              </a:solidFill>
              <a:effectLst/>
              <a:latin typeface="+mn-lt"/>
              <a:ea typeface="+mn-ea"/>
              <a:cs typeface="+mn-cs"/>
            </a:rPr>
            <a:t> period. For plans of action that will be ongoing throughout the project use the project period end date.</a:t>
          </a:r>
          <a:endParaRPr lang="en-US">
            <a:effectLst/>
          </a:endParaRPr>
        </a:p>
        <a:p>
          <a:pPr eaLnBrk="1" fontAlgn="auto" latinLnBrk="0" hangingPunct="1"/>
          <a:r>
            <a:rPr lang="en-US" sz="1100" baseline="0">
              <a:solidFill>
                <a:schemeClr val="dk1"/>
              </a:solidFill>
              <a:effectLst/>
              <a:latin typeface="+mn-lt"/>
              <a:ea typeface="+mn-ea"/>
              <a:cs typeface="+mn-cs"/>
            </a:rPr>
            <a:t>4. For each Performance Element (detail list provided on </a:t>
          </a:r>
          <a:r>
            <a:rPr lang="en-US" sz="1100" b="1" baseline="0">
              <a:solidFill>
                <a:schemeClr val="dk1"/>
              </a:solidFill>
              <a:effectLst/>
              <a:latin typeface="+mn-lt"/>
              <a:ea typeface="+mn-ea"/>
              <a:cs typeface="+mn-cs"/>
            </a:rPr>
            <a:t>Performance Elements </a:t>
          </a:r>
          <a:r>
            <a:rPr lang="en-US" sz="1100" b="0" baseline="0">
              <a:solidFill>
                <a:schemeClr val="dk1"/>
              </a:solidFill>
              <a:effectLst/>
              <a:latin typeface="+mn-lt"/>
              <a:ea typeface="+mn-ea"/>
              <a:cs typeface="+mn-cs"/>
            </a:rPr>
            <a:t>Tab) indicate if a plan of action will impact your progress for this element in the table to the far right.</a:t>
          </a:r>
          <a:br>
            <a:rPr lang="en-US" sz="1100" baseline="0">
              <a:solidFill>
                <a:schemeClr val="dk1"/>
              </a:solidFill>
              <a:effectLst/>
              <a:latin typeface="+mn-lt"/>
              <a:ea typeface="+mn-ea"/>
              <a:cs typeface="+mn-cs"/>
            </a:rPr>
          </a:br>
          <a:r>
            <a:rPr lang="en-US" sz="1100" b="1" i="1">
              <a:solidFill>
                <a:schemeClr val="dk1"/>
              </a:solidFill>
              <a:effectLst/>
              <a:latin typeface="+mn-lt"/>
              <a:ea typeface="+mn-ea"/>
              <a:cs typeface="+mn-cs"/>
            </a:rPr>
            <a:t>Note: Each</a:t>
          </a:r>
          <a:r>
            <a:rPr lang="en-US" sz="1100" b="1" i="1" baseline="0">
              <a:solidFill>
                <a:schemeClr val="dk1"/>
              </a:solidFill>
              <a:effectLst/>
              <a:latin typeface="+mn-lt"/>
              <a:ea typeface="+mn-ea"/>
              <a:cs typeface="+mn-cs"/>
            </a:rPr>
            <a:t> plan of action listed MUST impact </a:t>
          </a:r>
          <a:r>
            <a:rPr lang="en-US" sz="1100" b="1" i="1" u="sng" baseline="0">
              <a:solidFill>
                <a:schemeClr val="dk1"/>
              </a:solidFill>
              <a:effectLst/>
              <a:latin typeface="+mn-lt"/>
              <a:ea typeface="+mn-ea"/>
              <a:cs typeface="+mn-cs"/>
            </a:rPr>
            <a:t>at least one</a:t>
          </a:r>
          <a:r>
            <a:rPr lang="en-US" sz="1100" b="1" i="1" baseline="0">
              <a:solidFill>
                <a:schemeClr val="dk1"/>
              </a:solidFill>
              <a:effectLst/>
              <a:latin typeface="+mn-lt"/>
              <a:ea typeface="+mn-ea"/>
              <a:cs typeface="+mn-cs"/>
            </a:rPr>
            <a:t> required performance element. See Performance Element tab for a full list of Objectives relevant to this award.</a:t>
          </a:r>
          <a:endParaRPr lang="en-US">
            <a:effectLst/>
          </a:endParaRPr>
        </a:p>
        <a:p>
          <a:endParaRPr lang="en-US"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Mid-Year Report (Yellow sections) and Annual Report (Brown sections)</a:t>
          </a:r>
          <a:endParaRPr lang="en-US">
            <a:effectLst/>
          </a:endParaRPr>
        </a:p>
        <a:p>
          <a:r>
            <a:rPr lang="en-US" sz="1100" b="0">
              <a:solidFill>
                <a:schemeClr val="dk1"/>
              </a:solidFill>
              <a:effectLst/>
              <a:latin typeface="+mn-lt"/>
              <a:ea typeface="+mn-ea"/>
              <a:cs typeface="+mn-cs"/>
            </a:rPr>
            <a:t>For</a:t>
          </a:r>
          <a:r>
            <a:rPr lang="en-US" sz="1100" b="0" baseline="0">
              <a:solidFill>
                <a:schemeClr val="dk1"/>
              </a:solidFill>
              <a:effectLst/>
              <a:latin typeface="+mn-lt"/>
              <a:ea typeface="+mn-ea"/>
              <a:cs typeface="+mn-cs"/>
            </a:rPr>
            <a:t> Plans of Action identified with the Initial Report submission; review previously submitted information before entering the current program report information in the blue fields, including any changes or deviations from the previously reported information. Note: For those plans that were completed by the time of submission for the Mid-Year Report and all relevant updates were already provided, you may skip the Annual Report Response fields for that plan. </a:t>
          </a:r>
        </a:p>
        <a:p>
          <a:r>
            <a:rPr lang="en-US" sz="1100" b="0">
              <a:solidFill>
                <a:schemeClr val="dk1"/>
              </a:solidFill>
              <a:effectLst/>
              <a:latin typeface="+mn-lt"/>
              <a:ea typeface="+mn-ea"/>
              <a:cs typeface="+mn-cs"/>
            </a:rPr>
            <a:t>1. Enter a new start date and</a:t>
          </a:r>
          <a:r>
            <a:rPr lang="en-US" sz="1100" b="0" baseline="0">
              <a:solidFill>
                <a:schemeClr val="dk1"/>
              </a:solidFill>
              <a:effectLst/>
              <a:latin typeface="+mn-lt"/>
              <a:ea typeface="+mn-ea"/>
              <a:cs typeface="+mn-cs"/>
            </a:rPr>
            <a:t> end date</a:t>
          </a:r>
          <a:r>
            <a:rPr lang="en-US" sz="1100" b="0">
              <a:solidFill>
                <a:schemeClr val="dk1"/>
              </a:solidFill>
              <a:effectLst/>
              <a:latin typeface="+mn-lt"/>
              <a:ea typeface="+mn-ea"/>
              <a:cs typeface="+mn-cs"/>
            </a:rPr>
            <a:t>, if applicable, otherwise leave blank. </a:t>
          </a:r>
        </a:p>
        <a:p>
          <a:r>
            <a:rPr lang="en-US" sz="1100" b="0">
              <a:solidFill>
                <a:schemeClr val="dk1"/>
              </a:solidFill>
              <a:effectLst/>
              <a:latin typeface="+mn-lt"/>
              <a:ea typeface="+mn-ea"/>
              <a:cs typeface="+mn-cs"/>
            </a:rPr>
            <a:t>2. Select current status</a:t>
          </a:r>
          <a:r>
            <a:rPr lang="en-US" sz="1100" b="0" baseline="0">
              <a:solidFill>
                <a:schemeClr val="dk1"/>
              </a:solidFill>
              <a:effectLst/>
              <a:latin typeface="+mn-lt"/>
              <a:ea typeface="+mn-ea"/>
              <a:cs typeface="+mn-cs"/>
            </a:rPr>
            <a:t> and an estimated </a:t>
          </a:r>
          <a:r>
            <a:rPr lang="en-US" sz="1100" b="0">
              <a:solidFill>
                <a:schemeClr val="dk1"/>
              </a:solidFill>
              <a:effectLst/>
              <a:latin typeface="+mn-lt"/>
              <a:ea typeface="+mn-ea"/>
              <a:cs typeface="+mn-cs"/>
            </a:rPr>
            <a:t>percent complete using the drop-down menus</a:t>
          </a:r>
          <a:r>
            <a:rPr lang="en-US" sz="1100" b="0" baseline="0">
              <a:solidFill>
                <a:schemeClr val="dk1"/>
              </a:solidFill>
              <a:effectLst/>
              <a:latin typeface="+mn-lt"/>
              <a:ea typeface="+mn-ea"/>
              <a:cs typeface="+mn-cs"/>
            </a:rPr>
            <a:t> provided.</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3. Describe progress made to date for each plan</a:t>
          </a:r>
          <a:r>
            <a:rPr lang="en-US" sz="1100" b="0" baseline="0">
              <a:solidFill>
                <a:schemeClr val="dk1"/>
              </a:solidFill>
              <a:effectLst/>
              <a:latin typeface="+mn-lt"/>
              <a:ea typeface="+mn-ea"/>
              <a:cs typeface="+mn-cs"/>
            </a:rPr>
            <a:t> of action</a:t>
          </a:r>
          <a:r>
            <a:rPr lang="en-US" sz="1100" b="0">
              <a:solidFill>
                <a:schemeClr val="dk1"/>
              </a:solidFill>
              <a:effectLst/>
              <a:latin typeface="+mn-lt"/>
              <a:ea typeface="+mn-ea"/>
              <a:cs typeface="+mn-cs"/>
            </a:rPr>
            <a:t>. Include any changes to</a:t>
          </a:r>
          <a:r>
            <a:rPr lang="en-US" sz="1100" b="0" baseline="0">
              <a:solidFill>
                <a:schemeClr val="dk1"/>
              </a:solidFill>
              <a:effectLst/>
              <a:latin typeface="+mn-lt"/>
              <a:ea typeface="+mn-ea"/>
              <a:cs typeface="+mn-cs"/>
            </a:rPr>
            <a:t> plan (e.g. unforseen delays or adjustments in planned progress).</a:t>
          </a:r>
          <a:r>
            <a:rPr lang="en-US" sz="1100" b="0">
              <a:solidFill>
                <a:schemeClr val="dk1"/>
              </a:solidFill>
              <a:effectLst/>
              <a:latin typeface="+mn-lt"/>
              <a:ea typeface="+mn-ea"/>
              <a:cs typeface="+mn-cs"/>
            </a:rPr>
            <a:t> </a:t>
          </a:r>
        </a:p>
        <a:p>
          <a:r>
            <a:rPr lang="en-US" sz="1100" b="0">
              <a:solidFill>
                <a:schemeClr val="dk1"/>
              </a:solidFill>
              <a:effectLst/>
              <a:latin typeface="+mn-lt"/>
              <a:ea typeface="+mn-ea"/>
              <a:cs typeface="+mn-cs"/>
            </a:rPr>
            <a:t>4. Review</a:t>
          </a:r>
          <a:r>
            <a:rPr lang="en-US" sz="1100" b="0" baseline="0">
              <a:solidFill>
                <a:schemeClr val="dk1"/>
              </a:solidFill>
              <a:effectLst/>
              <a:latin typeface="+mn-lt"/>
              <a:ea typeface="+mn-ea"/>
              <a:cs typeface="+mn-cs"/>
            </a:rPr>
            <a:t> the Performance Element Impact table to the far right, when changes to previously reported impacts are needed, enter yes for all current impacts on the applicable reporting row provide a short justification for changes in impacts from the previous submission in the blue text field provided. </a:t>
          </a:r>
        </a:p>
        <a:p>
          <a:r>
            <a:rPr lang="en-US" sz="1100" b="0" baseline="0">
              <a:solidFill>
                <a:schemeClr val="dk1"/>
              </a:solidFill>
              <a:effectLst/>
              <a:latin typeface="+mn-lt"/>
              <a:ea typeface="+mn-ea"/>
              <a:cs typeface="+mn-cs"/>
            </a:rPr>
            <a:t>5. For all plans of action that have a "Yes" response for one or more of the applicable Outcomes for this track enter a progress narrative specific to each Outcome in the table provided below the general progress narrative for that plan of action. This narrative should not be a repeat of the general progress narrative for the plan but should describe progress as it relates to the specific outcome. </a:t>
          </a:r>
        </a:p>
        <a:p>
          <a:pPr eaLnBrk="1" fontAlgn="auto" latinLnBrk="0" hangingPunct="1"/>
          <a:r>
            <a:rPr lang="en-US" sz="1100" b="0">
              <a:solidFill>
                <a:schemeClr val="dk1"/>
              </a:solidFill>
              <a:effectLst/>
              <a:latin typeface="+mn-lt"/>
              <a:ea typeface="+mn-ea"/>
              <a:cs typeface="+mn-cs"/>
            </a:rPr>
            <a:t>6. Describe</a:t>
          </a:r>
          <a:r>
            <a:rPr lang="en-US" sz="1100" b="0" baseline="0">
              <a:solidFill>
                <a:schemeClr val="dk1"/>
              </a:solidFill>
              <a:effectLst/>
              <a:latin typeface="+mn-lt"/>
              <a:ea typeface="+mn-ea"/>
              <a:cs typeface="+mn-cs"/>
            </a:rPr>
            <a:t> any additional actions initiated in the current</a:t>
          </a:r>
          <a:r>
            <a:rPr lang="en-US" sz="1100" b="0">
              <a:solidFill>
                <a:schemeClr val="dk1"/>
              </a:solidFill>
              <a:effectLst/>
              <a:latin typeface="+mn-lt"/>
              <a:ea typeface="+mn-ea"/>
              <a:cs typeface="+mn-cs"/>
            </a:rPr>
            <a:t> budget period but NOT</a:t>
          </a:r>
          <a:r>
            <a:rPr lang="en-US" sz="1100" b="0" baseline="0">
              <a:solidFill>
                <a:schemeClr val="dk1"/>
              </a:solidFill>
              <a:effectLst/>
              <a:latin typeface="+mn-lt"/>
              <a:ea typeface="+mn-ea"/>
              <a:cs typeface="+mn-cs"/>
            </a:rPr>
            <a:t> previously identified in the space provided (Plans of Action 21-25)</a:t>
          </a:r>
          <a:r>
            <a:rPr lang="en-US" sz="1100" b="0">
              <a:solidFill>
                <a:schemeClr val="dk1"/>
              </a:solidFill>
              <a:effectLst/>
              <a:latin typeface="+mn-lt"/>
              <a:ea typeface="+mn-ea"/>
              <a:cs typeface="+mn-cs"/>
            </a:rPr>
            <a:t>. Include start date, expected end date and link</a:t>
          </a:r>
          <a:r>
            <a:rPr lang="en-US" sz="1100" b="0" baseline="0">
              <a:solidFill>
                <a:schemeClr val="dk1"/>
              </a:solidFill>
              <a:effectLst/>
              <a:latin typeface="+mn-lt"/>
              <a:ea typeface="+mn-ea"/>
              <a:cs typeface="+mn-cs"/>
            </a:rPr>
            <a:t> the action to the applicable performance elements in the table to the right of the progress report section</a:t>
          </a:r>
          <a:r>
            <a:rPr lang="en-US" sz="1100" b="0">
              <a:solidFill>
                <a:schemeClr val="dk1"/>
              </a:solidFill>
              <a:effectLst/>
              <a:latin typeface="+mn-lt"/>
              <a:ea typeface="+mn-ea"/>
              <a:cs typeface="+mn-cs"/>
            </a:rPr>
            <a:t>.</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In each Progress Report section report current status, percent complete and describe progress made to date for each activity, including progress specific to any applicable outcomes for that plan of action in the table below the progress</a:t>
          </a:r>
          <a:r>
            <a:rPr lang="en-US" sz="1100" b="0" baseline="0">
              <a:solidFill>
                <a:schemeClr val="dk1"/>
              </a:solidFill>
              <a:effectLst/>
              <a:latin typeface="+mn-lt"/>
              <a:ea typeface="+mn-ea"/>
              <a:cs typeface="+mn-cs"/>
            </a:rPr>
            <a:t> report narrative</a:t>
          </a:r>
          <a:r>
            <a:rPr lang="en-US" sz="1100" b="0">
              <a:solidFill>
                <a:schemeClr val="dk1"/>
              </a:solidFill>
              <a:effectLst/>
              <a:latin typeface="+mn-lt"/>
              <a:ea typeface="+mn-ea"/>
              <a:cs typeface="+mn-cs"/>
            </a:rPr>
            <a:t>. </a:t>
          </a:r>
        </a:p>
        <a:p>
          <a:pPr eaLnBrk="1" fontAlgn="auto" latinLnBrk="0" hangingPunct="1"/>
          <a:endParaRPr lang="en-US">
            <a:effectLst/>
          </a:endParaRPr>
        </a:p>
        <a:p>
          <a:r>
            <a:rPr lang="en-US" sz="1100" b="0">
              <a:solidFill>
                <a:schemeClr val="dk1"/>
              </a:solidFill>
              <a:effectLst/>
              <a:latin typeface="+mn-lt"/>
              <a:ea typeface="+mn-ea"/>
              <a:cs typeface="+mn-cs"/>
            </a:rPr>
            <a:t>Text</a:t>
          </a:r>
          <a:r>
            <a:rPr lang="en-US" sz="1100" b="0" baseline="0">
              <a:solidFill>
                <a:schemeClr val="dk1"/>
              </a:solidFill>
              <a:effectLst/>
              <a:latin typeface="+mn-lt"/>
              <a:ea typeface="+mn-ea"/>
              <a:cs typeface="+mn-cs"/>
            </a:rPr>
            <a:t> entered may exceed the visible field space if needed. Use "Alt+Enter" to return a new line if desired.</a:t>
          </a:r>
          <a:endParaRPr lang="en-US">
            <a:effectLst/>
          </a:endParaRPr>
        </a:p>
        <a:p>
          <a:pPr algn="l"/>
          <a:endParaRPr lang="en-US" sz="1100" b="0" u="none" baseline="0"/>
        </a:p>
        <a:p>
          <a:r>
            <a:rPr lang="en-US" sz="1100" baseline="0">
              <a:solidFill>
                <a:schemeClr val="dk1"/>
              </a:solidFill>
              <a:effectLst/>
              <a:latin typeface="+mn-lt"/>
              <a:ea typeface="+mn-ea"/>
              <a:cs typeface="+mn-cs"/>
            </a:rPr>
            <a:t>Terminology:</a:t>
          </a:r>
          <a:endParaRPr lang="en-US">
            <a:effectLst/>
          </a:endParaRPr>
        </a:p>
        <a:p>
          <a:pPr eaLnBrk="1" fontAlgn="auto" latinLnBrk="0" hangingPunct="1"/>
          <a:r>
            <a:rPr lang="en-US" sz="1100" b="1" i="1" baseline="0">
              <a:solidFill>
                <a:schemeClr val="dk1"/>
              </a:solidFill>
              <a:effectLst/>
              <a:latin typeface="+mn-lt"/>
              <a:ea typeface="+mn-ea"/>
              <a:cs typeface="+mn-cs"/>
            </a:rPr>
            <a:t>Plans of Action </a:t>
          </a:r>
          <a:r>
            <a:rPr lang="en-US" sz="1100" b="0" i="0">
              <a:solidFill>
                <a:schemeClr val="dk1"/>
              </a:solidFill>
              <a:effectLst/>
              <a:latin typeface="+mn-lt"/>
              <a:ea typeface="+mn-ea"/>
              <a:cs typeface="+mn-cs"/>
            </a:rPr>
            <a:t>are the program specific planned activities the awardee will execute to make progress toward or complete the outputs for this award. They may be based on your grant application, your Improvement plan, or may be identified during performance of the project</a:t>
          </a:r>
          <a:r>
            <a:rPr lang="en-US" sz="1100" b="0" baseline="0">
              <a:solidFill>
                <a:schemeClr val="dk1"/>
              </a:solidFill>
              <a:effectLst/>
              <a:latin typeface="+mn-lt"/>
              <a:ea typeface="+mn-ea"/>
              <a:cs typeface="+mn-cs"/>
            </a:rPr>
            <a:t>.</a:t>
          </a:r>
          <a:endParaRPr lang="en-US">
            <a:effectLst/>
          </a:endParaRPr>
        </a:p>
        <a:p>
          <a:r>
            <a:rPr lang="en-US" sz="1100" b="1" i="1" baseline="0">
              <a:solidFill>
                <a:schemeClr val="dk1"/>
              </a:solidFill>
              <a:effectLst/>
              <a:latin typeface="+mn-lt"/>
              <a:ea typeface="+mn-ea"/>
              <a:cs typeface="+mn-cs"/>
            </a:rPr>
            <a:t>Outputs </a:t>
          </a:r>
          <a:r>
            <a:rPr lang="en-US" sz="1100" b="0" i="0" baseline="0">
              <a:solidFill>
                <a:schemeClr val="dk1"/>
              </a:solidFill>
              <a:effectLst/>
              <a:latin typeface="+mn-lt"/>
              <a:ea typeface="+mn-ea"/>
              <a:cs typeface="+mn-cs"/>
            </a:rPr>
            <a:t>are </a:t>
          </a:r>
          <a:r>
            <a:rPr lang="en-US" sz="1100" b="1" baseline="0">
              <a:solidFill>
                <a:schemeClr val="dk1"/>
              </a:solidFill>
              <a:effectLst/>
              <a:latin typeface="+mn-lt"/>
              <a:ea typeface="+mn-ea"/>
              <a:cs typeface="+mn-cs"/>
            </a:rPr>
            <a:t>primary performance elements </a:t>
          </a:r>
          <a:r>
            <a:rPr lang="en-US" sz="1100" b="0" baseline="0">
              <a:solidFill>
                <a:schemeClr val="dk1"/>
              </a:solidFill>
              <a:effectLst/>
              <a:latin typeface="+mn-lt"/>
              <a:ea typeface="+mn-ea"/>
              <a:cs typeface="+mn-cs"/>
            </a:rPr>
            <a:t>and</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delineated for each track as AFRPS Development or AFRPS Maintenance Outputs and PC Track Outputs for this award.</a:t>
          </a:r>
          <a:endParaRPr lang="en-US">
            <a:effectLst/>
          </a:endParaRPr>
        </a:p>
        <a:p>
          <a:pPr eaLnBrk="1" fontAlgn="auto" latinLnBrk="0" hangingPunct="1"/>
          <a:r>
            <a:rPr lang="en-US" sz="1100" b="1" i="1" baseline="0">
              <a:solidFill>
                <a:schemeClr val="dk1"/>
              </a:solidFill>
              <a:effectLst/>
              <a:latin typeface="+mn-lt"/>
              <a:ea typeface="+mn-ea"/>
              <a:cs typeface="+mn-cs"/>
            </a:rPr>
            <a:t>Objectives </a:t>
          </a:r>
          <a:r>
            <a:rPr lang="en-US" sz="1100" b="0" i="0">
              <a:solidFill>
                <a:schemeClr val="dk1"/>
              </a:solidFill>
              <a:effectLst/>
              <a:latin typeface="+mn-lt"/>
              <a:ea typeface="+mn-ea"/>
              <a:cs typeface="+mn-cs"/>
            </a:rPr>
            <a:t>the resulting achievements realized after performing the primary performance elements for this award</a:t>
          </a:r>
          <a:r>
            <a:rPr lang="en-US" sz="1100" b="0" baseline="0">
              <a:solidFill>
                <a:schemeClr val="dk1"/>
              </a:solidFill>
              <a:effectLst/>
              <a:latin typeface="+mn-lt"/>
              <a:ea typeface="+mn-ea"/>
              <a:cs typeface="+mn-cs"/>
            </a:rPr>
            <a: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baseline="0">
              <a:solidFill>
                <a:schemeClr val="dk1"/>
              </a:solidFill>
              <a:effectLst/>
              <a:latin typeface="+mn-lt"/>
              <a:ea typeface="+mn-ea"/>
              <a:cs typeface="+mn-cs"/>
            </a:rPr>
            <a:t>Outcomes </a:t>
          </a:r>
          <a:r>
            <a:rPr lang="en-US" sz="1100" b="0" i="0">
              <a:solidFill>
                <a:schemeClr val="dk1"/>
              </a:solidFill>
              <a:effectLst/>
              <a:latin typeface="+mn-lt"/>
              <a:ea typeface="+mn-ea"/>
              <a:cs typeface="+mn-cs"/>
            </a:rPr>
            <a:t>the net effect of achieving the stated outputs and objectives for your program</a:t>
          </a:r>
          <a:r>
            <a:rPr lang="en-US" sz="1100" b="0" baseline="0">
              <a:solidFill>
                <a:schemeClr val="dk1"/>
              </a:solidFill>
              <a:effectLst/>
              <a:latin typeface="+mn-lt"/>
              <a:ea typeface="+mn-ea"/>
              <a:cs typeface="+mn-cs"/>
            </a:rPr>
            <a:t>.</a:t>
          </a:r>
          <a:endParaRPr lang="en-US">
            <a:effectLst/>
          </a:endParaRPr>
        </a:p>
        <a:p>
          <a:pPr eaLnBrk="1" fontAlgn="auto" latinLnBrk="0" hangingPunct="1"/>
          <a:endParaRPr lang="en-US" sz="1100" b="0" i="0" baseline="0">
            <a:solidFill>
              <a:schemeClr val="dk1"/>
            </a:solidFill>
            <a:effectLst/>
            <a:latin typeface="+mn-lt"/>
            <a:ea typeface="+mn-ea"/>
            <a:cs typeface="+mn-cs"/>
          </a:endParaRPr>
        </a:p>
        <a:p>
          <a:pPr eaLnBrk="1" fontAlgn="auto" latinLnBrk="0" hangingPunct="1"/>
          <a:r>
            <a:rPr lang="en-US" sz="1100" b="0" i="0" baseline="0">
              <a:solidFill>
                <a:schemeClr val="dk1"/>
              </a:solidFill>
              <a:effectLst/>
              <a:latin typeface="+mn-lt"/>
              <a:ea typeface="+mn-ea"/>
              <a:cs typeface="+mn-cs"/>
            </a:rPr>
            <a:t>Notes: Incomplete plans of action from a previous budget year may be carried forward to the next funding year as needed.</a:t>
          </a:r>
        </a:p>
        <a:p>
          <a:endParaRPr lang="en-US">
            <a:effectLst/>
          </a:endParaRPr>
        </a:p>
        <a:p>
          <a:pPr eaLnBrk="1" fontAlgn="auto" latinLnBrk="0" hangingPunct="1"/>
          <a:endParaRPr lang="en-US">
            <a:effectLst/>
          </a:endParaRPr>
        </a:p>
        <a:p>
          <a:endParaRPr lang="en-US">
            <a:effectLst/>
          </a:endParaRPr>
        </a:p>
      </xdr:txBody>
    </xdr:sp>
    <xdr:clientData/>
  </xdr:twoCellAnchor>
  <xdr:twoCellAnchor>
    <xdr:from>
      <xdr:col>6</xdr:col>
      <xdr:colOff>114299</xdr:colOff>
      <xdr:row>55</xdr:row>
      <xdr:rowOff>2252663</xdr:rowOff>
    </xdr:from>
    <xdr:to>
      <xdr:col>6</xdr:col>
      <xdr:colOff>2490786</xdr:colOff>
      <xdr:row>55</xdr:row>
      <xdr:rowOff>2452688</xdr:rowOff>
    </xdr:to>
    <xdr:sp macro="" textlink="">
      <xdr:nvSpPr>
        <xdr:cNvPr id="190" name="TextBox 189">
          <a:extLst>
            <a:ext uri="{FF2B5EF4-FFF2-40B4-BE49-F238E27FC236}">
              <a16:creationId xmlns:a16="http://schemas.microsoft.com/office/drawing/2014/main" id="{46032C77-E7F4-499C-AD2D-57161609EB02}"/>
            </a:ext>
          </a:extLst>
        </xdr:cNvPr>
        <xdr:cNvSpPr txBox="1"/>
      </xdr:nvSpPr>
      <xdr:spPr>
        <a:xfrm>
          <a:off x="5514974" y="14730413"/>
          <a:ext cx="2376487"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19050</xdr:colOff>
      <xdr:row>7</xdr:row>
      <xdr:rowOff>238125</xdr:rowOff>
    </xdr:to>
    <xdr:sp macro="" textlink="">
      <xdr:nvSpPr>
        <xdr:cNvPr id="2" name="TextBox 1">
          <a:extLst>
            <a:ext uri="{FF2B5EF4-FFF2-40B4-BE49-F238E27FC236}">
              <a16:creationId xmlns:a16="http://schemas.microsoft.com/office/drawing/2014/main" id="{8CB212B2-D327-48FB-83FE-4F941CE81BC6}"/>
            </a:ext>
          </a:extLst>
        </xdr:cNvPr>
        <xdr:cNvSpPr txBox="1"/>
      </xdr:nvSpPr>
      <xdr:spPr>
        <a:xfrm>
          <a:off x="609600" y="190500"/>
          <a:ext cx="9763125" cy="1714500"/>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Progress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Additional Questions (Required unless otherwise noted)</a:t>
          </a:r>
        </a:p>
        <a:p>
          <a:pPr algn="l"/>
          <a:endParaRPr lang="en-US" sz="500" b="1" u="none"/>
        </a:p>
        <a:p>
          <a:pPr algn="l"/>
          <a:endParaRPr lang="en-US" sz="1100" b="0" u="none"/>
        </a:p>
        <a:p>
          <a:pPr algn="l"/>
          <a:r>
            <a:rPr lang="en-US" sz="1100" b="0" u="none"/>
            <a:t>Please answer</a:t>
          </a:r>
          <a:r>
            <a:rPr lang="en-US" sz="1100" b="0" u="none" baseline="0"/>
            <a:t> the additional questions listed below as they pertain to your agreement. If a response would include submission of required data that can be organized in tabular format, a separate excel file(s) may be attached to your email submission of this report as needed. </a:t>
          </a:r>
        </a:p>
        <a:p>
          <a:pPr algn="l"/>
          <a:endParaRPr lang="en-US" sz="1100" b="0" u="none"/>
        </a:p>
        <a:p>
          <a:pPr algn="l"/>
          <a:r>
            <a:rPr lang="en-US" sz="1100" b="0" u="none"/>
            <a:t>Use "Alt + Enter" to return a new line. Text</a:t>
          </a:r>
          <a:r>
            <a:rPr lang="en-US" sz="1100" b="0" u="none" baseline="0"/>
            <a:t> entered may exceed the visible field space if needed.</a:t>
          </a:r>
          <a:endParaRPr lang="en-US" sz="1200" b="0" u="none"/>
        </a:p>
      </xdr:txBody>
    </xdr:sp>
    <xdr:clientData/>
  </xdr:twoCellAnchor>
  <xdr:twoCellAnchor>
    <xdr:from>
      <xdr:col>1</xdr:col>
      <xdr:colOff>9525</xdr:colOff>
      <xdr:row>9</xdr:row>
      <xdr:rowOff>152402</xdr:rowOff>
    </xdr:from>
    <xdr:to>
      <xdr:col>6</xdr:col>
      <xdr:colOff>28575</xdr:colOff>
      <xdr:row>16</xdr:row>
      <xdr:rowOff>323851</xdr:rowOff>
    </xdr:to>
    <xdr:sp macro="" textlink="">
      <xdr:nvSpPr>
        <xdr:cNvPr id="17" name="TextBox 16">
          <a:extLst>
            <a:ext uri="{FF2B5EF4-FFF2-40B4-BE49-F238E27FC236}">
              <a16:creationId xmlns:a16="http://schemas.microsoft.com/office/drawing/2014/main" id="{9DC2E03E-00C5-4BCC-B440-9D725A8A9BAC}"/>
            </a:ext>
          </a:extLst>
        </xdr:cNvPr>
        <xdr:cNvSpPr txBox="1"/>
      </xdr:nvSpPr>
      <xdr:spPr>
        <a:xfrm>
          <a:off x="619125" y="342902"/>
          <a:ext cx="10820400" cy="3000374"/>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Additional Questions (Required unless otherwise noted)</a:t>
          </a:r>
        </a:p>
        <a:p>
          <a:pPr algn="l"/>
          <a:endParaRPr lang="en-US" sz="500" b="1" u="none"/>
        </a:p>
        <a:p>
          <a:pPr algn="l"/>
          <a:endParaRPr lang="en-US" sz="1100" b="0" u="none"/>
        </a:p>
        <a:p>
          <a:pPr algn="l"/>
          <a:r>
            <a:rPr lang="en-US" sz="1100" b="0" u="none"/>
            <a:t>Information</a:t>
          </a:r>
          <a:r>
            <a:rPr lang="en-US" sz="1100" b="0" u="none" baseline="0"/>
            <a:t> from your Mid-Year Report information should be entered in blue or purple fields under yellow "Mid-Year Report" headings. Enter any updates or new information in the blue fields provided under the brown "Annual Report" headings or state "no change" from your Mid-Year Report.</a:t>
          </a:r>
          <a:endParaRPr lang="en-US" sz="1100" b="0" u="none"/>
        </a:p>
        <a:p>
          <a:pPr algn="l"/>
          <a:endParaRPr lang="en-US" sz="1100" b="0" u="none"/>
        </a:p>
        <a:p>
          <a:pPr algn="l"/>
          <a:r>
            <a:rPr lang="en-US" sz="1100" b="0" u="none"/>
            <a:t>Please answer</a:t>
          </a:r>
          <a:r>
            <a:rPr lang="en-US" sz="1100" b="0" u="none" baseline="0"/>
            <a:t> the additional questions listed below as they pertain to your agreement. If a response would include submission of required data that can be organized in tabular format, a separate excel file(s) may be attached to your email submission of this report as needed. </a:t>
          </a:r>
        </a:p>
        <a:p>
          <a:pPr algn="l"/>
          <a:endParaRPr lang="en-US" sz="1100" b="0" u="none"/>
        </a:p>
        <a:p>
          <a:pPr algn="l"/>
          <a:r>
            <a:rPr lang="en-US" sz="1100" b="0" u="none"/>
            <a:t>Use "Alt + Enter" to return a new line. Text</a:t>
          </a:r>
          <a:r>
            <a:rPr lang="en-US" sz="1100" b="0" u="none" baseline="0"/>
            <a:t> entered may exceed the visible field space if needed.</a:t>
          </a:r>
        </a:p>
      </xdr:txBody>
    </xdr:sp>
    <xdr:clientData/>
  </xdr:twoCellAnchor>
  <xdr:twoCellAnchor>
    <xdr:from>
      <xdr:col>6</xdr:col>
      <xdr:colOff>1190625</xdr:colOff>
      <xdr:row>28</xdr:row>
      <xdr:rowOff>142876</xdr:rowOff>
    </xdr:from>
    <xdr:to>
      <xdr:col>6</xdr:col>
      <xdr:colOff>1304924</xdr:colOff>
      <xdr:row>43</xdr:row>
      <xdr:rowOff>2000253</xdr:rowOff>
    </xdr:to>
    <xdr:grpSp>
      <xdr:nvGrpSpPr>
        <xdr:cNvPr id="18" name="Group 17">
          <a:extLst>
            <a:ext uri="{FF2B5EF4-FFF2-40B4-BE49-F238E27FC236}">
              <a16:creationId xmlns:a16="http://schemas.microsoft.com/office/drawing/2014/main" id="{558E3BE0-0EC1-4F6F-9104-990B6D385075}"/>
            </a:ext>
          </a:extLst>
        </xdr:cNvPr>
        <xdr:cNvGrpSpPr/>
      </xdr:nvGrpSpPr>
      <xdr:grpSpPr>
        <a:xfrm rot="5400000">
          <a:off x="6117431" y="12468227"/>
          <a:ext cx="13073064" cy="114299"/>
          <a:chOff x="598714" y="6313716"/>
          <a:chExt cx="11321143" cy="154214"/>
        </a:xfrm>
      </xdr:grpSpPr>
      <xdr:sp macro="" textlink="">
        <xdr:nvSpPr>
          <xdr:cNvPr id="19" name="Rectangle 18">
            <a:extLst>
              <a:ext uri="{FF2B5EF4-FFF2-40B4-BE49-F238E27FC236}">
                <a16:creationId xmlns:a16="http://schemas.microsoft.com/office/drawing/2014/main" id="{E727B7EB-4859-4771-8F53-97B45077E7CD}"/>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Connector 19">
            <a:extLst>
              <a:ext uri="{FF2B5EF4-FFF2-40B4-BE49-F238E27FC236}">
                <a16:creationId xmlns:a16="http://schemas.microsoft.com/office/drawing/2014/main" id="{1617F701-5EE8-40B9-89E8-693DE3AA5F42}"/>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4</xdr:col>
      <xdr:colOff>628651</xdr:colOff>
      <xdr:row>140</xdr:row>
      <xdr:rowOff>1</xdr:rowOff>
    </xdr:from>
    <xdr:to>
      <xdr:col>4</xdr:col>
      <xdr:colOff>714375</xdr:colOff>
      <xdr:row>166</xdr:row>
      <xdr:rowOff>1266828</xdr:rowOff>
    </xdr:to>
    <xdr:grpSp>
      <xdr:nvGrpSpPr>
        <xdr:cNvPr id="24" name="Group 23">
          <a:extLst>
            <a:ext uri="{FF2B5EF4-FFF2-40B4-BE49-F238E27FC236}">
              <a16:creationId xmlns:a16="http://schemas.microsoft.com/office/drawing/2014/main" id="{70D5282D-4F64-4C50-A981-FB97D4B73BEA}"/>
            </a:ext>
          </a:extLst>
        </xdr:cNvPr>
        <xdr:cNvGrpSpPr/>
      </xdr:nvGrpSpPr>
      <xdr:grpSpPr>
        <a:xfrm rot="5400000">
          <a:off x="1354931" y="84284347"/>
          <a:ext cx="13254039" cy="85724"/>
          <a:chOff x="598714" y="6313716"/>
          <a:chExt cx="11321143" cy="154214"/>
        </a:xfrm>
      </xdr:grpSpPr>
      <xdr:sp macro="" textlink="">
        <xdr:nvSpPr>
          <xdr:cNvPr id="25" name="Rectangle 24">
            <a:extLst>
              <a:ext uri="{FF2B5EF4-FFF2-40B4-BE49-F238E27FC236}">
                <a16:creationId xmlns:a16="http://schemas.microsoft.com/office/drawing/2014/main" id="{DC2504D9-DF47-4872-95E5-468466218D0F}"/>
              </a:ext>
            </a:extLst>
          </xdr:cNvPr>
          <xdr:cNvSpPr/>
        </xdr:nvSpPr>
        <xdr:spPr>
          <a:xfrm>
            <a:off x="598714" y="6313716"/>
            <a:ext cx="11321143" cy="154214"/>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Connector 25">
            <a:extLst>
              <a:ext uri="{FF2B5EF4-FFF2-40B4-BE49-F238E27FC236}">
                <a16:creationId xmlns:a16="http://schemas.microsoft.com/office/drawing/2014/main" id="{6B841D81-A3EA-49C9-BA56-37A34F915FC1}"/>
              </a:ext>
            </a:extLst>
          </xdr:cNvPr>
          <xdr:cNvCxnSpPr/>
        </xdr:nvCxnSpPr>
        <xdr:spPr>
          <a:xfrm flipV="1">
            <a:off x="616857" y="6386286"/>
            <a:ext cx="11303000" cy="18144"/>
          </a:xfrm>
          <a:prstGeom prst="line">
            <a:avLst/>
          </a:prstGeom>
          <a:ln w="57150">
            <a:solidFill>
              <a:schemeClr val="bg2">
                <a:lumMod val="75000"/>
              </a:schemeClr>
            </a:solidFill>
          </a:ln>
        </xdr:spPr>
        <xdr:style>
          <a:lnRef idx="3">
            <a:schemeClr val="accent3"/>
          </a:lnRef>
          <a:fillRef idx="0">
            <a:schemeClr val="accent3"/>
          </a:fillRef>
          <a:effectRef idx="2">
            <a:schemeClr val="accent3"/>
          </a:effectRef>
          <a:fontRef idx="minor">
            <a:schemeClr val="tx1"/>
          </a:fontRef>
        </xdr:style>
      </xdr:cxnSp>
    </xdr:grpSp>
    <xdr:clientData/>
  </xdr:twoCellAnchor>
  <xdr:twoCellAnchor>
    <xdr:from>
      <xdr:col>5</xdr:col>
      <xdr:colOff>279400</xdr:colOff>
      <xdr:row>97</xdr:row>
      <xdr:rowOff>2019300</xdr:rowOff>
    </xdr:from>
    <xdr:to>
      <xdr:col>5</xdr:col>
      <xdr:colOff>1990725</xdr:colOff>
      <xdr:row>98</xdr:row>
      <xdr:rowOff>47626</xdr:rowOff>
    </xdr:to>
    <xdr:sp macro="" textlink="">
      <xdr:nvSpPr>
        <xdr:cNvPr id="15" name="TextBox 14">
          <a:extLst>
            <a:ext uri="{FF2B5EF4-FFF2-40B4-BE49-F238E27FC236}">
              <a16:creationId xmlns:a16="http://schemas.microsoft.com/office/drawing/2014/main" id="{19EF2579-8658-4AD8-9A66-73418BC7FBA3}"/>
            </a:ext>
          </a:extLst>
        </xdr:cNvPr>
        <xdr:cNvSpPr txBox="1"/>
      </xdr:nvSpPr>
      <xdr:spPr>
        <a:xfrm>
          <a:off x="9642475" y="49758600"/>
          <a:ext cx="1711325" cy="485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(Select the purpose</a:t>
          </a:r>
          <a:r>
            <a:rPr lang="en-US" sz="1200" baseline="0"/>
            <a:t> that best fits the meeting) </a:t>
          </a:r>
          <a:endParaRPr lang="en-US" sz="1200"/>
        </a:p>
      </xdr:txBody>
    </xdr:sp>
    <xdr:clientData/>
  </xdr:twoCellAnchor>
</xdr:wsDr>
</file>

<file path=xl/drawings/drawing6.xml><?xml version="1.0" encoding="utf-8"?>
<xdr:wsDr xmlns:xdr="http://schemas.openxmlformats.org/drawingml/2006/spreadsheetDrawing" xmlns:a="http://schemas.openxmlformats.org/drawingml/2006/main">
  <xdr:absoluteAnchor>
    <xdr:pos x="638176" y="200025"/>
    <xdr:ext cx="8124824" cy="1228725"/>
    <xdr:sp macro="" textlink="">
      <xdr:nvSpPr>
        <xdr:cNvPr id="2" name="TextBox 1">
          <a:extLst>
            <a:ext uri="{FF2B5EF4-FFF2-40B4-BE49-F238E27FC236}">
              <a16:creationId xmlns:a16="http://schemas.microsoft.com/office/drawing/2014/main" id="{A2909596-01B8-45D9-BB86-95B8EE6C6381}"/>
            </a:ext>
          </a:extLst>
        </xdr:cNvPr>
        <xdr:cNvSpPr txBox="1"/>
      </xdr:nvSpPr>
      <xdr:spPr>
        <a:xfrm>
          <a:off x="638176" y="200025"/>
          <a:ext cx="8124824" cy="1228725"/>
        </a:xfrm>
        <a:prstGeom prst="rect">
          <a:avLst/>
        </a:prstGeom>
        <a:solidFill>
          <a:schemeClr val="accent2">
            <a:lumMod val="40000"/>
            <a:lumOff val="6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Office of Partnerships Cooperative Agreement Program Report Form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prstClr val="black"/>
              </a:solidFill>
              <a:effectLst/>
              <a:uLnTx/>
              <a:uFillTx/>
              <a:latin typeface="+mn-lt"/>
              <a:ea typeface="+mn-ea"/>
              <a:cs typeface="+mn-cs"/>
            </a:rPr>
            <a:t>Budget Summary</a:t>
          </a:r>
        </a:p>
        <a:p>
          <a:pPr algn="l"/>
          <a:endParaRPr lang="en-US" sz="500" b="1" u="none"/>
        </a:p>
        <a:p>
          <a:pPr algn="l"/>
          <a:r>
            <a:rPr lang="en-US" sz="1050" b="0" u="none"/>
            <a:t>The budget below sums the total of the End of Year budget(s)</a:t>
          </a:r>
          <a:r>
            <a:rPr lang="en-US" sz="1050" b="0" u="none" baseline="0"/>
            <a:t> entered into the track pages. If you wish to make a change you must do so on the individual track page(s).</a:t>
          </a:r>
          <a:endParaRPr lang="en-US" sz="1050" b="0" u="none"/>
        </a:p>
      </xdr:txBody>
    </xdr:sp>
    <xdr:clientData/>
  </xdr:absoluteAnchor>
</xdr:wsDr>
</file>

<file path=xl/drawings/drawing7.xml><?xml version="1.0" encoding="utf-8"?>
<xdr:wsDr xmlns:xdr="http://schemas.openxmlformats.org/drawingml/2006/spreadsheetDrawing" xmlns:a="http://schemas.openxmlformats.org/drawingml/2006/main">
  <xdr:twoCellAnchor>
    <xdr:from>
      <xdr:col>3</xdr:col>
      <xdr:colOff>28575</xdr:colOff>
      <xdr:row>17</xdr:row>
      <xdr:rowOff>19049</xdr:rowOff>
    </xdr:from>
    <xdr:to>
      <xdr:col>3</xdr:col>
      <xdr:colOff>1123950</xdr:colOff>
      <xdr:row>18</xdr:row>
      <xdr:rowOff>171449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22EB63EF-5C58-4B05-B5D1-C71F3BDC052A}"/>
            </a:ext>
          </a:extLst>
        </xdr:cNvPr>
        <xdr:cNvSpPr txBox="1"/>
      </xdr:nvSpPr>
      <xdr:spPr>
        <a:xfrm>
          <a:off x="8258175" y="2695574"/>
          <a:ext cx="1095375" cy="847725"/>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AFRPS Dev </a:t>
          </a:r>
          <a:r>
            <a:rPr lang="en-US" sz="1200" b="1" u="sng">
              <a:solidFill>
                <a:schemeClr val="accent5">
                  <a:lumMod val="75000"/>
                </a:schemeClr>
              </a:solidFill>
            </a:rPr>
            <a:t>Page</a:t>
          </a:r>
        </a:p>
      </xdr:txBody>
    </xdr:sp>
    <xdr:clientData/>
  </xdr:twoCellAnchor>
  <xdr:twoCellAnchor>
    <xdr:from>
      <xdr:col>3</xdr:col>
      <xdr:colOff>28575</xdr:colOff>
      <xdr:row>18</xdr:row>
      <xdr:rowOff>571499</xdr:rowOff>
    </xdr:from>
    <xdr:to>
      <xdr:col>3</xdr:col>
      <xdr:colOff>1123950</xdr:colOff>
      <xdr:row>19</xdr:row>
      <xdr:rowOff>838199</xdr:rowOff>
    </xdr:to>
    <xdr:sp macro="" textlink="">
      <xdr:nvSpPr>
        <xdr:cNvPr id="3" name="TextBox 2">
          <a:hlinkClick xmlns:r="http://schemas.openxmlformats.org/officeDocument/2006/relationships" r:id="rId2"/>
          <a:extLst>
            <a:ext uri="{FF2B5EF4-FFF2-40B4-BE49-F238E27FC236}">
              <a16:creationId xmlns:a16="http://schemas.microsoft.com/office/drawing/2014/main" id="{4EB45E68-923A-4BAB-817B-807CEF68AC8B}"/>
            </a:ext>
          </a:extLst>
        </xdr:cNvPr>
        <xdr:cNvSpPr txBox="1"/>
      </xdr:nvSpPr>
      <xdr:spPr>
        <a:xfrm>
          <a:off x="8258175" y="3943349"/>
          <a:ext cx="1095375" cy="847725"/>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AFRPS Main </a:t>
          </a:r>
          <a:r>
            <a:rPr lang="en-US" sz="1200" b="1" u="sng">
              <a:solidFill>
                <a:schemeClr val="accent5">
                  <a:lumMod val="75000"/>
                </a:schemeClr>
              </a:solidFill>
            </a:rPr>
            <a:t>Page</a:t>
          </a:r>
        </a:p>
      </xdr:txBody>
    </xdr:sp>
    <xdr:clientData/>
  </xdr:twoCellAnchor>
  <xdr:twoCellAnchor>
    <xdr:from>
      <xdr:col>3</xdr:col>
      <xdr:colOff>38100</xdr:colOff>
      <xdr:row>25</xdr:row>
      <xdr:rowOff>3514724</xdr:rowOff>
    </xdr:from>
    <xdr:to>
      <xdr:col>3</xdr:col>
      <xdr:colOff>1133475</xdr:colOff>
      <xdr:row>26</xdr:row>
      <xdr:rowOff>295274</xdr:rowOff>
    </xdr:to>
    <xdr:sp macro="" textlink="">
      <xdr:nvSpPr>
        <xdr:cNvPr id="4" name="TextBox 3">
          <a:hlinkClick xmlns:r="http://schemas.openxmlformats.org/officeDocument/2006/relationships" r:id="rId3"/>
          <a:extLst>
            <a:ext uri="{FF2B5EF4-FFF2-40B4-BE49-F238E27FC236}">
              <a16:creationId xmlns:a16="http://schemas.microsoft.com/office/drawing/2014/main" id="{6ED73409-F5BE-4329-8A9E-F0E2497FECDC}"/>
            </a:ext>
          </a:extLst>
        </xdr:cNvPr>
        <xdr:cNvSpPr txBox="1"/>
      </xdr:nvSpPr>
      <xdr:spPr>
        <a:xfrm>
          <a:off x="8267700" y="11925299"/>
          <a:ext cx="1095375" cy="8477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PC Track </a:t>
          </a:r>
          <a:r>
            <a:rPr lang="en-US" sz="1200" b="1" u="sng">
              <a:solidFill>
                <a:schemeClr val="accent5">
                  <a:lumMod val="75000"/>
                </a:schemeClr>
              </a:solidFill>
            </a:rPr>
            <a:t>Page</a:t>
          </a:r>
        </a:p>
      </xdr:txBody>
    </xdr:sp>
    <xdr:clientData/>
  </xdr:twoCellAnchor>
  <xdr:twoCellAnchor>
    <xdr:from>
      <xdr:col>3</xdr:col>
      <xdr:colOff>28575</xdr:colOff>
      <xdr:row>40</xdr:row>
      <xdr:rowOff>19050</xdr:rowOff>
    </xdr:from>
    <xdr:to>
      <xdr:col>3</xdr:col>
      <xdr:colOff>1123950</xdr:colOff>
      <xdr:row>42</xdr:row>
      <xdr:rowOff>76200</xdr:rowOff>
    </xdr:to>
    <xdr:sp macro="" textlink="">
      <xdr:nvSpPr>
        <xdr:cNvPr id="5" name="TextBox 4">
          <a:hlinkClick xmlns:r="http://schemas.openxmlformats.org/officeDocument/2006/relationships" r:id="rId1"/>
          <a:extLst>
            <a:ext uri="{FF2B5EF4-FFF2-40B4-BE49-F238E27FC236}">
              <a16:creationId xmlns:a16="http://schemas.microsoft.com/office/drawing/2014/main" id="{2ED6054A-8457-4E82-8272-757744FBFF39}"/>
            </a:ext>
          </a:extLst>
        </xdr:cNvPr>
        <xdr:cNvSpPr txBox="1"/>
      </xdr:nvSpPr>
      <xdr:spPr>
        <a:xfrm>
          <a:off x="8258175" y="20935950"/>
          <a:ext cx="1095375" cy="847725"/>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AFRPS Dev </a:t>
          </a:r>
          <a:r>
            <a:rPr lang="en-US" sz="1200" b="1" u="sng">
              <a:solidFill>
                <a:schemeClr val="accent5">
                  <a:lumMod val="75000"/>
                </a:schemeClr>
              </a:solidFill>
            </a:rPr>
            <a:t>Page</a:t>
          </a:r>
        </a:p>
      </xdr:txBody>
    </xdr:sp>
    <xdr:clientData/>
  </xdr:twoCellAnchor>
  <xdr:twoCellAnchor>
    <xdr:from>
      <xdr:col>3</xdr:col>
      <xdr:colOff>38100</xdr:colOff>
      <xdr:row>51</xdr:row>
      <xdr:rowOff>95250</xdr:rowOff>
    </xdr:from>
    <xdr:to>
      <xdr:col>3</xdr:col>
      <xdr:colOff>1133475</xdr:colOff>
      <xdr:row>51</xdr:row>
      <xdr:rowOff>942975</xdr:rowOff>
    </xdr:to>
    <xdr:sp macro="" textlink="">
      <xdr:nvSpPr>
        <xdr:cNvPr id="6" name="TextBox 5">
          <a:hlinkClick xmlns:r="http://schemas.openxmlformats.org/officeDocument/2006/relationships" r:id="rId2"/>
          <a:extLst>
            <a:ext uri="{FF2B5EF4-FFF2-40B4-BE49-F238E27FC236}">
              <a16:creationId xmlns:a16="http://schemas.microsoft.com/office/drawing/2014/main" id="{F8B03240-164A-47DC-9516-743A93CF4E4D}"/>
            </a:ext>
          </a:extLst>
        </xdr:cNvPr>
        <xdr:cNvSpPr txBox="1"/>
      </xdr:nvSpPr>
      <xdr:spPr>
        <a:xfrm>
          <a:off x="8267700" y="25307925"/>
          <a:ext cx="1095375" cy="847725"/>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AFRPS Main </a:t>
          </a:r>
          <a:r>
            <a:rPr lang="en-US" sz="1200" b="1" u="sng">
              <a:solidFill>
                <a:schemeClr val="accent5">
                  <a:lumMod val="75000"/>
                </a:schemeClr>
              </a:solidFill>
            </a:rPr>
            <a:t>Page</a:t>
          </a:r>
        </a:p>
      </xdr:txBody>
    </xdr:sp>
    <xdr:clientData/>
  </xdr:twoCellAnchor>
  <xdr:twoCellAnchor>
    <xdr:from>
      <xdr:col>3</xdr:col>
      <xdr:colOff>28575</xdr:colOff>
      <xdr:row>54</xdr:row>
      <xdr:rowOff>9525</xdr:rowOff>
    </xdr:from>
    <xdr:to>
      <xdr:col>3</xdr:col>
      <xdr:colOff>1123950</xdr:colOff>
      <xdr:row>54</xdr:row>
      <xdr:rowOff>857250</xdr:rowOff>
    </xdr:to>
    <xdr:sp macro="" textlink="">
      <xdr:nvSpPr>
        <xdr:cNvPr id="7" name="TextBox 6">
          <a:hlinkClick xmlns:r="http://schemas.openxmlformats.org/officeDocument/2006/relationships" r:id="rId3"/>
          <a:extLst>
            <a:ext uri="{FF2B5EF4-FFF2-40B4-BE49-F238E27FC236}">
              <a16:creationId xmlns:a16="http://schemas.microsoft.com/office/drawing/2014/main" id="{F7C696F2-AAD6-4EF0-AD1F-BBCD3374F473}"/>
            </a:ext>
          </a:extLst>
        </xdr:cNvPr>
        <xdr:cNvSpPr txBox="1"/>
      </xdr:nvSpPr>
      <xdr:spPr>
        <a:xfrm>
          <a:off x="8258175" y="32318325"/>
          <a:ext cx="1095375" cy="8477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PC Track </a:t>
          </a:r>
          <a:r>
            <a:rPr lang="en-US" sz="1200" b="1" u="sng">
              <a:solidFill>
                <a:schemeClr val="accent5">
                  <a:lumMod val="75000"/>
                </a:schemeClr>
              </a:solidFill>
            </a:rPr>
            <a:t>Page</a:t>
          </a:r>
        </a:p>
      </xdr:txBody>
    </xdr:sp>
    <xdr:clientData/>
  </xdr:twoCellAnchor>
  <xdr:twoCellAnchor>
    <xdr:from>
      <xdr:col>3</xdr:col>
      <xdr:colOff>19050</xdr:colOff>
      <xdr:row>63</xdr:row>
      <xdr:rowOff>809625</xdr:rowOff>
    </xdr:from>
    <xdr:to>
      <xdr:col>3</xdr:col>
      <xdr:colOff>1114425</xdr:colOff>
      <xdr:row>63</xdr:row>
      <xdr:rowOff>1657350</xdr:rowOff>
    </xdr:to>
    <xdr:sp macro="" textlink="">
      <xdr:nvSpPr>
        <xdr:cNvPr id="8" name="TextBox 7">
          <a:hlinkClick xmlns:r="http://schemas.openxmlformats.org/officeDocument/2006/relationships" r:id="rId3"/>
          <a:extLst>
            <a:ext uri="{FF2B5EF4-FFF2-40B4-BE49-F238E27FC236}">
              <a16:creationId xmlns:a16="http://schemas.microsoft.com/office/drawing/2014/main" id="{773B9A03-67E2-4840-9289-157D1EBD9FAF}"/>
            </a:ext>
          </a:extLst>
        </xdr:cNvPr>
        <xdr:cNvSpPr txBox="1"/>
      </xdr:nvSpPr>
      <xdr:spPr>
        <a:xfrm>
          <a:off x="8248650" y="52073175"/>
          <a:ext cx="1095375" cy="8477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Return to</a:t>
          </a:r>
          <a:r>
            <a:rPr lang="en-US" sz="1200" b="1" u="sng" baseline="0">
              <a:solidFill>
                <a:schemeClr val="accent5">
                  <a:lumMod val="75000"/>
                </a:schemeClr>
              </a:solidFill>
            </a:rPr>
            <a:t> PC Track </a:t>
          </a:r>
          <a:r>
            <a:rPr lang="en-US" sz="1200" b="1" u="sng">
              <a:solidFill>
                <a:schemeClr val="accent5">
                  <a:lumMod val="75000"/>
                </a:schemeClr>
              </a:solidFill>
            </a:rPr>
            <a:t>Page</a:t>
          </a:r>
        </a:p>
      </xdr:txBody>
    </xdr:sp>
    <xdr:clientData/>
  </xdr:twoCellAnchor>
  <xdr:absoluteAnchor>
    <xdr:pos x="628650" y="142875"/>
    <xdr:ext cx="8791575" cy="2066925"/>
    <xdr:sp macro="" textlink="">
      <xdr:nvSpPr>
        <xdr:cNvPr id="9" name="TextBox 8">
          <a:extLst>
            <a:ext uri="{FF2B5EF4-FFF2-40B4-BE49-F238E27FC236}">
              <a16:creationId xmlns:a16="http://schemas.microsoft.com/office/drawing/2014/main" id="{D37F6291-D46A-4A6A-B416-06BC8E5A1D5A}"/>
            </a:ext>
          </a:extLst>
        </xdr:cNvPr>
        <xdr:cNvSpPr txBox="1"/>
      </xdr:nvSpPr>
      <xdr:spPr>
        <a:xfrm>
          <a:off x="628650" y="142875"/>
          <a:ext cx="8791575" cy="2066925"/>
        </a:xfrm>
        <a:prstGeom prst="rect">
          <a:avLst/>
        </a:prstGeom>
        <a:solidFill>
          <a:schemeClr val="accent2">
            <a:lumMod val="40000"/>
            <a:lumOff val="60000"/>
          </a:schemeClr>
        </a:solidFill>
        <a:ln w="222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a:solidFill>
                <a:sysClr val="windowText" lastClr="000000"/>
              </a:solidFill>
            </a:rPr>
            <a:t>Cooperative Agreement Performance Elements: AFRPS Development, AFRPS Maintenance Tracks, and Preventative Controls Funding Option (PC Track)</a:t>
          </a: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b="1" i="0">
            <a:solidFill>
              <a:sysClr val="windowText" lastClr="000000"/>
            </a:solidFill>
          </a:endParaRPr>
        </a:p>
        <a:p>
          <a:r>
            <a:rPr lang="en-US" sz="1200" b="0" i="0">
              <a:solidFill>
                <a:sysClr val="windowText" lastClr="000000"/>
              </a:solidFill>
            </a:rPr>
            <a:t>Note: Grantees may only participate in </a:t>
          </a:r>
          <a:r>
            <a:rPr lang="en-US" sz="1200" b="1" i="0">
              <a:solidFill>
                <a:sysClr val="windowText" lastClr="000000"/>
              </a:solidFill>
            </a:rPr>
            <a:t>ONE</a:t>
          </a:r>
          <a:r>
            <a:rPr lang="en-US" sz="1200" b="0" i="0">
              <a:solidFill>
                <a:sysClr val="windowText" lastClr="000000"/>
              </a:solidFill>
            </a:rPr>
            <a:t> of the two required AFRPS Tracks and the PC Track is optional, therefore not all performance elements listed below are applicable to all tracks. If you are unsure which grant track(s) you are enrolled in please check your notice of award document or contact your project manager and only fill out the form page(s) applicable to the track(s) you are currently enrolled in.</a:t>
          </a:r>
        </a:p>
      </xdr:txBody>
    </xdr:sp>
    <xdr:clientData/>
  </xdr:absoluteAnchor>
  <xdr:twoCellAnchor>
    <xdr:from>
      <xdr:col>2</xdr:col>
      <xdr:colOff>5654676</xdr:colOff>
      <xdr:row>78</xdr:row>
      <xdr:rowOff>9525</xdr:rowOff>
    </xdr:from>
    <xdr:to>
      <xdr:col>3</xdr:col>
      <xdr:colOff>684214</xdr:colOff>
      <xdr:row>80</xdr:row>
      <xdr:rowOff>183359</xdr:rowOff>
    </xdr:to>
    <xdr:sp macro="" textlink="">
      <xdr:nvSpPr>
        <xdr:cNvPr id="10" name="TextBox 9">
          <a:hlinkClick xmlns:r="http://schemas.openxmlformats.org/officeDocument/2006/relationships" r:id="rId3"/>
          <a:extLst>
            <a:ext uri="{FF2B5EF4-FFF2-40B4-BE49-F238E27FC236}">
              <a16:creationId xmlns:a16="http://schemas.microsoft.com/office/drawing/2014/main" id="{859EC4E1-0375-4B8C-A4B2-9E17080BB87B}"/>
            </a:ext>
          </a:extLst>
        </xdr:cNvPr>
        <xdr:cNvSpPr txBox="1"/>
      </xdr:nvSpPr>
      <xdr:spPr>
        <a:xfrm>
          <a:off x="7159626" y="59207400"/>
          <a:ext cx="1754188" cy="554834"/>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Continue to PC Track Tab</a:t>
          </a:r>
        </a:p>
      </xdr:txBody>
    </xdr:sp>
    <xdr:clientData/>
  </xdr:twoCellAnchor>
  <xdr:twoCellAnchor>
    <xdr:from>
      <xdr:col>1</xdr:col>
      <xdr:colOff>238125</xdr:colOff>
      <xdr:row>78</xdr:row>
      <xdr:rowOff>15085</xdr:rowOff>
    </xdr:from>
    <xdr:to>
      <xdr:col>2</xdr:col>
      <xdr:colOff>1124744</xdr:colOff>
      <xdr:row>80</xdr:row>
      <xdr:rowOff>150022</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9EEB80D6-14E5-421A-9974-D1DC88A5F625}"/>
            </a:ext>
          </a:extLst>
        </xdr:cNvPr>
        <xdr:cNvSpPr txBox="1"/>
      </xdr:nvSpPr>
      <xdr:spPr>
        <a:xfrm>
          <a:off x="847725" y="59212960"/>
          <a:ext cx="1781969" cy="515937"/>
        </a:xfrm>
        <a:prstGeom prst="rect">
          <a:avLst/>
        </a:prstGeom>
        <a:solidFill>
          <a:schemeClr val="accent5">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Complete Coversheet</a:t>
          </a:r>
        </a:p>
      </xdr:txBody>
    </xdr:sp>
    <xdr:clientData/>
  </xdr:twoCellAnchor>
  <xdr:twoCellAnchor>
    <xdr:from>
      <xdr:col>2</xdr:col>
      <xdr:colOff>3494882</xdr:colOff>
      <xdr:row>78</xdr:row>
      <xdr:rowOff>28578</xdr:rowOff>
    </xdr:from>
    <xdr:to>
      <xdr:col>2</xdr:col>
      <xdr:colOff>5401469</xdr:colOff>
      <xdr:row>80</xdr:row>
      <xdr:rowOff>178597</xdr:rowOff>
    </xdr:to>
    <xdr:sp macro="" textlink="">
      <xdr:nvSpPr>
        <xdr:cNvPr id="12" name="TextBox 11">
          <a:hlinkClick xmlns:r="http://schemas.openxmlformats.org/officeDocument/2006/relationships" r:id="rId2"/>
          <a:extLst>
            <a:ext uri="{FF2B5EF4-FFF2-40B4-BE49-F238E27FC236}">
              <a16:creationId xmlns:a16="http://schemas.microsoft.com/office/drawing/2014/main" id="{B1C80339-DB5A-4C28-B097-D9B27F9571BC}"/>
            </a:ext>
          </a:extLst>
        </xdr:cNvPr>
        <xdr:cNvSpPr txBox="1"/>
      </xdr:nvSpPr>
      <xdr:spPr>
        <a:xfrm>
          <a:off x="4999832" y="59226453"/>
          <a:ext cx="1906587" cy="531019"/>
        </a:xfrm>
        <a:prstGeom prst="rect">
          <a:avLst/>
        </a:prstGeom>
        <a:solidFill>
          <a:srgbClr val="D5B8EA"/>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AFRPS Maintenance Tab</a:t>
          </a:r>
          <a:endParaRPr lang="en-US" sz="1200" b="1" u="sng">
            <a:solidFill>
              <a:schemeClr val="accent5">
                <a:lumMod val="75000"/>
              </a:schemeClr>
            </a:solidFill>
          </a:endParaRPr>
        </a:p>
      </xdr:txBody>
    </xdr:sp>
    <xdr:clientData/>
  </xdr:twoCellAnchor>
  <xdr:twoCellAnchor>
    <xdr:from>
      <xdr:col>2</xdr:col>
      <xdr:colOff>2461419</xdr:colOff>
      <xdr:row>82</xdr:row>
      <xdr:rowOff>38897</xdr:rowOff>
    </xdr:from>
    <xdr:to>
      <xdr:col>2</xdr:col>
      <xdr:colOff>4371975</xdr:colOff>
      <xdr:row>85</xdr:row>
      <xdr:rowOff>19847</xdr:rowOff>
    </xdr:to>
    <xdr:sp macro="" textlink="">
      <xdr:nvSpPr>
        <xdr:cNvPr id="13" name="TextBox 12">
          <a:hlinkClick xmlns:r="http://schemas.openxmlformats.org/officeDocument/2006/relationships" r:id="rId5"/>
          <a:extLst>
            <a:ext uri="{FF2B5EF4-FFF2-40B4-BE49-F238E27FC236}">
              <a16:creationId xmlns:a16="http://schemas.microsoft.com/office/drawing/2014/main" id="{10B1F16A-9067-4736-9F32-3C8A1B64EE5C}"/>
            </a:ext>
          </a:extLst>
        </xdr:cNvPr>
        <xdr:cNvSpPr txBox="1"/>
      </xdr:nvSpPr>
      <xdr:spPr>
        <a:xfrm>
          <a:off x="3966369" y="59998772"/>
          <a:ext cx="1910556" cy="552450"/>
        </a:xfrm>
        <a:prstGeom prst="rect">
          <a:avLst/>
        </a:prstGeom>
        <a:solidFill>
          <a:srgbClr val="FFB9B9"/>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Review Performance Elements</a:t>
          </a:r>
        </a:p>
      </xdr:txBody>
    </xdr:sp>
    <xdr:clientData/>
  </xdr:twoCellAnchor>
  <xdr:twoCellAnchor>
    <xdr:from>
      <xdr:col>2</xdr:col>
      <xdr:colOff>1362075</xdr:colOff>
      <xdr:row>78</xdr:row>
      <xdr:rowOff>29372</xdr:rowOff>
    </xdr:from>
    <xdr:to>
      <xdr:col>2</xdr:col>
      <xdr:colOff>3270250</xdr:colOff>
      <xdr:row>80</xdr:row>
      <xdr:rowOff>181772</xdr:rowOff>
    </xdr:to>
    <xdr:sp macro="" textlink="">
      <xdr:nvSpPr>
        <xdr:cNvPr id="14" name="TextBox 13">
          <a:hlinkClick xmlns:r="http://schemas.openxmlformats.org/officeDocument/2006/relationships" r:id="rId1"/>
          <a:extLst>
            <a:ext uri="{FF2B5EF4-FFF2-40B4-BE49-F238E27FC236}">
              <a16:creationId xmlns:a16="http://schemas.microsoft.com/office/drawing/2014/main" id="{309F1170-64C4-4782-85EB-2BE4ECD7B8AD}"/>
            </a:ext>
          </a:extLst>
        </xdr:cNvPr>
        <xdr:cNvSpPr txBox="1"/>
      </xdr:nvSpPr>
      <xdr:spPr>
        <a:xfrm>
          <a:off x="2867025" y="59227247"/>
          <a:ext cx="1908175" cy="533400"/>
        </a:xfrm>
        <a:prstGeom prst="rect">
          <a:avLst/>
        </a:prstGeom>
        <a:solidFill>
          <a:schemeClr val="accent6">
            <a:lumMod val="40000"/>
            <a:lumOff val="6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AFRPS Development Tab</a:t>
          </a:r>
          <a:endParaRPr lang="en-US" sz="1200" b="1" u="sng">
            <a:solidFill>
              <a:schemeClr val="accent5">
                <a:lumMod val="75000"/>
              </a:schemeClr>
            </a:solidFill>
          </a:endParaRPr>
        </a:p>
      </xdr:txBody>
    </xdr:sp>
    <xdr:clientData/>
  </xdr:twoCellAnchor>
  <xdr:twoCellAnchor>
    <xdr:from>
      <xdr:col>2</xdr:col>
      <xdr:colOff>4581525</xdr:colOff>
      <xdr:row>82</xdr:row>
      <xdr:rowOff>57946</xdr:rowOff>
    </xdr:from>
    <xdr:to>
      <xdr:col>2</xdr:col>
      <xdr:colOff>6489700</xdr:colOff>
      <xdr:row>85</xdr:row>
      <xdr:rowOff>38896</xdr:rowOff>
    </xdr:to>
    <xdr:sp macro="" textlink="">
      <xdr:nvSpPr>
        <xdr:cNvPr id="15" name="TextBox 14">
          <a:hlinkClick xmlns:r="http://schemas.openxmlformats.org/officeDocument/2006/relationships" r:id="rId5"/>
          <a:extLst>
            <a:ext uri="{FF2B5EF4-FFF2-40B4-BE49-F238E27FC236}">
              <a16:creationId xmlns:a16="http://schemas.microsoft.com/office/drawing/2014/main" id="{48021C84-70F7-489A-8D2B-FC7E9B82EE3C}"/>
            </a:ext>
          </a:extLst>
        </xdr:cNvPr>
        <xdr:cNvSpPr txBox="1"/>
      </xdr:nvSpPr>
      <xdr:spPr>
        <a:xfrm>
          <a:off x="6086475" y="60017821"/>
          <a:ext cx="1908175" cy="5524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sng">
              <a:solidFill>
                <a:schemeClr val="accent5">
                  <a:lumMod val="75000"/>
                </a:schemeClr>
              </a:solidFill>
            </a:rPr>
            <a:t>Continue</a:t>
          </a:r>
          <a:r>
            <a:rPr lang="en-US" sz="1200" b="1" u="sng" baseline="0">
              <a:solidFill>
                <a:schemeClr val="accent5">
                  <a:lumMod val="75000"/>
                </a:schemeClr>
              </a:solidFill>
            </a:rPr>
            <a:t> to Budget Summary Tab</a:t>
          </a:r>
          <a:endParaRPr lang="en-US" sz="1200" b="1" u="sng">
            <a:solidFill>
              <a:schemeClr val="accent5">
                <a:lumMod val="75000"/>
              </a:schemeClr>
            </a:solidFill>
          </a:endParaRPr>
        </a:p>
      </xdr:txBody>
    </xdr:sp>
    <xdr:clientData/>
  </xdr:twoCellAnchor>
  <xdr:twoCellAnchor>
    <xdr:from>
      <xdr:col>2</xdr:col>
      <xdr:colOff>476250</xdr:colOff>
      <xdr:row>82</xdr:row>
      <xdr:rowOff>34135</xdr:rowOff>
    </xdr:from>
    <xdr:to>
      <xdr:col>2</xdr:col>
      <xdr:colOff>2258219</xdr:colOff>
      <xdr:row>84</xdr:row>
      <xdr:rowOff>169072</xdr:rowOff>
    </xdr:to>
    <xdr:sp macro="" textlink="">
      <xdr:nvSpPr>
        <xdr:cNvPr id="16" name="TextBox 15">
          <a:hlinkClick xmlns:r="http://schemas.openxmlformats.org/officeDocument/2006/relationships" r:id="rId6"/>
          <a:extLst>
            <a:ext uri="{FF2B5EF4-FFF2-40B4-BE49-F238E27FC236}">
              <a16:creationId xmlns:a16="http://schemas.microsoft.com/office/drawing/2014/main" id="{E0B7AC46-DDE5-42BC-8462-2625C9A26033}"/>
            </a:ext>
          </a:extLst>
        </xdr:cNvPr>
        <xdr:cNvSpPr txBox="1"/>
      </xdr:nvSpPr>
      <xdr:spPr>
        <a:xfrm>
          <a:off x="1981200" y="59994010"/>
          <a:ext cx="1781969" cy="515937"/>
        </a:xfrm>
        <a:prstGeom prst="rect">
          <a:avLst/>
        </a:prstGeom>
        <a:solidFill>
          <a:schemeClr val="bg2">
            <a:lumMod val="9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200" b="1" u="sng">
              <a:solidFill>
                <a:schemeClr val="accent5">
                  <a:lumMod val="75000"/>
                </a:schemeClr>
              </a:solidFill>
            </a:rPr>
            <a:t>Required</a:t>
          </a:r>
          <a:r>
            <a:rPr lang="en-US" sz="1200" b="1" u="sng" baseline="0">
              <a:solidFill>
                <a:schemeClr val="accent5">
                  <a:lumMod val="75000"/>
                </a:schemeClr>
              </a:solidFill>
            </a:rPr>
            <a:t> Additional Questions</a:t>
          </a:r>
          <a:endParaRPr lang="en-US" sz="1200" b="1" u="sng">
            <a:solidFill>
              <a:schemeClr val="accent5">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9524</xdr:colOff>
      <xdr:row>0</xdr:row>
      <xdr:rowOff>104774</xdr:rowOff>
    </xdr:from>
    <xdr:to>
      <xdr:col>12</xdr:col>
      <xdr:colOff>476249</xdr:colOff>
      <xdr:row>23</xdr:row>
      <xdr:rowOff>57150</xdr:rowOff>
    </xdr:to>
    <xdr:sp macro="" textlink="">
      <xdr:nvSpPr>
        <xdr:cNvPr id="2" name="TextBox 1">
          <a:extLst>
            <a:ext uri="{FF2B5EF4-FFF2-40B4-BE49-F238E27FC236}">
              <a16:creationId xmlns:a16="http://schemas.microsoft.com/office/drawing/2014/main" id="{B8AF8C2A-7731-4A9F-9F8D-75C69389FBDD}"/>
            </a:ext>
          </a:extLst>
        </xdr:cNvPr>
        <xdr:cNvSpPr txBox="1"/>
      </xdr:nvSpPr>
      <xdr:spPr>
        <a:xfrm>
          <a:off x="619124" y="104774"/>
          <a:ext cx="7172325" cy="4333876"/>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following page(s) labeled</a:t>
          </a:r>
          <a:r>
            <a:rPr lang="en-US" sz="1100" baseline="0">
              <a:solidFill>
                <a:schemeClr val="dk1"/>
              </a:solidFill>
              <a:effectLst/>
              <a:latin typeface="+mn-lt"/>
              <a:ea typeface="+mn-ea"/>
              <a:cs typeface="+mn-cs"/>
            </a:rPr>
            <a:t> as "Track_Name Print"</a:t>
          </a:r>
          <a:r>
            <a:rPr lang="en-US" sz="1100">
              <a:solidFill>
                <a:schemeClr val="dk1"/>
              </a:solidFill>
              <a:effectLst/>
              <a:latin typeface="+mn-lt"/>
              <a:ea typeface="+mn-ea"/>
              <a:cs typeface="+mn-cs"/>
            </a:rPr>
            <a:t> are offered as an option for you to print your action report.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a:p>
          <a:r>
            <a:rPr lang="en-US" sz="1100"/>
            <a:t>You will not be able to edit these pages as</a:t>
          </a:r>
          <a:r>
            <a:rPr lang="en-US" sz="1100" baseline="0"/>
            <a:t> they are is linked to the cells for your action report on the corresponding track page. If you wish to edit any of the information displaying on a print page please do so on the corresponding track page.</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AFTER you enter your action report information on the applicable track page, go to the corresponding print page. Highlight rows by clicking on the grey row numbers on the left hand side of the excel window and dragging down through the rows you want to expand. Double-click to resize highlighted rows to show all text. If all text still does not display for a row try to adjust the row by clicking and dragging the bottom of the grey number tab for that row. </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Note: If you reach the maximum row height you will need to shorten your response for it to display.</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You can covert to pdf using one of two options:</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1. File&gt; Save as Adobe PDF &gt; choose option to Fit to Paper Width (see Figure 1) and ensure the sheet(s) you intend to print are showing under the Sheets in PDF field&gt; Convert to PDF. Selecting sheets in this workbook that are not labeled as print pages is not recommended.</a:t>
          </a:r>
          <a:endParaRPr lang="en-US">
            <a:effectLst/>
          </a:endParaRP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2. File&gt; Print &gt; choose Adobe PDF as printer and leave Settings as Print Active Sheets only (see Figure 2). Under scaling choose Fit All Columns on One Page &gt; Print. Printing the entire workbook is not recommended.</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Printing or converting to pdf, either, the entire workbook or tabs not labeled for printing, will result in numerous pages that do not display well.</a:t>
          </a:r>
          <a:endParaRPr lang="en-US" sz="1100"/>
        </a:p>
      </xdr:txBody>
    </xdr:sp>
    <xdr:clientData/>
  </xdr:twoCellAnchor>
  <xdr:twoCellAnchor>
    <xdr:from>
      <xdr:col>1</xdr:col>
      <xdr:colOff>3213</xdr:colOff>
      <xdr:row>58</xdr:row>
      <xdr:rowOff>177799</xdr:rowOff>
    </xdr:from>
    <xdr:to>
      <xdr:col>8</xdr:col>
      <xdr:colOff>450846</xdr:colOff>
      <xdr:row>92</xdr:row>
      <xdr:rowOff>139700</xdr:rowOff>
    </xdr:to>
    <xdr:grpSp>
      <xdr:nvGrpSpPr>
        <xdr:cNvPr id="3" name="Group 2">
          <a:extLst>
            <a:ext uri="{FF2B5EF4-FFF2-40B4-BE49-F238E27FC236}">
              <a16:creationId xmlns:a16="http://schemas.microsoft.com/office/drawing/2014/main" id="{DB5DB0E2-B72B-44D3-8A0A-7BF6FCE907DF}"/>
            </a:ext>
          </a:extLst>
        </xdr:cNvPr>
        <xdr:cNvGrpSpPr/>
      </xdr:nvGrpSpPr>
      <xdr:grpSpPr>
        <a:xfrm>
          <a:off x="612813" y="11226799"/>
          <a:ext cx="4714833" cy="6438901"/>
          <a:chOff x="10974161" y="20412"/>
          <a:chExt cx="1679809" cy="2916583"/>
        </a:xfrm>
      </xdr:grpSpPr>
      <xdr:pic>
        <xdr:nvPicPr>
          <xdr:cNvPr id="4" name="Picture 3">
            <a:extLst>
              <a:ext uri="{FF2B5EF4-FFF2-40B4-BE49-F238E27FC236}">
                <a16:creationId xmlns:a16="http://schemas.microsoft.com/office/drawing/2014/main" id="{F525DEC0-3BA8-4D84-A414-F71E107453B9}"/>
              </a:ext>
            </a:extLst>
          </xdr:cNvPr>
          <xdr:cNvPicPr>
            <a:picLocks noChangeAspect="1"/>
          </xdr:cNvPicPr>
        </xdr:nvPicPr>
        <xdr:blipFill rotWithShape="1">
          <a:blip xmlns:r="http://schemas.openxmlformats.org/officeDocument/2006/relationships" r:embed="rId1"/>
          <a:srcRect l="36825" t="36671" r="54621" b="4203"/>
          <a:stretch/>
        </xdr:blipFill>
        <xdr:spPr>
          <a:xfrm>
            <a:off x="10974161" y="20412"/>
            <a:ext cx="1679809" cy="2660196"/>
          </a:xfrm>
          <a:prstGeom prst="rect">
            <a:avLst/>
          </a:prstGeom>
        </xdr:spPr>
      </xdr:pic>
      <xdr:sp macro="" textlink="">
        <xdr:nvSpPr>
          <xdr:cNvPr id="5" name="TextBox 4">
            <a:extLst>
              <a:ext uri="{FF2B5EF4-FFF2-40B4-BE49-F238E27FC236}">
                <a16:creationId xmlns:a16="http://schemas.microsoft.com/office/drawing/2014/main" id="{7340E97F-3C2D-4032-8829-82BBC4E36811}"/>
              </a:ext>
            </a:extLst>
          </xdr:cNvPr>
          <xdr:cNvSpPr txBox="1"/>
        </xdr:nvSpPr>
        <xdr:spPr>
          <a:xfrm>
            <a:off x="10978669" y="2683330"/>
            <a:ext cx="1673677" cy="25366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Figure</a:t>
            </a:r>
            <a:r>
              <a:rPr lang="en-US" sz="1400" b="1" baseline="0"/>
              <a:t> 2. Print to PDF</a:t>
            </a:r>
            <a:endParaRPr lang="en-US" sz="1400" b="1"/>
          </a:p>
        </xdr:txBody>
      </xdr:sp>
      <xdr:sp macro="" textlink="">
        <xdr:nvSpPr>
          <xdr:cNvPr id="6" name="Rectangle 5">
            <a:extLst>
              <a:ext uri="{FF2B5EF4-FFF2-40B4-BE49-F238E27FC236}">
                <a16:creationId xmlns:a16="http://schemas.microsoft.com/office/drawing/2014/main" id="{4BE96F63-B1B1-4E54-B5AD-FF18EF98112C}"/>
              </a:ext>
            </a:extLst>
          </xdr:cNvPr>
          <xdr:cNvSpPr/>
        </xdr:nvSpPr>
        <xdr:spPr>
          <a:xfrm>
            <a:off x="11654517" y="2408465"/>
            <a:ext cx="972911"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7" name="Rectangle 6">
            <a:extLst>
              <a:ext uri="{FF2B5EF4-FFF2-40B4-BE49-F238E27FC236}">
                <a16:creationId xmlns:a16="http://schemas.microsoft.com/office/drawing/2014/main" id="{8662D709-9F75-412D-BE34-70F8D80D6CCE}"/>
              </a:ext>
            </a:extLst>
          </xdr:cNvPr>
          <xdr:cNvSpPr/>
        </xdr:nvSpPr>
        <xdr:spPr>
          <a:xfrm>
            <a:off x="11664043" y="839562"/>
            <a:ext cx="929368"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8" name="Rectangle 7">
            <a:extLst>
              <a:ext uri="{FF2B5EF4-FFF2-40B4-BE49-F238E27FC236}">
                <a16:creationId xmlns:a16="http://schemas.microsoft.com/office/drawing/2014/main" id="{EE763A8D-A346-45AB-8096-9BA2DA239F94}"/>
              </a:ext>
            </a:extLst>
          </xdr:cNvPr>
          <xdr:cNvSpPr/>
        </xdr:nvSpPr>
        <xdr:spPr>
          <a:xfrm>
            <a:off x="11661322" y="1285875"/>
            <a:ext cx="972911" cy="183696"/>
          </a:xfrm>
          <a:prstGeom prst="rect">
            <a:avLst/>
          </a:prstGeom>
          <a:solidFill>
            <a:schemeClr val="accent4">
              <a:alpha val="1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596900</xdr:colOff>
      <xdr:row>24</xdr:row>
      <xdr:rowOff>161925</xdr:rowOff>
    </xdr:from>
    <xdr:to>
      <xdr:col>12</xdr:col>
      <xdr:colOff>209550</xdr:colOff>
      <xdr:row>57</xdr:row>
      <xdr:rowOff>82550</xdr:rowOff>
    </xdr:to>
    <xdr:grpSp>
      <xdr:nvGrpSpPr>
        <xdr:cNvPr id="9" name="Group 8">
          <a:extLst>
            <a:ext uri="{FF2B5EF4-FFF2-40B4-BE49-F238E27FC236}">
              <a16:creationId xmlns:a16="http://schemas.microsoft.com/office/drawing/2014/main" id="{177C0884-8DE1-4186-AF6E-E1B1DAA35A94}"/>
            </a:ext>
          </a:extLst>
        </xdr:cNvPr>
        <xdr:cNvGrpSpPr/>
      </xdr:nvGrpSpPr>
      <xdr:grpSpPr>
        <a:xfrm>
          <a:off x="596900" y="4733925"/>
          <a:ext cx="6927850" cy="6207125"/>
          <a:chOff x="654050" y="4438650"/>
          <a:chExt cx="7118350" cy="6207125"/>
        </a:xfrm>
      </xdr:grpSpPr>
      <xdr:pic>
        <xdr:nvPicPr>
          <xdr:cNvPr id="10" name="Picture 9">
            <a:extLst>
              <a:ext uri="{FF2B5EF4-FFF2-40B4-BE49-F238E27FC236}">
                <a16:creationId xmlns:a16="http://schemas.microsoft.com/office/drawing/2014/main" id="{F6DA67AF-8626-4732-8902-C1582885A687}"/>
              </a:ext>
            </a:extLst>
          </xdr:cNvPr>
          <xdr:cNvPicPr/>
        </xdr:nvPicPr>
        <xdr:blipFill rotWithShape="1">
          <a:blip xmlns:r="http://schemas.openxmlformats.org/officeDocument/2006/relationships" r:embed="rId2"/>
          <a:srcRect l="63621" t="2739" r="28366" b="63986"/>
          <a:stretch/>
        </xdr:blipFill>
        <xdr:spPr bwMode="auto">
          <a:xfrm>
            <a:off x="666750" y="4438650"/>
            <a:ext cx="7105650" cy="5848349"/>
          </a:xfrm>
          <a:prstGeom prst="rect">
            <a:avLst/>
          </a:prstGeom>
          <a:ln>
            <a:noFill/>
          </a:ln>
          <a:extLst>
            <a:ext uri="{53640926-AAD7-44D8-BBD7-CCE9431645EC}">
              <a14:shadowObscured xmlns:a14="http://schemas.microsoft.com/office/drawing/2010/main"/>
            </a:ext>
          </a:extLst>
        </xdr:spPr>
      </xdr:pic>
      <xdr:sp macro="" textlink="">
        <xdr:nvSpPr>
          <xdr:cNvPr id="11" name="Rectangle 10">
            <a:extLst>
              <a:ext uri="{FF2B5EF4-FFF2-40B4-BE49-F238E27FC236}">
                <a16:creationId xmlns:a16="http://schemas.microsoft.com/office/drawing/2014/main" id="{4CC3BB7B-4A08-4EEA-BCF9-9AC46603E408}"/>
              </a:ext>
            </a:extLst>
          </xdr:cNvPr>
          <xdr:cNvSpPr/>
        </xdr:nvSpPr>
        <xdr:spPr>
          <a:xfrm>
            <a:off x="2689735" y="9097864"/>
            <a:ext cx="1487252" cy="223432"/>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2" name="Rectangle 11">
            <a:extLst>
              <a:ext uri="{FF2B5EF4-FFF2-40B4-BE49-F238E27FC236}">
                <a16:creationId xmlns:a16="http://schemas.microsoft.com/office/drawing/2014/main" id="{923236B8-0E45-4266-96C0-C0EDDBCB7E52}"/>
              </a:ext>
            </a:extLst>
          </xdr:cNvPr>
          <xdr:cNvSpPr/>
        </xdr:nvSpPr>
        <xdr:spPr>
          <a:xfrm>
            <a:off x="2636465" y="5933126"/>
            <a:ext cx="986435" cy="202574"/>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5D8C0650-A488-4169-BE50-B4BBE3E3BE8D}"/>
              </a:ext>
            </a:extLst>
          </xdr:cNvPr>
          <xdr:cNvSpPr txBox="1"/>
        </xdr:nvSpPr>
        <xdr:spPr>
          <a:xfrm>
            <a:off x="654050" y="10289298"/>
            <a:ext cx="7117562" cy="35647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Figure</a:t>
            </a:r>
            <a:r>
              <a:rPr lang="en-US" sz="1400" b="1" baseline="0"/>
              <a:t> 1. Save as Adobe PDF</a:t>
            </a:r>
            <a:endParaRPr lang="en-US" sz="1400" b="1"/>
          </a:p>
        </xdr:txBody>
      </xdr:sp>
      <xdr:sp macro="" textlink="">
        <xdr:nvSpPr>
          <xdr:cNvPr id="14" name="Rectangle 13">
            <a:extLst>
              <a:ext uri="{FF2B5EF4-FFF2-40B4-BE49-F238E27FC236}">
                <a16:creationId xmlns:a16="http://schemas.microsoft.com/office/drawing/2014/main" id="{B18B62A5-D267-4AE6-9429-A4ABEE43D68F}"/>
              </a:ext>
            </a:extLst>
          </xdr:cNvPr>
          <xdr:cNvSpPr/>
        </xdr:nvSpPr>
        <xdr:spPr>
          <a:xfrm>
            <a:off x="5966335" y="6534149"/>
            <a:ext cx="1487252" cy="571501"/>
          </a:xfrm>
          <a:prstGeom prst="rect">
            <a:avLst/>
          </a:prstGeom>
          <a:solidFill>
            <a:schemeClr val="accent4">
              <a:alpha val="26000"/>
            </a:schemeClr>
          </a:solidFill>
          <a:ln>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mart%20Forms/AFRPS%20CAP/Progress%20Report%20Drafts/AFRPS%20EOY%20ProgressReport%20Final%20Revi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Dev_Progress"/>
      <sheetName val="Main_Progress"/>
      <sheetName val="PC_Progress"/>
      <sheetName val="AddlQuestions"/>
      <sheetName val="AllData"/>
      <sheetName val="Budget"/>
      <sheetName val="Performance Elements"/>
      <sheetName val="PrintOption"/>
      <sheetName val="Dev_Progress Print"/>
      <sheetName val="Main_Progress Print"/>
      <sheetName val="PC_Progress Print"/>
      <sheetName val="Mechanics"/>
      <sheetName val="Sheet1"/>
    </sheetNames>
    <sheetDataSet>
      <sheetData sheetId="0">
        <row r="15">
          <cell r="D15" t="str">
            <v>Select</v>
          </cell>
        </row>
      </sheetData>
      <sheetData sheetId="1">
        <row r="29">
          <cell r="E29" t="str">
            <v>AFRPS Development</v>
          </cell>
        </row>
        <row r="70">
          <cell r="Q70" t="str">
            <v>[If this Plan of Action was reported as complete at your Mid-Year Progress report and no additional updates are needed please skip the EOY Response Section. Otherwise, complete the fields above and replace bracketed text with your progress report response]</v>
          </cell>
        </row>
        <row r="86">
          <cell r="Q86" t="str">
            <v>[If this Plan of Action was reported as complete at your Mid-Year Progress report and no additional updates are needed please skip the EOY Response Section. Otherwise, complete the fields above and replace bracketed text with your progress report response]</v>
          </cell>
        </row>
        <row r="102">
          <cell r="Q102" t="str">
            <v>[If this Plan of Action was reported as complete at your Mid-Year Progress report and no additional updates are needed please skip the EOY Response Section. Otherwise, complete the fields above and replace bracketed text with your progress report response]</v>
          </cell>
        </row>
        <row r="118">
          <cell r="Q118" t="str">
            <v>[If this Plan of Action was reported as complete at your Mid-Year Progress report and no additional updates are needed please skip the EOY Response Section. Otherwise, complete the fields above and replace bracketed text with your progress report response]</v>
          </cell>
        </row>
        <row r="134">
          <cell r="Q134" t="str">
            <v>[If this Plan of Action was reported as complete at your Mid-Year Progress report and no additional updates are needed please skip the EOY Response Section. Otherwise, complete the fields above and replace bracketed text with your progress report response]</v>
          </cell>
        </row>
        <row r="150">
          <cell r="Q150" t="str">
            <v>[If this Plan of Action was reported as complete at your Mid-Year Progress report and no additional updates are needed please skip the EOY Response Section. Otherwise, complete the fields above and replace bracketed text with your progress report response]</v>
          </cell>
        </row>
        <row r="166">
          <cell r="Q166" t="str">
            <v>[If this Plan of Action was reported as complete at your Mid-Year Progress report and no additional updates are needed please skip the EOY Response Section. Otherwise, complete the fields above and replace bracketed text with your progress report response]</v>
          </cell>
        </row>
        <row r="182">
          <cell r="Q182" t="str">
            <v>[If this Plan of Action was reported as complete at your Mid-Year Progress report and no additional updates are needed please skip the EOY Response Section. Otherwise, complete the fields above and replace bracketed text with your progress report response]</v>
          </cell>
        </row>
        <row r="198">
          <cell r="Q198" t="str">
            <v>[If this Plan of Action was reported as complete at your Mid-Year Progress report and no additional updates are needed please skip the EOY Response Section. Otherwise, complete the fields above and replace bracketed text with your progress report response]</v>
          </cell>
        </row>
        <row r="214">
          <cell r="Q214" t="str">
            <v>[If this Plan of Action was reported as complete at your Mid-Year Progress report and no additional updates are needed please skip the EOY Response Section. Otherwise, complete the fields above and replace bracketed text with your progress report response]</v>
          </cell>
        </row>
        <row r="230">
          <cell r="Q230" t="str">
            <v>[If this Plan of Action was reported as complete at your Mid-Year Progress report and no additional updates are needed please skip the EOY Response Section. Otherwise, complete the fields above and replace bracketed text with your progress report response]</v>
          </cell>
        </row>
        <row r="246">
          <cell r="Q246" t="str">
            <v>[If this Plan of Action was reported as complete at your Mid-Year Progress report and no additional updates are needed please skip the EOY Response Section. Otherwise, complete the fields above and replace bracketed text with your progress report response]</v>
          </cell>
        </row>
        <row r="262">
          <cell r="Q262" t="str">
            <v>[If this Plan of Action was reported as complete at your Mid-Year Progress report and no additional updates are needed please skip the EOY Response Section. Otherwise, complete the fields above and replace bracketed text with your progress report response]</v>
          </cell>
        </row>
        <row r="278">
          <cell r="Q278" t="str">
            <v>[If this Plan of Action was reported as complete at your Mid-Year Progress report and no additional updates are needed please skip the EOY Response Section. Otherwise, complete the fields above and replace bracketed text with your progress report response]</v>
          </cell>
        </row>
        <row r="294">
          <cell r="G294" t="str">
            <v>[Replace bracketed text with your response]</v>
          </cell>
          <cell r="Q294" t="str">
            <v>[If this Plan of Action was reported as complete at your Mid-Year Progress report and no additional updates are needed please skip the EOY Response Section. Otherwise, complete the fields above and replace bracketed text with your progress report response]</v>
          </cell>
        </row>
        <row r="310">
          <cell r="G310" t="str">
            <v>[Replace bracketed text with your response]</v>
          </cell>
          <cell r="Q310" t="str">
            <v>[If this Plan of Action was reported as complete at your Mid-Year Progress report and no additional updates are needed please skip the EOY Response Section. Otherwise, complete the fields above and replace bracketed text with your progress report response]</v>
          </cell>
        </row>
        <row r="326">
          <cell r="G326" t="str">
            <v>[Replace bracketed text with your response]</v>
          </cell>
          <cell r="Q326" t="str">
            <v>[If this Plan of Action was reported as complete at your Mid-Year Progress report and no additional updates are needed please skip the EOY Response Section. Otherwise, complete the fields above and replace bracketed text with your progress report response]</v>
          </cell>
        </row>
        <row r="342">
          <cell r="G342" t="str">
            <v>[Replace bracketed text with your response]</v>
          </cell>
          <cell r="Q342" t="str">
            <v>[If this Plan of Action was reported as complete at your Mid-Year Progress report and no additional updates are needed please skip the EOY Response Section. Otherwise, complete the fields above and replace bracketed text with your progress report response]</v>
          </cell>
        </row>
        <row r="358">
          <cell r="G358" t="str">
            <v>[Replace bracketed text with your response]</v>
          </cell>
          <cell r="Q358" t="str">
            <v>[If this Plan of Action was reported as complete at your Mid-Year Progress report and no additional updates are needed please skip the EOY Response Section. Otherwise, complete the fields above and replace bracketed text with your progress report response]</v>
          </cell>
        </row>
        <row r="374">
          <cell r="G374" t="str">
            <v>[Replace bracketed text with your response]</v>
          </cell>
          <cell r="Q374" t="str">
            <v>[If this Plan of Action was reported as complete at your Mid-Year Progress report and no additional updates are needed please skip the EOY Response Section. Otherwise, complete the fields above and replace bracketed text with your progress report response]</v>
          </cell>
        </row>
        <row r="394">
          <cell r="C394" t="str">
            <v>[Replace bracketed text with your response]</v>
          </cell>
          <cell r="G394" t="str">
            <v>[Replace bracketed text with your response]</v>
          </cell>
          <cell r="Q394" t="str">
            <v>[If this Plan of Action was reported as complete at your Mid-Year Progress report and no additional updates are needed please skip the EOY Response Section. Otherwise, complete the fields above and replace bracketed text with your progress report response]</v>
          </cell>
        </row>
        <row r="410">
          <cell r="C410" t="str">
            <v>[Replace bracketed text with your response]</v>
          </cell>
          <cell r="G410" t="str">
            <v>[Replace bracketed text with your response]</v>
          </cell>
          <cell r="Q410" t="str">
            <v>[If this Plan of Action was reported as complete at your Mid-Year Progress report and no additional updates are needed please skip the EOY Response Section. Otherwise, complete the fields above and replace bracketed text with your progress report response]</v>
          </cell>
        </row>
        <row r="426">
          <cell r="C426" t="str">
            <v>[Replace bracketed text with your response]</v>
          </cell>
          <cell r="G426" t="str">
            <v>[Replace bracketed text with your response]</v>
          </cell>
          <cell r="Q426" t="str">
            <v>[If this Plan of Action was reported as complete at your Mid-Year Progress report and no additional updates are needed please skip the EOY Response Section. Otherwise, complete the fields above and replace bracketed text with your progress report response]</v>
          </cell>
        </row>
        <row r="442">
          <cell r="C442" t="str">
            <v>[Replace bracketed text with your response]</v>
          </cell>
          <cell r="G442" t="str">
            <v>[Replace bracketed text with your response]</v>
          </cell>
          <cell r="Q442" t="str">
            <v>[If this Plan of Action was reported as complete at your Mid-Year Progress report and no additional updates are needed please skip the EOY Response Section. Otherwise, complete the fields above and replace bracketed text with your progress report response]</v>
          </cell>
        </row>
        <row r="458">
          <cell r="C458" t="str">
            <v>[Replace bracketed text with your response]</v>
          </cell>
          <cell r="G458" t="str">
            <v>[Replace bracketed text with your response]</v>
          </cell>
          <cell r="Q458" t="str">
            <v>[If this Plan of Action was reported as complete at your Mid-Year Progress report and no additional updates are needed please skip the EOY Response Section. Otherwise, complete the fields above and replace bracketed text with your progress report response]</v>
          </cell>
        </row>
      </sheetData>
      <sheetData sheetId="2">
        <row r="29">
          <cell r="E29" t="str">
            <v>AFRPS Maintenance</v>
          </cell>
        </row>
        <row r="70">
          <cell r="Q70" t="str">
            <v>[If this Plan of Action was reported as complete at your Mid-Year Progress report and no additional updates are needed please skip the EOY Response Section. Otherwise, complete the fields above and replace bracketed text with your progress report response]</v>
          </cell>
        </row>
        <row r="86">
          <cell r="Q86" t="str">
            <v>[If this Plan of Action was reported as complete at your Mid-Year Progress report and no additional updates are needed please skip the EOY Response Section. Otherwise, complete the fields above and replace bracketed text with your progress report response]</v>
          </cell>
        </row>
        <row r="102">
          <cell r="Q102" t="str">
            <v>[If this Plan of Action was reported as complete at your Mid-Year Progress report and no additional updates are needed please skip the EOY Response Section. Otherwise, complete the fields above and replace bracketed text with your progress report response]</v>
          </cell>
        </row>
        <row r="118">
          <cell r="Q118" t="str">
            <v>[If this Plan of Action was reported as complete at your Mid-Year Progress report and no additional updates are needed please skip the EOY Response Section. Otherwise, complete the fields above and replace bracketed text with your progress report response]</v>
          </cell>
        </row>
        <row r="134">
          <cell r="Q134" t="str">
            <v>[If this Plan of Action was reported as complete at your Mid-Year Progress report and no additional updates are needed please skip the EOY Response Section. Otherwise, complete the fields above and replace bracketed text with your progress report response]</v>
          </cell>
        </row>
        <row r="150">
          <cell r="Q150" t="str">
            <v>[If this Plan of Action was reported as complete at your Mid-Year Progress report and no additional updates are needed please skip the EOY Response Section. Otherwise, complete the fields above and replace bracketed text with your progress report response]</v>
          </cell>
        </row>
        <row r="166">
          <cell r="Q166" t="str">
            <v>[If this Plan of Action was reported as complete at your Mid-Year Progress report and no additional updates are needed please skip the EOY Response Section. Otherwise, complete the fields above and replace bracketed text with your progress report response]</v>
          </cell>
        </row>
        <row r="182">
          <cell r="Q182" t="str">
            <v>[If this Plan of Action was reported as complete at your Mid-Year Progress report and no additional updates are needed please skip the EOY Response Section. Otherwise, complete the fields above and replace bracketed text with your progress report response]</v>
          </cell>
        </row>
        <row r="198">
          <cell r="Q198" t="str">
            <v>[If this Plan of Action was reported as complete at your Mid-Year Progress report and no additional updates are needed please skip the EOY Response Section. Otherwise, complete the fields above and replace bracketed text with your progress report response]</v>
          </cell>
        </row>
        <row r="214">
          <cell r="Q214" t="str">
            <v>[If this Plan of Action was reported as complete at your Mid-Year Progress report and no additional updates are needed please skip the EOY Response Section. Otherwise, complete the fields above and replace bracketed text with your progress report response]</v>
          </cell>
        </row>
        <row r="230">
          <cell r="Q230" t="str">
            <v>[If this Plan of Action was reported as complete at your Mid-Year Progress report and no additional updates are needed please skip the EOY Response Section. Otherwise, complete the fields above and replace bracketed text with your progress report response]</v>
          </cell>
        </row>
        <row r="246">
          <cell r="Q246" t="str">
            <v>[If this Plan of Action was reported as complete at your Mid-Year Progress report and no additional updates are needed please skip the EOY Response Section. Otherwise, complete the fields above and replace bracketed text with your progress report response]</v>
          </cell>
        </row>
        <row r="262">
          <cell r="Q262" t="str">
            <v>[If this Plan of Action was reported as complete at your Mid-Year Progress report and no additional updates are needed please skip the EOY Response Section. Otherwise, complete the fields above and replace bracketed text with your progress report response]</v>
          </cell>
        </row>
        <row r="278">
          <cell r="Q278" t="str">
            <v>[If this Plan of Action was reported as complete at your Mid-Year Progress report and no additional updates are needed please skip the EOY Response Section. Otherwise, complete the fields above and replace bracketed text with your progress report response]</v>
          </cell>
        </row>
        <row r="294">
          <cell r="G294" t="str">
            <v>[Replace bracketed text with your response]</v>
          </cell>
          <cell r="Q294" t="str">
            <v>[If this Plan of Action was reported as complete at your Mid-Year Progress report and no additional updates are needed please skip the EOY Response Section. Otherwise, complete the fields above and replace bracketed text with your progress report response]</v>
          </cell>
        </row>
        <row r="310">
          <cell r="G310" t="str">
            <v>[Replace bracketed text with your response]</v>
          </cell>
          <cell r="Q310" t="str">
            <v>[If this Plan of Action was reported as complete at your Mid-Year Progress report and no additional updates are needed please skip the EOY Response Section. Otherwise, complete the fields above and replace bracketed text with your progress report response]</v>
          </cell>
        </row>
        <row r="326">
          <cell r="G326" t="str">
            <v>[Replace bracketed text with your response]</v>
          </cell>
          <cell r="Q326" t="str">
            <v>[If this Plan of Action was reported as complete at your Mid-Year Progress report and no additional updates are needed please skip the EOY Response Section. Otherwise, complete the fields above and replace bracketed text with your progress report response]</v>
          </cell>
        </row>
        <row r="342">
          <cell r="G342" t="str">
            <v>[Replace bracketed text with your response]</v>
          </cell>
          <cell r="Q342" t="str">
            <v>[If this Plan of Action was reported as complete at your Mid-Year Progress report and no additional updates are needed please skip the EOY Response Section. Otherwise, complete the fields above and replace bracketed text with your progress report response]</v>
          </cell>
        </row>
        <row r="358">
          <cell r="G358" t="str">
            <v>[Replace bracketed text with your response]</v>
          </cell>
          <cell r="Q358" t="str">
            <v>[If this Plan of Action was reported as complete at your Mid-Year Progress report and no additional updates are needed please skip the EOY Response Section. Otherwise, complete the fields above and replace bracketed text with your progress report response]</v>
          </cell>
        </row>
        <row r="374">
          <cell r="G374" t="str">
            <v>[Replace bracketed text with your response]</v>
          </cell>
          <cell r="Q374" t="str">
            <v>[If this Plan of Action was reported as complete at your Mid-Year Progress report and no additional updates are needed please skip the EOY Response Section. Otherwise, complete the fields above and replace bracketed text with your progress report response]</v>
          </cell>
        </row>
        <row r="394">
          <cell r="C394" t="str">
            <v>[Replace bracketed text with your response]</v>
          </cell>
          <cell r="G394" t="str">
            <v>[Replace bracketed text with your response]</v>
          </cell>
          <cell r="Q394" t="str">
            <v>[If this Plan of Action was reported as complete at your Mid-Year Progress report and no additional updates are needed please skip the EOY Response Section. Otherwise, complete the fields above and replace bracketed text with your progress report response]</v>
          </cell>
        </row>
        <row r="410">
          <cell r="C410" t="str">
            <v>[Replace bracketed text with your response]</v>
          </cell>
          <cell r="G410" t="str">
            <v>[Replace bracketed text with your response]</v>
          </cell>
          <cell r="Q410" t="str">
            <v>[If this Plan of Action was reported as complete at your Mid-Year Progress report and no additional updates are needed please skip the EOY Response Section. Otherwise, complete the fields above and replace bracketed text with your progress report response]</v>
          </cell>
        </row>
        <row r="426">
          <cell r="C426" t="str">
            <v>[Replace bracketed text with your response]</v>
          </cell>
          <cell r="G426" t="str">
            <v>[Replace bracketed text with your response]</v>
          </cell>
          <cell r="Q426" t="str">
            <v>[If this Plan of Action was reported as complete at your Mid-Year Progress report and no additional updates are needed please skip the EOY Response Section. Otherwise, complete the fields above and replace bracketed text with your progress report response]</v>
          </cell>
        </row>
        <row r="442">
          <cell r="C442" t="str">
            <v>[Replace bracketed text with your response]</v>
          </cell>
          <cell r="G442" t="str">
            <v>[Replace bracketed text with your response]</v>
          </cell>
          <cell r="Q442" t="str">
            <v>[If this Plan of Action was reported as complete at your Mid-Year Progress report and no additional updates are needed please skip the EOY Response Section. Otherwise, complete the fields above and replace bracketed text with your progress report response]</v>
          </cell>
        </row>
        <row r="458">
          <cell r="C458" t="str">
            <v>[Replace bracketed text with your response]</v>
          </cell>
          <cell r="G458" t="str">
            <v>[Replace bracketed text with your response]</v>
          </cell>
          <cell r="Q458" t="str">
            <v>[If this Plan of Action was reported as complete at your Mid-Year Progress report and no additional updates are needed please skip the EOY Response Section. Otherwise, complete the fields above and replace bracketed text with your progress report response]</v>
          </cell>
        </row>
      </sheetData>
      <sheetData sheetId="3">
        <row r="29">
          <cell r="E29" t="str">
            <v>PC Track</v>
          </cell>
        </row>
        <row r="70">
          <cell r="Q70" t="str">
            <v>[If this Plan of Action was reported as complete at your Mid-Year Progress report and no additional updates are needed please skip the EOY Response Section. Otherwise, complete the fields above and replace bracketed text with your progress report response]</v>
          </cell>
        </row>
        <row r="86">
          <cell r="Q86" t="str">
            <v>[If this Plan of Action was reported as complete at your Mid-Year Progress report and no additional updates are needed please skip the EOY Response Section. Otherwise, complete the fields above and replace bracketed text with your progress report response]</v>
          </cell>
        </row>
        <row r="102">
          <cell r="Q102" t="str">
            <v>[If this Plan of Action was reported as complete at your Mid-Year Progress report and no additional updates are needed please skip the EOY Response Section. Otherwise, complete the fields above and replace bracketed text with your progress report response]</v>
          </cell>
        </row>
        <row r="118">
          <cell r="Q118" t="str">
            <v>[If this Plan of Action was reported as complete at your Mid-Year Progress report and no additional updates are needed please skip the EOY Response Section. Otherwise, complete the fields above and replace bracketed text with your progress report response]</v>
          </cell>
        </row>
        <row r="134">
          <cell r="Q134" t="str">
            <v>[If this Plan of Action was reported as complete at your Mid-Year Progress report and no additional updates are needed please skip the EOY Response Section. Otherwise, complete the fields above and replace bracketed text with your progress report response]</v>
          </cell>
        </row>
        <row r="150">
          <cell r="Q150" t="str">
            <v>[If this Plan of Action was reported as complete at your Mid-Year Progress report and no additional updates are needed please skip the EOY Response Section. Otherwise, complete the fields above and replace bracketed text with your progress report response]</v>
          </cell>
        </row>
        <row r="166">
          <cell r="Q166" t="str">
            <v>[If this Plan of Action was reported as complete at your Mid-Year Progress report and no additional updates are needed please skip the EOY Response Section. Otherwise, complete the fields above and replace bracketed text with your progress report response]</v>
          </cell>
        </row>
        <row r="182">
          <cell r="Q182" t="str">
            <v>[If this Plan of Action was reported as complete at your Mid-Year Progress report and no additional updates are needed please skip the EOY Response Section. Otherwise, complete the fields above and replace bracketed text with your progress report response]</v>
          </cell>
        </row>
        <row r="198">
          <cell r="Q198" t="str">
            <v>[If this Plan of Action was reported as complete at your Mid-Year Progress report and no additional updates are needed please skip the EOY Response Section. Otherwise, complete the fields above and replace bracketed text with your progress report response]</v>
          </cell>
        </row>
        <row r="214">
          <cell r="Q214" t="str">
            <v>[If this Plan of Action was reported as complete at your Mid-Year Progress report and no additional updates are needed please skip the EOY Response Section. Otherwise, complete the fields above and replace bracketed text with your progress report response]</v>
          </cell>
        </row>
        <row r="230">
          <cell r="Q230" t="str">
            <v>[If this Plan of Action was reported as complete at your Mid-Year Progress report and no additional updates are needed please skip the EOY Response Section. Otherwise, complete the fields above and replace bracketed text with your progress report response]</v>
          </cell>
        </row>
        <row r="246">
          <cell r="Q246" t="str">
            <v>[If this Plan of Action was reported as complete at your Mid-Year Progress report and no additional updates are needed please skip the EOY Response Section. Otherwise, complete the fields above and replace bracketed text with your progress report response]</v>
          </cell>
        </row>
        <row r="262">
          <cell r="Q262" t="str">
            <v>[If this Plan of Action was reported as complete at your Mid-Year Progress report and no additional updates are needed please skip the EOY Response Section. Otherwise, complete the fields above and replace bracketed text with your progress report response]</v>
          </cell>
        </row>
        <row r="278">
          <cell r="Q278" t="str">
            <v>[If this Plan of Action was reported as complete at your Mid-Year Progress report and no additional updates are needed please skip the EOY Response Section. Otherwise, complete the fields above and replace bracketed text with your progress report response]</v>
          </cell>
        </row>
        <row r="294">
          <cell r="G294" t="str">
            <v>[Replace bracketed text with your response]</v>
          </cell>
          <cell r="Q294" t="str">
            <v>[If this Plan of Action was reported as complete at your Mid-Year Progress report and no additional updates are needed please skip the EOY Response Section. Otherwise, complete the fields above and replace bracketed text with your progress report response]</v>
          </cell>
        </row>
        <row r="310">
          <cell r="G310" t="str">
            <v>[Replace bracketed text with your response]</v>
          </cell>
          <cell r="Q310" t="str">
            <v>[If this Plan of Action was reported as complete at your Mid-Year Progress report and no additional updates are needed please skip the EOY Response Section. Otherwise, complete the fields above and replace bracketed text with your progress report response]</v>
          </cell>
        </row>
        <row r="326">
          <cell r="G326" t="str">
            <v>[Replace bracketed text with your response]</v>
          </cell>
          <cell r="Q326" t="str">
            <v>[If this Plan of Action was reported as complete at your Mid-Year Progress report and no additional updates are needed please skip the EOY Response Section. Otherwise, complete the fields above and replace bracketed text with your progress report response]</v>
          </cell>
        </row>
        <row r="342">
          <cell r="G342" t="str">
            <v>[Replace bracketed text with your response]</v>
          </cell>
          <cell r="Q342" t="str">
            <v>[If this Plan of Action was reported as complete at your Mid-Year Progress report and no additional updates are needed please skip the EOY Response Section. Otherwise, complete the fields above and replace bracketed text with your progress report response]</v>
          </cell>
        </row>
        <row r="358">
          <cell r="G358" t="str">
            <v>[Replace bracketed text with your response]</v>
          </cell>
          <cell r="Q358" t="str">
            <v>[If this Plan of Action was reported as complete at your Mid-Year Progress report and no additional updates are needed please skip the EOY Response Section. Otherwise, complete the fields above and replace bracketed text with your progress report response]</v>
          </cell>
        </row>
        <row r="374">
          <cell r="G374" t="str">
            <v>[Replace bracketed text with your response]</v>
          </cell>
          <cell r="Q374" t="str">
            <v>[If this Plan of Action was reported as complete at your Mid-Year Progress report and no additional updates are needed please skip the EOY Response Section. Otherwise, complete the fields above and replace bracketed text with your progress report response]</v>
          </cell>
        </row>
        <row r="394">
          <cell r="C394" t="str">
            <v>[Replace bracketed text with your response]</v>
          </cell>
          <cell r="G394" t="str">
            <v>[Replace bracketed text with your response]</v>
          </cell>
          <cell r="Q394" t="str">
            <v>[If this Plan of Action was reported as complete at your Mid-Year Progress report and no additional updates are needed please skip the EOY Response Section. Otherwise, complete the fields above and replace bracketed text with your progress report response]</v>
          </cell>
        </row>
        <row r="410">
          <cell r="C410" t="str">
            <v>[Replace bracketed text with your response]</v>
          </cell>
          <cell r="G410" t="str">
            <v>[Replace bracketed text with your response]</v>
          </cell>
          <cell r="Q410" t="str">
            <v>[If this Plan of Action was reported as complete at your Mid-Year Progress report and no additional updates are needed please skip the EOY Response Section. Otherwise, complete the fields above and replace bracketed text with your progress report response]</v>
          </cell>
        </row>
        <row r="426">
          <cell r="C426" t="str">
            <v>[Replace bracketed text with your response]</v>
          </cell>
          <cell r="G426" t="str">
            <v>[Replace bracketed text with your response]</v>
          </cell>
          <cell r="Q426" t="str">
            <v>[If this Plan of Action was reported as complete at your Mid-Year Progress report and no additional updates are needed please skip the EOY Response Section. Otherwise, complete the fields above and replace bracketed text with your progress report response]</v>
          </cell>
        </row>
        <row r="442">
          <cell r="C442" t="str">
            <v>[Replace bracketed text with your response]</v>
          </cell>
          <cell r="G442" t="str">
            <v>[Replace bracketed text with your response]</v>
          </cell>
          <cell r="Q442" t="str">
            <v>[If this Plan of Action was reported as complete at your Mid-Year Progress report and no additional updates are needed please skip the EOY Response Section. Otherwise, complete the fields above and replace bracketed text with your progress report response]</v>
          </cell>
        </row>
        <row r="458">
          <cell r="C458" t="str">
            <v>[Replace bracketed text with your response]</v>
          </cell>
          <cell r="G458" t="str">
            <v>[Replace bracketed text with your response]</v>
          </cell>
          <cell r="Q458" t="str">
            <v>[If this Plan of Action was reported as complete at your Mid-Year Progress report and no additional updates are needed please skip the EOY Response Section. Otherwise, complete the fields above and replace bracketed text with your progress report response]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AD3CBDFB-F12B-4F65-A1AC-BA44DD6AE469}" autoFormatId="16" applyNumberFormats="0" applyBorderFormats="0" applyFontFormats="0" applyPatternFormats="0" applyAlignmentFormats="0" applyWidthHeightFormats="0">
  <queryTableRefresh nextId="223">
    <queryTableFields count="222">
      <queryTableField id="1" name="OPEI" tableColumnId="1"/>
      <queryTableField id="2" name="Standard Name" tableColumnId="2"/>
      <queryTableField id="3" name="FY" tableColumnId="3"/>
      <queryTableField id="4" name="Entity Name" tableColumnId="4"/>
      <queryTableField id="5" name="Report Type" tableColumnId="5"/>
      <queryTableField id="6" name="Report Date" tableColumnId="6"/>
      <queryTableField id="7" name="Coversheet Data" tableColumnId="7"/>
      <queryTableField id="8" name="Coversheet Responses" tableColumnId="8"/>
      <queryTableField id="9" name="Performance Elements" tableColumnId="9"/>
      <queryTableField id="10" name="IR Outcome 1" tableColumnId="10"/>
      <queryTableField id="11" name="IR Outcome 2" tableColumnId="11"/>
      <queryTableField id="12" name="IR Outcome 3" tableColumnId="12"/>
      <queryTableField id="13" name="IR Outcome 4" tableColumnId="13"/>
      <queryTableField id="14" name="IR Outcome 5" tableColumnId="14"/>
      <queryTableField id="15" name="IR AFRPS FOA Obj. 1" tableColumnId="15"/>
      <queryTableField id="16" name="IR AFRPS FOA Obj. 2" tableColumnId="16"/>
      <queryTableField id="17" name="IR AFRPS FOA Obj. 3" tableColumnId="17"/>
      <queryTableField id="18" name="IR AFRPS FOA Obj. 4" tableColumnId="18"/>
      <queryTableField id="19" name="IR AFRPS FOA Obj. 5" tableColumnId="19"/>
      <queryTableField id="20" name="IR AFRPS FOA Obj. 6" tableColumnId="20"/>
      <queryTableField id="21" name="IR AFRPS FOA Obj. 7" tableColumnId="21"/>
      <queryTableField id="22" name="IR AFRPS FOA Obj. 8" tableColumnId="22"/>
      <queryTableField id="23" name="IR AFRPS FOA Obj. 9" tableColumnId="23"/>
      <queryTableField id="24" name="IR PC FOA Obj. 1" tableColumnId="24"/>
      <queryTableField id="25" name="IR PC FOA Obj. 2" tableColumnId="25"/>
      <queryTableField id="26" name="IR AFRPS Dev. Output 1" tableColumnId="26"/>
      <queryTableField id="27" name="IR AFRPS Dev. Output 2" tableColumnId="27"/>
      <queryTableField id="28" name="IR AFRPS Dev. Output 3" tableColumnId="28"/>
      <queryTableField id="29" name="IR AFRPS Dev. Output 4" tableColumnId="29"/>
      <queryTableField id="30" name="IR AFRPS Dev. Output 5" tableColumnId="30"/>
      <queryTableField id="31" name="IR AFRPS Main. Output 1" tableColumnId="31"/>
      <queryTableField id="32" name="IR AFRPS Main. Output 2" tableColumnId="32"/>
      <queryTableField id="33" name="IR AFRPS Main. Output 3" tableColumnId="33"/>
      <queryTableField id="34" name="IR AFRPS Main. Output 4" tableColumnId="34"/>
      <queryTableField id="35" name="IR PC Output 1" tableColumnId="35"/>
      <queryTableField id="36" name="IR PC Output 2" tableColumnId="36"/>
      <queryTableField id="37" name="IR PC Output 3" tableColumnId="37"/>
      <queryTableField id="38" name="IR PC Output 4" tableColumnId="38"/>
      <queryTableField id="39" name="IR PC Output 5" tableColumnId="39"/>
      <queryTableField id="40" name="IR PC Output 6" tableColumnId="40"/>
      <queryTableField id="41" name="IR PC Output 7" tableColumnId="41"/>
      <queryTableField id="42" name="IR PC Output 8" tableColumnId="42"/>
      <queryTableField id="43" name="IR PC Output 9" tableColumnId="43"/>
      <queryTableField id="44" name="IR PC Output 10" tableColumnId="44"/>
      <queryTableField id="45" name="IR PC Output 11" tableColumnId="45"/>
      <queryTableField id="46" name="IR PC Output 12" tableColumnId="46"/>
      <queryTableField id="47" name="IR AFRPS Standard 1" tableColumnId="47"/>
      <queryTableField id="48" name="IR AFRPS Standard 2" tableColumnId="48"/>
      <queryTableField id="49" name="IR AFRPS Standard 3" tableColumnId="49"/>
      <queryTableField id="50" name="IR AFRPS Standard 4" tableColumnId="50"/>
      <queryTableField id="51" name="IR AFRPS Standard 5" tableColumnId="51"/>
      <queryTableField id="52" name="IR AFRPS Standard 6" tableColumnId="52"/>
      <queryTableField id="53" name="IR AFRPS Standard 7" tableColumnId="53"/>
      <queryTableField id="54" name="IR AFRPS Standard 8" tableColumnId="54"/>
      <queryTableField id="55" name="IR AFRPS Standard 9" tableColumnId="55"/>
      <queryTableField id="56" name="IR AFRPS Standard 10" tableColumnId="56"/>
      <queryTableField id="57" name="IR AFRPS Standard 11" tableColumnId="57"/>
      <queryTableField id="58" name="MY Outcome 1" tableColumnId="58"/>
      <queryTableField id="59" name="MY Outcome 2" tableColumnId="59"/>
      <queryTableField id="60" name="MY Outcome 3" tableColumnId="60"/>
      <queryTableField id="61" name="MY Outcome 4" tableColumnId="61"/>
      <queryTableField id="62" name="MY Outcome 5" tableColumnId="62"/>
      <queryTableField id="63" name="MY AFRPS FOA Obj. 1" tableColumnId="63"/>
      <queryTableField id="64" name="MY AFRPS FOA Obj. 2" tableColumnId="64"/>
      <queryTableField id="65" name="MY AFRPS FOA Obj. 3" tableColumnId="65"/>
      <queryTableField id="66" name="MY AFRPS FOA Obj. 4" tableColumnId="66"/>
      <queryTableField id="67" name="MY AFRPS FOA Obj. 5" tableColumnId="67"/>
      <queryTableField id="68" name="MY AFRPS FOA Obj. 6" tableColumnId="68"/>
      <queryTableField id="69" name="MY AFRPS FOA Obj. 7" tableColumnId="69"/>
      <queryTableField id="70" name="MY AFRPS FOA Obj. 8" tableColumnId="70"/>
      <queryTableField id="71" name="MY AFRPS FOA Obj. 9" tableColumnId="71"/>
      <queryTableField id="72" name="MY PC FOA Obj. 1" tableColumnId="72"/>
      <queryTableField id="73" name="MY PC FOA Obj. 2" tableColumnId="73"/>
      <queryTableField id="74" name="MY AFRPS Dev. Output 1" tableColumnId="74"/>
      <queryTableField id="75" name="MY AFRPS Dev. Output 2" tableColumnId="75"/>
      <queryTableField id="76" name="MY AFRPS Dev. Output 3" tableColumnId="76"/>
      <queryTableField id="77" name="MY AFRPS Dev. Output 4" tableColumnId="77"/>
      <queryTableField id="78" name="MY AFRPS Dev. Output 5" tableColumnId="78"/>
      <queryTableField id="79" name="MY AFRPS Main. Output 1" tableColumnId="79"/>
      <queryTableField id="80" name="MY AFRPS Main. Output 2" tableColumnId="80"/>
      <queryTableField id="81" name="MY AFRPS Main. Output 3" tableColumnId="81"/>
      <queryTableField id="82" name="MY AFRPS Main. Output 4" tableColumnId="82"/>
      <queryTableField id="83" name="MY PC Output 1" tableColumnId="83"/>
      <queryTableField id="84" name="MY PC Output 2" tableColumnId="84"/>
      <queryTableField id="85" name="MY PC Output 3" tableColumnId="85"/>
      <queryTableField id="86" name="MY PC Output 4" tableColumnId="86"/>
      <queryTableField id="87" name="MY PC Output 5" tableColumnId="87"/>
      <queryTableField id="88" name="MY PC Output 6" tableColumnId="88"/>
      <queryTableField id="89" name="MY PC Output 7" tableColumnId="89"/>
      <queryTableField id="90" name="MY PC Output 8" tableColumnId="90"/>
      <queryTableField id="91" name="MY PC Output 9" tableColumnId="91"/>
      <queryTableField id="92" name="MY PC Output 10" tableColumnId="92"/>
      <queryTableField id="93" name="MY PC Output 11" tableColumnId="93"/>
      <queryTableField id="94" name="MY PC Output 12" tableColumnId="94"/>
      <queryTableField id="95" name="MY AFRPS Standard 1" tableColumnId="95"/>
      <queryTableField id="96" name="MY AFRPS Standard 2" tableColumnId="96"/>
      <queryTableField id="97" name="MY AFRPS Standard 3" tableColumnId="97"/>
      <queryTableField id="98" name="MY AFRPS Standard 4" tableColumnId="98"/>
      <queryTableField id="99" name="MY AFRPS Standard 5" tableColumnId="99"/>
      <queryTableField id="100" name="MY AFRPS Standard 6" tableColumnId="100"/>
      <queryTableField id="101" name="MY AFRPS Standard 7" tableColumnId="101"/>
      <queryTableField id="102" name="MY AFRPS Standard 8" tableColumnId="102"/>
      <queryTableField id="103" name="MY AFRPS Standard 9" tableColumnId="103"/>
      <queryTableField id="104" name="MY AFRPS Standard 10" tableColumnId="104"/>
      <queryTableField id="105" name="MY AFRPS Standard 11" tableColumnId="105"/>
      <queryTableField id="106" name="EOY Outcome 1" tableColumnId="106"/>
      <queryTableField id="107" name="EOY Outcome 2" tableColumnId="107"/>
      <queryTableField id="108" name="EOY Outcome 3" tableColumnId="108"/>
      <queryTableField id="109" name="EOY Outcome 4" tableColumnId="109"/>
      <queryTableField id="110" name="EOY Outcome 5" tableColumnId="110"/>
      <queryTableField id="111" name="EOY AFRPS FOA Obj. 1" tableColumnId="111"/>
      <queryTableField id="112" name="EOY AFRPS FOA Obj. 2" tableColumnId="112"/>
      <queryTableField id="113" name="EOY AFRPS FOA Obj. 3" tableColumnId="113"/>
      <queryTableField id="114" name="EOY AFRPS FOA Obj. 4" tableColumnId="114"/>
      <queryTableField id="115" name="EOY AFRPS FOA Obj. 5" tableColumnId="115"/>
      <queryTableField id="116" name="EOY AFRPS FOA Obj. 6" tableColumnId="116"/>
      <queryTableField id="117" name="EOY AFRPS FOA Obj. 7" tableColumnId="117"/>
      <queryTableField id="118" name="EOY AFRPS FOA Obj. 8" tableColumnId="118"/>
      <queryTableField id="119" name="EOY AFRPS FOA Obj. 9" tableColumnId="119"/>
      <queryTableField id="120" name="EOY PC FOA Obj. 1" tableColumnId="120"/>
      <queryTableField id="121" name="EOY PC FOA Obj. 2" tableColumnId="121"/>
      <queryTableField id="122" name="EOY AFRPS Dev. Output 1" tableColumnId="122"/>
      <queryTableField id="123" name="EOY AFRPS Dev. Output 2" tableColumnId="123"/>
      <queryTableField id="124" name="EOY AFRPS Dev. Output 3" tableColumnId="124"/>
      <queryTableField id="125" name="EOY AFRPS Dev. Output 4" tableColumnId="125"/>
      <queryTableField id="126" name="EOY AFRPS Dev. Output 5" tableColumnId="126"/>
      <queryTableField id="127" name="EOY AFRPS Main. Output 1" tableColumnId="127"/>
      <queryTableField id="128" name="EOY AFRPS Main. Output 2" tableColumnId="128"/>
      <queryTableField id="129" name="EOY AFRPS Main. Output 3" tableColumnId="129"/>
      <queryTableField id="130" name="EOY AFRPS Main. Output 4" tableColumnId="130"/>
      <queryTableField id="131" name="EOY PC Output 1" tableColumnId="131"/>
      <queryTableField id="132" name="EOY PC Output 2" tableColumnId="132"/>
      <queryTableField id="133" name="EOY PC Output 3" tableColumnId="133"/>
      <queryTableField id="134" name="EOY PC Output 4" tableColumnId="134"/>
      <queryTableField id="135" name="EOY PC Output 5" tableColumnId="135"/>
      <queryTableField id="136" name="EOY PC Output 6" tableColumnId="136"/>
      <queryTableField id="137" name="EOY PC Output 7" tableColumnId="137"/>
      <queryTableField id="138" name="EOY PC Output 8" tableColumnId="138"/>
      <queryTableField id="139" name="EOY PC Output 9" tableColumnId="139"/>
      <queryTableField id="140" name="EOY PC Output 10" tableColumnId="140"/>
      <queryTableField id="141" name="EOY PC Output 11" tableColumnId="141"/>
      <queryTableField id="142" name="EOY PC Output 12" tableColumnId="142"/>
      <queryTableField id="143" name="EOY AFRPS Standard 1" tableColumnId="143"/>
      <queryTableField id="144" name="EOY AFRPS Standard 2" tableColumnId="144"/>
      <queryTableField id="145" name="EOY AFRPS Standard 3" tableColumnId="145"/>
      <queryTableField id="146" name="EOY AFRPS Standard 4" tableColumnId="146"/>
      <queryTableField id="147" name="EOY AFRPS Standard 5" tableColumnId="147"/>
      <queryTableField id="148" name="EOY AFRPS Standard 6" tableColumnId="148"/>
      <queryTableField id="149" name="EOY AFRPS Standard 7" tableColumnId="149"/>
      <queryTableField id="150" name="EOY AFRPS Standard 8" tableColumnId="150"/>
      <queryTableField id="151" name="EOY AFRPS Standard 9" tableColumnId="151"/>
      <queryTableField id="152" name="EOY AFRPS Standard 10" tableColumnId="152"/>
      <queryTableField id="153" name="EOY AFRPS Standard 11" tableColumnId="153"/>
      <queryTableField id="154" name="Track" tableColumnId="154"/>
      <queryTableField id="155" name="Planned Start" tableColumnId="155"/>
      <queryTableField id="156" name="Planned End" tableColumnId="156"/>
      <queryTableField id="157" name="Description" tableColumnId="157"/>
      <queryTableField id="158" name="FDA Approver" tableColumnId="158"/>
      <queryTableField id="159" name="Date Approved" tableColumnId="159"/>
      <queryTableField id="160" name="Budget Change" tableColumnId="160"/>
      <queryTableField id="161" name="JAG Approved" tableColumnId="161"/>
      <queryTableField id="162" name="JAG approver" tableColumnId="162"/>
      <queryTableField id="163" name="Mid-Year New Start" tableColumnId="163"/>
      <queryTableField id="164" name="Mid-Year New End" tableColumnId="164"/>
      <queryTableField id="165" name="Mid-Year Status" tableColumnId="165"/>
      <queryTableField id="166" name="Mid-Year Percent" tableColumnId="166"/>
      <queryTableField id="167" name="Mid-Year Progress Narrative" tableColumnId="167"/>
      <queryTableField id="168" name="Mid-Year Outcome Narrative 1" tableColumnId="168"/>
      <queryTableField id="169" name="Mid-Year Outcome Narrative 2" tableColumnId="169"/>
      <queryTableField id="170" name="Mid-Year Outcome Narrative 3" tableColumnId="170"/>
      <queryTableField id="171" name="Mid-Year Outcome Narrative 4" tableColumnId="171"/>
      <queryTableField id="172" name="Mid-Year Outcome Narrative 5" tableColumnId="172"/>
      <queryTableField id="173" name="Mid-Year Changes to PE Links" tableColumnId="173"/>
      <queryTableField id="174" name="EOY New Start" tableColumnId="174"/>
      <queryTableField id="175" name="EOY New End" tableColumnId="175"/>
      <queryTableField id="176" name="EOY Status" tableColumnId="176"/>
      <queryTableField id="177" name="EOY Percent" tableColumnId="177"/>
      <queryTableField id="178" name="EOY Progress Narrative" tableColumnId="178"/>
      <queryTableField id="179" name="EOY Outcome Narrative 1" tableColumnId="179"/>
      <queryTableField id="180" name="EOY Outcome Narrative 2" tableColumnId="180"/>
      <queryTableField id="181" name="EOY Outcome Narrative 3" tableColumnId="181"/>
      <queryTableField id="182" name="EOY Outcome Narrative 4" tableColumnId="182"/>
      <queryTableField id="183" name="EOY Outcome Narrative 5" tableColumnId="183"/>
      <queryTableField id="184" name="EOY Changes to PE Links" tableColumnId="184"/>
      <queryTableField id="185" name="Performance Element" tableColumnId="185"/>
      <queryTableField id="186" name="Order" tableColumnId="186"/>
      <queryTableField id="187" name="Additional Questions" tableColumnId="187"/>
      <queryTableField id="188" name="MY Narrative Responses to Additional Questions" tableColumnId="188"/>
      <queryTableField id="189" name="EOY Narrative Responses to Additional Questions2" tableColumnId="189"/>
      <queryTableField id="190" name="Inventory Questions" tableColumnId="190"/>
      <queryTableField id="191" name="MY Numerical Responses" tableColumnId="191"/>
      <queryTableField id="192" name="EOY Numerical Responses" tableColumnId="192"/>
      <queryTableField id="193" name="Updated Information" tableColumnId="193"/>
      <queryTableField id="194" name="Meeting Name" tableColumnId="194"/>
      <queryTableField id="195" name="Meeting Start" tableColumnId="195"/>
      <queryTableField id="196" name="Meeting End" tableColumnId="196"/>
      <queryTableField id="197" name="Meeting Purpose" tableColumnId="197"/>
      <queryTableField id="198" name="Meeting Summary or filename" tableColumnId="198"/>
      <queryTableField id="199" name="Relevant Track" tableColumnId="199"/>
      <queryTableField id="200" name="Expenses" tableColumnId="200"/>
      <queryTableField id="201" name="EOY Expended to Date" tableColumnId="201"/>
      <queryTableField id="202" name="EOY Projected Expenditures" tableColumnId="202"/>
      <queryTableField id="203" name="EOY Total Budgeted" tableColumnId="203"/>
      <queryTableField id="204" name="Budget Questions" tableColumnId="204"/>
      <queryTableField id="205" name="EOY Budget Numerical Responses" tableColumnId="205"/>
      <queryTableField id="206" name="EOY Budget Narratives" tableColumnId="206"/>
      <queryTableField id="207" name="MY Expended to Date" tableColumnId="207"/>
      <queryTableField id="208" name="MY Projected Expenses" tableColumnId="208"/>
      <queryTableField id="209" name="MY Total Budgeted" tableColumnId="209"/>
      <queryTableField id="210" name="MY Budget Numerical Responses" tableColumnId="210"/>
      <queryTableField id="211" name="MY Budget Narratives" tableColumnId="211"/>
      <queryTableField id="212" name="MY Total Projected Expenses" tableColumnId="212"/>
      <queryTableField id="213" name="Laboratory Name" tableColumnId="213"/>
      <queryTableField id="214" name="Provides Chemistry analyses" tableColumnId="214"/>
      <queryTableField id="215" name="Provides Microbiological analyses" tableColumnId="215"/>
      <queryTableField id="216" name="Primary Servicing Regulatory Laboratory (Chemistry)" tableColumnId="216"/>
      <queryTableField id="217" name="Primary Servicing Regulatory Laboratory (Microbiological Analyses)" tableColumnId="217"/>
      <queryTableField id="218" name="Other Regulatory Laboratory" tableColumnId="218"/>
      <queryTableField id="219" name="Non-Regulatory Laboratory" tableColumnId="219"/>
      <queryTableField id="220" name="Accrediting Organization" tableColumnId="220"/>
      <queryTableField id="221" name="Accreditation Certificate Number " tableColumnId="221"/>
      <queryTableField id="222" name="Analyses provided and methods used _x000a_(When attachments are provided, please embed them in the purple field to the right or reference the email attachment filename in the field below.)" tableColumnId="222"/>
    </queryTableFields>
  </queryTableRefresh>
</queryTable>
</file>

<file path=xl/tables/_rels/table1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5D821D-CDA4-470E-984B-BFD3DC86ECA0}" name="Coversheet" displayName="Coversheet" ref="K17:R155" totalsRowShown="0">
  <autoFilter ref="K17:R155" xr:uid="{0C5D821D-CDA4-470E-984B-BFD3DC86ECA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B89C763-2F6A-4EC1-912A-9B5D3E085BD9}" name="OPEI"/>
    <tableColumn id="2" xr3:uid="{B334C14A-D9AB-4743-90B5-52E4DBBE57FC}" name="Standard Name"/>
    <tableColumn id="3" xr3:uid="{CEF56BA7-86D1-45F2-86CC-52E438640A3F}" name="FY"/>
    <tableColumn id="4" xr3:uid="{8CE42CB6-B68E-47FD-8127-DD1953B6EAF1}" name="Entity Name"/>
    <tableColumn id="5" xr3:uid="{BDDBAF0C-FB97-4826-8771-DDCC299D4AFA}" name="Report Type" dataDxfId="568"/>
    <tableColumn id="6" xr3:uid="{09964292-5DBD-4308-9E5D-DF86A2ED0900}" name="Report Date" dataDxfId="567"/>
    <tableColumn id="7" xr3:uid="{5B720995-D476-4D85-A2DC-1E83F74929AD}" name="Coversheet Data"/>
    <tableColumn id="8" xr3:uid="{804944AD-3003-430A-85E2-09965DE0141A}" name="Coversheet Response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3B2D11-246B-4B07-83CF-E9B85866A9C1}" name="ServiceLabEOY" displayName="ServiceLabEOY" ref="C62:Q69" totalsRowShown="0" headerRowDxfId="37" dataDxfId="36" tableBorderDxfId="35">
  <autoFilter ref="C62:Q69" xr:uid="{7B3B2D11-246B-4B07-83CF-E9B85866A9C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954FD1D2-1CDF-449B-A485-79AEF9B2C47F}" name="Laboratory Name" dataDxfId="34"/>
    <tableColumn id="2" xr3:uid="{2B917E84-A110-476A-B2DE-1763E4D1DBC0}" name="Provides Chemistry analyses" dataDxfId="33"/>
    <tableColumn id="3" xr3:uid="{F4F43116-64D7-494E-8A5B-70F63BF24060}" name="Provides Microbiological analyses" dataDxfId="32"/>
    <tableColumn id="4" xr3:uid="{34C2843E-E575-4683-A949-A625A754842B}" name="Primary Servicing Regulatory Laboratory (Chemistry)" dataDxfId="31"/>
    <tableColumn id="5" xr3:uid="{BC65984C-8B6C-464C-A8ED-1422B7283A17}" name="Primary Servicing Regulatory Laboratory (Microbiological Analyses)" dataDxfId="30"/>
    <tableColumn id="6" xr3:uid="{33D627AF-33A2-4A58-8B6D-9F238403CAC8}" name="Other Regulatory Laboratory" dataDxfId="29"/>
    <tableColumn id="7" xr3:uid="{C84041CA-ABF6-4132-B9CD-C4B1AD87DDEC}" name="Non-Regulatory Laboratory" dataDxfId="28"/>
    <tableColumn id="8" xr3:uid="{AA91E1E3-8C0B-404C-8E01-5A207509E31A}" name="Accrediting Organization" dataDxfId="27"/>
    <tableColumn id="9" xr3:uid="{DEFA425D-CFB3-427A-AB3A-E644C86F16C4}" name="Accreditation Certificate Number " dataDxfId="26"/>
    <tableColumn id="10" xr3:uid="{87730B5A-7583-48CA-9F38-3C7F7AF9DD9D}" name="Analyses provided and methods used _x000a_(When attachments are provided, please embed them in the purple field to the right or reference the email attachment filename in the field below.)" dataDxfId="25"/>
    <tableColumn id="11" xr3:uid="{489A6AE3-27E9-4EBC-9492-B790D15FD775}" name="Updated Information" dataDxfId="24"/>
    <tableColumn id="12" xr3:uid="{B47E8976-953B-4206-B342-C68B8DCE347F}" name="OPEI" dataDxfId="23"/>
    <tableColumn id="13" xr3:uid="{E68EDC16-75D7-42EF-A0AB-9D1805967EFE}" name="Entity Name" dataDxfId="22"/>
    <tableColumn id="14" xr3:uid="{A3396C8B-E3BC-4AD1-A413-9974946E9A04}" name="Report Type" dataDxfId="21"/>
    <tableColumn id="15" xr3:uid="{C8FA6D76-44E2-4C22-B27F-BF12E333B0ED}" name="Track" dataDxfId="2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FE0D9E7-2772-4539-8B41-D920ECD466FA}" name="AllData" displayName="AllData" ref="A1:HN1878" tableType="queryTable" totalsRowShown="0">
  <autoFilter ref="A1:HN1878" xr:uid="{4FE0D9E7-2772-4539-8B41-D920ECD466FA}"/>
  <tableColumns count="222">
    <tableColumn id="1" xr3:uid="{916F3B49-510B-43DE-8E0B-90A71E5594FC}" uniqueName="1" name="OPEI" queryTableFieldId="1"/>
    <tableColumn id="2" xr3:uid="{39D462AD-3FD2-4DFA-8E52-5F6E8005F808}" uniqueName="2" name="Standard Name" queryTableFieldId="2"/>
    <tableColumn id="3" xr3:uid="{89EDDBE8-B553-41F0-A02E-2B691FC9ADDE}" uniqueName="3" name="FY" queryTableFieldId="3"/>
    <tableColumn id="4" xr3:uid="{46C1ADF3-C345-47EC-AFB8-87465AF4D2DB}" uniqueName="4" name="Entity Name" queryTableFieldId="4"/>
    <tableColumn id="5" xr3:uid="{34E5A8FB-1B1C-4919-A0DC-A758B20621AE}" uniqueName="5" name="Report Type" queryTableFieldId="5"/>
    <tableColumn id="6" xr3:uid="{E66F9F96-0009-40CE-93BC-344ED7A0318F}" uniqueName="6" name="Report Date" queryTableFieldId="6" dataDxfId="19"/>
    <tableColumn id="7" xr3:uid="{0F69086A-1E87-45A7-B748-2049967217C5}" uniqueName="7" name="Coversheet Data" queryTableFieldId="7"/>
    <tableColumn id="8" xr3:uid="{1032BBB6-8890-4530-9AD1-38388FC1C6B9}" uniqueName="8" name="Coversheet Responses" queryTableFieldId="8"/>
    <tableColumn id="9" xr3:uid="{54734B9B-DB61-4E2A-917D-4358D1109871}" uniqueName="9" name="Performance Elements" queryTableFieldId="9"/>
    <tableColumn id="10" xr3:uid="{0B8506A4-88AD-4219-A3C6-7DC7C3C0AF43}" uniqueName="10" name="IR Outcome 1" queryTableFieldId="10"/>
    <tableColumn id="11" xr3:uid="{29C1D7D4-35A0-4D83-91F5-8863EFE75DF4}" uniqueName="11" name="IR Outcome 2" queryTableFieldId="11"/>
    <tableColumn id="12" xr3:uid="{AC78B23A-C74F-465E-87D7-CF6C5C8DDF1E}" uniqueName="12" name="IR Outcome 3" queryTableFieldId="12"/>
    <tableColumn id="13" xr3:uid="{B822AA3F-6783-43B6-ADDA-BDD5E218102C}" uniqueName="13" name="IR Outcome 4" queryTableFieldId="13"/>
    <tableColumn id="14" xr3:uid="{78AAFFCE-6E1F-4019-A3B8-582DF9638E83}" uniqueName="14" name="IR Outcome 5" queryTableFieldId="14"/>
    <tableColumn id="15" xr3:uid="{572EFF40-BF92-4C1F-9691-8B264700FBEF}" uniqueName="15" name="IR AFRPS FOA Obj. 1" queryTableFieldId="15"/>
    <tableColumn id="16" xr3:uid="{000FB5DB-038F-47FD-82A3-E9D7F1531890}" uniqueName="16" name="IR AFRPS FOA Obj. 2" queryTableFieldId="16"/>
    <tableColumn id="17" xr3:uid="{5AD0C92A-8F32-46D4-B158-561A1270CA01}" uniqueName="17" name="IR AFRPS FOA Obj. 3" queryTableFieldId="17"/>
    <tableColumn id="18" xr3:uid="{3EBBFC95-B71D-486F-86FE-45168A428038}" uniqueName="18" name="IR AFRPS FOA Obj. 4" queryTableFieldId="18"/>
    <tableColumn id="19" xr3:uid="{C1478498-8B4D-4897-8067-6697F5DE05CD}" uniqueName="19" name="IR AFRPS FOA Obj. 5" queryTableFieldId="19"/>
    <tableColumn id="20" xr3:uid="{4E82D1F9-D5A9-4A78-B85C-D0DE88B88F41}" uniqueName="20" name="IR AFRPS FOA Obj. 6" queryTableFieldId="20"/>
    <tableColumn id="21" xr3:uid="{44C85DAB-899F-4DAA-AB29-0AC05449BD22}" uniqueName="21" name="IR AFRPS FOA Obj. 7" queryTableFieldId="21"/>
    <tableColumn id="22" xr3:uid="{B9C8C183-0D7A-4E15-AA68-D64719F4B1CC}" uniqueName="22" name="IR AFRPS FOA Obj. 8" queryTableFieldId="22"/>
    <tableColumn id="23" xr3:uid="{6BB9761B-A718-44A9-BAC5-936404642275}" uniqueName="23" name="IR AFRPS FOA Obj. 9" queryTableFieldId="23"/>
    <tableColumn id="24" xr3:uid="{BA63CE75-FD54-4ED1-9348-F376763957C6}" uniqueName="24" name="IR PC FOA Obj. 1" queryTableFieldId="24"/>
    <tableColumn id="25" xr3:uid="{B8A6B652-6C94-4827-ABFD-D82011070699}" uniqueName="25" name="IR PC FOA Obj. 2" queryTableFieldId="25"/>
    <tableColumn id="26" xr3:uid="{998BCEC4-9BC1-430C-8489-40C4EF1EC4CC}" uniqueName="26" name="IR AFRPS Dev. Output 1" queryTableFieldId="26"/>
    <tableColumn id="27" xr3:uid="{FC19979A-3F13-4B63-B8CD-9DB675D9203F}" uniqueName="27" name="IR AFRPS Dev. Output 2" queryTableFieldId="27"/>
    <tableColumn id="28" xr3:uid="{610A6FA3-3803-4E26-80DF-E105EC5C873C}" uniqueName="28" name="IR AFRPS Dev. Output 3" queryTableFieldId="28"/>
    <tableColumn id="29" xr3:uid="{4B73D76B-9E06-4B9F-AF63-8FE4D9DEAD4E}" uniqueName="29" name="IR AFRPS Dev. Output 4" queryTableFieldId="29"/>
    <tableColumn id="30" xr3:uid="{6E7E1913-6728-44D8-953A-CBC7E0F63C7F}" uniqueName="30" name="IR AFRPS Dev. Output 5" queryTableFieldId="30"/>
    <tableColumn id="31" xr3:uid="{88E814DC-5A6E-4F7B-9C61-75CFBA8E2651}" uniqueName="31" name="IR AFRPS Main. Output 1" queryTableFieldId="31"/>
    <tableColumn id="32" xr3:uid="{C9AB89BF-AD92-4A48-83FF-6C1D743E1992}" uniqueName="32" name="IR AFRPS Main. Output 2" queryTableFieldId="32"/>
    <tableColumn id="33" xr3:uid="{575D1BAD-5584-434A-ACD5-F32544805308}" uniqueName="33" name="IR AFRPS Main. Output 3" queryTableFieldId="33"/>
    <tableColumn id="34" xr3:uid="{3CD0BEF9-73A8-4F40-B3DB-5E95966A7C15}" uniqueName="34" name="IR AFRPS Main. Output 4" queryTableFieldId="34"/>
    <tableColumn id="35" xr3:uid="{1C128AF4-EF89-4FD4-B84E-E1AD86310FE0}" uniqueName="35" name="IR PC Output 1" queryTableFieldId="35"/>
    <tableColumn id="36" xr3:uid="{7FE775C8-9B79-43ED-B27B-8F4A524EE3CC}" uniqueName="36" name="IR PC Output 2" queryTableFieldId="36"/>
    <tableColumn id="37" xr3:uid="{F183A4C4-1FA9-43A0-9532-01418E361EAB}" uniqueName="37" name="IR PC Output 3" queryTableFieldId="37"/>
    <tableColumn id="38" xr3:uid="{36561911-179B-4E58-90BC-0C2E69CE0747}" uniqueName="38" name="IR PC Output 4" queryTableFieldId="38"/>
    <tableColumn id="39" xr3:uid="{5DF20ECB-D8CE-40CE-BCB7-BB6F83A25DCF}" uniqueName="39" name="IR PC Output 5" queryTableFieldId="39"/>
    <tableColumn id="40" xr3:uid="{D2BAF7A7-95DC-49E2-8D57-61AFEAEF8406}" uniqueName="40" name="IR PC Output 6" queryTableFieldId="40"/>
    <tableColumn id="41" xr3:uid="{D213ED03-DCDA-4B87-AE5B-E1A6C0DF8356}" uniqueName="41" name="IR PC Output 7" queryTableFieldId="41"/>
    <tableColumn id="42" xr3:uid="{CA09E4FF-76BD-449E-932C-6BBD7D57A29E}" uniqueName="42" name="IR PC Output 8" queryTableFieldId="42"/>
    <tableColumn id="43" xr3:uid="{75E69060-7AC8-4CFE-963D-A3E6982415B9}" uniqueName="43" name="IR PC Output 9" queryTableFieldId="43"/>
    <tableColumn id="44" xr3:uid="{FB583F51-BA5A-44CE-BD27-F31E483E7C0F}" uniqueName="44" name="IR PC Output 10" queryTableFieldId="44"/>
    <tableColumn id="45" xr3:uid="{92D71676-D48F-4F33-999A-0826C40C98B2}" uniqueName="45" name="IR PC Output 11" queryTableFieldId="45"/>
    <tableColumn id="46" xr3:uid="{EF1A22C0-2325-4420-BC0C-2E60D5520D71}" uniqueName="46" name="IR PC Output 12" queryTableFieldId="46"/>
    <tableColumn id="47" xr3:uid="{C7F99F36-3D66-4E0B-B5C2-8C134F38A2B9}" uniqueName="47" name="IR AFRPS Standard 1" queryTableFieldId="47"/>
    <tableColumn id="48" xr3:uid="{AA2ECF2A-96FD-4F80-8D2A-FCE81E8D1ABB}" uniqueName="48" name="IR AFRPS Standard 2" queryTableFieldId="48"/>
    <tableColumn id="49" xr3:uid="{C8361E82-674F-4246-9B14-0A397FA2DFEB}" uniqueName="49" name="IR AFRPS Standard 3" queryTableFieldId="49"/>
    <tableColumn id="50" xr3:uid="{7D18628D-58A0-4B42-A2B2-D8BC203588BC}" uniqueName="50" name="IR AFRPS Standard 4" queryTableFieldId="50"/>
    <tableColumn id="51" xr3:uid="{AF664B14-6D45-4A13-A511-867FFAED0CEC}" uniqueName="51" name="IR AFRPS Standard 5" queryTableFieldId="51"/>
    <tableColumn id="52" xr3:uid="{3DF6A493-1B4A-405D-8118-03E19E96684D}" uniqueName="52" name="IR AFRPS Standard 6" queryTableFieldId="52"/>
    <tableColumn id="53" xr3:uid="{B5775E5A-F16D-4336-B22E-14F9A0765457}" uniqueName="53" name="IR AFRPS Standard 7" queryTableFieldId="53"/>
    <tableColumn id="54" xr3:uid="{55CABE15-8234-4B80-BA73-3474007204B9}" uniqueName="54" name="IR AFRPS Standard 8" queryTableFieldId="54"/>
    <tableColumn id="55" xr3:uid="{CE8B0922-E272-4373-A962-CE4F8859B095}" uniqueName="55" name="IR AFRPS Standard 9" queryTableFieldId="55"/>
    <tableColumn id="56" xr3:uid="{BD09A7C9-33FC-464C-9DF2-DC4FCFC93324}" uniqueName="56" name="IR AFRPS Standard 10" queryTableFieldId="56"/>
    <tableColumn id="57" xr3:uid="{5DB59B98-6D8F-45E7-BA4B-F5991AE5D78D}" uniqueName="57" name="IR AFRPS Standard 11" queryTableFieldId="57"/>
    <tableColumn id="58" xr3:uid="{A4C35EDF-0143-4BCE-9733-1D1E028D9724}" uniqueName="58" name="MY Outcome 1" queryTableFieldId="58"/>
    <tableColumn id="59" xr3:uid="{947A5B28-B91E-4341-B4C7-42465CB40AAE}" uniqueName="59" name="MY Outcome 2" queryTableFieldId="59"/>
    <tableColumn id="60" xr3:uid="{88E65E23-4D9E-42C7-8DAE-746EC7D9C770}" uniqueName="60" name="MY Outcome 3" queryTableFieldId="60"/>
    <tableColumn id="61" xr3:uid="{33983733-FC2F-4BB0-B728-B33B023489F8}" uniqueName="61" name="MY Outcome 4" queryTableFieldId="61"/>
    <tableColumn id="62" xr3:uid="{D3C5AFF7-0DAB-4FE6-9566-2A16661CF30F}" uniqueName="62" name="MY Outcome 5" queryTableFieldId="62"/>
    <tableColumn id="63" xr3:uid="{AFA08C0B-8C53-4AE9-9868-E39E953E37E0}" uniqueName="63" name="MY AFRPS FOA Obj. 1" queryTableFieldId="63"/>
    <tableColumn id="64" xr3:uid="{53815BF8-CB01-452A-BB0D-975BEF72287C}" uniqueName="64" name="MY AFRPS FOA Obj. 2" queryTableFieldId="64"/>
    <tableColumn id="65" xr3:uid="{40A9D9BF-A540-4D7F-8F95-E27BFFE8E592}" uniqueName="65" name="MY AFRPS FOA Obj. 3" queryTableFieldId="65"/>
    <tableColumn id="66" xr3:uid="{EDE3A943-8212-41B7-8771-93F0AFA63A4F}" uniqueName="66" name="MY AFRPS FOA Obj. 4" queryTableFieldId="66"/>
    <tableColumn id="67" xr3:uid="{8155000A-AD22-43ED-91F0-C9A7946FC792}" uniqueName="67" name="MY AFRPS FOA Obj. 5" queryTableFieldId="67"/>
    <tableColumn id="68" xr3:uid="{4D8DDAA2-54DA-4062-948A-D54D47F3F9D3}" uniqueName="68" name="MY AFRPS FOA Obj. 6" queryTableFieldId="68"/>
    <tableColumn id="69" xr3:uid="{9CBC7491-30E1-41C6-BB40-1702A857BCB2}" uniqueName="69" name="MY AFRPS FOA Obj. 7" queryTableFieldId="69"/>
    <tableColumn id="70" xr3:uid="{89602F1B-5C5E-44FB-A490-73FB8BBFF8EB}" uniqueName="70" name="MY AFRPS FOA Obj. 8" queryTableFieldId="70"/>
    <tableColumn id="71" xr3:uid="{F5081162-1642-4F67-A149-2871A08853FE}" uniqueName="71" name="MY AFRPS FOA Obj. 9" queryTableFieldId="71"/>
    <tableColumn id="72" xr3:uid="{65A2B977-92A3-47CA-9679-6B0008963C45}" uniqueName="72" name="MY PC FOA Obj. 1" queryTableFieldId="72"/>
    <tableColumn id="73" xr3:uid="{4DA41A9A-1B7C-4D67-976A-52AABA2D620C}" uniqueName="73" name="MY PC FOA Obj. 2" queryTableFieldId="73"/>
    <tableColumn id="74" xr3:uid="{DC4BB1EB-536B-4776-8B8A-3E80E2681B8A}" uniqueName="74" name="MY AFRPS Dev. Output 1" queryTableFieldId="74"/>
    <tableColumn id="75" xr3:uid="{61188FFF-F22B-431A-A71A-1F38F6C60789}" uniqueName="75" name="MY AFRPS Dev. Output 2" queryTableFieldId="75"/>
    <tableColumn id="76" xr3:uid="{EE60B295-7BE5-4665-A290-39336484F568}" uniqueName="76" name="MY AFRPS Dev. Output 3" queryTableFieldId="76"/>
    <tableColumn id="77" xr3:uid="{78622C97-44D6-44F3-A8E5-EAA38A8CCC7B}" uniqueName="77" name="MY AFRPS Dev. Output 4" queryTableFieldId="77"/>
    <tableColumn id="78" xr3:uid="{95F2D009-E050-4819-9FEF-19CA1E52E93C}" uniqueName="78" name="MY AFRPS Dev. Output 5" queryTableFieldId="78"/>
    <tableColumn id="79" xr3:uid="{6F43DC59-FCE2-4347-9915-7C1900574C15}" uniqueName="79" name="MY AFRPS Main. Output 1" queryTableFieldId="79"/>
    <tableColumn id="80" xr3:uid="{34072B50-FC6F-4898-A0A4-FB874146901D}" uniqueName="80" name="MY AFRPS Main. Output 2" queryTableFieldId="80"/>
    <tableColumn id="81" xr3:uid="{A033797A-3CB5-48C5-B34C-38D2305D7916}" uniqueName="81" name="MY AFRPS Main. Output 3" queryTableFieldId="81"/>
    <tableColumn id="82" xr3:uid="{E9A2952A-F637-4AC5-9492-DF8F0E0FD4CF}" uniqueName="82" name="MY AFRPS Main. Output 4" queryTableFieldId="82"/>
    <tableColumn id="83" xr3:uid="{972F05F8-81D7-4993-B1C8-7D2038EE6EE9}" uniqueName="83" name="MY PC Output 1" queryTableFieldId="83"/>
    <tableColumn id="84" xr3:uid="{28267728-2EF8-4708-9BE6-E7A34D0727D0}" uniqueName="84" name="MY PC Output 2" queryTableFieldId="84"/>
    <tableColumn id="85" xr3:uid="{ABAE7036-98CA-4E21-BC77-6C6B239653D5}" uniqueName="85" name="MY PC Output 3" queryTableFieldId="85"/>
    <tableColumn id="86" xr3:uid="{3652F778-1299-4715-923F-791FF001178D}" uniqueName="86" name="MY PC Output 4" queryTableFieldId="86"/>
    <tableColumn id="87" xr3:uid="{1FC1D69E-1F3A-4F7A-8E13-7C246815CBC1}" uniqueName="87" name="MY PC Output 5" queryTableFieldId="87"/>
    <tableColumn id="88" xr3:uid="{959676B0-D1FA-43E9-B0CA-7B90D944252E}" uniqueName="88" name="MY PC Output 6" queryTableFieldId="88"/>
    <tableColumn id="89" xr3:uid="{F150E9B8-B295-48FC-8A9C-9FDDAE1C92E3}" uniqueName="89" name="MY PC Output 7" queryTableFieldId="89"/>
    <tableColumn id="90" xr3:uid="{E78F311D-69D0-4C31-9FF8-617ED9CF74EA}" uniqueName="90" name="MY PC Output 8" queryTableFieldId="90"/>
    <tableColumn id="91" xr3:uid="{DB136FD2-DAA9-4AB5-BA94-C56042E29FC9}" uniqueName="91" name="MY PC Output 9" queryTableFieldId="91"/>
    <tableColumn id="92" xr3:uid="{5F619955-7B10-494D-820A-8012CF849F28}" uniqueName="92" name="MY PC Output 10" queryTableFieldId="92"/>
    <tableColumn id="93" xr3:uid="{A4AEE551-A61C-468B-B367-29D1013A0A69}" uniqueName="93" name="MY PC Output 11" queryTableFieldId="93"/>
    <tableColumn id="94" xr3:uid="{1DBE3CCB-EF52-4FAD-AD67-BBB26FC87BAE}" uniqueName="94" name="MY PC Output 12" queryTableFieldId="94"/>
    <tableColumn id="95" xr3:uid="{2A659F2C-E44C-4C2D-ADF8-8E52648B1AA1}" uniqueName="95" name="MY AFRPS Standard 1" queryTableFieldId="95"/>
    <tableColumn id="96" xr3:uid="{4F7BCDA6-A887-4566-BD47-5B0D51773A2D}" uniqueName="96" name="MY AFRPS Standard 2" queryTableFieldId="96"/>
    <tableColumn id="97" xr3:uid="{4553C899-6897-4AE8-A387-2E09A4D1D2CE}" uniqueName="97" name="MY AFRPS Standard 3" queryTableFieldId="97"/>
    <tableColumn id="98" xr3:uid="{8C272F7B-E582-4B75-98D1-CB7AE433B85F}" uniqueName="98" name="MY AFRPS Standard 4" queryTableFieldId="98"/>
    <tableColumn id="99" xr3:uid="{D7FF1708-A86F-446C-BD29-DE823D581F57}" uniqueName="99" name="MY AFRPS Standard 5" queryTableFieldId="99"/>
    <tableColumn id="100" xr3:uid="{B191F2AE-86CB-4C9C-A333-BEB52B56178A}" uniqueName="100" name="MY AFRPS Standard 6" queryTableFieldId="100"/>
    <tableColumn id="101" xr3:uid="{99D493BE-4AB4-44ED-97E5-B4FC1EC044CD}" uniqueName="101" name="MY AFRPS Standard 7" queryTableFieldId="101"/>
    <tableColumn id="102" xr3:uid="{2A70144A-F784-4BD9-86BB-D7B79F9C06BE}" uniqueName="102" name="MY AFRPS Standard 8" queryTableFieldId="102"/>
    <tableColumn id="103" xr3:uid="{60537C3F-2B79-4DAF-A4B2-0FC202944C67}" uniqueName="103" name="MY AFRPS Standard 9" queryTableFieldId="103"/>
    <tableColumn id="104" xr3:uid="{0BA9F22F-1D3C-4EB8-A530-681428B614C1}" uniqueName="104" name="MY AFRPS Standard 10" queryTableFieldId="104"/>
    <tableColumn id="105" xr3:uid="{E828FA77-0A5C-45C7-90E1-E0F70EF08572}" uniqueName="105" name="MY AFRPS Standard 11" queryTableFieldId="105"/>
    <tableColumn id="106" xr3:uid="{89AD5087-C9BD-4E5C-B329-43BAD3DDC87A}" uniqueName="106" name="EOY Outcome 1" queryTableFieldId="106"/>
    <tableColumn id="107" xr3:uid="{AE444C3A-9C4E-4704-A546-9E1DC1AE313A}" uniqueName="107" name="EOY Outcome 2" queryTableFieldId="107"/>
    <tableColumn id="108" xr3:uid="{A10EBD52-8E3B-4812-B455-A5A3490820AB}" uniqueName="108" name="EOY Outcome 3" queryTableFieldId="108"/>
    <tableColumn id="109" xr3:uid="{45464EBD-FC32-41CC-90D0-B142B5725638}" uniqueName="109" name="EOY Outcome 4" queryTableFieldId="109"/>
    <tableColumn id="110" xr3:uid="{0CE8E6CA-07ED-4399-BE49-E1E7E9A086F4}" uniqueName="110" name="EOY Outcome 5" queryTableFieldId="110"/>
    <tableColumn id="111" xr3:uid="{6CEB5866-4650-4A7E-A784-742A05E1B0C6}" uniqueName="111" name="EOY AFRPS FOA Obj. 1" queryTableFieldId="111"/>
    <tableColumn id="112" xr3:uid="{846457AF-B262-4BE0-973F-6543E8FA6207}" uniqueName="112" name="EOY AFRPS FOA Obj. 2" queryTableFieldId="112"/>
    <tableColumn id="113" xr3:uid="{4B1322A1-34C8-4FEB-8E0B-02F3D9C08292}" uniqueName="113" name="EOY AFRPS FOA Obj. 3" queryTableFieldId="113"/>
    <tableColumn id="114" xr3:uid="{966BEB8C-D63C-4A01-93F4-D10094B0BDF0}" uniqueName="114" name="EOY AFRPS FOA Obj. 4" queryTableFieldId="114"/>
    <tableColumn id="115" xr3:uid="{50BD43BB-0CF4-4FCC-9943-C6B414B859FF}" uniqueName="115" name="EOY AFRPS FOA Obj. 5" queryTableFieldId="115"/>
    <tableColumn id="116" xr3:uid="{89289395-F8E4-47C8-895F-9D7E82817473}" uniqueName="116" name="EOY AFRPS FOA Obj. 6" queryTableFieldId="116"/>
    <tableColumn id="117" xr3:uid="{8517CBF6-AC2E-4595-A30E-745AA416A91D}" uniqueName="117" name="EOY AFRPS FOA Obj. 7" queryTableFieldId="117"/>
    <tableColumn id="118" xr3:uid="{316BA822-740E-4246-8AB2-7957FFBCA74E}" uniqueName="118" name="EOY AFRPS FOA Obj. 8" queryTableFieldId="118"/>
    <tableColumn id="119" xr3:uid="{A3721357-C336-4873-B7DB-32E0A190300A}" uniqueName="119" name="EOY AFRPS FOA Obj. 9" queryTableFieldId="119"/>
    <tableColumn id="120" xr3:uid="{6EA91751-F8CF-49B3-883A-F76FAA95EC9F}" uniqueName="120" name="EOY PC FOA Obj. 1" queryTableFieldId="120"/>
    <tableColumn id="121" xr3:uid="{415C4D12-FC27-457F-B1E2-8D991A0402AA}" uniqueName="121" name="EOY PC FOA Obj. 2" queryTableFieldId="121"/>
    <tableColumn id="122" xr3:uid="{1B6E282C-E6AD-473E-B7B1-2A5019EF489A}" uniqueName="122" name="EOY AFRPS Dev. Output 1" queryTableFieldId="122"/>
    <tableColumn id="123" xr3:uid="{879E31A5-2873-47E0-A6D7-A80D4DABECE5}" uniqueName="123" name="EOY AFRPS Dev. Output 2" queryTableFieldId="123"/>
    <tableColumn id="124" xr3:uid="{2C0666DA-5842-4C1C-A6A9-0894BF6CB997}" uniqueName="124" name="EOY AFRPS Dev. Output 3" queryTableFieldId="124"/>
    <tableColumn id="125" xr3:uid="{992A76B9-B301-4E50-A8AD-5BF16081FEEC}" uniqueName="125" name="EOY AFRPS Dev. Output 4" queryTableFieldId="125"/>
    <tableColumn id="126" xr3:uid="{092A4FB4-275A-4A03-968C-A62681F07086}" uniqueName="126" name="EOY AFRPS Dev. Output 5" queryTableFieldId="126"/>
    <tableColumn id="127" xr3:uid="{D5AEFE31-2AB1-476E-911D-257F972FC312}" uniqueName="127" name="EOY AFRPS Main. Output 1" queryTableFieldId="127"/>
    <tableColumn id="128" xr3:uid="{87412AB0-DA95-4C31-ABB3-9DBF02C17CBC}" uniqueName="128" name="EOY AFRPS Main. Output 2" queryTableFieldId="128"/>
    <tableColumn id="129" xr3:uid="{9CC325D9-D69F-48B4-BAFE-61A487FD26AD}" uniqueName="129" name="EOY AFRPS Main. Output 3" queryTableFieldId="129"/>
    <tableColumn id="130" xr3:uid="{82CF2615-7BB3-4927-9C86-B01B7A147DE4}" uniqueName="130" name="EOY AFRPS Main. Output 4" queryTableFieldId="130"/>
    <tableColumn id="131" xr3:uid="{A2B718D9-D347-48DF-85A1-C309E915BF86}" uniqueName="131" name="EOY PC Output 1" queryTableFieldId="131"/>
    <tableColumn id="132" xr3:uid="{CD54B3AF-3891-4965-9B12-37ED2C72D4B0}" uniqueName="132" name="EOY PC Output 2" queryTableFieldId="132"/>
    <tableColumn id="133" xr3:uid="{5688829B-27E7-4B86-A84C-79B877B3C46F}" uniqueName="133" name="EOY PC Output 3" queryTableFieldId="133"/>
    <tableColumn id="134" xr3:uid="{16DABDA1-54CB-4CAD-91E2-89845429369D}" uniqueName="134" name="EOY PC Output 4" queryTableFieldId="134"/>
    <tableColumn id="135" xr3:uid="{D1DADC50-8AF3-4F77-98F2-83DB8F6CCFC5}" uniqueName="135" name="EOY PC Output 5" queryTableFieldId="135"/>
    <tableColumn id="136" xr3:uid="{F5EF77D1-4E10-4133-8BC4-917CE31D20FB}" uniqueName="136" name="EOY PC Output 6" queryTableFieldId="136"/>
    <tableColumn id="137" xr3:uid="{574A2B3F-B3D6-4EFD-9F3E-6214847D443C}" uniqueName="137" name="EOY PC Output 7" queryTableFieldId="137"/>
    <tableColumn id="138" xr3:uid="{E64739CB-A077-4617-87AC-3F009FE4E346}" uniqueName="138" name="EOY PC Output 8" queryTableFieldId="138"/>
    <tableColumn id="139" xr3:uid="{36BD2FF3-A12F-4065-87D5-374A6DA69A5B}" uniqueName="139" name="EOY PC Output 9" queryTableFieldId="139"/>
    <tableColumn id="140" xr3:uid="{14C72A1B-36BD-47E3-813D-257A875575E0}" uniqueName="140" name="EOY PC Output 10" queryTableFieldId="140"/>
    <tableColumn id="141" xr3:uid="{09D882FC-82AE-497A-BBFF-FB30FCAE39B0}" uniqueName="141" name="EOY PC Output 11" queryTableFieldId="141"/>
    <tableColumn id="142" xr3:uid="{120AB7D8-041B-4ED3-833B-C14E340D2DE9}" uniqueName="142" name="EOY PC Output 12" queryTableFieldId="142"/>
    <tableColumn id="143" xr3:uid="{9ACCC938-4C55-4045-93E2-B36017D1830A}" uniqueName="143" name="EOY AFRPS Standard 1" queryTableFieldId="143"/>
    <tableColumn id="144" xr3:uid="{83D3CBEA-9F81-43F1-9F81-F45FE9233A28}" uniqueName="144" name="EOY AFRPS Standard 2" queryTableFieldId="144"/>
    <tableColumn id="145" xr3:uid="{D2EFD3E0-4027-4907-85AF-8DB0CD13BE91}" uniqueName="145" name="EOY AFRPS Standard 3" queryTableFieldId="145"/>
    <tableColumn id="146" xr3:uid="{7C9BB836-8E89-423C-AF3F-F457A6F84426}" uniqueName="146" name="EOY AFRPS Standard 4" queryTableFieldId="146"/>
    <tableColumn id="147" xr3:uid="{3D7164E2-AA28-41F3-89D3-F8E38BEF9D67}" uniqueName="147" name="EOY AFRPS Standard 5" queryTableFieldId="147"/>
    <tableColumn id="148" xr3:uid="{736E693D-321A-4CCD-AFA6-45B0B4925932}" uniqueName="148" name="EOY AFRPS Standard 6" queryTableFieldId="148"/>
    <tableColumn id="149" xr3:uid="{8FA85634-1CBA-4C87-B0DB-8706607195D7}" uniqueName="149" name="EOY AFRPS Standard 7" queryTableFieldId="149"/>
    <tableColumn id="150" xr3:uid="{CD4A5173-FC2E-45D8-97E1-C848602A14F3}" uniqueName="150" name="EOY AFRPS Standard 8" queryTableFieldId="150"/>
    <tableColumn id="151" xr3:uid="{842039AD-1AC9-4678-B2A2-885242B027C3}" uniqueName="151" name="EOY AFRPS Standard 9" queryTableFieldId="151"/>
    <tableColumn id="152" xr3:uid="{7A4229A7-881D-465B-8547-43BA96DA87BD}" uniqueName="152" name="EOY AFRPS Standard 10" queryTableFieldId="152"/>
    <tableColumn id="153" xr3:uid="{FEDD80D5-DC1A-4C67-B9C4-F72FC9E134B4}" uniqueName="153" name="EOY AFRPS Standard 11" queryTableFieldId="153"/>
    <tableColumn id="154" xr3:uid="{AAF59B5A-16AF-4396-B8C2-5E1F7099CD73}" uniqueName="154" name="Track" queryTableFieldId="154"/>
    <tableColumn id="155" xr3:uid="{E129C359-7FC4-4E39-BFF6-4DA13AA689A7}" uniqueName="155" name="Planned Start" queryTableFieldId="155" dataDxfId="18"/>
    <tableColumn id="156" xr3:uid="{06BA892F-8678-4E43-8F6E-C9C7C96F35A3}" uniqueName="156" name="Planned End" queryTableFieldId="156" dataDxfId="17"/>
    <tableColumn id="157" xr3:uid="{31638D45-0A55-4C10-BF39-84946B1737AC}" uniqueName="157" name="Description" queryTableFieldId="157"/>
    <tableColumn id="158" xr3:uid="{864604B3-1D0D-4C26-9F1B-93904E075927}" uniqueName="158" name="FDA Approver" queryTableFieldId="158"/>
    <tableColumn id="159" xr3:uid="{F8D7DF7F-A8BC-4DAD-96D6-B77E6CA0FEA7}" uniqueName="159" name="Date Approved" queryTableFieldId="159"/>
    <tableColumn id="160" xr3:uid="{28AE7AC9-88E3-4A75-9D26-474913826ED5}" uniqueName="160" name="Budget Change" queryTableFieldId="160"/>
    <tableColumn id="161" xr3:uid="{D6552693-242C-4169-BF83-7B6227B062B4}" uniqueName="161" name="JAG Approved" queryTableFieldId="161"/>
    <tableColumn id="162" xr3:uid="{26852BAC-8856-4209-81ED-CF4D40D891D8}" uniqueName="162" name="JAG approver" queryTableFieldId="162"/>
    <tableColumn id="163" xr3:uid="{C2018676-C3FA-46C5-A00B-9E12C4C34151}" uniqueName="163" name="Mid-Year New Start" queryTableFieldId="163" dataDxfId="16"/>
    <tableColumn id="164" xr3:uid="{9C0F67C1-E6FA-4108-9585-95AE8843A83A}" uniqueName="164" name="Mid-Year New End" queryTableFieldId="164" dataDxfId="15"/>
    <tableColumn id="165" xr3:uid="{A8A3161E-AEA6-4DDD-BB4D-873D3D9D01CD}" uniqueName="165" name="Mid-Year Status" queryTableFieldId="165"/>
    <tableColumn id="166" xr3:uid="{45E87B56-B5E3-461A-88C8-5B2E283F6008}" uniqueName="166" name="Mid-Year Percent" queryTableFieldId="166"/>
    <tableColumn id="167" xr3:uid="{6D85CB68-DD8B-41EA-8D53-C7CD6897456D}" uniqueName="167" name="Mid-Year Progress Narrative" queryTableFieldId="167"/>
    <tableColumn id="168" xr3:uid="{01639CCE-2CB4-405D-A6A4-688E8808B4B3}" uniqueName="168" name="Mid-Year Outcome Narrative 1" queryTableFieldId="168"/>
    <tableColumn id="169" xr3:uid="{93847EA0-B1BD-4FD7-9809-B9571C199FE2}" uniqueName="169" name="Mid-Year Outcome Narrative 2" queryTableFieldId="169"/>
    <tableColumn id="170" xr3:uid="{D60A4848-70D0-4D72-A0BE-04E45BF1771C}" uniqueName="170" name="Mid-Year Outcome Narrative 3" queryTableFieldId="170"/>
    <tableColumn id="171" xr3:uid="{43176DC7-B131-4F9A-874F-2CAC89670E87}" uniqueName="171" name="Mid-Year Outcome Narrative 4" queryTableFieldId="171"/>
    <tableColumn id="172" xr3:uid="{5C88523E-7498-47F9-A50F-CCA79EF8118A}" uniqueName="172" name="Mid-Year Outcome Narrative 5" queryTableFieldId="172"/>
    <tableColumn id="173" xr3:uid="{93C74C71-D52F-44DF-9D8E-9A9ECB7F2FCC}" uniqueName="173" name="Mid-Year Changes to PE Links" queryTableFieldId="173"/>
    <tableColumn id="174" xr3:uid="{21A49CC6-3D51-4C10-BEBA-F4BA13D77ABA}" uniqueName="174" name="EOY New Start" queryTableFieldId="174" dataDxfId="14"/>
    <tableColumn id="175" xr3:uid="{AAFE1D53-3170-4DAC-912A-120415760D6D}" uniqueName="175" name="EOY New End" queryTableFieldId="175" dataDxfId="13"/>
    <tableColumn id="176" xr3:uid="{B34448C0-F79E-4D67-9FBC-E902C3CB5E40}" uniqueName="176" name="EOY Status" queryTableFieldId="176"/>
    <tableColumn id="177" xr3:uid="{B552CD1F-0ED1-4F63-AF26-B193FA85EDBE}" uniqueName="177" name="EOY Percent" queryTableFieldId="177"/>
    <tableColumn id="178" xr3:uid="{B780F00A-033F-4A93-AC4A-22B53BE445B5}" uniqueName="178" name="EOY Progress Narrative" queryTableFieldId="178"/>
    <tableColumn id="179" xr3:uid="{F7CA64CA-FF40-4349-B7E5-8B1F5EDF1535}" uniqueName="179" name="EOY Outcome Narrative 1" queryTableFieldId="179"/>
    <tableColumn id="180" xr3:uid="{049DE5E8-1249-43BB-8DFD-F6B458A32374}" uniqueName="180" name="EOY Outcome Narrative 2" queryTableFieldId="180"/>
    <tableColumn id="181" xr3:uid="{728F5E42-7B37-417F-B096-30166129D7C6}" uniqueName="181" name="EOY Outcome Narrative 3" queryTableFieldId="181"/>
    <tableColumn id="182" xr3:uid="{31233CCE-2CE1-46C0-82C3-5DF698C48930}" uniqueName="182" name="EOY Outcome Narrative 4" queryTableFieldId="182"/>
    <tableColumn id="183" xr3:uid="{87B7A9B8-08AE-44ED-B3CD-FC794BC80A38}" uniqueName="183" name="EOY Outcome Narrative 5" queryTableFieldId="183"/>
    <tableColumn id="184" xr3:uid="{468AA51B-6306-4D70-87E2-8ABAAF7BAE94}" uniqueName="184" name="EOY Changes to PE Links" queryTableFieldId="184"/>
    <tableColumn id="185" xr3:uid="{21AB47A8-BF72-4884-8E6E-BA5E20345213}" uniqueName="185" name="Performance Element" queryTableFieldId="185"/>
    <tableColumn id="186" xr3:uid="{ECA32331-B733-4731-9EDA-FDCA24E01EC1}" uniqueName="186" name="Order" queryTableFieldId="186"/>
    <tableColumn id="187" xr3:uid="{74BDA5BB-32A2-4A1F-8214-8D1632B1F987}" uniqueName="187" name="Additional Questions" queryTableFieldId="187"/>
    <tableColumn id="188" xr3:uid="{5B9D976E-E2CA-47E6-8065-5A516D62A054}" uniqueName="188" name="MY Narrative Responses to Additional Questions" queryTableFieldId="188"/>
    <tableColumn id="189" xr3:uid="{10986946-CB87-4F70-8187-5E48DBF2F0E9}" uniqueName="189" name="EOY Narrative Responses to Additional Questions2" queryTableFieldId="189"/>
    <tableColumn id="190" xr3:uid="{45C70B23-58F6-4105-A31A-0ED7DBBE3021}" uniqueName="190" name="Inventory Questions" queryTableFieldId="190"/>
    <tableColumn id="191" xr3:uid="{33782945-3AC0-473D-A965-C18B8E318247}" uniqueName="191" name="MY Numerical Responses" queryTableFieldId="191"/>
    <tableColumn id="192" xr3:uid="{9F42F93E-6D3F-4E73-9F57-EBF0891000E0}" uniqueName="192" name="EOY Numerical Responses" queryTableFieldId="192"/>
    <tableColumn id="193" xr3:uid="{B416ABC7-6996-4F67-BB42-1387B0049253}" uniqueName="193" name="Updated Information" queryTableFieldId="193"/>
    <tableColumn id="194" xr3:uid="{65A94A09-0E51-4A69-AF2D-6C77B0A707BD}" uniqueName="194" name="Meeting Name" queryTableFieldId="194"/>
    <tableColumn id="195" xr3:uid="{A1450C55-72E3-4748-88AB-2B999773C634}" uniqueName="195" name="Meeting Start" queryTableFieldId="195" dataDxfId="12"/>
    <tableColumn id="196" xr3:uid="{17FE6502-8999-473A-B1F3-6E8D98803DFD}" uniqueName="196" name="Meeting End" queryTableFieldId="196" dataDxfId="11"/>
    <tableColumn id="197" xr3:uid="{596CB803-E81B-40C6-9AFA-CB2DA4240331}" uniqueName="197" name="Meeting Purpose" queryTableFieldId="197"/>
    <tableColumn id="198" xr3:uid="{7E9F732B-CD84-4721-9016-3F3FDCAFD806}" uniqueName="198" name="Meeting Summary or filename" queryTableFieldId="198"/>
    <tableColumn id="199" xr3:uid="{5342D2CE-AF2B-4C41-898F-B9E72E5C427D}" uniqueName="199" name="Relevant Track" queryTableFieldId="199"/>
    <tableColumn id="200" xr3:uid="{99CA41F4-3511-4B92-A25C-1318C3D7D1C9}" uniqueName="200" name="Expenses" queryTableFieldId="200"/>
    <tableColumn id="201" xr3:uid="{BC1EAF84-69F7-4605-9528-BC86029B2DE0}" uniqueName="201" name="EOY Expended to Date" queryTableFieldId="201"/>
    <tableColumn id="202" xr3:uid="{5D1EF84A-AD90-46F6-B184-FD6CF6469C1C}" uniqueName="202" name="EOY Projected Expenditures" queryTableFieldId="202"/>
    <tableColumn id="203" xr3:uid="{E9068F6E-F63F-4F4C-89CB-67D183E19BA4}" uniqueName="203" name="EOY Total Budgeted" queryTableFieldId="203"/>
    <tableColumn id="204" xr3:uid="{66D1CBA6-220D-4A7A-93DA-E49157E1DD52}" uniqueName="204" name="Budget Questions" queryTableFieldId="204"/>
    <tableColumn id="205" xr3:uid="{BF755E4C-037E-4339-B68A-6AD4C1F82899}" uniqueName="205" name="EOY Budget Numerical Responses" queryTableFieldId="205"/>
    <tableColumn id="206" xr3:uid="{840E0B57-66B2-429F-AF77-DADD00A5500A}" uniqueName="206" name="EOY Budget Narratives" queryTableFieldId="206"/>
    <tableColumn id="207" xr3:uid="{B701B60B-7435-4195-A209-23801FD4D02D}" uniqueName="207" name="MY Expended to Date" queryTableFieldId="207"/>
    <tableColumn id="208" xr3:uid="{72971AB2-2C79-41D2-BEC2-13FBB4D514ED}" uniqueName="208" name="MY Projected Expenses" queryTableFieldId="208"/>
    <tableColumn id="209" xr3:uid="{084BAE52-96E5-4650-BB31-E22FA32D37F7}" uniqueName="209" name="MY Total Budgeted" queryTableFieldId="209"/>
    <tableColumn id="210" xr3:uid="{3D3ECCEC-331C-4175-B801-96FEDDED93A2}" uniqueName="210" name="MY Budget Numerical Responses" queryTableFieldId="210"/>
    <tableColumn id="211" xr3:uid="{450EE8F8-9C26-4F66-B78E-03FF64DEA169}" uniqueName="211" name="MY Budget Narratives" queryTableFieldId="211"/>
    <tableColumn id="212" xr3:uid="{A06D4CD6-4291-4D7F-9E1A-D637E6641E7A}" uniqueName="212" name="MY Total Projected Expenses" queryTableFieldId="212"/>
    <tableColumn id="213" xr3:uid="{145AD1F9-A4A4-4C28-BB61-B294940C16BD}" uniqueName="213" name="Laboratory Name" queryTableFieldId="213"/>
    <tableColumn id="214" xr3:uid="{13B871DA-0A02-4E56-948A-A4B0166C9968}" uniqueName="214" name="Provides Chemistry analyses" queryTableFieldId="214"/>
    <tableColumn id="215" xr3:uid="{FB0D935E-A7D5-4335-B046-8A60BB8D4D07}" uniqueName="215" name="Provides Microbiological analyses" queryTableFieldId="215"/>
    <tableColumn id="216" xr3:uid="{FB302B55-07C4-4110-BDEB-B4B86A744298}" uniqueName="216" name="Primary Servicing Regulatory Laboratory (Chemistry)" queryTableFieldId="216"/>
    <tableColumn id="217" xr3:uid="{F86D0339-3A0E-4AC2-AED0-0FF3F15EC2BF}" uniqueName="217" name="Primary Servicing Regulatory Laboratory (Microbiological Analyses)" queryTableFieldId="217"/>
    <tableColumn id="218" xr3:uid="{8928EF65-60BF-4A9B-BC32-6740BE0451DC}" uniqueName="218" name="Other Regulatory Laboratory" queryTableFieldId="218"/>
    <tableColumn id="219" xr3:uid="{C6653EA6-DECE-4F3A-9AD7-C8C779625D69}" uniqueName="219" name="Non-Regulatory Laboratory" queryTableFieldId="219"/>
    <tableColumn id="220" xr3:uid="{C11C555A-82BB-45E2-B221-83F241BF7303}" uniqueName="220" name="Accrediting Organization" queryTableFieldId="220"/>
    <tableColumn id="221" xr3:uid="{4210540D-6C91-47DA-A40F-0CFEBC446DF3}" uniqueName="221" name="Accreditation Certificate Number " queryTableFieldId="221"/>
    <tableColumn id="222" xr3:uid="{D36CBAD0-514D-4449-A0F3-19B479233943}" uniqueName="222" name="Analyses provided and methods used _x000a_(When attachments are provided, please embed them in the purple field to the right or reference the email attachment filename in the field below.)" queryTableFieldId="222"/>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BE71AAE-2D74-4E1A-B274-614337F5D330}" name="Budget" displayName="Budget" ref="C9:H28" totalsRowShown="0" headerRowDxfId="10" headerRowBorderDxfId="9" tableBorderDxfId="8">
  <tableColumns count="6">
    <tableColumn id="1" xr3:uid="{7BE8F748-56B4-486A-9A99-00FCC0737EF6}" name="Expenses" dataDxfId="7" totalsRowDxfId="6"/>
    <tableColumn id="2" xr3:uid="{AA4CF5D9-16C5-4CDE-959C-D25533B18CAD}" name="Expended to Date" dataDxfId="5" totalsRowDxfId="4"/>
    <tableColumn id="3" xr3:uid="{0498D161-A801-4AB8-9F53-C1661F23F5F3}" name="Projected Expenditures" dataDxfId="3" totalsRowDxfId="2"/>
    <tableColumn id="4" xr3:uid="{B2992ADA-1922-4A2F-BFD0-CC64EC88657A}" name="Total Budgeted" dataDxfId="1" totalsRowDxfId="0"/>
    <tableColumn id="5" xr3:uid="{2039A7B1-17A0-486D-87A1-9C7DC5D62339}" name="OPEI"/>
    <tableColumn id="6" xr3:uid="{DD3D0B24-5C90-4D84-9465-C84C55F7AC68}" name="Budget Narrative Comment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6287622-E00C-43DC-BFCF-C1DF2CE78C4E}" name="DevBudget" displayName="DevBudget" ref="P35:AE50" totalsRowShown="0" headerRowDxfId="566" dataDxfId="565">
  <autoFilter ref="P35:AE50" xr:uid="{06287622-E00C-43DC-BFCF-C1DF2CE78C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669429DC-13B9-4A44-8656-D42A221A7A18}" name="Expenses" dataDxfId="564"/>
    <tableColumn id="2" xr3:uid="{955EF075-6F76-4B1A-AC90-0482DFF9FB54}" name="Annual Expended to Date" dataDxfId="563"/>
    <tableColumn id="3" xr3:uid="{A585881A-394A-4523-86D0-B8C823832DE5}" name="Annual Projected Expenditures" dataDxfId="562"/>
    <tableColumn id="4" xr3:uid="{A770CEEE-B288-4758-AA27-A560B6399FDF}" name="Annual Total Budgeted" dataDxfId="561"/>
    <tableColumn id="5" xr3:uid="{66FFE535-ED09-4192-90DF-9066B9C64271}" name="Budget Questions" dataDxfId="560"/>
    <tableColumn id="6" xr3:uid="{F1C7B126-65D2-42EE-BF4D-B61219C54318}" name="Annual Budget Numerical Responses" dataDxfId="559"/>
    <tableColumn id="7" xr3:uid="{47E16591-F2BF-4D7F-A761-A52BC545783B}" name="Annual Budget Narratives" dataDxfId="558"/>
    <tableColumn id="9" xr3:uid="{53BDF513-8814-4F80-A5CD-B6641BD5FFE5}" name="Standard Name" dataDxfId="557"/>
    <tableColumn id="10" xr3:uid="{6DD5C4D6-C830-4B77-8BE6-8315BE8F5A1A}" name="FY" dataDxfId="556"/>
    <tableColumn id="11" xr3:uid="{BA861500-5EBA-45F3-A35B-91E02290C1B8}" name="OPEI" dataDxfId="555"/>
    <tableColumn id="12" xr3:uid="{3979711F-82F0-484C-B447-0C3A2CB75246}" name="Entity Name" dataDxfId="554"/>
    <tableColumn id="13" xr3:uid="{0322E210-2BC0-4CE0-953B-9C20B1D7E0DF}" name="MY Expended to Date" dataDxfId="553"/>
    <tableColumn id="14" xr3:uid="{3EC526D5-94AF-4046-A7EE-9F2015F45FCD}" name="MY Projected Expenses" dataDxfId="552"/>
    <tableColumn id="15" xr3:uid="{6A16094F-25B9-4B97-82F1-58E66D0F250C}" name="MY Total Budgeted" dataDxfId="551"/>
    <tableColumn id="16" xr3:uid="{E4FF515D-F36E-459D-A5C8-8ED91D4F88E5}" name="MY Budget Numerical Responses" dataDxfId="550"/>
    <tableColumn id="17" xr3:uid="{C7AC86CA-9213-46C9-AD62-4FC9F0D0702E}" name="MY Budget Narratives" dataDxfId="54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DF33A50-DBA1-42B2-81F0-43B56BC6E780}" name="DevProgress" displayName="DevProgress" ref="Y61:GX596" totalsRowShown="0" headerRowDxfId="548">
  <autoFilter ref="Y61:GX596" xr:uid="{BDF33A50-DBA1-42B2-81F0-43B56BC6E78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autoFilter>
  <tableColumns count="182">
    <tableColumn id="1" xr3:uid="{519C9A80-7466-43BF-9262-632258F6BB2E}" name="Performance Elements" dataDxfId="547"/>
    <tableColumn id="2" xr3:uid="{655A995C-55D9-4481-81E0-4C9EFED4D2E7}" name="IR Outcome 1" dataDxfId="546"/>
    <tableColumn id="3" xr3:uid="{711DFA10-CEAA-4CEC-AEA8-E1E30376D1AD}" name="IR Outcome 2" dataDxfId="545"/>
    <tableColumn id="4" xr3:uid="{0BE40293-7225-4389-86F6-390CDC7639C5}" name="IR Outcome 3" dataDxfId="544"/>
    <tableColumn id="5" xr3:uid="{32822B49-2EC4-4ABB-86AD-03680FB669B3}" name="IR Outcome 4" dataDxfId="543"/>
    <tableColumn id="6" xr3:uid="{94740545-5CE3-4715-9DD3-95C0D0427E7C}" name="IR Outcome 5" dataDxfId="542"/>
    <tableColumn id="7" xr3:uid="{6A69FD36-397F-425C-828F-51D85ED2767A}" name="IR AFRPS FOA Obj. 1" dataDxfId="541"/>
    <tableColumn id="8" xr3:uid="{B6A7F27D-E754-41D1-A4E1-27D244D93556}" name="IR AFRPS FOA Obj. 2" dataDxfId="540"/>
    <tableColumn id="9" xr3:uid="{DE5004D1-EBD9-4EBD-AE06-CB5075793489}" name="IR AFRPS FOA Obj. 3" dataDxfId="539"/>
    <tableColumn id="10" xr3:uid="{1E200E01-1371-42E5-BF23-311431F6F91D}" name="IR AFRPS FOA Obj. 4" dataDxfId="538"/>
    <tableColumn id="11" xr3:uid="{3935CC87-FC9C-4CB0-9999-E35C05849F45}" name="IR AFRPS FOA Obj. 5" dataDxfId="537"/>
    <tableColumn id="12" xr3:uid="{4FD3CFF9-FF50-4CB8-B669-06B59BEF7B74}" name="IR AFRPS FOA Obj. 6" dataDxfId="536"/>
    <tableColumn id="13" xr3:uid="{6790F890-352A-4DE7-A5B7-C26A8575AEFE}" name="IR AFRPS FOA Obj. 7" dataDxfId="535"/>
    <tableColumn id="14" xr3:uid="{309B5348-957D-45A3-AA7D-D8D71BF73174}" name="IR AFRPS FOA Obj. 8" dataDxfId="534"/>
    <tableColumn id="15" xr3:uid="{8AE90590-D2E1-4DF4-907E-A310F9CD4D1C}" name="IR AFRPS FOA Obj. 9" dataDxfId="533"/>
    <tableColumn id="16" xr3:uid="{D1F32C58-4763-48CC-A47A-7C4254512AB1}" name="IR PC FOA Obj. 1" dataDxfId="532"/>
    <tableColumn id="17" xr3:uid="{69846D61-A8B2-4911-AD2A-AC1925921E36}" name="IR PC FOA Obj. 2" dataDxfId="531"/>
    <tableColumn id="18" xr3:uid="{3A59DE19-BC6F-4969-A9D7-3D58943DC4F7}" name="IR AFRPS Dev. Output 1" dataDxfId="530"/>
    <tableColumn id="19" xr3:uid="{9C18E4AD-FC66-4A3E-952D-95200EFF2F74}" name="IR AFRPS Dev. Output 2" dataDxfId="529"/>
    <tableColumn id="20" xr3:uid="{A7BCBF8B-A79F-490F-BBD3-1366088FDB91}" name="IR AFRPS Dev. Output 3" dataDxfId="528"/>
    <tableColumn id="21" xr3:uid="{4260607E-E25A-4EA2-ADA9-EE0E74C1513C}" name="IR AFRPS Dev. Output 4" dataDxfId="527"/>
    <tableColumn id="22" xr3:uid="{275080C2-535D-4672-BA5E-0A3A1494C9D8}" name="IR AFRPS Dev. Output 5" dataDxfId="526"/>
    <tableColumn id="23" xr3:uid="{98DF31C0-E8A7-430A-8F25-F6AF4C52BA5B}" name="IR AFRPS Main. Output 1" dataDxfId="525"/>
    <tableColumn id="24" xr3:uid="{6912C144-55F5-4D8A-898D-1DD61C6FB427}" name="IR AFRPS Main. Output 2" dataDxfId="524"/>
    <tableColumn id="25" xr3:uid="{E04C4809-9607-4449-B433-8180CFD5C98C}" name="IR AFRPS Main. Output 3" dataDxfId="523"/>
    <tableColumn id="26" xr3:uid="{39E18D11-4A91-458E-BB12-D15153BFC8FA}" name="IR AFRPS Main. Output 4" dataDxfId="522"/>
    <tableColumn id="27" xr3:uid="{5E85D5A8-E070-462F-91BF-2FD43E9679A7}" name="IR PC Output 1" dataDxfId="521"/>
    <tableColumn id="28" xr3:uid="{7D59DE74-FD24-482D-B8FF-DA29B308ABE2}" name="IR PC Output 2" dataDxfId="520"/>
    <tableColumn id="29" xr3:uid="{AA537AD0-463E-419E-91B0-44BA449CBD15}" name="IR PC Output 3" dataDxfId="519"/>
    <tableColumn id="30" xr3:uid="{ED41F885-6FDD-40CE-B538-0087FDFD63FE}" name="IR PC Output 4" dataDxfId="518"/>
    <tableColumn id="31" xr3:uid="{48E10A80-4E35-495E-9FEB-20B3DC626A55}" name="IR PC Output 5" dataDxfId="517"/>
    <tableColumn id="32" xr3:uid="{11F37335-8115-47D0-8875-226EC3454F9D}" name="IR PC Output 6" dataDxfId="516"/>
    <tableColumn id="33" xr3:uid="{4957C170-C60E-4E37-AD25-28D54786B20F}" name="IR PC Output 7" dataDxfId="515"/>
    <tableColumn id="34" xr3:uid="{E8BD1BBD-5CDB-4565-AB7B-200EAD06822A}" name="IR PC Output 8" dataDxfId="514"/>
    <tableColumn id="35" xr3:uid="{E08C8120-4816-43EE-87EF-C46E11308833}" name="IR PC Output 9" dataDxfId="513"/>
    <tableColumn id="36" xr3:uid="{EC6718AF-F96A-4BD5-8D0E-994BEC821777}" name="IR PC Output 10" dataDxfId="512"/>
    <tableColumn id="37" xr3:uid="{2CDCB775-320B-410B-B4F7-A87C0858F93A}" name="IR PC Output 11" dataDxfId="511"/>
    <tableColumn id="38" xr3:uid="{A4AAD2BF-73F6-435D-9C2D-73D9F444328E}" name="IR PC Output 12" dataDxfId="510"/>
    <tableColumn id="39" xr3:uid="{CCEF761A-7A82-44C5-9B8D-21AA430B3754}" name="IR AFRPS Standard 1" dataDxfId="509"/>
    <tableColumn id="40" xr3:uid="{818CA1FD-3F36-411C-B16B-E546E51EBF02}" name="IR AFRPS Standard 2" dataDxfId="508"/>
    <tableColumn id="41" xr3:uid="{D5ACF944-AC6D-4987-A8EF-45716443C99D}" name="IR AFRPS Standard 3" dataDxfId="507"/>
    <tableColumn id="42" xr3:uid="{C04E0D27-90FC-4230-8115-0BAB91F7F508}" name="IR AFRPS Standard 4" dataDxfId="506"/>
    <tableColumn id="43" xr3:uid="{D3E8FF0C-0EAA-4B19-9792-916C54BADCBE}" name="IR AFRPS Standard 5" dataDxfId="505"/>
    <tableColumn id="44" xr3:uid="{F93402FF-5FD6-4F86-9119-FA8ACBDCD2A2}" name="IR AFRPS Standard 6" dataDxfId="504"/>
    <tableColumn id="45" xr3:uid="{1E89B3C2-A26B-4993-8018-F8C5543CACE1}" name="IR AFRPS Standard 7" dataDxfId="503"/>
    <tableColumn id="46" xr3:uid="{6AEDC7C2-45C7-40B5-BB78-6444531B1D91}" name="IR AFRPS Standard 8" dataDxfId="502"/>
    <tableColumn id="47" xr3:uid="{9DBBCA8E-DD80-4F4A-850F-19F4162FCE91}" name="IR AFRPS Standard 9" dataDxfId="501"/>
    <tableColumn id="48" xr3:uid="{E2B61AC6-B0D6-467C-B2F6-192C08AD8896}" name="IR AFRPS Standard 10" dataDxfId="500"/>
    <tableColumn id="49" xr3:uid="{B8ABEDE3-EC4D-41B6-9037-67EA392B2CF8}" name="IR AFRPS Standard 11" dataDxfId="499"/>
    <tableColumn id="50" xr3:uid="{904250D3-7E67-49AF-8570-30D87FEA2787}" name="MY Outcome 1" dataDxfId="498"/>
    <tableColumn id="51" xr3:uid="{81B79031-582B-4A42-9BBB-26D608362A07}" name="MY Outcome 2" dataDxfId="497"/>
    <tableColumn id="52" xr3:uid="{EAA0A342-1827-4F50-AE52-9F5CB968FC26}" name="MY Outcome 3" dataDxfId="496"/>
    <tableColumn id="53" xr3:uid="{B0E3C754-F2F6-4F8B-B3C6-4D8DBCB85303}" name="MY Outcome 4" dataDxfId="495"/>
    <tableColumn id="54" xr3:uid="{DED450DF-BE22-4965-B84D-A6E870E99212}" name="MY Outcome 5" dataDxfId="494"/>
    <tableColumn id="55" xr3:uid="{DD26B541-D802-4B35-A28B-BF8477BADA0F}" name="MY AFRPS FOA Obj. 1" dataDxfId="493"/>
    <tableColumn id="56" xr3:uid="{90E6291A-90AF-4876-9FC0-8C28CAEDA520}" name="MY AFRPS FOA Obj. 2" dataDxfId="492"/>
    <tableColumn id="57" xr3:uid="{93FB81CD-6B14-49E3-923F-A95F6DAB95B9}" name="MY AFRPS FOA Obj. 3" dataDxfId="491"/>
    <tableColumn id="58" xr3:uid="{D9A608A1-86CA-4F1C-8F77-DC70F699F8AE}" name="MY AFRPS FOA Obj. 4" dataDxfId="490"/>
    <tableColumn id="59" xr3:uid="{8EE345C0-CDA7-4331-ABBC-72C1EC4F2C31}" name="MY AFRPS FOA Obj. 5" dataDxfId="489"/>
    <tableColumn id="60" xr3:uid="{96C1263C-8458-4CD4-BAC7-222F9F23C9EB}" name="MY AFRPS FOA Obj. 6" dataDxfId="488"/>
    <tableColumn id="61" xr3:uid="{5B86379C-A9D3-4110-A8F1-2E11A1FD55FD}" name="MY AFRPS FOA Obj. 7" dataDxfId="487"/>
    <tableColumn id="62" xr3:uid="{693C8E5B-E65C-4EE3-BD17-64A7791D185B}" name="MY AFRPS FOA Obj. 8" dataDxfId="486"/>
    <tableColumn id="63" xr3:uid="{D01328D0-48CB-4097-B420-D8697CFE039D}" name="MY AFRPS FOA Obj. 9" dataDxfId="485"/>
    <tableColumn id="64" xr3:uid="{DC146CA7-F051-4B85-B1F2-2E875FA854F8}" name="MY PC FOA Obj. 1" dataDxfId="484"/>
    <tableColumn id="65" xr3:uid="{8239DF37-E217-43B9-B5FA-756F750384CA}" name="MY PC FOA Obj. 2" dataDxfId="483"/>
    <tableColumn id="66" xr3:uid="{A4831B73-1CB6-4E0B-A028-26BD17DC1B62}" name="MY AFRPS Dev. Output 1" dataDxfId="482"/>
    <tableColumn id="67" xr3:uid="{36FA9922-8482-4FC6-951E-A828E1FA75E6}" name="MY AFRPS Dev. Output 2" dataDxfId="481"/>
    <tableColumn id="68" xr3:uid="{EC2FBCED-44E9-482F-923D-1092F6E47B26}" name="MY AFRPS Dev. Output 3" dataDxfId="480"/>
    <tableColumn id="69" xr3:uid="{FBE892AA-D503-4B4A-9CC3-A2F7E3BB76E2}" name="MY AFRPS Dev. Output 4" dataDxfId="479"/>
    <tableColumn id="70" xr3:uid="{A3D7F187-0942-4513-AAFF-D60E67A00993}" name="MY AFRPS Dev. Output 5" dataDxfId="478"/>
    <tableColumn id="71" xr3:uid="{18C18C77-147C-4740-B288-7DB6A720B223}" name="MY AFRPS Main. Output 1" dataDxfId="477"/>
    <tableColumn id="72" xr3:uid="{CE8B3700-698F-4B43-A610-BC7C13414A93}" name="MY AFRPS Main. Output 2" dataDxfId="476"/>
    <tableColumn id="73" xr3:uid="{748D3AFB-5C76-400D-ACC7-391B9773EE4E}" name="MY AFRPS Main. Output 3" dataDxfId="475"/>
    <tableColumn id="74" xr3:uid="{9F4E1B12-AE79-43EB-BE48-889EE78CEDCE}" name="MY AFRPS Main. Output 4" dataDxfId="474"/>
    <tableColumn id="75" xr3:uid="{4635AFE1-4B61-418B-8AD5-9ACF67C395AB}" name="MY PC Output 1" dataDxfId="473"/>
    <tableColumn id="76" xr3:uid="{1AB1FA57-9E04-4766-9C4F-C4B9114AF298}" name="MY PC Output 2" dataDxfId="472"/>
    <tableColumn id="77" xr3:uid="{A01C6E73-78C5-4897-B9A7-6878F5D1312D}" name="MY PC Output 3" dataDxfId="471"/>
    <tableColumn id="78" xr3:uid="{6A6FB5E3-C16E-4EF2-B29F-C665FEECDD25}" name="MY PC Output 4" dataDxfId="470"/>
    <tableColumn id="79" xr3:uid="{697F321B-E05C-4632-88D8-EF2DF006774A}" name="MY PC Output 5" dataDxfId="469"/>
    <tableColumn id="80" xr3:uid="{BC380B44-3ECB-44B5-8F88-83E6C9C5E01D}" name="MY PC Output 6" dataDxfId="468"/>
    <tableColumn id="81" xr3:uid="{C9372F22-4944-438C-8E0B-38979B7DA404}" name="MY PC Output 7" dataDxfId="467"/>
    <tableColumn id="82" xr3:uid="{1D3FC18A-AE94-4765-94CA-ED52D9369AD2}" name="MY PC Output 8" dataDxfId="466"/>
    <tableColumn id="83" xr3:uid="{7EF0EFC6-3C0F-4154-8783-CD63172E1931}" name="MY PC Output 9" dataDxfId="465"/>
    <tableColumn id="84" xr3:uid="{B73F659F-B38E-4C53-A64B-14706A734FF5}" name="MY PC Output 10" dataDxfId="464"/>
    <tableColumn id="85" xr3:uid="{EDC67A60-4B95-4DEA-ADE5-69D09BD09D44}" name="MY PC Output 11" dataDxfId="463"/>
    <tableColumn id="86" xr3:uid="{13E081F6-40C3-4E64-A8E4-A1CBBE8D34B1}" name="MY PC Output 12" dataDxfId="462"/>
    <tableColumn id="87" xr3:uid="{C70C7D04-90F2-4301-A2B9-82D0062FE941}" name="MY AFRPS Standard 1" dataDxfId="461"/>
    <tableColumn id="88" xr3:uid="{7FCE5D89-CF64-4C29-82F6-DB63922B0254}" name="MY AFRPS Standard 2" dataDxfId="460"/>
    <tableColumn id="89" xr3:uid="{8A5D0F29-9985-459F-92E3-F9B6179D1155}" name="MY AFRPS Standard 3" dataDxfId="459"/>
    <tableColumn id="90" xr3:uid="{4DA61BAD-0B38-474B-883E-666BC2AA3637}" name="MY AFRPS Standard 4" dataDxfId="458"/>
    <tableColumn id="91" xr3:uid="{B9BE3953-355B-4317-88C8-C9887A190BB5}" name="MY AFRPS Standard 5" dataDxfId="457"/>
    <tableColumn id="92" xr3:uid="{404407A2-CFCF-423D-A88E-F3A5803D6989}" name="MY AFRPS Standard 6" dataDxfId="456"/>
    <tableColumn id="93" xr3:uid="{1341DC6B-F602-43AC-AF02-D1988CDF1BB9}" name="MY AFRPS Standard 7" dataDxfId="455"/>
    <tableColumn id="94" xr3:uid="{82A325E6-F735-4CBA-BE3C-A18B9836E2A7}" name="MY AFRPS Standard 8" dataDxfId="454"/>
    <tableColumn id="95" xr3:uid="{F2DCFA9B-917B-49ED-B6F7-D238262F4CA1}" name="MY AFRPS Standard 9" dataDxfId="453"/>
    <tableColumn id="96" xr3:uid="{3679C09B-3E9A-47D5-9C6B-994167D01737}" name="MY AFRPS Standard 10" dataDxfId="452"/>
    <tableColumn id="97" xr3:uid="{CDFC7991-7448-49BF-B1D3-62D2C0591AF8}" name="MY AFRPS Standard 11" dataDxfId="451"/>
    <tableColumn id="98" xr3:uid="{DC70B8D5-144A-4F2F-A5E4-D68413BAE3FE}" name="Annual Outcome 1" dataDxfId="450"/>
    <tableColumn id="99" xr3:uid="{E3C74761-4506-4853-8EB3-9F524CA2C473}" name="Annual Outcome 2" dataDxfId="449"/>
    <tableColumn id="100" xr3:uid="{A85A0284-63CA-41D0-8004-76F101B4CB36}" name="Annual Outcome 3" dataDxfId="448"/>
    <tableColumn id="101" xr3:uid="{DF12C3B5-08C7-443D-B37F-0969B7419E32}" name="Annual Outcome 4" dataDxfId="447"/>
    <tableColumn id="102" xr3:uid="{E6F5D1DD-174C-40B7-B1DC-BF1097C2B8DA}" name="Annual Outcome 5" dataDxfId="446"/>
    <tableColumn id="103" xr3:uid="{5913B776-D935-4973-B7E5-FAB2FCE2D5C3}" name="Annual AFRPS FOA Obj. 1" dataDxfId="445"/>
    <tableColumn id="104" xr3:uid="{56C18E2C-1632-41A0-AE0D-ECA91A873B2A}" name="Annual AFRPS FOA Obj. 2" dataDxfId="444"/>
    <tableColumn id="105" xr3:uid="{43791EC7-402E-4759-85B2-A0CECB38632F}" name="Annual AFRPS FOA Obj. 3" dataDxfId="443"/>
    <tableColumn id="106" xr3:uid="{7FCA3ACA-EDBB-48CC-BA7C-67E56899D6E8}" name="Annual AFRPS FOA Obj. 4" dataDxfId="442"/>
    <tableColumn id="107" xr3:uid="{329DF8BF-10E6-4600-8E69-FAAFF74EC473}" name="Annual AFRPS FOA Obj. 5" dataDxfId="441"/>
    <tableColumn id="108" xr3:uid="{8764F779-199B-4636-84C5-B9C26429A17C}" name="Annual AFRPS FOA Obj. 6" dataDxfId="440"/>
    <tableColumn id="109" xr3:uid="{30BD0BEE-84AA-4919-98DD-24EF3F434324}" name="Annual AFRPS FOA Obj. 7" dataDxfId="439"/>
    <tableColumn id="110" xr3:uid="{5AA747D8-8144-4839-B16E-EAA563AF4E2C}" name="Annual AFRPS FOA Obj. 8" dataDxfId="438"/>
    <tableColumn id="111" xr3:uid="{200C8F7D-C6E9-4B02-8B61-E79429C50B5A}" name="Annual AFRPS FOA Obj. 9" dataDxfId="437"/>
    <tableColumn id="112" xr3:uid="{FC7DFEA7-D7B3-4FCA-BE58-836B74611453}" name="Annual PC FOA Obj. 1" dataDxfId="436"/>
    <tableColumn id="113" xr3:uid="{84724E61-EC0C-4370-BEF2-D8749AE6B60A}" name="Annual PC FOA Obj. 2" dataDxfId="435"/>
    <tableColumn id="114" xr3:uid="{3CC9340C-9005-4CDB-A5C4-629340CBF3BC}" name="Annual AFRPS Dev. Output 1" dataDxfId="434"/>
    <tableColumn id="115" xr3:uid="{E86907D0-69CB-417B-8720-C088D1A19D50}" name="Annual AFRPS Dev. Output 2" dataDxfId="433"/>
    <tableColumn id="116" xr3:uid="{9B603092-9E2C-4C81-BF38-DA1C5AFEFA14}" name="Annual AFRPS Dev. Output 3" dataDxfId="432"/>
    <tableColumn id="117" xr3:uid="{5ACC78AE-ADFD-48F4-8226-81C1018C1AE4}" name="Annual AFRPS Dev. Output 4" dataDxfId="431"/>
    <tableColumn id="118" xr3:uid="{B135E59D-E97F-4270-916F-356840D2FA9E}" name="Annual AFRPS Dev. Output 5" dataDxfId="430"/>
    <tableColumn id="119" xr3:uid="{DD1007AB-43C2-4D4F-AD56-A782AE5A148C}" name="Annual AFRPS Main. Output 1" dataDxfId="429"/>
    <tableColumn id="120" xr3:uid="{50AB1E74-2472-4B7A-8237-4CD3160D7B27}" name="Annual AFRPS Main. Output 2" dataDxfId="428"/>
    <tableColumn id="121" xr3:uid="{C4741833-36D3-4951-8802-37A434547EB6}" name="Annual AFRPS Main. Output 3" dataDxfId="427"/>
    <tableColumn id="122" xr3:uid="{3F94BCDF-42B5-4851-9C27-99E83D1EFCA4}" name="Annual AFRPS Main. Output 4" dataDxfId="426"/>
    <tableColumn id="123" xr3:uid="{491101E6-1835-4EEC-979D-67E6747517FA}" name="Annual PC Output 1" dataDxfId="425"/>
    <tableColumn id="124" xr3:uid="{E87086BF-6E53-4BA2-803F-693B5B16822D}" name="Annual PC Output 2" dataDxfId="424"/>
    <tableColumn id="125" xr3:uid="{AEDC1DFB-DF90-42AB-8919-B80F72965FA1}" name="Annual PC Output 3" dataDxfId="423"/>
    <tableColumn id="126" xr3:uid="{CAE4EBAA-AAC8-45E2-9D0E-66060E3965AE}" name="Annual PC Output 4" dataDxfId="422"/>
    <tableColumn id="127" xr3:uid="{E16B6AB1-B3E8-4936-A0E2-F4080C0A0A29}" name="Annual PC Output 5" dataDxfId="421"/>
    <tableColumn id="128" xr3:uid="{6ECA930C-E1B3-4C30-B3D5-F6FAB3024194}" name="Annual PC Output 6" dataDxfId="420"/>
    <tableColumn id="129" xr3:uid="{17DB7037-F95B-4632-8825-738782E479F5}" name="Annual PC Output 7" dataDxfId="419"/>
    <tableColumn id="130" xr3:uid="{53B97DDF-6C08-43B5-927A-32213A6831C7}" name="Annual PC Output 8" dataDxfId="418"/>
    <tableColumn id="131" xr3:uid="{9177337C-7D6B-4D3D-9C61-FF1F529042DD}" name="Annual PC Output 9" dataDxfId="417"/>
    <tableColumn id="132" xr3:uid="{6E0EDD79-8ADC-4B0F-A763-43FB68EF14B7}" name="Annual PC Output 10" dataDxfId="416"/>
    <tableColumn id="133" xr3:uid="{0C16C72E-512C-43FE-918C-A1F62F0DC9C5}" name="Annual PC Output 11" dataDxfId="415"/>
    <tableColumn id="134" xr3:uid="{7E82D16C-572D-4B98-AB64-4061D2F10008}" name="Annual PC Output 12" dataDxfId="414"/>
    <tableColumn id="135" xr3:uid="{58B43BE1-62EB-4F9A-965E-2E87A3B2D068}" name="Annual AFRPS Standard 1" dataDxfId="413"/>
    <tableColumn id="136" xr3:uid="{9AACC2C7-BEFB-4D5A-BBEC-066FC9EAC1D3}" name="Annual AFRPS Standard 2" dataDxfId="412"/>
    <tableColumn id="137" xr3:uid="{D85FD83C-42BC-4158-9A7A-7704C9A189C1}" name="Annual AFRPS Standard 3" dataDxfId="411"/>
    <tableColumn id="138" xr3:uid="{C6D17263-B80F-4DCD-B701-4B987462EF6C}" name="Annual AFRPS Standard 4" dataDxfId="410"/>
    <tableColumn id="139" xr3:uid="{CC610BF0-A9C7-4DD7-A7D8-5757345DFE32}" name="Annual AFRPS Standard 5" dataDxfId="409"/>
    <tableColumn id="140" xr3:uid="{967C418F-43AD-4DC6-83B8-387AE43A47D2}" name="Annual AFRPS Standard 6" dataDxfId="408"/>
    <tableColumn id="141" xr3:uid="{837ECA0A-B04F-4EEB-9E01-0CCD75686762}" name="Annual AFRPS Standard 7" dataDxfId="407"/>
    <tableColumn id="142" xr3:uid="{F455EEB3-0C7D-46E4-89BA-8B76CC7DB2E7}" name="Annual AFRPS Standard 8" dataDxfId="406"/>
    <tableColumn id="143" xr3:uid="{6DE3A078-F8FD-4016-8B9C-337A7ADDCD04}" name="Annual AFRPS Standard 9" dataDxfId="405"/>
    <tableColumn id="144" xr3:uid="{5E208A32-3B6D-4293-A64F-57B50919EA6C}" name="Annual AFRPS Standard 10" dataDxfId="404"/>
    <tableColumn id="145" xr3:uid="{8589DF09-0C37-4023-B6FC-162A1E74A71C}" name="Annual AFRPS Standard 11" dataDxfId="403"/>
    <tableColumn id="146" xr3:uid="{52CB4FBE-3F5F-4FD4-87E5-26D49E3B5AF0}" name="OPEI"/>
    <tableColumn id="147" xr3:uid="{3C68A029-F394-42DB-AFDA-7DFC9F6C03F0}" name="Standard Name"/>
    <tableColumn id="148" xr3:uid="{4F65B996-3E23-4061-A25F-A2CC4F2E068F}" name="FY"/>
    <tableColumn id="149" xr3:uid="{6F7BD49E-80FF-4884-B14B-7E5BD2D7B920}" name="Entity Name"/>
    <tableColumn id="150" xr3:uid="{DC64FBFB-144A-43F6-8DD0-EFA46E9F969F}" name="Track"/>
    <tableColumn id="151" xr3:uid="{7A4ADF9B-A66E-482C-AF58-D6BDF99B412A}" name="Planned Start"/>
    <tableColumn id="152" xr3:uid="{F42A4E10-EAAF-4E8A-A745-D3BC5F0BDE80}" name="Planned End"/>
    <tableColumn id="153" xr3:uid="{A5604943-F0BA-4DF8-B9D7-D18677C1ABE8}" name="Description"/>
    <tableColumn id="154" xr3:uid="{CB9517AB-CF58-4599-A060-2E8AE6E2831F}" name="FDA Approver"/>
    <tableColumn id="155" xr3:uid="{F27B292F-DC40-42AA-B1A6-1D6456586044}" name="Date Approved"/>
    <tableColumn id="156" xr3:uid="{6B136F05-3FEF-47B1-AC57-A74CCDD1363F}" name="Budget Change"/>
    <tableColumn id="157" xr3:uid="{FB21D984-10E5-4BC1-B3E5-4005736C03F8}" name="JAG Approved"/>
    <tableColumn id="158" xr3:uid="{5B44396C-447E-4103-AD98-040EDB4CEF52}" name="JAG approver"/>
    <tableColumn id="159" xr3:uid="{262A15DA-31D7-444E-9FCB-FAC3733CE7B6}" name="Mid-Year New Start"/>
    <tableColumn id="160" xr3:uid="{FBEE1982-9372-4A95-AE67-748426F670F1}" name="Mid-Year New End"/>
    <tableColumn id="161" xr3:uid="{8D0EE2B3-4D2A-4A80-949F-0ECF6503A4C5}" name="Mid-Year Status"/>
    <tableColumn id="162" xr3:uid="{2519D6AE-FF43-42A3-AF71-A46B22777A7B}" name="Mid-Year Percent"/>
    <tableColumn id="163" xr3:uid="{7847CC1A-32CC-41BE-AA42-323252ECA871}" name="Mid-Year Progress Narrative"/>
    <tableColumn id="164" xr3:uid="{30F363EC-B8D0-4FB5-93C8-F8D1FF5E3B00}" name="Mid-Year Outcome Narrative 1"/>
    <tableColumn id="165" xr3:uid="{6454D2C1-7041-4DCE-99CD-BE205C8C4335}" name="Mid-Year Outcome Narrative 2"/>
    <tableColumn id="166" xr3:uid="{74B2C435-9A25-4F62-A3CE-0252C4A0A07D}" name="Mid-Year Outcome Narrative 3"/>
    <tableColumn id="167" xr3:uid="{A4AA51E5-03C4-467F-A89B-EE2ED05D8F20}" name="Mid-Year Outcome Narrative 4"/>
    <tableColumn id="168" xr3:uid="{61628FBE-75F9-4A30-B7B5-6DE3F8054FB0}" name="Mid-Year Outcome Narrative 5"/>
    <tableColumn id="169" xr3:uid="{EDC2E47D-0598-49BE-BE36-FCD3A1C2729C}" name="Mid-Year Changes to PE Links"/>
    <tableColumn id="170" xr3:uid="{AA2FDE85-8DA8-49CD-BAF6-56FB4178D21B}" name="Annual New Start"/>
    <tableColumn id="171" xr3:uid="{62637D97-4F6C-4D90-8C7C-3E69BC91BAA7}" name="Annual New End"/>
    <tableColumn id="172" xr3:uid="{2F67A01C-BE99-43A1-97E1-90C3024EFEEA}" name="Annual Status"/>
    <tableColumn id="173" xr3:uid="{8B16568C-F5B7-4163-88DD-425D08FBFFCD}" name="Annual Percent"/>
    <tableColumn id="174" xr3:uid="{3F93E15C-E979-4540-938A-776E918440A8}" name="Annual Progress Narrative"/>
    <tableColumn id="175" xr3:uid="{AC2EE47B-D5E1-42FD-8C19-E58CB2FD41F3}" name="Annual Outcome Narrative 1"/>
    <tableColumn id="176" xr3:uid="{1FEA7BBB-2887-4377-B220-C0ECEE62C638}" name="Annual Outcome Narrative 2"/>
    <tableColumn id="177" xr3:uid="{74F3D0D9-15BB-4B4C-BB25-E0ABCBEB3E26}" name="Annual Outcome Narrative 3"/>
    <tableColumn id="178" xr3:uid="{BC404230-A0FB-4665-AAB3-9B34765B2147}" name="Annual Outcome Narrative 4"/>
    <tableColumn id="179" xr3:uid="{1F723225-406A-4642-8B9B-42F5D6D7FC69}" name="Annual Outcome Narrative 5"/>
    <tableColumn id="180" xr3:uid="{A31E7573-DDEF-4D68-AA6B-45A91A69DF25}" name="Annual Changes to PE Links"/>
    <tableColumn id="181" xr3:uid="{737A6DE3-7EEE-4ED2-BD8A-15A539A8CFBD}" name="Performance Element"/>
    <tableColumn id="182" xr3:uid="{71F89F45-813B-4A17-A01C-B921B38CCFBB}" name="Order"/>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F0411CC-D6A1-435E-8458-B08F00E29882}" name="MainBudget" displayName="MainBudget" ref="P35:AE49" totalsRowShown="0" headerRowDxfId="402" dataDxfId="401">
  <autoFilter ref="P35:AE49" xr:uid="{CF0411CC-D6A1-435E-8458-B08F00E2988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C193E2FA-9C6C-4F92-BC75-0875FD630D39}" name="Expenses" dataDxfId="400"/>
    <tableColumn id="2" xr3:uid="{64D04CF4-9971-47FB-BC2C-1F9B7514A2EF}" name="Annual Expended to Date" dataDxfId="399"/>
    <tableColumn id="3" xr3:uid="{5518BD09-9E73-4C11-823A-920E515A0EEA}" name="Annual Projected Expenditures" dataDxfId="398"/>
    <tableColumn id="4" xr3:uid="{A15AE93C-C5F5-466D-8D03-0A89BC63C3AC}" name="Annual Total Budgeted" dataDxfId="397"/>
    <tableColumn id="5" xr3:uid="{4D494E67-4858-4B32-AF1A-287F7B2D7484}" name="Budget Questions" dataDxfId="396"/>
    <tableColumn id="6" xr3:uid="{F6E5AB43-63BD-42C2-843B-34568B7701A0}" name="Annual Budget Numerical Responses" dataDxfId="395"/>
    <tableColumn id="7" xr3:uid="{83B06C80-634C-48EA-9D9F-6343D8A8011E}" name="Annual Budget Narratives" dataDxfId="394"/>
    <tableColumn id="9" xr3:uid="{427B1BAD-6A6A-436C-9DA9-85D85CB9464F}" name="Standard Name" dataDxfId="393"/>
    <tableColumn id="10" xr3:uid="{C6EF016E-B621-4211-94C6-B2C52ECA0B83}" name="FY" dataDxfId="392"/>
    <tableColumn id="11" xr3:uid="{7F32F655-AC50-48CE-B76D-F3B1D4A477B7}" name="OPEI" dataDxfId="391"/>
    <tableColumn id="12" xr3:uid="{DAA374F4-064E-4F4B-B612-BECE7DCF9755}" name="Entity Name" dataDxfId="390"/>
    <tableColumn id="13" xr3:uid="{F8AD4126-2D3C-4C4B-A6B0-AD4B8457E41B}" name="MY Expended to Date" dataDxfId="389"/>
    <tableColumn id="14" xr3:uid="{17C8A35C-973F-4C69-A417-8B2ABC8EB389}" name="MY Projected Expenses" dataDxfId="388"/>
    <tableColumn id="15" xr3:uid="{7BE0368D-DE99-497C-BCCD-D108FF2871A7}" name="MY Total Budgeted" dataDxfId="387"/>
    <tableColumn id="16" xr3:uid="{BED83790-92C1-4C64-9AA2-60581AE3F862}" name="MY Budget Numerical Responses" dataDxfId="386"/>
    <tableColumn id="17" xr3:uid="{28D8C0E7-2405-4E27-B9C2-DAC6247F4F04}" name="MY Budget Narratives" dataDxfId="38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9020492-C9D8-460B-8B47-3FD39657AE6C}" name="MainProgress" displayName="MainProgress" ref="Y60:GX595" totalsRowShown="0" headerRowDxfId="384">
  <autoFilter ref="Y60:GX595" xr:uid="{A9020492-C9D8-460B-8B47-3FD39657AE6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autoFilter>
  <tableColumns count="182">
    <tableColumn id="1" xr3:uid="{5C2AD55E-6CAD-4E07-AECB-959AA0B141FA}" name="Performance Elements" dataDxfId="383"/>
    <tableColumn id="2" xr3:uid="{1B4D1FC9-96D5-4D48-B55D-972E596051DE}" name="IR Outcome 1" dataDxfId="382"/>
    <tableColumn id="3" xr3:uid="{FF6EA673-4D3C-44E8-AEE4-F0B8F254EE6D}" name="IR Outcome 2" dataDxfId="381"/>
    <tableColumn id="4" xr3:uid="{9240602B-CE39-4A47-B2F7-9ACF80402C6A}" name="IR Outcome 3" dataDxfId="380"/>
    <tableColumn id="5" xr3:uid="{A6FBCE72-BA47-4529-A827-71281E571F19}" name="IR Outcome 4" dataDxfId="379"/>
    <tableColumn id="6" xr3:uid="{29FD9A06-0219-4A50-8A33-3F61106542F7}" name="IR Outcome 5" dataDxfId="378"/>
    <tableColumn id="7" xr3:uid="{E4C54C60-7350-40F2-814A-A9D16DFDC8CA}" name="IR AFRPS FOA Obj. 1" dataDxfId="377"/>
    <tableColumn id="8" xr3:uid="{1D547503-DAF4-4306-91E2-69D0C9F8C406}" name="IR AFRPS FOA Obj. 2" dataDxfId="376"/>
    <tableColumn id="9" xr3:uid="{D7DF83D9-C7AD-4BEF-8A7F-4757905ADF44}" name="IR AFRPS FOA Obj. 3" dataDxfId="375"/>
    <tableColumn id="10" xr3:uid="{5CC3B598-C322-44F6-9AAE-915DA2A11DB7}" name="IR AFRPS FOA Obj. 4" dataDxfId="374"/>
    <tableColumn id="11" xr3:uid="{B57E78A0-63FA-489C-8015-3B4351DFC0F1}" name="IR AFRPS FOA Obj. 5" dataDxfId="373"/>
    <tableColumn id="12" xr3:uid="{C8782DE5-AA91-415A-A83F-42B35889FA69}" name="IR AFRPS FOA Obj. 6" dataDxfId="372"/>
    <tableColumn id="13" xr3:uid="{D391B474-9CC5-46B5-868C-979871B951DE}" name="IR AFRPS FOA Obj. 7" dataDxfId="371"/>
    <tableColumn id="14" xr3:uid="{ED8F5DF5-0E95-4F65-801B-B3AB51172521}" name="IR AFRPS FOA Obj. 8" dataDxfId="370"/>
    <tableColumn id="15" xr3:uid="{754563CD-06DE-47BC-823D-05CF18777583}" name="IR AFRPS FOA Obj. 9" dataDxfId="369"/>
    <tableColumn id="16" xr3:uid="{E2A863AE-6C09-42C0-9BE6-2385BB38A493}" name="IR PC FOA Obj. 1" dataDxfId="368"/>
    <tableColumn id="17" xr3:uid="{D83BF98D-B427-445A-A35D-C055406A559B}" name="IR PC FOA Obj. 2" dataDxfId="367"/>
    <tableColumn id="18" xr3:uid="{16135CA8-43AF-4FF8-961A-814790B3E429}" name="IR AFRPS Dev. Output 1" dataDxfId="366"/>
    <tableColumn id="19" xr3:uid="{225CF1B7-C65E-4D5D-AC95-E876E8A834B6}" name="IR AFRPS Dev. Output 2" dataDxfId="365"/>
    <tableColumn id="20" xr3:uid="{A08802A9-DE9C-48C0-97F1-E04B76C70957}" name="IR AFRPS Dev. Output 3" dataDxfId="364"/>
    <tableColumn id="21" xr3:uid="{5AD9EB3C-6A4E-4FCA-A5C3-5E7817CDDAB1}" name="IR AFRPS Dev. Output 4" dataDxfId="363"/>
    <tableColumn id="22" xr3:uid="{A782C2A3-0C86-40C3-894D-C85732CE362F}" name="IR AFRPS Dev. Output 5" dataDxfId="362"/>
    <tableColumn id="23" xr3:uid="{0B4ADBD3-6DEC-4909-9439-594428852B4C}" name="IR AFRPS Main. Output 1" dataDxfId="361"/>
    <tableColumn id="24" xr3:uid="{60726AA3-7C2D-464B-861E-A98E18ED04AD}" name="IR AFRPS Main. Output 2" dataDxfId="360"/>
    <tableColumn id="25" xr3:uid="{BDD08A2B-FF64-415C-B576-B78EFC9A186C}" name="IR AFRPS Main. Output 3" dataDxfId="359"/>
    <tableColumn id="26" xr3:uid="{A118A0CD-44D4-4A50-85B4-054CB68E8AA9}" name="IR AFRPS Main. Output 4" dataDxfId="358"/>
    <tableColumn id="27" xr3:uid="{8E945D57-BF1D-44E6-B135-2D84786158B9}" name="IR PC Output 1" dataDxfId="357"/>
    <tableColumn id="28" xr3:uid="{4A24E7E5-16AA-4F02-8CC2-7C9766DDDCEE}" name="IR PC Output 2" dataDxfId="356"/>
    <tableColumn id="29" xr3:uid="{C2DEF8CC-8223-4EBA-B07E-511A3EF6B638}" name="IR PC Output 3" dataDxfId="355"/>
    <tableColumn id="30" xr3:uid="{B2447F62-9F84-4DAA-B42B-67EDCE13731D}" name="IR PC Output 4" dataDxfId="354"/>
    <tableColumn id="31" xr3:uid="{FCD85176-6E53-4572-97EC-BFEF96BDFE1D}" name="IR PC Output 5" dataDxfId="353"/>
    <tableColumn id="32" xr3:uid="{6B6E6CF6-0696-4619-91E5-7FD9311B8268}" name="IR PC Output 6" dataDxfId="352"/>
    <tableColumn id="33" xr3:uid="{2C07FB3E-4D42-4A65-A546-B1B2356B37E1}" name="IR PC Output 7" dataDxfId="351"/>
    <tableColumn id="34" xr3:uid="{64B44CAA-25B3-4071-B7FC-EE115E1E01A2}" name="IR PC Output 8" dataDxfId="350"/>
    <tableColumn id="35" xr3:uid="{A357F739-204C-4419-B017-BB377F3DE081}" name="IR PC Output 9" dataDxfId="349"/>
    <tableColumn id="36" xr3:uid="{1119ECCB-B869-4AB1-84F9-5A6A7107ADB3}" name="IR PC Output 10" dataDxfId="348"/>
    <tableColumn id="37" xr3:uid="{847BB593-216C-44B8-B2C2-88FFD4502ADA}" name="IR PC Output 11" dataDxfId="347"/>
    <tableColumn id="38" xr3:uid="{C7CE7029-C948-416D-8467-B61A07CC9E12}" name="IR PC Output 12" dataDxfId="346"/>
    <tableColumn id="39" xr3:uid="{83FE4FE5-499E-4132-B802-B3E615991E84}" name="IR AFRPS Standard 1" dataDxfId="345"/>
    <tableColumn id="40" xr3:uid="{AB1EE188-CF52-43B5-BE51-699C132603B1}" name="IR AFRPS Standard 2" dataDxfId="344"/>
    <tableColumn id="41" xr3:uid="{054DC7D5-F1D3-440B-A263-0552BFDA9C88}" name="IR AFRPS Standard 3" dataDxfId="343"/>
    <tableColumn id="42" xr3:uid="{90B48848-478C-4C26-A921-CE5236B6A264}" name="IR AFRPS Standard 4" dataDxfId="342"/>
    <tableColumn id="43" xr3:uid="{D494B909-F858-453F-90D3-73B3D3DBB59F}" name="IR AFRPS Standard 5" dataDxfId="341"/>
    <tableColumn id="44" xr3:uid="{7CCA2592-DAA7-48A0-B25F-A24C432C3DD2}" name="IR AFRPS Standard 6" dataDxfId="340"/>
    <tableColumn id="45" xr3:uid="{CA501416-E4C8-4FCA-8C29-EC697AB9FF99}" name="IR AFRPS Standard 7" dataDxfId="339"/>
    <tableColumn id="46" xr3:uid="{397B504C-5F97-4282-A7C3-1B3733D7F075}" name="IR AFRPS Standard 8" dataDxfId="338"/>
    <tableColumn id="47" xr3:uid="{3A49DAB3-A21E-4656-981C-95E7740DBC9E}" name="IR AFRPS Standard 9" dataDxfId="337"/>
    <tableColumn id="48" xr3:uid="{2096EE7C-C4AC-4A10-9583-01EE5C7DA7B5}" name="IR AFRPS Standard 10" dataDxfId="336"/>
    <tableColumn id="49" xr3:uid="{BE238459-24BD-4A0C-BB6A-C260D7371AD4}" name="IR AFRPS Standard 11" dataDxfId="335"/>
    <tableColumn id="50" xr3:uid="{B031C25F-51F3-4A17-9463-5C4BEF05BFE7}" name="MY Outcome 1" dataDxfId="334"/>
    <tableColumn id="51" xr3:uid="{3A7B902C-181E-4BDF-802E-D3D965D6A029}" name="MY Outcome 2" dataDxfId="333"/>
    <tableColumn id="52" xr3:uid="{5526D993-5270-468A-BC93-313DF8B5A6CB}" name="MY Outcome 3" dataDxfId="332"/>
    <tableColumn id="53" xr3:uid="{F12572FC-377A-4EEE-A019-14B8CB90572D}" name="MY Outcome 4" dataDxfId="331"/>
    <tableColumn id="54" xr3:uid="{D6663BFD-A9E5-44C0-98C8-3A83BAFFC568}" name="MY Outcome 5" dataDxfId="330"/>
    <tableColumn id="55" xr3:uid="{EDE49F2C-D65F-46EB-8C01-5742DD977E76}" name="MY AFRPS FOA Obj. 1" dataDxfId="329"/>
    <tableColumn id="56" xr3:uid="{027513BE-780B-4465-866C-20B78D85455C}" name="MY AFRPS FOA Obj. 2" dataDxfId="328"/>
    <tableColumn id="57" xr3:uid="{166379A0-A28B-4BF5-9D9F-FB359C36ABC8}" name="MY AFRPS FOA Obj. 3" dataDxfId="327"/>
    <tableColumn id="58" xr3:uid="{E34913D1-CF77-4E4E-9402-D2562100D6C4}" name="MY AFRPS FOA Obj. 4" dataDxfId="326"/>
    <tableColumn id="59" xr3:uid="{A135F5B1-5738-4A61-B021-5085DD8AE437}" name="MY AFRPS FOA Obj. 5" dataDxfId="325"/>
    <tableColumn id="60" xr3:uid="{04A7CCD9-0C65-4044-9227-616B5CDA82BE}" name="MY AFRPS FOA Obj. 6" dataDxfId="324"/>
    <tableColumn id="61" xr3:uid="{8F573C9A-C17E-4E3A-A492-265720E17577}" name="MY AFRPS FOA Obj. 7" dataDxfId="323"/>
    <tableColumn id="62" xr3:uid="{0773C127-ADBF-4C13-AEAE-F0D25A208B68}" name="MY AFRPS FOA Obj. 8" dataDxfId="322"/>
    <tableColumn id="63" xr3:uid="{3257D28F-B014-4BF7-9242-3EBE256B78E6}" name="MY AFRPS FOA Obj. 9" dataDxfId="321"/>
    <tableColumn id="64" xr3:uid="{B86EB873-AF99-4533-8C8F-27FE4638C5DE}" name="MY PC FOA Obj. 1" dataDxfId="320"/>
    <tableColumn id="65" xr3:uid="{0109DA64-B212-41FF-A160-E6F901EC837A}" name="MY PC FOA Obj. 2" dataDxfId="319"/>
    <tableColumn id="66" xr3:uid="{07F298D6-0E26-427B-BF43-A38933859DCB}" name="MY AFRPS Dev. Output 1" dataDxfId="318"/>
    <tableColumn id="67" xr3:uid="{BBAF7873-9381-4B56-9D67-81033028B48B}" name="MY AFRPS Dev. Output 2" dataDxfId="317"/>
    <tableColumn id="68" xr3:uid="{8E46227B-0021-4FAC-A565-F630DC1764FC}" name="MY AFRPS Dev. Output 3" dataDxfId="316"/>
    <tableColumn id="69" xr3:uid="{20710B0C-6BB1-4684-AAC5-09EC8CFFF82C}" name="MY AFRPS Dev. Output 4" dataDxfId="315"/>
    <tableColumn id="70" xr3:uid="{9A0E6C0E-F36D-4C8A-807D-F893C671F394}" name="MY AFRPS Dev. Output 5" dataDxfId="314"/>
    <tableColumn id="71" xr3:uid="{45C2C9E4-EB54-458F-B4C4-6BD5CD3363CF}" name="MY AFRPS Main. Output 1" dataDxfId="313"/>
    <tableColumn id="72" xr3:uid="{E0552AA8-AAFC-40A1-9F64-7DB7826DD2E0}" name="MY AFRPS Main. Output 2" dataDxfId="312"/>
    <tableColumn id="73" xr3:uid="{94E832BF-6EF8-4593-8D48-3E75A49A9BE1}" name="MY AFRPS Main. Output 3" dataDxfId="311"/>
    <tableColumn id="74" xr3:uid="{8EB54B85-1ACE-4462-AE28-8179860D5803}" name="MY AFRPS Main. Output 4" dataDxfId="310"/>
    <tableColumn id="75" xr3:uid="{12E41DA7-F9C5-4285-AB29-DF23E567E047}" name="MY PC Output 1" dataDxfId="309"/>
    <tableColumn id="76" xr3:uid="{EC7687A1-FF0A-43A3-9C43-2D5F36A245E1}" name="MY PC Output 2" dataDxfId="308"/>
    <tableColumn id="77" xr3:uid="{4427E2D1-4105-4766-8827-0AB12C4D4FA5}" name="MY PC Output 3" dataDxfId="307"/>
    <tableColumn id="78" xr3:uid="{4CA8A52A-717E-4FC3-9130-C4582C1443B8}" name="MY PC Output 4" dataDxfId="306"/>
    <tableColumn id="79" xr3:uid="{67EA9617-2AFC-49E2-B536-5CF86E697D5E}" name="MY PC Output 5" dataDxfId="305"/>
    <tableColumn id="80" xr3:uid="{EBA6125E-C250-48EF-B543-7966ACAB98AB}" name="MY PC Output 6" dataDxfId="304"/>
    <tableColumn id="81" xr3:uid="{475E17D7-0389-4BC8-B164-9F38ED82D0B9}" name="MY PC Output 7" dataDxfId="303"/>
    <tableColumn id="82" xr3:uid="{FBD69D1F-3348-4024-BF8F-8EC92086F990}" name="MY PC Output 8" dataDxfId="302"/>
    <tableColumn id="83" xr3:uid="{F3BD5E85-08FD-4055-AC99-1CAEC4897BAB}" name="MY PC Output 9" dataDxfId="301"/>
    <tableColumn id="84" xr3:uid="{54D03C4D-41BC-4964-ADB7-877F319B59E6}" name="MY PC Output 10" dataDxfId="300"/>
    <tableColumn id="85" xr3:uid="{51E72402-B06C-4C2A-BD54-065D55E8FD6E}" name="MY PC Output 11" dataDxfId="299"/>
    <tableColumn id="86" xr3:uid="{8138C2F9-B4A6-4631-802C-34EA93B9D99E}" name="MY PC Output 12" dataDxfId="298"/>
    <tableColumn id="87" xr3:uid="{959EC423-0FF9-4ECC-B319-6852C47F643C}" name="MY AFRPS Standard 1" dataDxfId="297"/>
    <tableColumn id="88" xr3:uid="{0885EF8B-376B-49AD-8E41-A819E2298546}" name="MY AFRPS Standard 2" dataDxfId="296"/>
    <tableColumn id="89" xr3:uid="{9B78E611-F3CD-4D1A-8C67-83BD745545AB}" name="MY AFRPS Standard 3" dataDxfId="295"/>
    <tableColumn id="90" xr3:uid="{2AEEB5AF-54B6-413C-A176-5EAFB9243587}" name="MY AFRPS Standard 4" dataDxfId="294"/>
    <tableColumn id="91" xr3:uid="{FC64E888-549E-4361-8EC0-40629D7D9688}" name="MY AFRPS Standard 5" dataDxfId="293"/>
    <tableColumn id="92" xr3:uid="{C66B3C1C-C24D-4A70-A582-FC6F83781F90}" name="MY AFRPS Standard 6" dataDxfId="292"/>
    <tableColumn id="93" xr3:uid="{1E1AD7C2-1BF8-4C0D-8392-8E362DEDE3B2}" name="MY AFRPS Standard 7" dataDxfId="291"/>
    <tableColumn id="94" xr3:uid="{DEC5A295-7BD2-4A64-927B-D8E300C5B503}" name="MY AFRPS Standard 8" dataDxfId="290"/>
    <tableColumn id="95" xr3:uid="{2F3F7F75-C054-4591-8D36-321B85730181}" name="MY AFRPS Standard 9" dataDxfId="289"/>
    <tableColumn id="96" xr3:uid="{11D4AB75-1B6B-4415-8E9F-478FD5349FD8}" name="MY AFRPS Standard 10" dataDxfId="288"/>
    <tableColumn id="97" xr3:uid="{09E80977-5042-4E88-9FE2-F082C83813F7}" name="MY AFRPS Standard 11" dataDxfId="287"/>
    <tableColumn id="98" xr3:uid="{0E2D2083-10C7-4C62-8532-B131C78BB8A4}" name="Annual Outcome 1" dataDxfId="286"/>
    <tableColumn id="99" xr3:uid="{D99B6858-5875-4090-920D-74BC6E501476}" name="Annual Outcome 2" dataDxfId="285"/>
    <tableColumn id="100" xr3:uid="{CC8906C9-E5FD-42A8-B267-6BFE91DA72FE}" name="Annual Outcome 3" dataDxfId="284"/>
    <tableColumn id="101" xr3:uid="{59D2EEE8-A0AB-4551-9998-4C5B5C12556E}" name="Annual Outcome 4" dataDxfId="283"/>
    <tableColumn id="102" xr3:uid="{988F7C3B-3D00-4CC1-A9B3-35A31A202DBB}" name="Annual Outcome 5" dataDxfId="282"/>
    <tableColumn id="103" xr3:uid="{850FD5B6-09C6-480D-9586-7A1DCC796CFC}" name="Annual AFRPS FOA Obj. 1" dataDxfId="281"/>
    <tableColumn id="104" xr3:uid="{B35F2C2B-0A12-40FC-B260-3EB3D876809D}" name="Annual AFRPS FOA Obj. 2" dataDxfId="280"/>
    <tableColumn id="105" xr3:uid="{497026B1-73B9-4CA8-836B-ED8ABEE016E6}" name="Annual AFRPS FOA Obj. 3" dataDxfId="279"/>
    <tableColumn id="106" xr3:uid="{C266C2AF-478A-4D5C-8367-5F3325C5A082}" name="Annual AFRPS FOA Obj. 4" dataDxfId="278"/>
    <tableColumn id="107" xr3:uid="{648AAA87-A19E-44F4-B158-5079535BF075}" name="Annual AFRPS FOA Obj. 5" dataDxfId="277"/>
    <tableColumn id="108" xr3:uid="{6520141E-59A1-41E3-ADC7-983D1A20AD08}" name="Annual AFRPS FOA Obj. 6" dataDxfId="276"/>
    <tableColumn id="109" xr3:uid="{16409308-F255-41E4-A090-F682A668C3E2}" name="Annual AFRPS FOA Obj. 7" dataDxfId="275"/>
    <tableColumn id="110" xr3:uid="{B9CBFAC2-685A-4583-83BE-657ED240159E}" name="Annual AFRPS FOA Obj. 8" dataDxfId="274"/>
    <tableColumn id="111" xr3:uid="{FE3878CF-BB4E-4B20-B833-C3B90E8DF77F}" name="Annual AFRPS FOA Obj. 9" dataDxfId="273"/>
    <tableColumn id="112" xr3:uid="{69C77ECD-E6DC-47CA-99A3-8825798E3455}" name="Annual PC FOA Obj. 1" dataDxfId="272"/>
    <tableColumn id="113" xr3:uid="{8B358DFA-1672-40C2-9B6E-7CD59EFB0C91}" name="Annual PC FOA Obj. 2" dataDxfId="271"/>
    <tableColumn id="114" xr3:uid="{BBBC7BAE-099E-48A6-B5D5-29B8A8693BB6}" name="Annual AFRPS Dev. Output 1" dataDxfId="270"/>
    <tableColumn id="115" xr3:uid="{1D559669-3738-4EAE-80EB-8A971521F660}" name="Annual AFRPS Dev. Output 2" dataDxfId="269"/>
    <tableColumn id="116" xr3:uid="{CD42A9E5-A353-4D7E-B5AE-E7D291CBB2C8}" name="Annual AFRPS Dev. Output 3" dataDxfId="268"/>
    <tableColumn id="117" xr3:uid="{535A1AE1-6644-451D-AB18-07926EE48D41}" name="Annual AFRPS Dev. Output 4" dataDxfId="267"/>
    <tableColumn id="118" xr3:uid="{AF8E0A15-1BFB-4907-8D7C-CB93251B3C2B}" name="Annual AFRPS Dev. Output 5" dataDxfId="266"/>
    <tableColumn id="119" xr3:uid="{C1880A93-033A-480B-A886-824A7DBB9316}" name="Annual AFRPS Main. Output 1" dataDxfId="265"/>
    <tableColumn id="120" xr3:uid="{D9B9085B-ED1D-48B0-8D00-45530875FE73}" name="Annual AFRPS Main. Output 2" dataDxfId="264"/>
    <tableColumn id="121" xr3:uid="{49DE1267-7995-48E0-B4F4-4CEA5E61FD2F}" name="Annual AFRPS Main. Output 3" dataDxfId="263"/>
    <tableColumn id="122" xr3:uid="{EE85154F-6DA6-40A0-9107-53406784F8BB}" name="Annual AFRPS Main. Output 4" dataDxfId="262"/>
    <tableColumn id="123" xr3:uid="{D8D515AC-1B3B-4E44-9C37-F06DA29F61A2}" name="Annual PC Output 1" dataDxfId="261"/>
    <tableColumn id="124" xr3:uid="{C176DB57-7CEB-4944-811E-FD4E31A4EDCD}" name="Annual PC Output 2" dataDxfId="260"/>
    <tableColumn id="125" xr3:uid="{10E43149-B476-4DE9-828B-6B5E7F8A3915}" name="Annual PC Output 3" dataDxfId="259"/>
    <tableColumn id="126" xr3:uid="{20D61346-4E0B-41D0-92F6-D2FF83085DC7}" name="Annual PC Output 4" dataDxfId="258"/>
    <tableColumn id="127" xr3:uid="{A3E4DC9A-03EB-41E8-9CB2-FA210F94BF82}" name="Annual PC Output 5" dataDxfId="257"/>
    <tableColumn id="128" xr3:uid="{D8DE4A5E-4B43-4678-84EC-B009B2CE4C62}" name="Annual PC Output 6" dataDxfId="256"/>
    <tableColumn id="129" xr3:uid="{0F7CA0C7-BB3C-47C1-BD38-7DBD339A3C9F}" name="Annual PC Output 7" dataDxfId="255"/>
    <tableColumn id="130" xr3:uid="{042D6E1E-04EC-464B-A2BB-40BA785594E5}" name="Annual PC Output 8" dataDxfId="254"/>
    <tableColumn id="131" xr3:uid="{E824B41E-4191-4B99-9E26-0B61E0D046A1}" name="Annual PC Output 9" dataDxfId="253"/>
    <tableColumn id="132" xr3:uid="{8344101D-EBAC-47F9-9E1B-0CA2DDBA0573}" name="Annual PC Output 10" dataDxfId="252"/>
    <tableColumn id="133" xr3:uid="{379CEF0E-C565-4F05-B1BD-C3B8C4810B44}" name="Annual PC Output 11" dataDxfId="251"/>
    <tableColumn id="134" xr3:uid="{AE1B2708-0851-4282-9197-B3380A807BA8}" name="Annual PC Output 12" dataDxfId="250"/>
    <tableColumn id="135" xr3:uid="{B19BAF4F-15B8-4723-B137-D5D90294080C}" name="Annual AFRPS Standard 1" dataDxfId="249"/>
    <tableColumn id="136" xr3:uid="{4885172A-FC1A-4BF5-8740-C78787FC072E}" name="Annual AFRPS Standard 2" dataDxfId="248"/>
    <tableColumn id="137" xr3:uid="{4B884EB4-B03A-40D1-BC5F-724CE515500D}" name="Annual AFRPS Standard 3" dataDxfId="247"/>
    <tableColumn id="138" xr3:uid="{35492BD4-26ED-4ADE-9CB2-95EAC4F46037}" name="Annual AFRPS Standard 4" dataDxfId="246"/>
    <tableColumn id="139" xr3:uid="{169B8F46-99B2-4B83-974D-2F1B70FF3365}" name="Annual AFRPS Standard 5" dataDxfId="245"/>
    <tableColumn id="140" xr3:uid="{853713E6-886D-48C7-A5EE-A4A34E8BF0B0}" name="Annual AFRPS Standard 6" dataDxfId="244"/>
    <tableColumn id="141" xr3:uid="{71570FDA-21A4-44CB-8020-E0BB62861334}" name="Annual AFRPS Standard 7" dataDxfId="243"/>
    <tableColumn id="142" xr3:uid="{EEB7AA04-9DA5-4AC5-B697-707CB5E17CE2}" name="Annual AFRPS Standard 8" dataDxfId="242"/>
    <tableColumn id="143" xr3:uid="{B6656B9F-2B49-48EE-ADC7-B6014786F498}" name="Annual AFRPS Standard 9" dataDxfId="241"/>
    <tableColumn id="144" xr3:uid="{F632F51C-33EA-42B5-BBB3-4D62840C7790}" name="Annual AFRPS Standard 10" dataDxfId="240"/>
    <tableColumn id="145" xr3:uid="{C2C4841E-8A8D-4D6E-B371-B06035C780BC}" name="Annual AFRPS Standard 11" dataDxfId="239"/>
    <tableColumn id="146" xr3:uid="{D793CE1D-E9E9-48BF-9114-60C90DB5F16E}" name="OPEI"/>
    <tableColumn id="147" xr3:uid="{88F5F333-B147-4FDC-9FDB-78C8377FB0E5}" name="Standard Name"/>
    <tableColumn id="148" xr3:uid="{0E381670-4357-4B02-BC27-218143537ACA}" name="FY"/>
    <tableColumn id="149" xr3:uid="{355BB8AA-32CB-4B68-A056-0698521E29BD}" name="Entity Name"/>
    <tableColumn id="150" xr3:uid="{E70F1C1B-68E2-435A-BC3A-909DBE840680}" name="Track"/>
    <tableColumn id="151" xr3:uid="{09A6384B-8B96-4B4F-8413-02447E995032}" name="Planned Start"/>
    <tableColumn id="152" xr3:uid="{43E161B9-2A7A-485F-B8D5-CEC81B7A7BC1}" name="Planned End"/>
    <tableColumn id="153" xr3:uid="{561D93C6-2284-4363-BE0E-7E938479A751}" name="Description"/>
    <tableColumn id="154" xr3:uid="{BA2EBE90-7965-4BE2-ABDA-99991CAB8F26}" name="FDA Approver"/>
    <tableColumn id="155" xr3:uid="{5704E353-EC2A-4D3F-9251-F84D5DE61070}" name="Date Approved"/>
    <tableColumn id="156" xr3:uid="{44BAA355-88C6-4AF7-B959-C63FE20884E0}" name="Budget Change"/>
    <tableColumn id="157" xr3:uid="{998B923C-BBF4-48DE-8858-ABB2EF70D21A}" name="JAG Approved"/>
    <tableColumn id="158" xr3:uid="{6FB8A7DA-96CB-46CB-87A6-2AA12A1C1C56}" name="JAG approver"/>
    <tableColumn id="159" xr3:uid="{FA4C13D3-E70F-486C-9792-0C80F12D664A}" name="Mid-Year New Start"/>
    <tableColumn id="160" xr3:uid="{E9294EA6-2FB1-4F93-B654-03CAE2426038}" name="Mid-Year New End"/>
    <tableColumn id="161" xr3:uid="{3D87E338-57C9-4700-A502-E269C48320B5}" name="Mid-Year Status"/>
    <tableColumn id="162" xr3:uid="{D9301D08-87EC-4198-8D9E-BC101BB6AD5C}" name="Mid-Year Percent"/>
    <tableColumn id="163" xr3:uid="{2FA2AA1E-3FCC-4051-85B5-FEBFF992E401}" name="Mid-Year Progress Narrative"/>
    <tableColumn id="164" xr3:uid="{120958AB-B01C-4F8B-B3FB-B844D82A9F37}" name="Mid-Year Outcome Narrative 1"/>
    <tableColumn id="165" xr3:uid="{E501BA7B-2875-4C6C-81E3-967C76198F4E}" name="Mid-Year Outcome Narrative 2"/>
    <tableColumn id="166" xr3:uid="{6FF6D717-4263-4EB4-9D7B-91C205EECA10}" name="Mid-Year Outcome Narrative 3"/>
    <tableColumn id="167" xr3:uid="{DD8F1F13-5012-41F5-8B8B-8218B694F3DE}" name="Mid-Year Outcome Narrative 4"/>
    <tableColumn id="168" xr3:uid="{DAEDF30D-8E26-4DF5-8C71-19F2833B0C40}" name="Mid-Year Outcome Narrative 5"/>
    <tableColumn id="169" xr3:uid="{8D01B8A1-3697-46D5-98A9-2629ED9AEDCE}" name="Mid-Year Changes to PE Links"/>
    <tableColumn id="170" xr3:uid="{285AB676-F2F9-4D89-AE10-38C92AFC1869}" name="Annual New Start"/>
    <tableColumn id="171" xr3:uid="{79D58C68-7705-4EFA-877B-CDAD1C2D5850}" name="Annual New End"/>
    <tableColumn id="172" xr3:uid="{20CB5A77-7791-4037-8030-C25C4BD286FA}" name="Annual Status"/>
    <tableColumn id="173" xr3:uid="{566CB3E8-9247-4042-8CAA-9CF1E8808F0B}" name="Annual Percent"/>
    <tableColumn id="174" xr3:uid="{3AB0729A-B9D6-4AA6-A220-E83773AC8B4E}" name="Annual Progress Narrative"/>
    <tableColumn id="175" xr3:uid="{597ABFE5-8F84-4A49-A84A-37F8B0B99FFA}" name="Annual Outcome Narrative 1"/>
    <tableColumn id="176" xr3:uid="{8E5895FC-C5E4-4DFF-9E7A-B24671DB8037}" name="Annual Outcome Narrative 2"/>
    <tableColumn id="177" xr3:uid="{391FBD1D-A05D-48AE-9C8C-F97D342ED3A1}" name="Annual Outcome Narrative 3"/>
    <tableColumn id="178" xr3:uid="{6565EFBB-91F3-47E8-B2C8-E401DBBB820E}" name="Annual Outcome Narrative 4"/>
    <tableColumn id="179" xr3:uid="{F34549D5-3832-4FA6-B686-D55293FC6A69}" name="Annual Outcome Narrative 5"/>
    <tableColumn id="180" xr3:uid="{A456557A-72C9-491F-B947-DD94F8CEBF55}" name="Annual Changes to PE Links"/>
    <tableColumn id="181" xr3:uid="{311A22CB-2D3D-4831-9008-CCDC7F6B0371}" name="Performance Element"/>
    <tableColumn id="182" xr3:uid="{F7140610-E056-4D60-9DB6-A33024DF0239}" name="Order"/>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B82A250-1078-4283-A62D-5146285D8F0B}" name="PCBudget" displayName="PCBudget" ref="P35:AE50" totalsRowShown="0" headerRowDxfId="238" dataDxfId="237">
  <autoFilter ref="P35:AE50" xr:uid="{DB82A250-1078-4283-A62D-5146285D8F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C4CDD242-67E2-4359-9535-58A92510CEF4}" name="Expenses" dataDxfId="236"/>
    <tableColumn id="2" xr3:uid="{723D5A36-E3C4-478A-AFAB-A3544425BE38}" name="Annual Expended to Date" dataDxfId="235"/>
    <tableColumn id="3" xr3:uid="{D7F9593B-A127-4101-AE40-E1EA9F318648}" name="Annual Projected Expenditures" dataDxfId="234"/>
    <tableColumn id="4" xr3:uid="{AB1D1DE2-D317-4A27-B68C-06E7AD23AC97}" name="Annual Total Budgeted" dataDxfId="233"/>
    <tableColumn id="5" xr3:uid="{67E77478-8AD9-4DA4-A518-ECF65716BD87}" name="Budget Questions" dataDxfId="232"/>
    <tableColumn id="6" xr3:uid="{67D7FEB9-864B-43DA-89FC-48DD9B10A52B}" name="Annual Budget Numerical Responses" dataDxfId="231"/>
    <tableColumn id="7" xr3:uid="{F0A606F8-5E53-4EB2-9565-C6F3853E9A53}" name="Annual Budget Narratives" dataDxfId="230"/>
    <tableColumn id="9" xr3:uid="{7143F36F-59A0-44E8-9133-6AF4E601A8F7}" name="Standard Name" dataDxfId="229"/>
    <tableColumn id="10" xr3:uid="{9C4D34BF-BD18-4883-943D-C4D8156F3DAB}" name="FY" dataDxfId="228"/>
    <tableColumn id="11" xr3:uid="{6C2B1776-234C-457C-981F-1E9B42823AFD}" name="OPEI" dataDxfId="227"/>
    <tableColumn id="12" xr3:uid="{C3EA52AB-6B35-41FC-ABD7-B4793E03400C}" name="Entity Name" dataDxfId="226"/>
    <tableColumn id="13" xr3:uid="{83F27A56-8AC1-46A8-BE46-EC3115BF02CB}" name="MY Total Budgeted" dataDxfId="225"/>
    <tableColumn id="14" xr3:uid="{19168692-3F31-4F62-8060-6341495F07E3}" name="MY Expended to Date" dataDxfId="224"/>
    <tableColumn id="15" xr3:uid="{1F9AF9AE-2EDD-4A0C-AE29-F0E5077EA692}" name="MY Total Projected Expenses" dataDxfId="223"/>
    <tableColumn id="16" xr3:uid="{6CC86CFB-E01C-47CD-88BE-D0F3163F40BB}" name="MY Budget Numerical Responses" dataDxfId="222"/>
    <tableColumn id="17" xr3:uid="{F6C1B8C1-321D-44B0-B2E8-5B45453ED224}" name="MY Budget Narratives" dataDxfId="22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2C01923-FE1F-490E-AE35-333A387B50EB}" name="PCProgress" displayName="PCProgress" ref="Y61:GX595" totalsRowShown="0" headerRowDxfId="220">
  <autoFilter ref="Y61:GX595" xr:uid="{02C01923-FE1F-490E-AE35-333A387B50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autoFilter>
  <tableColumns count="182">
    <tableColumn id="1" xr3:uid="{88E54B6B-7996-452E-8858-EFC1DDC2DD16}" name="Performance Elements" dataDxfId="219"/>
    <tableColumn id="2" xr3:uid="{F2E99F61-528A-4CA1-A578-CEFFC27C6BD1}" name="IR Outcome 1" dataDxfId="218"/>
    <tableColumn id="3" xr3:uid="{05441F3F-8BD0-4B91-887D-FAD22A2F51DA}" name="IR Outcome 2" dataDxfId="217"/>
    <tableColumn id="4" xr3:uid="{379CA017-A73D-4618-8CCD-424F2DED73B8}" name="IR Outcome 3" dataDxfId="216"/>
    <tableColumn id="5" xr3:uid="{3BE54A32-7081-494B-AB8F-7F28A888E207}" name="IR Outcome 4" dataDxfId="215"/>
    <tableColumn id="6" xr3:uid="{6C8E9D68-07EE-4FC7-893E-71A080018C27}" name="IR Outcome 5" dataDxfId="214"/>
    <tableColumn id="7" xr3:uid="{707C0F9E-2679-4F55-B0D9-8CD62E97D0D8}" name="IR AFRPS FOA Obj. 1" dataDxfId="213"/>
    <tableColumn id="8" xr3:uid="{011FA4A5-A3FA-4501-B340-C827EDF56121}" name="IR AFRPS FOA Obj. 2" dataDxfId="212"/>
    <tableColumn id="9" xr3:uid="{7820E97B-5D86-45E6-B64A-16365D7CF555}" name="IR AFRPS FOA Obj. 3" dataDxfId="211"/>
    <tableColumn id="10" xr3:uid="{39DE4988-53A3-4F76-B9D7-FB6E9E8D61B3}" name="IR AFRPS FOA Obj. 4" dataDxfId="210"/>
    <tableColumn id="11" xr3:uid="{F20D9565-6299-4388-BB28-1D8C3C438B0D}" name="IR AFRPS FOA Obj. 5" dataDxfId="209"/>
    <tableColumn id="12" xr3:uid="{E79298FC-91F2-4AA2-AB77-9AF426D28BD7}" name="IR AFRPS FOA Obj. 6" dataDxfId="208"/>
    <tableColumn id="13" xr3:uid="{A2573995-23BD-4DB1-A16F-00B0F6BC02F3}" name="IR AFRPS FOA Obj. 7" dataDxfId="207"/>
    <tableColumn id="14" xr3:uid="{1E8970F8-7284-4B4D-BEDB-64C126CEAB17}" name="IR AFRPS FOA Obj. 8" dataDxfId="206"/>
    <tableColumn id="15" xr3:uid="{5BF8C598-7442-4486-85E7-1FBFBD92CCB7}" name="IR AFRPS FOA Obj. 9" dataDxfId="205"/>
    <tableColumn id="16" xr3:uid="{1D76EA24-FD27-4178-A55C-E3CC775BEF91}" name="IR PC FOA Obj. 1" dataDxfId="204"/>
    <tableColumn id="17" xr3:uid="{156EDFC1-0133-4D4D-83C9-A9AA61B3923B}" name="IR PC FOA Obj. 2" dataDxfId="203"/>
    <tableColumn id="18" xr3:uid="{304719D1-D1F4-4D91-8490-B06A503052AE}" name="IR AFRPS Dev. Output 1" dataDxfId="202"/>
    <tableColumn id="19" xr3:uid="{F7E7C450-0941-4173-8DAB-E9D8EC874145}" name="IR AFRPS Dev. Output 2" dataDxfId="201"/>
    <tableColumn id="20" xr3:uid="{5D61EDE9-EE64-48E7-B062-9CF86E5D5E30}" name="IR AFRPS Dev. Output 3" dataDxfId="200"/>
    <tableColumn id="21" xr3:uid="{30FDD545-0AC3-4048-B1CC-EC21F221B1EC}" name="IR AFRPS Dev. Output 4" dataDxfId="199"/>
    <tableColumn id="22" xr3:uid="{0AFBF6E0-8FAA-4CE0-BFCE-BF4F2E73659E}" name="IR AFRPS Dev. Output 5" dataDxfId="198"/>
    <tableColumn id="23" xr3:uid="{7183E3FF-F21E-4CF3-8702-34C5320194C9}" name="IR AFRPS Main. Output 1" dataDxfId="197"/>
    <tableColumn id="24" xr3:uid="{8ED070A6-4838-4D75-80E4-2B130E582305}" name="IR AFRPS Main. Output 2" dataDxfId="196"/>
    <tableColumn id="25" xr3:uid="{7A7AB284-3E80-4635-A4E8-F46707F8834D}" name="IR AFRPS Main. Output 3" dataDxfId="195"/>
    <tableColumn id="26" xr3:uid="{1FBA9562-862A-495E-881D-223AE1C4A06C}" name="IR AFRPS Main. Output 4" dataDxfId="194"/>
    <tableColumn id="27" xr3:uid="{3058816E-58FC-4C83-A21B-440137FC1E91}" name="IR PC Output 1" dataDxfId="193"/>
    <tableColumn id="28" xr3:uid="{C5E0D730-49DF-405E-B3B7-010070919C73}" name="IR PC Output 2" dataDxfId="192"/>
    <tableColumn id="29" xr3:uid="{7ECD2E03-C30D-4481-8A62-96D0BB0CCA16}" name="IR PC Output 3" dataDxfId="191"/>
    <tableColumn id="30" xr3:uid="{57CD7C30-6E9D-43B8-897D-EC3B48B574BA}" name="IR PC Output 4" dataDxfId="190"/>
    <tableColumn id="31" xr3:uid="{AC45F2D6-1DA9-4ED3-8E97-DE35096623B9}" name="IR PC Output 5" dataDxfId="189"/>
    <tableColumn id="32" xr3:uid="{1BA485AE-322A-4E73-BAA1-EF771F98B69E}" name="IR PC Output 6" dataDxfId="188"/>
    <tableColumn id="33" xr3:uid="{40BB4A94-B81F-4AA6-A09E-0086602DA75A}" name="IR PC Output 7" dataDxfId="187"/>
    <tableColumn id="34" xr3:uid="{E03B9275-8421-4601-AE02-845E0CB62DD5}" name="IR PC Output 8" dataDxfId="186"/>
    <tableColumn id="35" xr3:uid="{BCCD845F-D4F8-4819-813F-8D13D12E2CC7}" name="IR PC Output 9" dataDxfId="185"/>
    <tableColumn id="36" xr3:uid="{BB664751-2709-4E1B-99BD-ECEF21F01C9F}" name="IR PC Output 10" dataDxfId="184"/>
    <tableColumn id="37" xr3:uid="{38F341E8-CC4F-4CB5-8163-4FD15B1544EE}" name="IR PC Output 11" dataDxfId="183"/>
    <tableColumn id="38" xr3:uid="{2853706A-FD5B-4F61-B812-1F50E683941C}" name="IR PC Output 12" dataDxfId="182"/>
    <tableColumn id="39" xr3:uid="{436726F5-24BB-47BE-BAE1-70AB7867B865}" name="IR AFRPS Standard 1" dataDxfId="181"/>
    <tableColumn id="40" xr3:uid="{716A800A-830D-4870-9256-574BF85940CF}" name="IR AFRPS Standard 2" dataDxfId="180"/>
    <tableColumn id="41" xr3:uid="{3F66E84B-905A-42AF-B794-A8055C91A53A}" name="IR AFRPS Standard 3" dataDxfId="179"/>
    <tableColumn id="42" xr3:uid="{7A0845A2-F3ED-46C5-8F2C-CE7E8E489728}" name="IR AFRPS Standard 4" dataDxfId="178"/>
    <tableColumn id="43" xr3:uid="{93DC58EA-B278-4078-B263-AF4892443908}" name="IR AFRPS Standard 5" dataDxfId="177"/>
    <tableColumn id="44" xr3:uid="{BE6DCE52-19FE-4020-8C9B-D11C122BB303}" name="IR AFRPS Standard 6" dataDxfId="176"/>
    <tableColumn id="45" xr3:uid="{B070B815-DC7A-4E90-B296-A7D41742787A}" name="IR AFRPS Standard 7" dataDxfId="175"/>
    <tableColumn id="46" xr3:uid="{A0345B10-4DD2-4F90-8FF4-0F99B002ADEE}" name="IR AFRPS Standard 8" dataDxfId="174"/>
    <tableColumn id="47" xr3:uid="{DDA925EA-F1CF-4B9B-93CE-B7B28F1DDD2B}" name="IR AFRPS Standard 9" dataDxfId="173"/>
    <tableColumn id="48" xr3:uid="{6BD4F71C-7C7F-40F3-9BEE-EC30BDE18AED}" name="IR AFRPS Standard 10" dataDxfId="172"/>
    <tableColumn id="49" xr3:uid="{C9FE8560-4674-46B3-AE46-4166B6D0E583}" name="IR AFRPS Standard 11" dataDxfId="171"/>
    <tableColumn id="50" xr3:uid="{C7938678-7A19-48B4-B7DA-630DBD80FAA1}" name="MY Outcome 1" dataDxfId="170"/>
    <tableColumn id="51" xr3:uid="{FD5D0C46-5CBD-4913-B5F5-76E5380CE668}" name="MY Outcome 2" dataDxfId="169"/>
    <tableColumn id="52" xr3:uid="{B49CEC04-066F-4CAA-B884-923E166CF87F}" name="MY Outcome 3" dataDxfId="168"/>
    <tableColumn id="53" xr3:uid="{9635A170-37E4-4071-8A37-3E2BB0839E2A}" name="MY Outcome 4" dataDxfId="167"/>
    <tableColumn id="54" xr3:uid="{67A0D715-E5EC-462D-A5CC-79D06FC4E875}" name="MY Outcome 5" dataDxfId="166"/>
    <tableColumn id="55" xr3:uid="{94E1BFCE-1896-4493-BBCE-799758EDA120}" name="MY AFRPS FOA Obj. 1" dataDxfId="165"/>
    <tableColumn id="56" xr3:uid="{DDB36F20-C10B-429D-B681-8EBE54351CF3}" name="MY AFRPS FOA Obj. 2" dataDxfId="164"/>
    <tableColumn id="57" xr3:uid="{C4891BD6-69DE-433A-917C-8EA5A26010DD}" name="MY AFRPS FOA Obj. 3" dataDxfId="163"/>
    <tableColumn id="58" xr3:uid="{6C02AE1C-812C-43D5-8CA9-897842BE1CB0}" name="MY AFRPS FOA Obj. 4" dataDxfId="162"/>
    <tableColumn id="59" xr3:uid="{1400C36E-53A5-4475-8A7B-BE401FBC8894}" name="MY AFRPS FOA Obj. 5" dataDxfId="161"/>
    <tableColumn id="60" xr3:uid="{C02989CC-AB53-4E9E-B5D0-CF7BAE2022C9}" name="MY AFRPS FOA Obj. 6" dataDxfId="160"/>
    <tableColumn id="61" xr3:uid="{FBC7A8E4-79C0-4FED-8336-5F2F495B1387}" name="MY AFRPS FOA Obj. 7" dataDxfId="159"/>
    <tableColumn id="62" xr3:uid="{3C208963-3EF7-4C8D-982E-6671FD3FE407}" name="MY AFRPS FOA Obj. 8" dataDxfId="158"/>
    <tableColumn id="63" xr3:uid="{15471422-DACA-4A5D-82CE-AD6D4855197C}" name="MY AFRPS FOA Obj. 9" dataDxfId="157"/>
    <tableColumn id="64" xr3:uid="{A10516E6-FA6D-4C53-9924-CF827B9746CE}" name="MY PC FOA Obj. 1" dataDxfId="156"/>
    <tableColumn id="65" xr3:uid="{B9062BB3-9464-4B60-8835-15D99A27EBC0}" name="MY PC FOA Obj. 2" dataDxfId="155"/>
    <tableColumn id="66" xr3:uid="{4C54E7CF-B8D7-4851-8E2E-9F4B4293BAB8}" name="MY AFRPS Dev. Output 1" dataDxfId="154"/>
    <tableColumn id="67" xr3:uid="{227F9499-53CB-4711-9185-965D6669E133}" name="MY AFRPS Dev. Output 2" dataDxfId="153"/>
    <tableColumn id="68" xr3:uid="{2A756CAE-60EE-4AA8-801A-9FB97B8EC23D}" name="MY AFRPS Dev. Output 3" dataDxfId="152"/>
    <tableColumn id="69" xr3:uid="{50705B19-3F9F-4A51-A2E2-726494D83199}" name="MY AFRPS Dev. Output 4" dataDxfId="151"/>
    <tableColumn id="70" xr3:uid="{A4C0261A-89F8-429C-A35B-F05905B27B46}" name="MY AFRPS Dev. Output 5" dataDxfId="150"/>
    <tableColumn id="71" xr3:uid="{D5FA4A4A-CA1B-4F4A-9FF9-0BF57F1832EA}" name="MY AFRPS Main. Output 1" dataDxfId="149"/>
    <tableColumn id="72" xr3:uid="{31251B4C-D739-491A-BCF6-6D03CCFF2A86}" name="MY AFRPS Main. Output 2" dataDxfId="148"/>
    <tableColumn id="73" xr3:uid="{83BB3100-C335-458F-8267-C8F8EB7DBBF7}" name="MY AFRPS Main. Output 3" dataDxfId="147"/>
    <tableColumn id="74" xr3:uid="{A38704EA-11F5-4F49-9BE5-F5D3A01015D1}" name="MY AFRPS Main. Output 4" dataDxfId="146"/>
    <tableColumn id="75" xr3:uid="{9C9A019A-924A-48E2-81B7-D44613447216}" name="MY PC Output 1" dataDxfId="145"/>
    <tableColumn id="76" xr3:uid="{FFC979C5-E66F-4222-B5DA-3D88CC894706}" name="MY PC Output 2" dataDxfId="144"/>
    <tableColumn id="77" xr3:uid="{8DEE5F79-85D8-4EB1-B8F5-3B51320E5B78}" name="MY PC Output 3" dataDxfId="143"/>
    <tableColumn id="78" xr3:uid="{B5C29CCC-8143-46D5-9220-143CAA2D122F}" name="MY PC Output 4" dataDxfId="142"/>
    <tableColumn id="79" xr3:uid="{1DB07EF3-E912-4D5C-A8D4-2734B1A94B00}" name="MY PC Output 5" dataDxfId="141"/>
    <tableColumn id="80" xr3:uid="{56014C69-D145-4339-B247-59D31D4058E7}" name="MY PC Output 6" dataDxfId="140"/>
    <tableColumn id="81" xr3:uid="{60596D53-DA4F-44D0-9025-5ACF0CFC4DC4}" name="MY PC Output 7" dataDxfId="139"/>
    <tableColumn id="82" xr3:uid="{C14888D8-F1BA-482D-AA7F-4187A7FA0D21}" name="MY PC Output 8" dataDxfId="138"/>
    <tableColumn id="83" xr3:uid="{0E61224D-FF85-4B64-8538-989E8F9252F0}" name="MY PC Output 9" dataDxfId="137"/>
    <tableColumn id="84" xr3:uid="{90347B8D-4B6D-44DA-B584-C46E8375E025}" name="MY PC Output 10" dataDxfId="136"/>
    <tableColumn id="85" xr3:uid="{4E7D7B30-A1E8-4EF3-A94B-04C6CA66B7E7}" name="MY PC Output 11" dataDxfId="135"/>
    <tableColumn id="86" xr3:uid="{11C87304-6092-4413-A1D2-60E0E4495223}" name="MY PC Output 12" dataDxfId="134"/>
    <tableColumn id="87" xr3:uid="{C7100B49-FA95-43D7-9CA1-146F39D0243E}" name="MY AFRPS Standard 1" dataDxfId="133"/>
    <tableColumn id="88" xr3:uid="{45BADAE2-FD3D-4E13-97B2-31EAD8FC83CA}" name="MY AFRPS Standard 2" dataDxfId="132"/>
    <tableColumn id="89" xr3:uid="{61C48230-FE6F-42F8-AD2A-B88EEFC53C37}" name="MY AFRPS Standard 3" dataDxfId="131"/>
    <tableColumn id="90" xr3:uid="{14120E7D-2BA2-4664-B618-A745B896AE23}" name="MY AFRPS Standard 4" dataDxfId="130"/>
    <tableColumn id="91" xr3:uid="{86A5793C-27DC-4D21-86F1-ECA426EAA631}" name="MY AFRPS Standard 5" dataDxfId="129"/>
    <tableColumn id="92" xr3:uid="{8C3B7379-DBDF-4251-B255-418F946A3AF9}" name="MY AFRPS Standard 6" dataDxfId="128"/>
    <tableColumn id="93" xr3:uid="{7FAB52FD-9A48-41A4-A552-6952CC383EF3}" name="MY AFRPS Standard 7" dataDxfId="127"/>
    <tableColumn id="94" xr3:uid="{3DCCD367-6582-4D76-A14A-964E537A4E22}" name="MY AFRPS Standard 8" dataDxfId="126"/>
    <tableColumn id="95" xr3:uid="{BE02D1CD-330C-47D3-8994-D5D330C40054}" name="MY AFRPS Standard 9" dataDxfId="125"/>
    <tableColumn id="96" xr3:uid="{8E79B425-CCDF-4F08-A99B-60B1E477578C}" name="MY AFRPS Standard 10" dataDxfId="124"/>
    <tableColumn id="97" xr3:uid="{B7B2A86A-1372-4BDA-AC2D-E6B9B688B6FF}" name="MY AFRPS Standard 11" dataDxfId="123"/>
    <tableColumn id="98" xr3:uid="{874BC942-E7CD-4892-BCE7-413D99555A68}" name="Annual Outcome 1" dataDxfId="122"/>
    <tableColumn id="99" xr3:uid="{B7A45A21-52FF-4410-9C37-EC39398599AC}" name="Annual Outcome 2" dataDxfId="121"/>
    <tableColumn id="100" xr3:uid="{BF63D4A4-3B13-4549-BE01-69B8AC9844FC}" name="Annual Outcome 3" dataDxfId="120"/>
    <tableColumn id="101" xr3:uid="{3CD58AA6-0010-43FA-8721-4F02B9C0BDF8}" name="Annual Outcome 4" dataDxfId="119"/>
    <tableColumn id="102" xr3:uid="{B9B740BF-749C-4A05-990D-A6F691FA9228}" name="Annual Outcome 5" dataDxfId="118"/>
    <tableColumn id="103" xr3:uid="{68E0B875-AD88-4748-8D3E-41AB382EBF55}" name="Annual AFRPS FOA Obj. 1" dataDxfId="117"/>
    <tableColumn id="104" xr3:uid="{9789F667-8912-468A-8A5D-C26F876DEFF5}" name="Annual AFRPS FOA Obj. 2" dataDxfId="116"/>
    <tableColumn id="105" xr3:uid="{B7A919B8-ACB3-4E9E-B7A3-2A049C5018F9}" name="Annual AFRPS FOA Obj. 3" dataDxfId="115"/>
    <tableColumn id="106" xr3:uid="{6A395413-8FDD-47C7-9D9C-D9EC4F47B643}" name="Annual AFRPS FOA Obj. 4" dataDxfId="114"/>
    <tableColumn id="107" xr3:uid="{A9E570C7-FC95-4172-A21F-D2D992F45F5D}" name="Annual AFRPS FOA Obj. 5" dataDxfId="113"/>
    <tableColumn id="108" xr3:uid="{12D34F41-4DDC-4819-BEAC-CC678A990C23}" name="Annual AFRPS FOA Obj. 6" dataDxfId="112"/>
    <tableColumn id="109" xr3:uid="{EE6E555D-01A3-4C6F-A32F-3D49F64A37CA}" name="Annual AFRPS FOA Obj. 7" dataDxfId="111"/>
    <tableColumn id="110" xr3:uid="{343C998A-65D4-4B4C-B3A1-F657B594F464}" name="Annual AFRPS FOA Obj. 8" dataDxfId="110"/>
    <tableColumn id="111" xr3:uid="{0521A808-9C81-49F1-B33D-D03C4A12ED02}" name="Annual AFRPS FOA Obj. 9" dataDxfId="109"/>
    <tableColumn id="112" xr3:uid="{E4AFD711-0BDB-4E55-B2C1-6E39859B5777}" name="Annual PC FOA Obj. 1" dataDxfId="108"/>
    <tableColumn id="113" xr3:uid="{6893370A-32E0-4AE5-89EE-5DDAA51BF96A}" name="Annual PC FOA Obj. 2" dataDxfId="107"/>
    <tableColumn id="114" xr3:uid="{61EC8A0E-E9C0-45F4-9F4F-88F956962F64}" name="Annual AFRPS Dev. Output 1" dataDxfId="106"/>
    <tableColumn id="115" xr3:uid="{CB9AD6CF-DA25-4C31-8B03-C6466996F51B}" name="Annual AFRPS Dev. Output 2" dataDxfId="105"/>
    <tableColumn id="116" xr3:uid="{76FADCA7-F9E0-46C8-AB84-7313BC5681A8}" name="Annual AFRPS Dev. Output 3" dataDxfId="104"/>
    <tableColumn id="117" xr3:uid="{B502F28C-F89D-410C-8FBC-603C75E0C312}" name="Annual AFRPS Dev. Output 4" dataDxfId="103"/>
    <tableColumn id="118" xr3:uid="{CD272EE1-7876-47DC-A7E6-75A3F5C7A08E}" name="Annual AFRPS Dev. Output 5" dataDxfId="102"/>
    <tableColumn id="119" xr3:uid="{C4B5DE54-4D48-48DE-A77F-DCD2C32990EA}" name="Annual AFRPS Main. Output 1" dataDxfId="101"/>
    <tableColumn id="120" xr3:uid="{E481B5E0-45C0-450A-8606-557C60B86E55}" name="Annual AFRPS Main. Output 2" dataDxfId="100"/>
    <tableColumn id="121" xr3:uid="{73A47B1E-8561-4944-914E-E023078BCD3A}" name="Annual AFRPS Main. Output 3" dataDxfId="99"/>
    <tableColumn id="122" xr3:uid="{5EEF210E-A84E-448B-8364-D504539C17FA}" name="Annual AFRPS Main. Output 4" dataDxfId="98"/>
    <tableColumn id="123" xr3:uid="{7A017217-F0D5-4660-8C60-41D7EFDBF29F}" name="Annual PC Output 1" dataDxfId="97"/>
    <tableColumn id="124" xr3:uid="{A253F874-02CD-42F5-8B9F-EECBBB7496EF}" name="Annual PC Output 2" dataDxfId="96"/>
    <tableColumn id="125" xr3:uid="{473A03B2-C470-44D9-BE9B-997E81F0487D}" name="Annual PC Output 3" dataDxfId="95"/>
    <tableColumn id="126" xr3:uid="{8D553F6D-6709-4FAD-B323-2DB370201D1A}" name="Annual PC Output 4" dataDxfId="94"/>
    <tableColumn id="127" xr3:uid="{7B0DED1E-6C92-41DC-A546-2D8A4BD6F27E}" name="Annual PC Output 5" dataDxfId="93"/>
    <tableColumn id="128" xr3:uid="{F97D10AC-8C19-41A7-A698-FB83791A34A5}" name="Annual PC Output 6" dataDxfId="92"/>
    <tableColumn id="129" xr3:uid="{DEAC40F8-40EE-4274-A070-308738237ADE}" name="Annual PC Output 7" dataDxfId="91"/>
    <tableColumn id="130" xr3:uid="{08816D1D-3C6A-4653-B11D-4A87D04CE0A5}" name="Annual PC Output 8" dataDxfId="90"/>
    <tableColumn id="131" xr3:uid="{2B284D7B-445D-4E8E-8ED8-2264EE90F128}" name="Annual PC Output 9" dataDxfId="89"/>
    <tableColumn id="132" xr3:uid="{FC77F8F0-5B07-49E9-B34B-76A57C5BDC66}" name="Annual PC Output 10" dataDxfId="88"/>
    <tableColumn id="133" xr3:uid="{69631659-7B47-43DC-99D6-96B6739B3A8A}" name="Annual PC Output 11" dataDxfId="87"/>
    <tableColumn id="134" xr3:uid="{2A4136B0-3BDC-4248-9CA4-371F778868C7}" name="Annual PC Output 12" dataDxfId="86"/>
    <tableColumn id="135" xr3:uid="{50FD688F-4179-4C04-9E16-37222FFE34AF}" name="Annual AFRPS Standard 1" dataDxfId="85"/>
    <tableColumn id="136" xr3:uid="{D16D5D47-FB2C-40A7-9C29-46E88AB55804}" name="Annual AFRPS Standard 2" dataDxfId="84"/>
    <tableColumn id="137" xr3:uid="{3683F6F2-64E9-48D8-BF67-7B9E46E05FBF}" name="Annual AFRPS Standard 3" dataDxfId="83"/>
    <tableColumn id="138" xr3:uid="{0A7B0782-FB02-4EC4-A520-158953B03B33}" name="Annual AFRPS Standard 4" dataDxfId="82"/>
    <tableColumn id="139" xr3:uid="{5AA6C9D4-4E97-4FEE-8F67-A787771812C4}" name="Annual AFRPS Standard 5" dataDxfId="81"/>
    <tableColumn id="140" xr3:uid="{46991B3F-611C-433C-899B-F4255CC48A78}" name="Annual AFRPS Standard 6" dataDxfId="80"/>
    <tableColumn id="141" xr3:uid="{BC862A9E-EA8D-405C-8CFB-BA392A299DBB}" name="Annual AFRPS Standard 7" dataDxfId="79"/>
    <tableColumn id="142" xr3:uid="{5A22A75C-C292-4E80-9877-4A4B28ED8D77}" name="Annual AFRPS Standard 8" dataDxfId="78"/>
    <tableColumn id="143" xr3:uid="{98686AC0-CB3B-4FD2-A8B5-B81ACF5836E8}" name="Annual AFRPS Standard 9" dataDxfId="77"/>
    <tableColumn id="144" xr3:uid="{DA9AFE47-666C-4B2A-B0A1-27838A562410}" name="Annual AFRPS Standard 10" dataDxfId="76"/>
    <tableColumn id="145" xr3:uid="{5E09133D-8B9C-4E79-917C-737142AE26E8}" name="Annual AFRPS Standard 11" dataDxfId="75"/>
    <tableColumn id="146" xr3:uid="{7667038F-F761-45F6-AA99-9964E8185B98}" name="OPEI"/>
    <tableColumn id="147" xr3:uid="{E84E9783-EA7F-4324-874F-2B14B580012F}" name="Standard Name"/>
    <tableColumn id="148" xr3:uid="{3DC250D1-E761-4F17-A21E-F757824BD40C}" name="FY"/>
    <tableColumn id="149" xr3:uid="{B93AFC55-0D8E-479C-9BCB-B943620E4E16}" name="Entity Name"/>
    <tableColumn id="150" xr3:uid="{F667D7E3-B2A0-4B9C-A997-A449F41E3446}" name="Track"/>
    <tableColumn id="151" xr3:uid="{060A9DD8-C8A4-4A31-A485-7F2508F10E99}" name="Planned Start"/>
    <tableColumn id="152" xr3:uid="{3D4E4C78-CDF4-4E99-990C-EA9E27607099}" name="Planned End"/>
    <tableColumn id="153" xr3:uid="{CDEFF0B8-8C8B-4E69-ADB2-F2BC436BD874}" name="Description"/>
    <tableColumn id="154" xr3:uid="{5AFD6EA1-CC1F-4979-AE2A-1BE07021A155}" name="FDA Approver"/>
    <tableColumn id="155" xr3:uid="{FB182073-0AF0-4E20-9A3E-800F3AB8DCC9}" name="Date Approved"/>
    <tableColumn id="156" xr3:uid="{26055499-C500-45E9-AD93-A8EEE5EA891F}" name="Budget Change"/>
    <tableColumn id="157" xr3:uid="{8893DFAA-8944-4C88-8C08-06439FB9143B}" name="JAG Approved"/>
    <tableColumn id="158" xr3:uid="{921FE52F-F17E-4FD3-948C-B7E411FCAB13}" name="JAG approver"/>
    <tableColumn id="159" xr3:uid="{7D744DDF-C338-4AB3-8469-26C67ED8440D}" name="Mid-Year New Start"/>
    <tableColumn id="160" xr3:uid="{8545DDE6-D80D-4B36-A258-5CF7E6D4F248}" name="Mid-Year New End"/>
    <tableColumn id="161" xr3:uid="{1AB908EC-BA04-4AC1-9459-6218515A01E8}" name="Mid-Year Status"/>
    <tableColumn id="162" xr3:uid="{09DB1183-44D9-4ECC-B1C5-89E3ACC7840D}" name="Mid-Year Percent"/>
    <tableColumn id="163" xr3:uid="{804DADAD-4513-4AB5-A85F-96D689C648C6}" name="Mid-Year Progress Narrative"/>
    <tableColumn id="164" xr3:uid="{62469B70-91EE-43F0-9C30-D76FFB71E924}" name="Mid-Year Outcome Narrative 1"/>
    <tableColumn id="165" xr3:uid="{132E8E97-11B6-43CB-ABD8-296F03144E44}" name="Mid-Year Outcome Narrative 2"/>
    <tableColumn id="166" xr3:uid="{33DF49CE-431F-4757-A02A-1AC06697D53F}" name="Mid-Year Outcome Narrative 3"/>
    <tableColumn id="167" xr3:uid="{60F6BB10-2B93-466F-BA8E-CA9064499CD2}" name="Mid-Year Outcome Narrative 4"/>
    <tableColumn id="168" xr3:uid="{CF945106-BE74-447D-834E-07BB85914E03}" name="Mid-Year Outcome Narrative 5"/>
    <tableColumn id="169" xr3:uid="{62F5C081-134C-4105-9566-D534258E8FC1}" name="Mid-Year Changes to PE Links"/>
    <tableColumn id="170" xr3:uid="{EB29379F-79B6-441A-BB88-DCC6E4118B13}" name="Annual New Start"/>
    <tableColumn id="171" xr3:uid="{AF02A694-358D-4DD7-A32A-AC820C85726D}" name="Annual New End"/>
    <tableColumn id="172" xr3:uid="{5397C78F-754D-4349-8233-83F609F7FBC5}" name="Annual Status"/>
    <tableColumn id="173" xr3:uid="{E3A64279-3E53-4AB3-8054-0DC41CFC33E3}" name="Annual Percent"/>
    <tableColumn id="174" xr3:uid="{857CDB40-1327-4C52-9FE4-27A23AB11066}" name="Annual Progress Narrative"/>
    <tableColumn id="175" xr3:uid="{5F74AC45-2050-4385-A417-CAD994266806}" name="Annual Outcome Narrative 1"/>
    <tableColumn id="176" xr3:uid="{DEB7459F-145E-4A7B-9789-50A5BC8205A2}" name="Annual Outcome Narrative 2"/>
    <tableColumn id="177" xr3:uid="{9EBA12EE-D4DB-4251-AD26-81F6B8295213}" name="Annual Outcome Narrative 3"/>
    <tableColumn id="178" xr3:uid="{B940AB77-93A3-44A6-B84E-0E592A4C92A3}" name="Annual Outcome Narrative 4"/>
    <tableColumn id="179" xr3:uid="{5E1BAD7E-3273-48C5-AD8D-B97E642EC527}" name="Annual Outcome Narrative 5"/>
    <tableColumn id="180" xr3:uid="{CB5382BF-EE91-4D5D-AD51-FA4C5C6B4CE6}" name="Annual Changes to PE Links"/>
    <tableColumn id="181" xr3:uid="{B479A5C5-F91E-4919-9CB2-D1176A53FBF7}" name="Performance Element"/>
    <tableColumn id="182" xr3:uid="{3359CAAF-069E-4EE6-AA23-1FD4E7A234C3}" name="Order"/>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245C920-B093-45A2-A47A-586D95F3FA7E}" name="AddlQuestions" displayName="AddlQuestions" ref="V30:AL93" totalsRowShown="0" headerRowDxfId="74" dataDxfId="73">
  <autoFilter ref="V30:AL93" xr:uid="{C245C920-B093-45A2-A47A-586D95F3FA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2BBFE6D-D736-4F39-847B-8776E64BD09D}" name="Additional Questions" dataDxfId="72"/>
    <tableColumn id="2" xr3:uid="{13451549-DF6C-4EFE-BA23-A239D4245537}" name="MY Narrative Responses to Additional Questions" dataDxfId="71"/>
    <tableColumn id="3" xr3:uid="{4430FD80-9AA2-4050-ABA9-E04BAADF787F}" name="Annual Narrative Responses to Additional Questions2" dataDxfId="70"/>
    <tableColumn id="4" xr3:uid="{AB82A708-972D-4F69-AB19-AD11C0D4C140}" name="Inventory Questions" dataDxfId="69"/>
    <tableColumn id="5" xr3:uid="{FBDE5D31-306C-455E-A64D-36AAD23C5801}" name="MY Numerical Responses" dataDxfId="68"/>
    <tableColumn id="6" xr3:uid="{5ADB87BB-68C1-41E2-A55F-025A4FC56C82}" name="Annual Numerical Responses" dataDxfId="67"/>
    <tableColumn id="7" xr3:uid="{8A6CC416-D7EE-4E27-B94D-E8C7F9A9B424}" name="OPEI" dataDxfId="66"/>
    <tableColumn id="8" xr3:uid="{4243CE40-8F94-403E-A243-06C0153CCC1B}" name="Entity Name" dataDxfId="65"/>
    <tableColumn id="9" xr3:uid="{7F1DC85E-9485-42BB-8F50-9C2D6832EC36}" name="Track" dataDxfId="64"/>
    <tableColumn id="10" xr3:uid="{84A3B0CE-3E46-48B8-AE57-C796C0AA499A}" name="Updated Information" dataDxfId="63"/>
    <tableColumn id="11" xr3:uid="{C73D84D4-637D-406D-B451-6F9F600F69B2}" name="Meeting Name" dataDxfId="62"/>
    <tableColumn id="12" xr3:uid="{9115C067-D51E-4FD6-8D4F-0C254086AC0F}" name="Meeting Start" dataDxfId="61"/>
    <tableColumn id="13" xr3:uid="{4C4C78EA-2BF9-488D-9B2F-14E106745E48}" name="Meeting End" dataDxfId="60"/>
    <tableColumn id="14" xr3:uid="{97867CE1-C7E6-410A-8C0F-5460D9F0F660}" name="Meeting Purpose" dataDxfId="59"/>
    <tableColumn id="15" xr3:uid="{A91E93EC-8D3E-4BE1-BC1E-B17F4A0C55DC}" name="Meeting Summary or filename" dataDxfId="58"/>
    <tableColumn id="16" xr3:uid="{431B0669-08D5-4E9A-B6D7-A82664C22232}" name="Relevant Track" dataDxfId="57"/>
    <tableColumn id="17" xr3:uid="{3FB2F8A6-06CE-48E1-9B5B-DF0B9FA2D46A}" name="Report Type" dataDxfId="5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F2DEF7-17AB-4DDD-A0A5-A8F91AE6D426}" name="ServiceLabMY" displayName="ServiceLabMY" ref="C49:Q56" totalsRowShown="0" headerRowDxfId="55" dataDxfId="54" tableBorderDxfId="53">
  <autoFilter ref="C49:Q56" xr:uid="{96F2DEF7-17AB-4DDD-A0A5-A8F91AE6D4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680D3687-8C76-41FA-BCA7-AED8764CD9DD}" name="Laboratory Name" dataDxfId="52"/>
    <tableColumn id="2" xr3:uid="{BAF797F6-EDBB-475E-83D7-85E5CE3E458C}" name="Provides Chemistry analyses" dataDxfId="51"/>
    <tableColumn id="3" xr3:uid="{7848728A-899C-4E97-8FDA-3CB63AC7180E}" name="Provides Microbiological analyses" dataDxfId="50"/>
    <tableColumn id="4" xr3:uid="{C12B2489-B253-47AB-B4E2-DD65D4B8F5A8}" name="Primary Servicing Regulatory Laboratory (Chemistry)" dataDxfId="49"/>
    <tableColumn id="5" xr3:uid="{57C51FA4-2B62-4B82-9EFE-13FB0EB208DC}" name="Primary Servicing Regulatory Laboratory (Microbiological Analyses)" dataDxfId="48"/>
    <tableColumn id="6" xr3:uid="{91603F72-C7A6-4527-90FF-50889819CE80}" name="Other Regulatory Laboratory" dataDxfId="47"/>
    <tableColumn id="7" xr3:uid="{9460ACE2-83A6-4209-B79B-6E20D21432BC}" name="Non-Regulatory Laboratory" dataDxfId="46"/>
    <tableColumn id="8" xr3:uid="{10AC3BB7-0D0D-4AEF-9110-828627BB76F4}" name="Accrediting Organization" dataDxfId="45"/>
    <tableColumn id="9" xr3:uid="{AC4C5AD7-D32A-4649-A88D-8E57CC03D627}" name="Accreditation Certificate Number " dataDxfId="44"/>
    <tableColumn id="10" xr3:uid="{2CD67530-FC45-46A2-B340-BEBA8D832F64}" name="Analyses provided and methods used _x000a_(When attachments are provided, please embed them in the purple field to the right or reference the email attachment filename in the field below.)" dataDxfId="43"/>
    <tableColumn id="11" xr3:uid="{66AA4BC9-5299-4E80-B0F8-F3EC3AF20F92}" name="Updated Information" dataDxfId="42"/>
    <tableColumn id="12" xr3:uid="{7A1BB9F9-793B-412E-91A4-769E1F072CB5}" name="OPEI" dataDxfId="41"/>
    <tableColumn id="13" xr3:uid="{98FEA8E6-2429-426A-8D73-9F056987986E}" name="Entity Name" dataDxfId="40"/>
    <tableColumn id="14" xr3:uid="{3BFA680B-4CEB-4D10-8385-74E4D685563F}" name="Report Type" dataDxfId="39"/>
    <tableColumn id="15" xr3:uid="{03004B76-B8DB-48D8-8134-A7113466DF32}" name="Track" dataDxfId="3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table" Target="../tables/table10.xml"/><Relationship Id="rId4" Type="http://schemas.openxmlformats.org/officeDocument/2006/relationships/table" Target="../tables/table9.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S169"/>
  <sheetViews>
    <sheetView showGridLines="0" showRowColHeaders="0" tabSelected="1" showWhiteSpace="0" zoomScaleNormal="100" workbookViewId="0">
      <selection activeCell="D15" sqref="D15:I15"/>
    </sheetView>
  </sheetViews>
  <sheetFormatPr defaultColWidth="8.85546875" defaultRowHeight="15" x14ac:dyDescent="0.25"/>
  <cols>
    <col min="1" max="1" width="3.28515625" customWidth="1"/>
    <col min="2" max="2" width="34" customWidth="1"/>
    <col min="3" max="3" width="5.28515625" customWidth="1"/>
    <col min="4" max="6" width="20" customWidth="1"/>
    <col min="7" max="7" width="9.140625" customWidth="1"/>
    <col min="9" max="9" width="9" customWidth="1"/>
    <col min="10" max="10" width="4.28515625" customWidth="1"/>
    <col min="11" max="11" width="8.85546875" hidden="1" customWidth="1"/>
    <col min="12" max="12" width="16.7109375" hidden="1" customWidth="1"/>
    <col min="13" max="13" width="8.85546875" hidden="1" customWidth="1"/>
    <col min="14" max="14" width="14" hidden="1" customWidth="1"/>
    <col min="15" max="15" width="13.85546875" hidden="1" customWidth="1"/>
    <col min="16" max="16" width="16.7109375" hidden="1" customWidth="1"/>
    <col min="17" max="17" width="17.7109375" hidden="1" customWidth="1"/>
    <col min="18" max="18" width="23.140625" hidden="1" customWidth="1"/>
    <col min="19" max="19" width="13.85546875" customWidth="1"/>
    <col min="20" max="20" width="13.7109375" customWidth="1"/>
    <col min="21" max="21" width="17.7109375" customWidth="1"/>
    <col min="22" max="22" width="23.140625" customWidth="1"/>
  </cols>
  <sheetData>
    <row r="1" spans="1:9" ht="15" customHeight="1" x14ac:dyDescent="0.25">
      <c r="A1" s="5"/>
      <c r="I1" s="306" t="s">
        <v>723</v>
      </c>
    </row>
    <row r="2" spans="1:9" ht="20.25" customHeight="1" x14ac:dyDescent="0.25">
      <c r="A2" s="61"/>
    </row>
    <row r="3" spans="1:9" ht="20.25" customHeight="1" x14ac:dyDescent="0.25"/>
    <row r="4" spans="1:9" ht="20.25" customHeight="1" x14ac:dyDescent="0.25"/>
    <row r="5" spans="1:9" ht="20.25" customHeight="1" x14ac:dyDescent="0.25"/>
    <row r="6" spans="1:9" ht="20.25" customHeight="1" x14ac:dyDescent="0.25"/>
    <row r="7" spans="1:9" ht="20.25" customHeight="1" x14ac:dyDescent="0.25"/>
    <row r="8" spans="1:9" ht="20.25" customHeight="1" x14ac:dyDescent="0.25"/>
    <row r="9" spans="1:9" ht="42.75" customHeight="1" x14ac:dyDescent="0.25"/>
    <row r="10" spans="1:9" ht="34.5" customHeight="1" thickBot="1" x14ac:dyDescent="0.3">
      <c r="B10" s="4"/>
      <c r="C10" s="4"/>
      <c r="D10" s="4"/>
      <c r="E10" s="4"/>
      <c r="F10" s="4"/>
      <c r="G10" s="4"/>
      <c r="H10" s="4"/>
      <c r="I10" s="4"/>
    </row>
    <row r="11" spans="1:9" ht="11.25" customHeight="1" thickBot="1" x14ac:dyDescent="0.3">
      <c r="D11" s="3"/>
    </row>
    <row r="12" spans="1:9" ht="11.25" hidden="1" customHeight="1" x14ac:dyDescent="0.25">
      <c r="B12" t="s">
        <v>0</v>
      </c>
      <c r="D12" s="3">
        <f>VLOOKUP(D15,Sheet1!A2:D51, 4,FALSE)</f>
        <v>0</v>
      </c>
    </row>
    <row r="13" spans="1:9" ht="21" hidden="1" customHeight="1" x14ac:dyDescent="0.3">
      <c r="B13" s="36" t="s">
        <v>1</v>
      </c>
      <c r="C13" s="2"/>
      <c r="D13" s="62">
        <f>VLOOKUP(D15,Sheet1!A2:D51, 2,FALSE)</f>
        <v>0</v>
      </c>
    </row>
    <row r="14" spans="1:9" ht="21" hidden="1" customHeight="1" thickBot="1" x14ac:dyDescent="0.35">
      <c r="B14" s="36" t="s">
        <v>2</v>
      </c>
      <c r="C14" s="2"/>
      <c r="D14" s="75">
        <f>VLOOKUP(D15,Sheet1!A2:D51, 3,FALSE)</f>
        <v>0</v>
      </c>
    </row>
    <row r="15" spans="1:9" ht="21" customHeight="1" thickBot="1" x14ac:dyDescent="0.35">
      <c r="B15" s="8" t="s">
        <v>3</v>
      </c>
      <c r="C15" s="2"/>
      <c r="D15" s="310" t="s">
        <v>4</v>
      </c>
      <c r="E15" s="311"/>
      <c r="F15" s="311"/>
      <c r="G15" s="311"/>
      <c r="H15" s="311"/>
      <c r="I15" s="312"/>
    </row>
    <row r="16" spans="1:9" ht="21" hidden="1" customHeight="1" thickBot="1" x14ac:dyDescent="0.35">
      <c r="B16" s="8" t="s">
        <v>5</v>
      </c>
      <c r="C16" s="1"/>
      <c r="D16" s="49" t="s">
        <v>6</v>
      </c>
    </row>
    <row r="17" spans="2:18" ht="21" hidden="1" customHeight="1" thickBot="1" x14ac:dyDescent="0.35">
      <c r="B17" s="8" t="s">
        <v>7</v>
      </c>
      <c r="C17" s="2"/>
      <c r="D17" s="23"/>
      <c r="K17" t="s">
        <v>1</v>
      </c>
      <c r="L17" t="s">
        <v>2</v>
      </c>
      <c r="M17" t="s">
        <v>0</v>
      </c>
      <c r="N17" t="s">
        <v>8</v>
      </c>
      <c r="O17" t="s">
        <v>5</v>
      </c>
      <c r="P17" t="s">
        <v>9</v>
      </c>
      <c r="Q17" t="s">
        <v>10</v>
      </c>
      <c r="R17" t="s">
        <v>11</v>
      </c>
    </row>
    <row r="18" spans="2:18" ht="11.25" hidden="1" customHeight="1" thickBot="1" x14ac:dyDescent="0.3">
      <c r="B18" s="4"/>
      <c r="C18" s="4"/>
      <c r="D18" s="4"/>
      <c r="E18" s="4"/>
      <c r="F18" s="4"/>
      <c r="G18" s="4"/>
      <c r="H18" s="4"/>
      <c r="I18" s="4"/>
      <c r="O18" s="9"/>
      <c r="P18" s="9"/>
    </row>
    <row r="19" spans="2:18" ht="12" hidden="1" customHeight="1" thickBot="1" x14ac:dyDescent="0.3">
      <c r="B19" s="3"/>
      <c r="C19" s="3"/>
      <c r="D19" s="3"/>
      <c r="E19" s="3"/>
      <c r="F19" s="3"/>
      <c r="G19" s="3"/>
      <c r="H19" s="3"/>
      <c r="I19" s="3"/>
      <c r="K19">
        <f>'Coversheet'!$D$13</f>
        <v>0</v>
      </c>
      <c r="L19">
        <f>'Coversheet'!$D$14</f>
        <v>0</v>
      </c>
      <c r="M19">
        <f>$D$12</f>
        <v>0</v>
      </c>
      <c r="N19" t="str">
        <f>'Coversheet'!$D$15</f>
        <v>Select</v>
      </c>
      <c r="O19" s="9" t="str">
        <f>'Coversheet'!$D$16</f>
        <v>Mid-Year</v>
      </c>
      <c r="P19" s="9">
        <f>'Coversheet'!$D$17</f>
        <v>0</v>
      </c>
      <c r="Q19" t="s">
        <v>12</v>
      </c>
      <c r="R19">
        <f>D26</f>
        <v>0</v>
      </c>
    </row>
    <row r="20" spans="2:18" ht="21" hidden="1" customHeight="1" thickBot="1" x14ac:dyDescent="0.35">
      <c r="B20" s="8" t="s">
        <v>13</v>
      </c>
      <c r="C20" s="1"/>
      <c r="D20" s="23"/>
      <c r="K20">
        <f>'Coversheet'!$D$13</f>
        <v>0</v>
      </c>
      <c r="L20">
        <f>'Coversheet'!$D$14</f>
        <v>0</v>
      </c>
      <c r="M20">
        <f t="shared" ref="M20:M149" si="0">$D$12</f>
        <v>0</v>
      </c>
      <c r="N20" t="str">
        <f>'Coversheet'!$D$15</f>
        <v>Select</v>
      </c>
      <c r="O20" s="9" t="str">
        <f>'Coversheet'!$D$16</f>
        <v>Mid-Year</v>
      </c>
      <c r="P20" s="9">
        <f>'Coversheet'!$D$17</f>
        <v>0</v>
      </c>
      <c r="Q20" t="s">
        <v>14</v>
      </c>
      <c r="R20">
        <f>D27</f>
        <v>0</v>
      </c>
    </row>
    <row r="21" spans="2:18" ht="21" hidden="1" customHeight="1" thickBot="1" x14ac:dyDescent="0.35">
      <c r="B21" s="8" t="s">
        <v>15</v>
      </c>
      <c r="C21" s="2"/>
      <c r="D21" s="23"/>
      <c r="G21" s="9"/>
      <c r="K21">
        <f>'Coversheet'!$D$13</f>
        <v>0</v>
      </c>
      <c r="L21">
        <f>'Coversheet'!$D$14</f>
        <v>0</v>
      </c>
      <c r="M21">
        <f t="shared" si="0"/>
        <v>0</v>
      </c>
      <c r="N21" t="str">
        <f>'Coversheet'!$D$15</f>
        <v>Select</v>
      </c>
      <c r="O21" s="9" t="str">
        <f>'Coversheet'!$D$16</f>
        <v>Mid-Year</v>
      </c>
      <c r="P21" s="9">
        <f>'Coversheet'!$D$17</f>
        <v>0</v>
      </c>
      <c r="Q21" t="s">
        <v>16</v>
      </c>
      <c r="R21">
        <f>D28</f>
        <v>0</v>
      </c>
    </row>
    <row r="22" spans="2:18" ht="21" hidden="1" customHeight="1" thickBot="1" x14ac:dyDescent="0.35">
      <c r="B22" s="11" t="s">
        <v>17</v>
      </c>
      <c r="C22" s="3"/>
      <c r="D22" s="23"/>
      <c r="E22" s="3"/>
      <c r="F22" s="3"/>
      <c r="G22" s="3"/>
      <c r="H22" s="3"/>
      <c r="I22" s="3"/>
      <c r="K22">
        <f>'Coversheet'!$D$13</f>
        <v>0</v>
      </c>
      <c r="L22">
        <f>'Coversheet'!$D$14</f>
        <v>0</v>
      </c>
      <c r="M22">
        <f t="shared" si="0"/>
        <v>0</v>
      </c>
      <c r="N22" t="str">
        <f>'Coversheet'!$D$15</f>
        <v>Select</v>
      </c>
      <c r="O22" s="9" t="str">
        <f>'Coversheet'!$D$16</f>
        <v>Mid-Year</v>
      </c>
      <c r="P22" s="9">
        <f>'Coversheet'!$D$17</f>
        <v>0</v>
      </c>
      <c r="Q22" t="s">
        <v>18</v>
      </c>
      <c r="R22">
        <f>D29</f>
        <v>0</v>
      </c>
    </row>
    <row r="23" spans="2:18" ht="21" hidden="1" customHeight="1" thickBot="1" x14ac:dyDescent="0.35">
      <c r="B23" s="11" t="s">
        <v>19</v>
      </c>
      <c r="C23" s="3"/>
      <c r="D23" s="23"/>
      <c r="E23" s="3"/>
      <c r="F23" s="3"/>
      <c r="G23" s="3"/>
      <c r="H23" s="3"/>
      <c r="I23" s="3"/>
      <c r="K23">
        <f>'Coversheet'!$D$13</f>
        <v>0</v>
      </c>
      <c r="L23">
        <f>'Coversheet'!$D$14</f>
        <v>0</v>
      </c>
      <c r="M23">
        <f t="shared" si="0"/>
        <v>0</v>
      </c>
      <c r="N23" t="str">
        <f>'Coversheet'!$D$15</f>
        <v>Select</v>
      </c>
      <c r="O23" s="9" t="str">
        <f>'Coversheet'!$D$16</f>
        <v>Mid-Year</v>
      </c>
      <c r="P23" s="9">
        <f>'Coversheet'!$D$17</f>
        <v>0</v>
      </c>
      <c r="Q23" t="s">
        <v>20</v>
      </c>
      <c r="R23">
        <f>D32</f>
        <v>0</v>
      </c>
    </row>
    <row r="24" spans="2:18" ht="11.25" hidden="1" customHeight="1" thickBot="1" x14ac:dyDescent="0.3">
      <c r="B24" s="4"/>
      <c r="C24" s="4"/>
      <c r="D24" s="4"/>
      <c r="E24" s="4"/>
      <c r="F24" s="4"/>
      <c r="G24" s="4"/>
      <c r="H24" s="4"/>
      <c r="I24" s="4"/>
      <c r="K24">
        <f>'Coversheet'!$D$13</f>
        <v>0</v>
      </c>
      <c r="L24">
        <f>'Coversheet'!$D$14</f>
        <v>0</v>
      </c>
      <c r="M24">
        <f t="shared" si="0"/>
        <v>0</v>
      </c>
      <c r="N24" t="str">
        <f>'Coversheet'!$D$15</f>
        <v>Select</v>
      </c>
      <c r="O24" s="9" t="str">
        <f>'Coversheet'!$D$16</f>
        <v>Mid-Year</v>
      </c>
      <c r="P24" s="9">
        <f>'Coversheet'!$D$17</f>
        <v>0</v>
      </c>
      <c r="Q24" t="s">
        <v>21</v>
      </c>
      <c r="R24">
        <f>D33</f>
        <v>0</v>
      </c>
    </row>
    <row r="25" spans="2:18" ht="11.25" hidden="1" customHeight="1" thickBot="1" x14ac:dyDescent="0.3">
      <c r="B25" s="3"/>
      <c r="C25" s="3"/>
      <c r="D25" s="3"/>
      <c r="E25" s="3"/>
      <c r="F25" s="3"/>
      <c r="G25" s="3"/>
      <c r="H25" s="3"/>
      <c r="I25" s="3"/>
      <c r="K25">
        <f>'Coversheet'!$D$13</f>
        <v>0</v>
      </c>
      <c r="L25">
        <f>'Coversheet'!$D$14</f>
        <v>0</v>
      </c>
      <c r="M25">
        <f t="shared" si="0"/>
        <v>0</v>
      </c>
      <c r="N25" t="str">
        <f>'Coversheet'!$D$15</f>
        <v>Select</v>
      </c>
      <c r="O25" s="9" t="str">
        <f>'Coversheet'!$D$16</f>
        <v>Mid-Year</v>
      </c>
      <c r="P25" s="9">
        <f>'Coversheet'!$D$17</f>
        <v>0</v>
      </c>
      <c r="Q25" t="s">
        <v>22</v>
      </c>
      <c r="R25" s="48">
        <f>D34</f>
        <v>0</v>
      </c>
    </row>
    <row r="26" spans="2:18" ht="19.5" hidden="1" thickBot="1" x14ac:dyDescent="0.35">
      <c r="B26" s="8" t="s">
        <v>23</v>
      </c>
      <c r="D26" s="313"/>
      <c r="E26" s="314"/>
      <c r="F26" s="314"/>
      <c r="G26" s="314"/>
      <c r="H26" s="314"/>
      <c r="I26" s="315"/>
      <c r="K26">
        <f>'Coversheet'!$D$13</f>
        <v>0</v>
      </c>
      <c r="L26">
        <f>'Coversheet'!$D$14</f>
        <v>0</v>
      </c>
      <c r="M26">
        <f t="shared" si="0"/>
        <v>0</v>
      </c>
      <c r="N26" t="str">
        <f>'Coversheet'!$D$15</f>
        <v>Select</v>
      </c>
      <c r="O26" s="9" t="str">
        <f>'Coversheet'!$D$16</f>
        <v>Mid-Year</v>
      </c>
      <c r="P26" s="9">
        <f>'Coversheet'!$D$17</f>
        <v>0</v>
      </c>
      <c r="Q26" t="str">
        <f>B37</f>
        <v>AFRPS Coordinator Name</v>
      </c>
      <c r="R26">
        <f>D37</f>
        <v>0</v>
      </c>
    </row>
    <row r="27" spans="2:18" ht="19.5" hidden="1" thickBot="1" x14ac:dyDescent="0.35">
      <c r="B27" s="8" t="s">
        <v>14</v>
      </c>
      <c r="D27" s="313"/>
      <c r="E27" s="314"/>
      <c r="F27" s="314"/>
      <c r="G27" s="314"/>
      <c r="H27" s="314"/>
      <c r="I27" s="315"/>
      <c r="K27">
        <f>'Coversheet'!$D$13</f>
        <v>0</v>
      </c>
      <c r="L27">
        <f>'Coversheet'!$D$14</f>
        <v>0</v>
      </c>
      <c r="M27">
        <f t="shared" si="0"/>
        <v>0</v>
      </c>
      <c r="N27" t="str">
        <f>'Coversheet'!$D$15</f>
        <v>Select</v>
      </c>
      <c r="O27" s="9" t="str">
        <f>'Coversheet'!$D$16</f>
        <v>Mid-Year</v>
      </c>
      <c r="P27" s="9">
        <f>'Coversheet'!$D$17</f>
        <v>0</v>
      </c>
      <c r="Q27" t="str">
        <f>B38</f>
        <v>AFRPS Coordinator Email</v>
      </c>
      <c r="R27">
        <f>D38</f>
        <v>0</v>
      </c>
    </row>
    <row r="28" spans="2:18" ht="19.5" hidden="1" thickBot="1" x14ac:dyDescent="0.35">
      <c r="B28" s="8" t="s">
        <v>16</v>
      </c>
      <c r="D28" s="24"/>
      <c r="K28">
        <f>'Coversheet'!$D$13</f>
        <v>0</v>
      </c>
      <c r="L28">
        <f>'Coversheet'!$D$14</f>
        <v>0</v>
      </c>
      <c r="M28">
        <f t="shared" si="0"/>
        <v>0</v>
      </c>
      <c r="N28" t="str">
        <f>'Coversheet'!$D$15</f>
        <v>Select</v>
      </c>
      <c r="O28" s="9" t="str">
        <f>'Coversheet'!$D$16</f>
        <v>Mid-Year</v>
      </c>
      <c r="P28" s="9">
        <f>'Coversheet'!$D$17</f>
        <v>0</v>
      </c>
      <c r="Q28" t="str">
        <f>B39</f>
        <v>AFRPS Coordinator Phone</v>
      </c>
      <c r="R28">
        <f>D39</f>
        <v>0</v>
      </c>
    </row>
    <row r="29" spans="2:18" ht="19.5" hidden="1" thickBot="1" x14ac:dyDescent="0.35">
      <c r="B29" s="8" t="s">
        <v>24</v>
      </c>
      <c r="D29" s="22"/>
      <c r="K29">
        <f>'Coversheet'!$D$13</f>
        <v>0</v>
      </c>
      <c r="L29">
        <f>'Coversheet'!$D$14</f>
        <v>0</v>
      </c>
      <c r="M29">
        <f t="shared" si="0"/>
        <v>0</v>
      </c>
      <c r="N29" t="str">
        <f>'Coversheet'!$D$15</f>
        <v>Select</v>
      </c>
      <c r="O29" s="9" t="str">
        <f>'Coversheet'!$D$16</f>
        <v>Mid-Year</v>
      </c>
      <c r="P29" s="9">
        <f>'Coversheet'!$D$17</f>
        <v>0</v>
      </c>
      <c r="Q29" t="str">
        <f>B42</f>
        <v>Emergency Response/ RRT Coordinator</v>
      </c>
      <c r="R29">
        <f>D42</f>
        <v>0</v>
      </c>
    </row>
    <row r="30" spans="2:18" ht="11.25" hidden="1" customHeight="1" thickBot="1" x14ac:dyDescent="0.3">
      <c r="B30" s="4"/>
      <c r="C30" s="4"/>
      <c r="D30" s="4"/>
      <c r="E30" s="4"/>
      <c r="F30" s="4"/>
      <c r="G30" s="4"/>
      <c r="H30" s="4"/>
      <c r="I30" s="4"/>
      <c r="K30">
        <f>'Coversheet'!$D$13</f>
        <v>0</v>
      </c>
      <c r="L30">
        <f>'Coversheet'!$D$14</f>
        <v>0</v>
      </c>
      <c r="M30">
        <f t="shared" si="0"/>
        <v>0</v>
      </c>
      <c r="N30" t="str">
        <f>'Coversheet'!$D$15</f>
        <v>Select</v>
      </c>
      <c r="O30" s="9" t="str">
        <f>'Coversheet'!$D$16</f>
        <v>Mid-Year</v>
      </c>
      <c r="P30" s="9">
        <f>'Coversheet'!$D$17</f>
        <v>0</v>
      </c>
      <c r="Q30" t="str">
        <f t="shared" ref="Q30:Q31" si="1">B43</f>
        <v>Emergency Response/ RRT Coordinator Email</v>
      </c>
      <c r="R30">
        <f>D43</f>
        <v>0</v>
      </c>
    </row>
    <row r="31" spans="2:18" ht="11.25" hidden="1" customHeight="1" thickBot="1" x14ac:dyDescent="0.3">
      <c r="K31">
        <f>'Coversheet'!$D$13</f>
        <v>0</v>
      </c>
      <c r="L31">
        <f>'Coversheet'!$D$14</f>
        <v>0</v>
      </c>
      <c r="M31">
        <f t="shared" si="0"/>
        <v>0</v>
      </c>
      <c r="N31" t="str">
        <f>'Coversheet'!$D$15</f>
        <v>Select</v>
      </c>
      <c r="O31" s="9" t="str">
        <f>'Coversheet'!$D$16</f>
        <v>Mid-Year</v>
      </c>
      <c r="P31" s="9">
        <f>'Coversheet'!$D$17</f>
        <v>0</v>
      </c>
      <c r="Q31" t="str">
        <f t="shared" si="1"/>
        <v>Emergency Response/ RRT Coordinator Phone</v>
      </c>
      <c r="R31">
        <f>D44</f>
        <v>0</v>
      </c>
    </row>
    <row r="32" spans="2:18" ht="19.5" hidden="1" thickBot="1" x14ac:dyDescent="0.35">
      <c r="B32" s="8" t="s">
        <v>25</v>
      </c>
      <c r="D32" s="313"/>
      <c r="E32" s="314"/>
      <c r="F32" s="314"/>
      <c r="G32" s="314"/>
      <c r="H32" s="314"/>
      <c r="I32" s="315"/>
      <c r="O32" s="9"/>
      <c r="P32" s="9"/>
    </row>
    <row r="33" spans="2:16" ht="19.5" hidden="1" thickBot="1" x14ac:dyDescent="0.35">
      <c r="B33" s="8" t="s">
        <v>21</v>
      </c>
      <c r="D33" s="313"/>
      <c r="E33" s="314"/>
      <c r="F33" s="314"/>
      <c r="G33" s="314"/>
      <c r="H33" s="314"/>
      <c r="I33" s="315"/>
      <c r="O33" s="9"/>
      <c r="P33" s="9"/>
    </row>
    <row r="34" spans="2:16" ht="19.5" hidden="1" thickBot="1" x14ac:dyDescent="0.35">
      <c r="B34" s="8" t="s">
        <v>22</v>
      </c>
      <c r="D34" s="24"/>
      <c r="O34" s="9"/>
      <c r="P34" s="9"/>
    </row>
    <row r="35" spans="2:16" ht="11.25" hidden="1" customHeight="1" thickBot="1" x14ac:dyDescent="0.3">
      <c r="B35" s="4"/>
      <c r="C35" s="4"/>
      <c r="D35" s="4"/>
      <c r="E35" s="4"/>
      <c r="F35" s="4"/>
      <c r="G35" s="4"/>
      <c r="H35" s="4"/>
      <c r="I35" s="4"/>
      <c r="O35" s="9"/>
      <c r="P35" s="9"/>
    </row>
    <row r="36" spans="2:16" ht="15.75" hidden="1" thickBot="1" x14ac:dyDescent="0.3">
      <c r="O36" s="9"/>
      <c r="P36" s="9"/>
    </row>
    <row r="37" spans="2:16" ht="19.5" hidden="1" thickBot="1" x14ac:dyDescent="0.35">
      <c r="B37" s="8" t="s">
        <v>26</v>
      </c>
      <c r="D37" s="307"/>
      <c r="E37" s="308"/>
      <c r="F37" s="308"/>
      <c r="G37" s="308"/>
      <c r="H37" s="308"/>
      <c r="I37" s="309"/>
      <c r="O37" s="9"/>
      <c r="P37" s="9"/>
    </row>
    <row r="38" spans="2:16" ht="19.5" hidden="1" thickBot="1" x14ac:dyDescent="0.35">
      <c r="B38" s="8" t="s">
        <v>27</v>
      </c>
      <c r="D38" s="307"/>
      <c r="E38" s="308"/>
      <c r="F38" s="308"/>
      <c r="G38" s="308"/>
      <c r="H38" s="308"/>
      <c r="I38" s="309"/>
      <c r="O38" s="9"/>
      <c r="P38" s="9"/>
    </row>
    <row r="39" spans="2:16" ht="19.5" hidden="1" thickBot="1" x14ac:dyDescent="0.35">
      <c r="B39" s="8" t="s">
        <v>28</v>
      </c>
      <c r="D39" s="51"/>
      <c r="O39" s="9"/>
      <c r="P39" s="9"/>
    </row>
    <row r="40" spans="2:16" ht="18.75" hidden="1" x14ac:dyDescent="0.3">
      <c r="B40" s="8"/>
      <c r="D40" s="73"/>
      <c r="O40" s="9"/>
      <c r="P40" s="9"/>
    </row>
    <row r="41" spans="2:16" ht="15.75" hidden="1" thickBot="1" x14ac:dyDescent="0.3">
      <c r="O41" s="9"/>
      <c r="P41" s="9"/>
    </row>
    <row r="42" spans="2:16" ht="38.25" hidden="1" thickBot="1" x14ac:dyDescent="0.35">
      <c r="B42" s="74" t="s">
        <v>29</v>
      </c>
      <c r="D42" s="310"/>
      <c r="E42" s="311"/>
      <c r="F42" s="311"/>
      <c r="G42" s="311"/>
      <c r="H42" s="311"/>
      <c r="I42" s="312"/>
      <c r="O42" s="9"/>
      <c r="P42" s="9"/>
    </row>
    <row r="43" spans="2:16" ht="38.25" hidden="1" thickBot="1" x14ac:dyDescent="0.35">
      <c r="B43" s="74" t="s">
        <v>30</v>
      </c>
      <c r="D43" s="310"/>
      <c r="E43" s="311"/>
      <c r="F43" s="311"/>
      <c r="G43" s="311"/>
      <c r="H43" s="311"/>
      <c r="I43" s="312"/>
      <c r="O43" s="9"/>
      <c r="P43" s="9"/>
    </row>
    <row r="44" spans="2:16" ht="38.25" hidden="1" thickBot="1" x14ac:dyDescent="0.35">
      <c r="B44" s="74" t="s">
        <v>31</v>
      </c>
      <c r="D44" s="51"/>
      <c r="O44" s="9"/>
      <c r="P44" s="9"/>
    </row>
    <row r="45" spans="2:16" ht="15.75" hidden="1" thickBot="1" x14ac:dyDescent="0.3">
      <c r="B45" s="4"/>
      <c r="C45" s="4"/>
      <c r="D45" s="4"/>
      <c r="E45" s="4"/>
      <c r="F45" s="4"/>
      <c r="G45" s="4"/>
      <c r="H45" s="4"/>
      <c r="I45" s="4"/>
      <c r="O45" s="9"/>
      <c r="P45" s="9"/>
    </row>
    <row r="46" spans="2:16" ht="15.75" hidden="1" thickBot="1" x14ac:dyDescent="0.3">
      <c r="O46" s="9"/>
      <c r="P46" s="9"/>
    </row>
    <row r="47" spans="2:16" ht="19.5" thickBot="1" x14ac:dyDescent="0.35">
      <c r="B47" s="8" t="s">
        <v>32</v>
      </c>
      <c r="C47" s="1"/>
      <c r="D47" s="211" t="s">
        <v>33</v>
      </c>
      <c r="E47" s="212" t="s">
        <v>34</v>
      </c>
      <c r="F47" s="213" t="s">
        <v>35</v>
      </c>
      <c r="O47" s="9"/>
      <c r="P47" s="9"/>
    </row>
    <row r="48" spans="2:16" ht="19.5" thickBot="1" x14ac:dyDescent="0.35">
      <c r="B48" s="8" t="s">
        <v>7</v>
      </c>
      <c r="C48" s="2"/>
      <c r="D48" s="23"/>
      <c r="E48" s="23"/>
      <c r="F48" s="23"/>
      <c r="O48" s="9"/>
      <c r="P48" s="9"/>
    </row>
    <row r="49" spans="2:18" ht="15.75" thickBot="1" x14ac:dyDescent="0.3">
      <c r="B49" s="4"/>
      <c r="C49" s="4"/>
      <c r="D49" s="4"/>
      <c r="E49" s="4"/>
      <c r="F49" s="4"/>
      <c r="G49" s="4"/>
      <c r="H49" s="4"/>
      <c r="I49" s="4"/>
      <c r="O49" s="9"/>
      <c r="P49" s="9"/>
    </row>
    <row r="50" spans="2:18" ht="15.75" thickBot="1" x14ac:dyDescent="0.3">
      <c r="B50" s="3"/>
      <c r="C50" s="3"/>
      <c r="D50" s="3"/>
      <c r="E50" s="3"/>
      <c r="F50" s="3"/>
      <c r="G50" s="3"/>
      <c r="H50" s="3"/>
      <c r="I50" s="3"/>
      <c r="K50">
        <f>'Coversheet'!$D$13</f>
        <v>0</v>
      </c>
      <c r="L50">
        <f>'Coversheet'!$D$14</f>
        <v>0</v>
      </c>
      <c r="M50">
        <f t="shared" si="0"/>
        <v>0</v>
      </c>
      <c r="N50" t="str">
        <f>'Coversheet'!$D$15</f>
        <v>Select</v>
      </c>
      <c r="O50" s="9" t="str">
        <f>D47</f>
        <v>Initial Report</v>
      </c>
      <c r="P50" s="9">
        <f>D48</f>
        <v>0</v>
      </c>
      <c r="Q50" t="s">
        <v>12</v>
      </c>
      <c r="R50">
        <f>D57</f>
        <v>0</v>
      </c>
    </row>
    <row r="51" spans="2:18" ht="19.5" thickBot="1" x14ac:dyDescent="0.35">
      <c r="B51" s="8" t="s">
        <v>13</v>
      </c>
      <c r="C51" s="1"/>
      <c r="D51" s="23"/>
      <c r="K51">
        <f>'Coversheet'!$D$13</f>
        <v>0</v>
      </c>
      <c r="L51">
        <f>'Coversheet'!$D$14</f>
        <v>0</v>
      </c>
      <c r="M51">
        <f t="shared" si="0"/>
        <v>0</v>
      </c>
      <c r="N51" t="str">
        <f>'Coversheet'!$D$15</f>
        <v>Select</v>
      </c>
      <c r="O51" s="9" t="str">
        <f>D47</f>
        <v>Initial Report</v>
      </c>
      <c r="P51" s="9">
        <f>D48</f>
        <v>0</v>
      </c>
      <c r="Q51" t="s">
        <v>14</v>
      </c>
      <c r="R51">
        <f>D58</f>
        <v>0</v>
      </c>
    </row>
    <row r="52" spans="2:18" ht="19.5" thickBot="1" x14ac:dyDescent="0.35">
      <c r="B52" s="8" t="s">
        <v>36</v>
      </c>
      <c r="C52" s="2"/>
      <c r="D52" s="23"/>
      <c r="G52" s="9"/>
      <c r="K52">
        <f>'Coversheet'!$D$13</f>
        <v>0</v>
      </c>
      <c r="L52">
        <f>'Coversheet'!$D$14</f>
        <v>0</v>
      </c>
      <c r="M52">
        <f t="shared" si="0"/>
        <v>0</v>
      </c>
      <c r="N52" t="str">
        <f>'Coversheet'!$D$15</f>
        <v>Select</v>
      </c>
      <c r="O52" s="9" t="str">
        <f>D47</f>
        <v>Initial Report</v>
      </c>
      <c r="P52" s="9">
        <f>D48</f>
        <v>0</v>
      </c>
      <c r="Q52" t="s">
        <v>16</v>
      </c>
      <c r="R52">
        <f>D59</f>
        <v>0</v>
      </c>
    </row>
    <row r="53" spans="2:18" ht="19.5" thickBot="1" x14ac:dyDescent="0.35">
      <c r="B53" s="11" t="s">
        <v>17</v>
      </c>
      <c r="C53" s="3"/>
      <c r="D53" s="23"/>
      <c r="E53" s="3"/>
      <c r="F53" s="3"/>
      <c r="G53" s="3"/>
      <c r="H53" s="3"/>
      <c r="I53" s="3"/>
      <c r="K53">
        <f>'Coversheet'!$D$13</f>
        <v>0</v>
      </c>
      <c r="L53">
        <f>'Coversheet'!$D$14</f>
        <v>0</v>
      </c>
      <c r="M53">
        <f t="shared" si="0"/>
        <v>0</v>
      </c>
      <c r="N53" t="str">
        <f>'Coversheet'!$D$15</f>
        <v>Select</v>
      </c>
      <c r="O53" s="9" t="str">
        <f>D47</f>
        <v>Initial Report</v>
      </c>
      <c r="P53" s="9">
        <f>D48</f>
        <v>0</v>
      </c>
      <c r="Q53" t="s">
        <v>18</v>
      </c>
      <c r="R53">
        <f>D60</f>
        <v>0</v>
      </c>
    </row>
    <row r="54" spans="2:18" ht="19.5" thickBot="1" x14ac:dyDescent="0.35">
      <c r="B54" s="11" t="s">
        <v>19</v>
      </c>
      <c r="C54" s="3"/>
      <c r="D54" s="23"/>
      <c r="E54" s="3"/>
      <c r="F54" s="3"/>
      <c r="G54" s="3"/>
      <c r="H54" s="3"/>
      <c r="I54" s="3"/>
      <c r="K54">
        <f>'Coversheet'!$D$13</f>
        <v>0</v>
      </c>
      <c r="L54">
        <f>'Coversheet'!$D$14</f>
        <v>0</v>
      </c>
      <c r="M54">
        <f t="shared" si="0"/>
        <v>0</v>
      </c>
      <c r="N54" t="str">
        <f>'Coversheet'!$D$15</f>
        <v>Select</v>
      </c>
      <c r="O54" s="9" t="str">
        <f>D47</f>
        <v>Initial Report</v>
      </c>
      <c r="P54" s="9">
        <f>D48</f>
        <v>0</v>
      </c>
      <c r="Q54" t="s">
        <v>20</v>
      </c>
      <c r="R54">
        <f>D63</f>
        <v>0</v>
      </c>
    </row>
    <row r="55" spans="2:18" ht="15.75" thickBot="1" x14ac:dyDescent="0.3">
      <c r="B55" s="4"/>
      <c r="C55" s="4"/>
      <c r="D55" s="4"/>
      <c r="E55" s="4"/>
      <c r="F55" s="4"/>
      <c r="G55" s="4"/>
      <c r="H55" s="4"/>
      <c r="I55" s="4"/>
      <c r="K55">
        <f>'Coversheet'!$D$13</f>
        <v>0</v>
      </c>
      <c r="L55">
        <f>'Coversheet'!$D$14</f>
        <v>0</v>
      </c>
      <c r="M55">
        <f t="shared" si="0"/>
        <v>0</v>
      </c>
      <c r="N55" t="str">
        <f>'Coversheet'!$D$15</f>
        <v>Select</v>
      </c>
      <c r="O55" s="9" t="str">
        <f>D47</f>
        <v>Initial Report</v>
      </c>
      <c r="P55" s="9">
        <f>D48</f>
        <v>0</v>
      </c>
      <c r="Q55" t="s">
        <v>21</v>
      </c>
      <c r="R55">
        <f>D64</f>
        <v>0</v>
      </c>
    </row>
    <row r="56" spans="2:18" ht="15.75" thickBot="1" x14ac:dyDescent="0.3">
      <c r="B56" s="3"/>
      <c r="C56" s="3"/>
      <c r="D56" s="3"/>
      <c r="E56" s="3"/>
      <c r="F56" s="3"/>
      <c r="G56" s="3"/>
      <c r="H56" s="3"/>
      <c r="I56" s="3"/>
      <c r="K56">
        <f>'Coversheet'!$D$13</f>
        <v>0</v>
      </c>
      <c r="L56">
        <f>'Coversheet'!$D$14</f>
        <v>0</v>
      </c>
      <c r="M56">
        <f t="shared" si="0"/>
        <v>0</v>
      </c>
      <c r="N56" t="str">
        <f>'Coversheet'!$D$15</f>
        <v>Select</v>
      </c>
      <c r="O56" s="9" t="str">
        <f>D47</f>
        <v>Initial Report</v>
      </c>
      <c r="P56" s="9">
        <f>D48</f>
        <v>0</v>
      </c>
      <c r="Q56" t="s">
        <v>22</v>
      </c>
      <c r="R56" s="48">
        <f>D65</f>
        <v>0</v>
      </c>
    </row>
    <row r="57" spans="2:18" ht="19.5" thickBot="1" x14ac:dyDescent="0.35">
      <c r="B57" s="8" t="s">
        <v>37</v>
      </c>
      <c r="D57" s="313"/>
      <c r="E57" s="314"/>
      <c r="F57" s="314"/>
      <c r="G57" s="314"/>
      <c r="H57" s="314"/>
      <c r="I57" s="315"/>
      <c r="K57">
        <f>'Coversheet'!$D$13</f>
        <v>0</v>
      </c>
      <c r="L57">
        <f>'Coversheet'!$D$14</f>
        <v>0</v>
      </c>
      <c r="M57">
        <f t="shared" si="0"/>
        <v>0</v>
      </c>
      <c r="N57" t="str">
        <f>'Coversheet'!$D$15</f>
        <v>Select</v>
      </c>
      <c r="O57" s="9" t="str">
        <f>D47</f>
        <v>Initial Report</v>
      </c>
      <c r="P57" s="9">
        <f>'Coversheet'!$D$17</f>
        <v>0</v>
      </c>
      <c r="Q57" t="str">
        <f>B68</f>
        <v>AFRPS Coordinator Name</v>
      </c>
      <c r="R57">
        <f>D68</f>
        <v>0</v>
      </c>
    </row>
    <row r="58" spans="2:18" ht="19.5" thickBot="1" x14ac:dyDescent="0.35">
      <c r="B58" s="8" t="s">
        <v>14</v>
      </c>
      <c r="D58" s="313"/>
      <c r="E58" s="314"/>
      <c r="F58" s="314"/>
      <c r="G58" s="314"/>
      <c r="H58" s="314"/>
      <c r="I58" s="315"/>
      <c r="K58">
        <f>'Coversheet'!$D$13</f>
        <v>0</v>
      </c>
      <c r="L58">
        <f>'Coversheet'!$D$14</f>
        <v>0</v>
      </c>
      <c r="M58">
        <f t="shared" si="0"/>
        <v>0</v>
      </c>
      <c r="N58" t="str">
        <f>'Coversheet'!$D$15</f>
        <v>Select</v>
      </c>
      <c r="O58" s="9" t="str">
        <f>D47</f>
        <v>Initial Report</v>
      </c>
      <c r="P58" s="9">
        <f>'Coversheet'!$D$17</f>
        <v>0</v>
      </c>
      <c r="Q58" t="str">
        <f>B69</f>
        <v>AFRPS Coordinator Email</v>
      </c>
      <c r="R58">
        <f>D69</f>
        <v>0</v>
      </c>
    </row>
    <row r="59" spans="2:18" ht="19.5" thickBot="1" x14ac:dyDescent="0.35">
      <c r="B59" s="8" t="s">
        <v>16</v>
      </c>
      <c r="D59" s="24"/>
      <c r="K59">
        <f>'Coversheet'!$D$13</f>
        <v>0</v>
      </c>
      <c r="L59">
        <f>'Coversheet'!$D$14</f>
        <v>0</v>
      </c>
      <c r="M59">
        <f t="shared" si="0"/>
        <v>0</v>
      </c>
      <c r="N59" t="str">
        <f>'Coversheet'!$D$15</f>
        <v>Select</v>
      </c>
      <c r="O59" s="9" t="str">
        <f>D47</f>
        <v>Initial Report</v>
      </c>
      <c r="P59" s="9">
        <f>'Coversheet'!$D$17</f>
        <v>0</v>
      </c>
      <c r="Q59" t="str">
        <f>B70</f>
        <v>AFRPS Coordinator Phone</v>
      </c>
      <c r="R59">
        <f>D70</f>
        <v>0</v>
      </c>
    </row>
    <row r="60" spans="2:18" ht="19.5" hidden="1" thickBot="1" x14ac:dyDescent="0.35">
      <c r="B60" s="8" t="s">
        <v>24</v>
      </c>
      <c r="D60" s="22"/>
      <c r="K60">
        <f>'Coversheet'!$D$13</f>
        <v>0</v>
      </c>
      <c r="L60">
        <f>'Coversheet'!$D$14</f>
        <v>0</v>
      </c>
      <c r="M60">
        <f t="shared" si="0"/>
        <v>0</v>
      </c>
      <c r="N60" t="str">
        <f>'Coversheet'!$D$15</f>
        <v>Select</v>
      </c>
      <c r="O60" s="9" t="str">
        <f>D47</f>
        <v>Initial Report</v>
      </c>
      <c r="P60" s="9">
        <f>'Coversheet'!$D$17</f>
        <v>0</v>
      </c>
      <c r="Q60" t="str">
        <f>B73</f>
        <v>Emergency Response/ RRT Coordinator</v>
      </c>
      <c r="R60">
        <f>D73</f>
        <v>0</v>
      </c>
    </row>
    <row r="61" spans="2:18" ht="15.75" thickBot="1" x14ac:dyDescent="0.3">
      <c r="B61" s="4"/>
      <c r="C61" s="4"/>
      <c r="D61" s="4"/>
      <c r="E61" s="4"/>
      <c r="F61" s="4"/>
      <c r="G61" s="4"/>
      <c r="H61" s="4"/>
      <c r="I61" s="4"/>
      <c r="K61">
        <f>'Coversheet'!$D$13</f>
        <v>0</v>
      </c>
      <c r="L61">
        <f>'Coversheet'!$D$14</f>
        <v>0</v>
      </c>
      <c r="M61">
        <f t="shared" si="0"/>
        <v>0</v>
      </c>
      <c r="N61" t="str">
        <f>'Coversheet'!$D$15</f>
        <v>Select</v>
      </c>
      <c r="O61" s="9" t="str">
        <f>D47</f>
        <v>Initial Report</v>
      </c>
      <c r="P61" s="9">
        <f>'Coversheet'!$D$17</f>
        <v>0</v>
      </c>
      <c r="Q61" t="str">
        <f t="shared" ref="Q61:Q62" si="2">B74</f>
        <v>Emergency Response/ RRT Coordinator Email</v>
      </c>
      <c r="R61">
        <f>D74</f>
        <v>0</v>
      </c>
    </row>
    <row r="62" spans="2:18" ht="15.75" thickBot="1" x14ac:dyDescent="0.3">
      <c r="K62">
        <f>'Coversheet'!$D$13</f>
        <v>0</v>
      </c>
      <c r="L62">
        <f>'Coversheet'!$D$14</f>
        <v>0</v>
      </c>
      <c r="M62">
        <f t="shared" si="0"/>
        <v>0</v>
      </c>
      <c r="N62" t="str">
        <f>'Coversheet'!$D$15</f>
        <v>Select</v>
      </c>
      <c r="O62" s="9" t="str">
        <f>D47</f>
        <v>Initial Report</v>
      </c>
      <c r="P62" s="9">
        <f>'Coversheet'!$D$17</f>
        <v>0</v>
      </c>
      <c r="Q62" t="str">
        <f t="shared" si="2"/>
        <v>Emergency Response/ RRT Coordinator Phone</v>
      </c>
      <c r="R62">
        <f>D75</f>
        <v>0</v>
      </c>
    </row>
    <row r="63" spans="2:18" ht="19.5" hidden="1" thickBot="1" x14ac:dyDescent="0.35">
      <c r="B63" s="8" t="s">
        <v>25</v>
      </c>
      <c r="D63" s="313"/>
      <c r="E63" s="314"/>
      <c r="F63" s="314"/>
      <c r="G63" s="314"/>
      <c r="H63" s="314"/>
      <c r="I63" s="315"/>
      <c r="O63" s="9"/>
      <c r="P63" s="9"/>
    </row>
    <row r="64" spans="2:18" ht="19.5" hidden="1" thickBot="1" x14ac:dyDescent="0.35">
      <c r="B64" s="8" t="s">
        <v>21</v>
      </c>
      <c r="D64" s="313"/>
      <c r="E64" s="314"/>
      <c r="F64" s="314"/>
      <c r="G64" s="314"/>
      <c r="H64" s="314"/>
      <c r="I64" s="315"/>
      <c r="O64" s="9"/>
      <c r="P64" s="9"/>
    </row>
    <row r="65" spans="2:16" ht="19.5" hidden="1" thickBot="1" x14ac:dyDescent="0.35">
      <c r="B65" s="8" t="s">
        <v>22</v>
      </c>
      <c r="D65" s="24"/>
      <c r="O65" s="9"/>
      <c r="P65" s="9"/>
    </row>
    <row r="66" spans="2:16" ht="15.75" hidden="1" thickBot="1" x14ac:dyDescent="0.3">
      <c r="B66" s="4"/>
      <c r="C66" s="4"/>
      <c r="D66" s="4"/>
      <c r="E66" s="4"/>
      <c r="F66" s="4"/>
      <c r="G66" s="4"/>
      <c r="H66" s="4"/>
      <c r="I66" s="4"/>
      <c r="O66" s="9"/>
      <c r="P66" s="9"/>
    </row>
    <row r="67" spans="2:16" ht="18.75" hidden="1" customHeight="1" thickBot="1" x14ac:dyDescent="0.3">
      <c r="O67" s="9"/>
      <c r="P67" s="9"/>
    </row>
    <row r="68" spans="2:16" ht="18.75" customHeight="1" thickBot="1" x14ac:dyDescent="0.35">
      <c r="B68" s="8" t="s">
        <v>26</v>
      </c>
      <c r="D68" s="307"/>
      <c r="E68" s="308"/>
      <c r="F68" s="308"/>
      <c r="G68" s="308"/>
      <c r="H68" s="308"/>
      <c r="I68" s="309"/>
      <c r="O68" s="9"/>
      <c r="P68" s="9"/>
    </row>
    <row r="69" spans="2:16" ht="18.75" customHeight="1" thickBot="1" x14ac:dyDescent="0.35">
      <c r="B69" s="8" t="s">
        <v>27</v>
      </c>
      <c r="D69" s="307"/>
      <c r="E69" s="308"/>
      <c r="F69" s="308"/>
      <c r="G69" s="308"/>
      <c r="H69" s="308"/>
      <c r="I69" s="309"/>
      <c r="O69" s="9"/>
      <c r="P69" s="9"/>
    </row>
    <row r="70" spans="2:16" ht="18.75" customHeight="1" thickBot="1" x14ac:dyDescent="0.35">
      <c r="B70" s="8" t="s">
        <v>28</v>
      </c>
      <c r="D70" s="51"/>
      <c r="O70" s="9"/>
      <c r="P70" s="9"/>
    </row>
    <row r="71" spans="2:16" ht="18.75" customHeight="1" thickBot="1" x14ac:dyDescent="0.35">
      <c r="B71" s="8"/>
      <c r="D71" s="73"/>
      <c r="O71" s="9"/>
      <c r="P71" s="9"/>
    </row>
    <row r="72" spans="2:16" ht="18.75" hidden="1" customHeight="1" thickBot="1" x14ac:dyDescent="0.3">
      <c r="O72" s="9"/>
      <c r="P72" s="9"/>
    </row>
    <row r="73" spans="2:16" ht="18.75" customHeight="1" thickBot="1" x14ac:dyDescent="0.35">
      <c r="B73" s="74" t="s">
        <v>29</v>
      </c>
      <c r="D73" s="310"/>
      <c r="E73" s="311"/>
      <c r="F73" s="311"/>
      <c r="G73" s="311"/>
      <c r="H73" s="311"/>
      <c r="I73" s="312"/>
      <c r="O73" s="9"/>
      <c r="P73" s="9"/>
    </row>
    <row r="74" spans="2:16" ht="18.75" customHeight="1" thickBot="1" x14ac:dyDescent="0.35">
      <c r="B74" s="74" t="s">
        <v>30</v>
      </c>
      <c r="D74" s="310"/>
      <c r="E74" s="311"/>
      <c r="F74" s="311"/>
      <c r="G74" s="311"/>
      <c r="H74" s="311"/>
      <c r="I74" s="312"/>
      <c r="O74" s="9"/>
      <c r="P74" s="9"/>
    </row>
    <row r="75" spans="2:16" ht="18.75" customHeight="1" thickBot="1" x14ac:dyDescent="0.35">
      <c r="B75" s="74" t="s">
        <v>31</v>
      </c>
      <c r="D75" s="51"/>
      <c r="O75" s="9"/>
      <c r="P75" s="9"/>
    </row>
    <row r="76" spans="2:16" ht="18.75" customHeight="1" thickBot="1" x14ac:dyDescent="0.3">
      <c r="B76" s="4"/>
      <c r="C76" s="4"/>
      <c r="D76" s="4"/>
      <c r="E76" s="4"/>
      <c r="F76" s="4"/>
      <c r="G76" s="4"/>
      <c r="H76" s="4"/>
      <c r="I76" s="4"/>
      <c r="O76" s="9"/>
      <c r="P76" s="9"/>
    </row>
    <row r="77" spans="2:16" ht="15.75" x14ac:dyDescent="0.25">
      <c r="B77" s="214" t="s">
        <v>38</v>
      </c>
      <c r="O77" s="9"/>
      <c r="P77" s="9"/>
    </row>
    <row r="78" spans="2:16" ht="19.5" hidden="1" thickBot="1" x14ac:dyDescent="0.35">
      <c r="B78" s="8" t="s">
        <v>5</v>
      </c>
      <c r="C78" s="1"/>
      <c r="D78" s="50" t="s">
        <v>33</v>
      </c>
      <c r="O78" s="9"/>
      <c r="P78" s="9"/>
    </row>
    <row r="79" spans="2:16" ht="19.5" hidden="1" thickBot="1" x14ac:dyDescent="0.35">
      <c r="B79" s="8" t="s">
        <v>7</v>
      </c>
      <c r="C79" s="2"/>
      <c r="D79" s="23"/>
      <c r="O79" s="9"/>
      <c r="P79" s="9"/>
    </row>
    <row r="80" spans="2:16" ht="15.75" hidden="1" thickBot="1" x14ac:dyDescent="0.3">
      <c r="B80" s="4"/>
      <c r="C80" s="4"/>
      <c r="D80" s="4"/>
      <c r="E80" s="4"/>
      <c r="F80" s="4"/>
      <c r="G80" s="4"/>
      <c r="H80" s="4"/>
      <c r="I80" s="4"/>
      <c r="O80" s="9"/>
      <c r="P80" s="9"/>
    </row>
    <row r="81" spans="2:18" ht="15.75" hidden="1" thickBot="1" x14ac:dyDescent="0.3">
      <c r="B81" s="3"/>
      <c r="C81" s="3"/>
      <c r="D81" s="3"/>
      <c r="E81" s="3"/>
      <c r="F81" s="3"/>
      <c r="G81" s="3"/>
      <c r="H81" s="3"/>
      <c r="I81" s="3"/>
      <c r="K81">
        <f>'Coversheet'!$D$13</f>
        <v>0</v>
      </c>
      <c r="L81">
        <f>'Coversheet'!$D$14</f>
        <v>0</v>
      </c>
      <c r="M81">
        <f t="shared" si="0"/>
        <v>0</v>
      </c>
      <c r="N81" t="str">
        <f>'Coversheet'!$D$15</f>
        <v>Select</v>
      </c>
      <c r="O81" s="9" t="str">
        <f>D78</f>
        <v>Initial Report</v>
      </c>
      <c r="P81" s="9">
        <f>D79</f>
        <v>0</v>
      </c>
      <c r="Q81" t="s">
        <v>12</v>
      </c>
      <c r="R81">
        <f>D88</f>
        <v>0</v>
      </c>
    </row>
    <row r="82" spans="2:18" ht="19.5" hidden="1" thickBot="1" x14ac:dyDescent="0.35">
      <c r="B82" s="8" t="s">
        <v>13</v>
      </c>
      <c r="C82" s="1"/>
      <c r="D82" s="23"/>
      <c r="K82">
        <f>'Coversheet'!$D$13</f>
        <v>0</v>
      </c>
      <c r="L82">
        <f>'Coversheet'!$D$14</f>
        <v>0</v>
      </c>
      <c r="M82">
        <f t="shared" si="0"/>
        <v>0</v>
      </c>
      <c r="N82" t="str">
        <f>'Coversheet'!$D$15</f>
        <v>Select</v>
      </c>
      <c r="O82" s="9" t="str">
        <f>D78</f>
        <v>Initial Report</v>
      </c>
      <c r="P82" s="9">
        <f>D79</f>
        <v>0</v>
      </c>
      <c r="Q82" t="s">
        <v>14</v>
      </c>
      <c r="R82">
        <f>D89</f>
        <v>0</v>
      </c>
    </row>
    <row r="83" spans="2:18" ht="19.5" hidden="1" thickBot="1" x14ac:dyDescent="0.35">
      <c r="B83" s="8" t="s">
        <v>15</v>
      </c>
      <c r="C83" s="2"/>
      <c r="D83" s="23"/>
      <c r="G83" s="9"/>
      <c r="K83">
        <f>'Coversheet'!$D$13</f>
        <v>0</v>
      </c>
      <c r="L83">
        <f>'Coversheet'!$D$14</f>
        <v>0</v>
      </c>
      <c r="M83">
        <f t="shared" si="0"/>
        <v>0</v>
      </c>
      <c r="N83" t="str">
        <f>'Coversheet'!$D$15</f>
        <v>Select</v>
      </c>
      <c r="O83" s="9" t="str">
        <f>D78</f>
        <v>Initial Report</v>
      </c>
      <c r="P83" s="9">
        <f>D79</f>
        <v>0</v>
      </c>
      <c r="Q83" t="s">
        <v>16</v>
      </c>
      <c r="R83">
        <f>D90</f>
        <v>0</v>
      </c>
    </row>
    <row r="84" spans="2:18" ht="19.5" hidden="1" thickBot="1" x14ac:dyDescent="0.35">
      <c r="B84" s="11" t="s">
        <v>17</v>
      </c>
      <c r="C84" s="3"/>
      <c r="D84" s="23"/>
      <c r="E84" s="3"/>
      <c r="F84" s="3"/>
      <c r="G84" s="3"/>
      <c r="H84" s="3"/>
      <c r="I84" s="3"/>
      <c r="K84">
        <f>'Coversheet'!$D$13</f>
        <v>0</v>
      </c>
      <c r="L84">
        <f>'Coversheet'!$D$14</f>
        <v>0</v>
      </c>
      <c r="M84">
        <f t="shared" si="0"/>
        <v>0</v>
      </c>
      <c r="N84" t="str">
        <f>'Coversheet'!$D$15</f>
        <v>Select</v>
      </c>
      <c r="O84" s="9" t="str">
        <f>D78</f>
        <v>Initial Report</v>
      </c>
      <c r="P84" s="9">
        <f>D79</f>
        <v>0</v>
      </c>
      <c r="Q84" t="s">
        <v>18</v>
      </c>
      <c r="R84" t="str">
        <f>D91</f>
        <v>Select</v>
      </c>
    </row>
    <row r="85" spans="2:18" ht="19.5" hidden="1" thickBot="1" x14ac:dyDescent="0.35">
      <c r="B85" s="11" t="s">
        <v>19</v>
      </c>
      <c r="C85" s="3"/>
      <c r="D85" s="23"/>
      <c r="E85" s="3"/>
      <c r="F85" s="3"/>
      <c r="G85" s="3"/>
      <c r="H85" s="3"/>
      <c r="I85" s="3"/>
      <c r="K85">
        <f>'Coversheet'!$D$13</f>
        <v>0</v>
      </c>
      <c r="L85">
        <f>'Coversheet'!$D$14</f>
        <v>0</v>
      </c>
      <c r="M85">
        <f t="shared" si="0"/>
        <v>0</v>
      </c>
      <c r="N85" t="str">
        <f>'Coversheet'!$D$15</f>
        <v>Select</v>
      </c>
      <c r="O85" s="9" t="str">
        <f>D78</f>
        <v>Initial Report</v>
      </c>
      <c r="P85" s="9">
        <f>D79</f>
        <v>0</v>
      </c>
      <c r="Q85" t="s">
        <v>20</v>
      </c>
      <c r="R85">
        <f>D94</f>
        <v>0</v>
      </c>
    </row>
    <row r="86" spans="2:18" ht="15.75" hidden="1" thickBot="1" x14ac:dyDescent="0.3">
      <c r="B86" s="4"/>
      <c r="C86" s="4"/>
      <c r="D86" s="4"/>
      <c r="E86" s="4"/>
      <c r="F86" s="4"/>
      <c r="G86" s="4"/>
      <c r="H86" s="4"/>
      <c r="I86" s="4"/>
      <c r="K86">
        <f>'Coversheet'!$D$13</f>
        <v>0</v>
      </c>
      <c r="L86">
        <f>'Coversheet'!$D$14</f>
        <v>0</v>
      </c>
      <c r="M86">
        <f t="shared" si="0"/>
        <v>0</v>
      </c>
      <c r="N86" t="str">
        <f>'Coversheet'!$D$15</f>
        <v>Select</v>
      </c>
      <c r="O86" s="9" t="str">
        <f>D78</f>
        <v>Initial Report</v>
      </c>
      <c r="P86" s="9">
        <f>D79</f>
        <v>0</v>
      </c>
      <c r="Q86" t="s">
        <v>21</v>
      </c>
      <c r="R86">
        <f>D95</f>
        <v>0</v>
      </c>
    </row>
    <row r="87" spans="2:18" ht="15.75" hidden="1" thickBot="1" x14ac:dyDescent="0.3">
      <c r="B87" s="3"/>
      <c r="C87" s="3"/>
      <c r="D87" s="3"/>
      <c r="E87" s="3"/>
      <c r="F87" s="3"/>
      <c r="G87" s="3"/>
      <c r="H87" s="3"/>
      <c r="I87" s="3"/>
      <c r="K87">
        <f>'Coversheet'!$D$13</f>
        <v>0</v>
      </c>
      <c r="L87">
        <f>'Coversheet'!$D$14</f>
        <v>0</v>
      </c>
      <c r="M87">
        <f t="shared" si="0"/>
        <v>0</v>
      </c>
      <c r="N87" t="str">
        <f>'Coversheet'!$D$15</f>
        <v>Select</v>
      </c>
      <c r="O87" s="9" t="str">
        <f>D78</f>
        <v>Initial Report</v>
      </c>
      <c r="P87" s="9">
        <f>D79</f>
        <v>0</v>
      </c>
      <c r="Q87" t="s">
        <v>22</v>
      </c>
      <c r="R87" s="48">
        <f>D96</f>
        <v>0</v>
      </c>
    </row>
    <row r="88" spans="2:18" ht="19.5" hidden="1" thickBot="1" x14ac:dyDescent="0.35">
      <c r="B88" s="8" t="s">
        <v>23</v>
      </c>
      <c r="D88" s="313"/>
      <c r="E88" s="314"/>
      <c r="F88" s="314"/>
      <c r="G88" s="314"/>
      <c r="H88" s="314"/>
      <c r="I88" s="315"/>
      <c r="K88">
        <f>'Coversheet'!$D$13</f>
        <v>0</v>
      </c>
      <c r="L88">
        <f>'Coversheet'!$D$14</f>
        <v>0</v>
      </c>
      <c r="M88">
        <f t="shared" si="0"/>
        <v>0</v>
      </c>
      <c r="N88" t="str">
        <f>'Coversheet'!$D$15</f>
        <v>Select</v>
      </c>
      <c r="O88" s="9" t="str">
        <f>D78</f>
        <v>Initial Report</v>
      </c>
      <c r="P88" s="9">
        <f>'Coversheet'!$D$17</f>
        <v>0</v>
      </c>
      <c r="Q88" t="str">
        <f>B99</f>
        <v>AFRPS Coordinator Name</v>
      </c>
      <c r="R88">
        <f>D99</f>
        <v>0</v>
      </c>
    </row>
    <row r="89" spans="2:18" ht="19.5" hidden="1" thickBot="1" x14ac:dyDescent="0.35">
      <c r="B89" s="8" t="s">
        <v>14</v>
      </c>
      <c r="D89" s="313"/>
      <c r="E89" s="314"/>
      <c r="F89" s="314"/>
      <c r="G89" s="314"/>
      <c r="H89" s="314"/>
      <c r="I89" s="315"/>
      <c r="K89">
        <f>'Coversheet'!$D$13</f>
        <v>0</v>
      </c>
      <c r="L89">
        <f>'Coversheet'!$D$14</f>
        <v>0</v>
      </c>
      <c r="M89">
        <f t="shared" si="0"/>
        <v>0</v>
      </c>
      <c r="N89" t="str">
        <f>'Coversheet'!$D$15</f>
        <v>Select</v>
      </c>
      <c r="O89" s="9" t="str">
        <f>D78</f>
        <v>Initial Report</v>
      </c>
      <c r="P89" s="9">
        <f>'Coversheet'!$D$17</f>
        <v>0</v>
      </c>
      <c r="Q89" t="str">
        <f>B100</f>
        <v>AFRPS Coordinator Email</v>
      </c>
      <c r="R89">
        <f>D100</f>
        <v>0</v>
      </c>
    </row>
    <row r="90" spans="2:18" ht="19.5" hidden="1" thickBot="1" x14ac:dyDescent="0.35">
      <c r="B90" s="8" t="s">
        <v>16</v>
      </c>
      <c r="D90" s="24"/>
      <c r="K90">
        <f>'Coversheet'!$D$13</f>
        <v>0</v>
      </c>
      <c r="L90">
        <f>'Coversheet'!$D$14</f>
        <v>0</v>
      </c>
      <c r="M90">
        <f t="shared" si="0"/>
        <v>0</v>
      </c>
      <c r="N90" t="str">
        <f>'Coversheet'!$D$15</f>
        <v>Select</v>
      </c>
      <c r="O90" s="9" t="str">
        <f>D78</f>
        <v>Initial Report</v>
      </c>
      <c r="P90" s="9">
        <f>'Coversheet'!$D$17</f>
        <v>0</v>
      </c>
      <c r="Q90" t="str">
        <f>B101</f>
        <v>AFRPS Coordinator Phone</v>
      </c>
      <c r="R90">
        <f>D101</f>
        <v>0</v>
      </c>
    </row>
    <row r="91" spans="2:18" ht="19.5" hidden="1" thickBot="1" x14ac:dyDescent="0.35">
      <c r="B91" s="8" t="s">
        <v>24</v>
      </c>
      <c r="D91" s="22" t="s">
        <v>4</v>
      </c>
      <c r="K91">
        <f>'Coversheet'!$D$13</f>
        <v>0</v>
      </c>
      <c r="L91">
        <f>'Coversheet'!$D$14</f>
        <v>0</v>
      </c>
      <c r="M91">
        <f t="shared" si="0"/>
        <v>0</v>
      </c>
      <c r="N91" t="str">
        <f>'Coversheet'!$D$15</f>
        <v>Select</v>
      </c>
      <c r="O91" s="9" t="str">
        <f>D78</f>
        <v>Initial Report</v>
      </c>
      <c r="P91" s="9">
        <f>'Coversheet'!$D$17</f>
        <v>0</v>
      </c>
      <c r="Q91" t="str">
        <f>B104</f>
        <v>Emergency Response/ RRT Coordinator</v>
      </c>
      <c r="R91">
        <f>D104</f>
        <v>0</v>
      </c>
    </row>
    <row r="92" spans="2:18" ht="15.75" hidden="1" thickBot="1" x14ac:dyDescent="0.3">
      <c r="B92" s="4"/>
      <c r="C92" s="4"/>
      <c r="D92" s="4"/>
      <c r="E92" s="4"/>
      <c r="F92" s="4"/>
      <c r="G92" s="4"/>
      <c r="H92" s="4"/>
      <c r="I92" s="4"/>
      <c r="K92">
        <f>'Coversheet'!$D$13</f>
        <v>0</v>
      </c>
      <c r="L92">
        <f>'Coversheet'!$D$14</f>
        <v>0</v>
      </c>
      <c r="M92">
        <f t="shared" si="0"/>
        <v>0</v>
      </c>
      <c r="N92" t="str">
        <f>'Coversheet'!$D$15</f>
        <v>Select</v>
      </c>
      <c r="O92" s="9" t="str">
        <f>D78</f>
        <v>Initial Report</v>
      </c>
      <c r="P92" s="9">
        <f>'Coversheet'!$D$17</f>
        <v>0</v>
      </c>
      <c r="Q92" t="str">
        <f t="shared" ref="Q92:Q93" si="3">B105</f>
        <v>Emergency Response/ RRT Coordinator Email</v>
      </c>
      <c r="R92">
        <f>D105</f>
        <v>0</v>
      </c>
    </row>
    <row r="93" spans="2:18" ht="15.75" hidden="1" thickBot="1" x14ac:dyDescent="0.3">
      <c r="K93">
        <f>'Coversheet'!$D$13</f>
        <v>0</v>
      </c>
      <c r="L93">
        <f>'Coversheet'!$D$14</f>
        <v>0</v>
      </c>
      <c r="M93">
        <f t="shared" si="0"/>
        <v>0</v>
      </c>
      <c r="N93" t="str">
        <f>'Coversheet'!$D$15</f>
        <v>Select</v>
      </c>
      <c r="O93" s="9" t="str">
        <f>D78</f>
        <v>Initial Report</v>
      </c>
      <c r="P93" s="9">
        <f>'Coversheet'!$D$17</f>
        <v>0</v>
      </c>
      <c r="Q93" t="str">
        <f t="shared" si="3"/>
        <v>Emergency Response/ RRT Coordinator Phone</v>
      </c>
      <c r="R93">
        <f>D106</f>
        <v>0</v>
      </c>
    </row>
    <row r="94" spans="2:18" ht="19.5" hidden="1" thickBot="1" x14ac:dyDescent="0.35">
      <c r="B94" s="8" t="s">
        <v>25</v>
      </c>
      <c r="D94" s="313"/>
      <c r="E94" s="314"/>
      <c r="F94" s="314"/>
      <c r="G94" s="314"/>
      <c r="H94" s="314"/>
      <c r="I94" s="315"/>
      <c r="O94" s="9"/>
      <c r="P94" s="9"/>
    </row>
    <row r="95" spans="2:18" ht="19.5" hidden="1" thickBot="1" x14ac:dyDescent="0.35">
      <c r="B95" s="8" t="s">
        <v>21</v>
      </c>
      <c r="D95" s="313"/>
      <c r="E95" s="314"/>
      <c r="F95" s="314"/>
      <c r="G95" s="314"/>
      <c r="H95" s="314"/>
      <c r="I95" s="315"/>
      <c r="O95" s="9"/>
      <c r="P95" s="9"/>
    </row>
    <row r="96" spans="2:18" ht="19.5" hidden="1" thickBot="1" x14ac:dyDescent="0.35">
      <c r="B96" s="8" t="s">
        <v>22</v>
      </c>
      <c r="D96" s="24"/>
      <c r="O96" s="9"/>
      <c r="P96" s="9"/>
    </row>
    <row r="97" spans="2:18" ht="15.75" hidden="1" thickBot="1" x14ac:dyDescent="0.3">
      <c r="B97" s="4"/>
      <c r="C97" s="4"/>
      <c r="D97" s="4"/>
      <c r="E97" s="4"/>
      <c r="F97" s="4"/>
      <c r="G97" s="4"/>
      <c r="H97" s="4"/>
      <c r="I97" s="4"/>
      <c r="O97" s="9"/>
      <c r="P97" s="9"/>
    </row>
    <row r="98" spans="2:18" ht="15.75" hidden="1" thickBot="1" x14ac:dyDescent="0.3">
      <c r="O98" s="9"/>
      <c r="P98" s="9"/>
    </row>
    <row r="99" spans="2:18" ht="19.5" hidden="1" thickBot="1" x14ac:dyDescent="0.35">
      <c r="B99" s="8" t="s">
        <v>26</v>
      </c>
      <c r="D99" s="307"/>
      <c r="E99" s="308"/>
      <c r="F99" s="308"/>
      <c r="G99" s="308"/>
      <c r="H99" s="308"/>
      <c r="I99" s="309"/>
      <c r="O99" s="9"/>
      <c r="P99" s="9"/>
    </row>
    <row r="100" spans="2:18" ht="19.5" hidden="1" thickBot="1" x14ac:dyDescent="0.35">
      <c r="B100" s="8" t="s">
        <v>27</v>
      </c>
      <c r="D100" s="307"/>
      <c r="E100" s="308"/>
      <c r="F100" s="308"/>
      <c r="G100" s="308"/>
      <c r="H100" s="308"/>
      <c r="I100" s="309"/>
      <c r="O100" s="9"/>
      <c r="P100" s="9"/>
    </row>
    <row r="101" spans="2:18" ht="19.5" hidden="1" thickBot="1" x14ac:dyDescent="0.35">
      <c r="B101" s="8" t="s">
        <v>28</v>
      </c>
      <c r="D101" s="51"/>
      <c r="O101" s="9"/>
      <c r="P101" s="9"/>
    </row>
    <row r="102" spans="2:18" ht="18.75" hidden="1" x14ac:dyDescent="0.3">
      <c r="B102" s="8"/>
      <c r="D102" s="73"/>
      <c r="O102" s="9"/>
      <c r="P102" s="9"/>
    </row>
    <row r="103" spans="2:18" ht="15.75" hidden="1" thickBot="1" x14ac:dyDescent="0.3">
      <c r="O103" s="9"/>
      <c r="P103" s="9"/>
    </row>
    <row r="104" spans="2:18" ht="38.25" hidden="1" thickBot="1" x14ac:dyDescent="0.35">
      <c r="B104" s="74" t="s">
        <v>29</v>
      </c>
      <c r="D104" s="310"/>
      <c r="E104" s="311"/>
      <c r="F104" s="311"/>
      <c r="G104" s="311"/>
      <c r="H104" s="311"/>
      <c r="I104" s="312"/>
      <c r="O104" s="9"/>
      <c r="P104" s="9"/>
    </row>
    <row r="105" spans="2:18" ht="38.25" hidden="1" thickBot="1" x14ac:dyDescent="0.35">
      <c r="B105" s="74" t="s">
        <v>30</v>
      </c>
      <c r="D105" s="310"/>
      <c r="E105" s="311"/>
      <c r="F105" s="311"/>
      <c r="G105" s="311"/>
      <c r="H105" s="311"/>
      <c r="I105" s="312"/>
      <c r="O105" s="9"/>
      <c r="P105" s="9"/>
    </row>
    <row r="106" spans="2:18" ht="38.25" hidden="1" thickBot="1" x14ac:dyDescent="0.35">
      <c r="B106" s="74" t="s">
        <v>31</v>
      </c>
      <c r="D106" s="51"/>
      <c r="O106" s="9"/>
      <c r="P106" s="9"/>
    </row>
    <row r="107" spans="2:18" ht="15.75" hidden="1" thickBot="1" x14ac:dyDescent="0.3">
      <c r="B107" s="4"/>
      <c r="C107" s="4"/>
      <c r="D107" s="4"/>
      <c r="E107" s="4"/>
      <c r="F107" s="4"/>
      <c r="G107" s="4"/>
      <c r="H107" s="4"/>
      <c r="I107" s="4"/>
      <c r="O107" s="9"/>
      <c r="P107" s="9"/>
    </row>
    <row r="108" spans="2:18" ht="15.75" hidden="1" thickBot="1" x14ac:dyDescent="0.3">
      <c r="O108" s="9"/>
      <c r="P108" s="9"/>
    </row>
    <row r="109" spans="2:18" ht="19.5" hidden="1" thickBot="1" x14ac:dyDescent="0.35">
      <c r="B109" s="8" t="s">
        <v>5</v>
      </c>
      <c r="C109" s="1"/>
      <c r="D109" s="50" t="s">
        <v>6</v>
      </c>
      <c r="O109" s="9"/>
      <c r="P109" s="9"/>
    </row>
    <row r="110" spans="2:18" ht="19.5" hidden="1" thickBot="1" x14ac:dyDescent="0.35">
      <c r="B110" s="8" t="s">
        <v>7</v>
      </c>
      <c r="C110" s="2"/>
      <c r="D110" s="23"/>
      <c r="O110" s="9"/>
      <c r="P110" s="9"/>
    </row>
    <row r="111" spans="2:18" ht="15.75" hidden="1" thickBot="1" x14ac:dyDescent="0.3">
      <c r="B111" s="4"/>
      <c r="C111" s="4"/>
      <c r="D111" s="4"/>
      <c r="E111" s="4"/>
      <c r="F111" s="4"/>
      <c r="G111" s="4"/>
      <c r="H111" s="4"/>
      <c r="I111" s="4"/>
      <c r="O111" s="9"/>
      <c r="P111" s="9"/>
    </row>
    <row r="112" spans="2:18" ht="15.75" hidden="1" thickBot="1" x14ac:dyDescent="0.3">
      <c r="B112" s="3"/>
      <c r="C112" s="3"/>
      <c r="D112" s="3"/>
      <c r="E112" s="3"/>
      <c r="F112" s="3"/>
      <c r="G112" s="3"/>
      <c r="H112" s="3"/>
      <c r="I112" s="3"/>
      <c r="K112">
        <f>'Coversheet'!$D$13</f>
        <v>0</v>
      </c>
      <c r="L112">
        <f>'Coversheet'!$D$14</f>
        <v>0</v>
      </c>
      <c r="M112">
        <f t="shared" si="0"/>
        <v>0</v>
      </c>
      <c r="N112" t="str">
        <f>'Coversheet'!$D$15</f>
        <v>Select</v>
      </c>
      <c r="O112" s="9" t="str">
        <f>D109</f>
        <v>Mid-Year</v>
      </c>
      <c r="P112" s="9">
        <f>D110</f>
        <v>0</v>
      </c>
      <c r="Q112" t="s">
        <v>12</v>
      </c>
      <c r="R112">
        <f>D119</f>
        <v>0</v>
      </c>
    </row>
    <row r="113" spans="2:19" ht="19.5" hidden="1" thickBot="1" x14ac:dyDescent="0.35">
      <c r="B113" s="8" t="s">
        <v>13</v>
      </c>
      <c r="C113" s="1"/>
      <c r="D113" s="23"/>
      <c r="K113">
        <f>'Coversheet'!$D$13</f>
        <v>0</v>
      </c>
      <c r="L113">
        <f>'Coversheet'!$D$14</f>
        <v>0</v>
      </c>
      <c r="M113">
        <f t="shared" si="0"/>
        <v>0</v>
      </c>
      <c r="N113" t="str">
        <f>'Coversheet'!$D$15</f>
        <v>Select</v>
      </c>
      <c r="O113" s="9" t="str">
        <f>D109</f>
        <v>Mid-Year</v>
      </c>
      <c r="P113" s="9">
        <f>D110</f>
        <v>0</v>
      </c>
      <c r="Q113" t="s">
        <v>14</v>
      </c>
      <c r="R113">
        <f>D120</f>
        <v>0</v>
      </c>
    </row>
    <row r="114" spans="2:19" ht="19.5" hidden="1" thickBot="1" x14ac:dyDescent="0.35">
      <c r="B114" s="8" t="s">
        <v>15</v>
      </c>
      <c r="C114" s="2"/>
      <c r="D114" s="23"/>
      <c r="G114" s="9"/>
      <c r="K114">
        <f>'Coversheet'!$D$13</f>
        <v>0</v>
      </c>
      <c r="L114">
        <f>'Coversheet'!$D$14</f>
        <v>0</v>
      </c>
      <c r="M114">
        <f t="shared" si="0"/>
        <v>0</v>
      </c>
      <c r="N114" t="str">
        <f>'Coversheet'!$D$15</f>
        <v>Select</v>
      </c>
      <c r="O114" s="9" t="str">
        <f>D109</f>
        <v>Mid-Year</v>
      </c>
      <c r="P114" s="9">
        <f>D110</f>
        <v>0</v>
      </c>
      <c r="Q114" t="s">
        <v>16</v>
      </c>
      <c r="R114">
        <f>D121</f>
        <v>0</v>
      </c>
    </row>
    <row r="115" spans="2:19" ht="19.5" hidden="1" thickBot="1" x14ac:dyDescent="0.35">
      <c r="B115" s="11" t="s">
        <v>17</v>
      </c>
      <c r="C115" s="3"/>
      <c r="D115" s="23"/>
      <c r="E115" s="3"/>
      <c r="F115" s="3"/>
      <c r="G115" s="3"/>
      <c r="H115" s="3"/>
      <c r="I115" s="3"/>
      <c r="K115">
        <f>'Coversheet'!$D$13</f>
        <v>0</v>
      </c>
      <c r="L115">
        <f>'Coversheet'!$D$14</f>
        <v>0</v>
      </c>
      <c r="M115">
        <f t="shared" si="0"/>
        <v>0</v>
      </c>
      <c r="N115" t="str">
        <f>'Coversheet'!$D$15</f>
        <v>Select</v>
      </c>
      <c r="O115" s="9" t="str">
        <f>D109</f>
        <v>Mid-Year</v>
      </c>
      <c r="P115" s="9">
        <f>D110</f>
        <v>0</v>
      </c>
      <c r="Q115" t="s">
        <v>18</v>
      </c>
      <c r="R115" t="str">
        <f>D122</f>
        <v>Select</v>
      </c>
      <c r="S115" s="48"/>
    </row>
    <row r="116" spans="2:19" ht="19.5" hidden="1" thickBot="1" x14ac:dyDescent="0.35">
      <c r="B116" s="11" t="s">
        <v>19</v>
      </c>
      <c r="C116" s="3"/>
      <c r="D116" s="23"/>
      <c r="E116" s="3"/>
      <c r="F116" s="3"/>
      <c r="G116" s="3"/>
      <c r="H116" s="3"/>
      <c r="I116" s="3"/>
      <c r="K116">
        <f>'Coversheet'!$D$13</f>
        <v>0</v>
      </c>
      <c r="L116">
        <f>'Coversheet'!$D$14</f>
        <v>0</v>
      </c>
      <c r="M116">
        <f t="shared" si="0"/>
        <v>0</v>
      </c>
      <c r="N116" t="str">
        <f>'Coversheet'!$D$15</f>
        <v>Select</v>
      </c>
      <c r="O116" s="9" t="str">
        <f>D109</f>
        <v>Mid-Year</v>
      </c>
      <c r="P116" s="9">
        <f>D110</f>
        <v>0</v>
      </c>
      <c r="Q116" t="s">
        <v>20</v>
      </c>
      <c r="R116">
        <f>D125</f>
        <v>0</v>
      </c>
    </row>
    <row r="117" spans="2:19" ht="15.75" hidden="1" thickBot="1" x14ac:dyDescent="0.3">
      <c r="B117" s="4"/>
      <c r="C117" s="4"/>
      <c r="D117" s="4"/>
      <c r="E117" s="4"/>
      <c r="F117" s="4"/>
      <c r="G117" s="4"/>
      <c r="H117" s="4"/>
      <c r="I117" s="4"/>
      <c r="K117">
        <f>'Coversheet'!$D$13</f>
        <v>0</v>
      </c>
      <c r="L117">
        <f>'Coversheet'!$D$14</f>
        <v>0</v>
      </c>
      <c r="M117">
        <f t="shared" si="0"/>
        <v>0</v>
      </c>
      <c r="N117" t="str">
        <f>'Coversheet'!$D$15</f>
        <v>Select</v>
      </c>
      <c r="O117" s="9" t="str">
        <f>D109</f>
        <v>Mid-Year</v>
      </c>
      <c r="P117" s="9">
        <f>D110</f>
        <v>0</v>
      </c>
      <c r="Q117" t="s">
        <v>21</v>
      </c>
      <c r="R117">
        <f>D126</f>
        <v>0</v>
      </c>
    </row>
    <row r="118" spans="2:19" ht="15.75" hidden="1" thickBot="1" x14ac:dyDescent="0.3">
      <c r="B118" s="3"/>
      <c r="C118" s="3"/>
      <c r="D118" s="3"/>
      <c r="E118" s="3"/>
      <c r="F118" s="3"/>
      <c r="G118" s="3"/>
      <c r="H118" s="3"/>
      <c r="I118" s="3"/>
      <c r="K118">
        <f>'Coversheet'!$D$13</f>
        <v>0</v>
      </c>
      <c r="L118">
        <f>'Coversheet'!$D$14</f>
        <v>0</v>
      </c>
      <c r="M118">
        <f t="shared" si="0"/>
        <v>0</v>
      </c>
      <c r="N118" t="str">
        <f>'Coversheet'!$D$15</f>
        <v>Select</v>
      </c>
      <c r="O118" s="9" t="str">
        <f>D109</f>
        <v>Mid-Year</v>
      </c>
      <c r="P118" s="9">
        <f>D110</f>
        <v>0</v>
      </c>
      <c r="Q118" t="s">
        <v>22</v>
      </c>
      <c r="R118" s="48">
        <f>D127</f>
        <v>0</v>
      </c>
    </row>
    <row r="119" spans="2:19" ht="19.5" hidden="1" thickBot="1" x14ac:dyDescent="0.35">
      <c r="B119" s="8" t="s">
        <v>23</v>
      </c>
      <c r="D119" s="313"/>
      <c r="E119" s="314"/>
      <c r="F119" s="314"/>
      <c r="G119" s="314"/>
      <c r="H119" s="314"/>
      <c r="I119" s="315"/>
      <c r="K119">
        <f>'Coversheet'!$D$13</f>
        <v>0</v>
      </c>
      <c r="L119">
        <f>'Coversheet'!$D$14</f>
        <v>0</v>
      </c>
      <c r="M119">
        <f t="shared" si="0"/>
        <v>0</v>
      </c>
      <c r="N119" t="str">
        <f>'Coversheet'!$D$15</f>
        <v>Select</v>
      </c>
      <c r="O119" s="9" t="str">
        <f>D109</f>
        <v>Mid-Year</v>
      </c>
      <c r="P119" s="9">
        <f>'Coversheet'!$D$17</f>
        <v>0</v>
      </c>
      <c r="Q119" t="str">
        <f>B130</f>
        <v>AFRPS Coordinator Name</v>
      </c>
      <c r="R119">
        <f>D130</f>
        <v>0</v>
      </c>
    </row>
    <row r="120" spans="2:19" ht="19.5" hidden="1" thickBot="1" x14ac:dyDescent="0.35">
      <c r="B120" s="8" t="s">
        <v>14</v>
      </c>
      <c r="D120" s="313"/>
      <c r="E120" s="314"/>
      <c r="F120" s="314"/>
      <c r="G120" s="314"/>
      <c r="H120" s="314"/>
      <c r="I120" s="315"/>
      <c r="K120">
        <f>'Coversheet'!$D$13</f>
        <v>0</v>
      </c>
      <c r="L120">
        <f>'Coversheet'!$D$14</f>
        <v>0</v>
      </c>
      <c r="M120">
        <f t="shared" si="0"/>
        <v>0</v>
      </c>
      <c r="N120" t="str">
        <f>'Coversheet'!$D$15</f>
        <v>Select</v>
      </c>
      <c r="O120" s="9" t="str">
        <f>D109</f>
        <v>Mid-Year</v>
      </c>
      <c r="P120" s="9">
        <f>'Coversheet'!$D$17</f>
        <v>0</v>
      </c>
      <c r="Q120" t="str">
        <f>B131</f>
        <v>AFRPS Coordinator Email</v>
      </c>
      <c r="R120">
        <f>D131</f>
        <v>0</v>
      </c>
    </row>
    <row r="121" spans="2:19" ht="19.5" hidden="1" thickBot="1" x14ac:dyDescent="0.35">
      <c r="B121" s="8" t="s">
        <v>16</v>
      </c>
      <c r="D121" s="24"/>
      <c r="K121">
        <f>'Coversheet'!$D$13</f>
        <v>0</v>
      </c>
      <c r="L121">
        <f>'Coversheet'!$D$14</f>
        <v>0</v>
      </c>
      <c r="M121">
        <f t="shared" si="0"/>
        <v>0</v>
      </c>
      <c r="N121" t="str">
        <f>'Coversheet'!$D$15</f>
        <v>Select</v>
      </c>
      <c r="O121" s="9" t="str">
        <f>D109</f>
        <v>Mid-Year</v>
      </c>
      <c r="P121" s="9">
        <f>'Coversheet'!$D$17</f>
        <v>0</v>
      </c>
      <c r="Q121" t="str">
        <f>B132</f>
        <v>AFRPS Coordinator Phone</v>
      </c>
      <c r="R121">
        <f>D132</f>
        <v>0</v>
      </c>
    </row>
    <row r="122" spans="2:19" ht="19.5" hidden="1" thickBot="1" x14ac:dyDescent="0.35">
      <c r="B122" s="8" t="s">
        <v>24</v>
      </c>
      <c r="D122" s="60" t="s">
        <v>4</v>
      </c>
      <c r="K122">
        <f>'Coversheet'!$D$13</f>
        <v>0</v>
      </c>
      <c r="L122">
        <f>'Coversheet'!$D$14</f>
        <v>0</v>
      </c>
      <c r="M122">
        <f t="shared" si="0"/>
        <v>0</v>
      </c>
      <c r="N122" t="str">
        <f>'Coversheet'!$D$15</f>
        <v>Select</v>
      </c>
      <c r="O122" s="9" t="str">
        <f>D109</f>
        <v>Mid-Year</v>
      </c>
      <c r="P122" s="9">
        <f>'Coversheet'!$D$17</f>
        <v>0</v>
      </c>
      <c r="Q122" t="str">
        <f>B135</f>
        <v>Emergency Response/ RRT Coordinator</v>
      </c>
      <c r="R122">
        <f>D135</f>
        <v>0</v>
      </c>
    </row>
    <row r="123" spans="2:19" ht="15.75" hidden="1" thickBot="1" x14ac:dyDescent="0.3">
      <c r="B123" s="4"/>
      <c r="C123" s="4"/>
      <c r="D123" s="4"/>
      <c r="E123" s="4"/>
      <c r="F123" s="4"/>
      <c r="G123" s="4"/>
      <c r="H123" s="4"/>
      <c r="I123" s="4"/>
      <c r="K123">
        <f>'Coversheet'!$D$13</f>
        <v>0</v>
      </c>
      <c r="L123">
        <f>'Coversheet'!$D$14</f>
        <v>0</v>
      </c>
      <c r="M123">
        <f t="shared" si="0"/>
        <v>0</v>
      </c>
      <c r="N123" t="str">
        <f>'Coversheet'!$D$15</f>
        <v>Select</v>
      </c>
      <c r="O123" s="9" t="str">
        <f>D109</f>
        <v>Mid-Year</v>
      </c>
      <c r="P123" s="9">
        <f>'Coversheet'!$D$17</f>
        <v>0</v>
      </c>
      <c r="Q123" t="str">
        <f t="shared" ref="Q123:Q124" si="4">B136</f>
        <v>Emergency Response/ RRT Coordinator Email</v>
      </c>
      <c r="R123">
        <f>D136</f>
        <v>0</v>
      </c>
    </row>
    <row r="124" spans="2:19" ht="15.75" hidden="1" thickBot="1" x14ac:dyDescent="0.3">
      <c r="K124">
        <f>'Coversheet'!$D$13</f>
        <v>0</v>
      </c>
      <c r="L124">
        <f>'Coversheet'!$D$14</f>
        <v>0</v>
      </c>
      <c r="M124">
        <f t="shared" si="0"/>
        <v>0</v>
      </c>
      <c r="N124" t="str">
        <f>'Coversheet'!$D$15</f>
        <v>Select</v>
      </c>
      <c r="O124" s="9" t="str">
        <f>D109</f>
        <v>Mid-Year</v>
      </c>
      <c r="P124" s="9">
        <f>'Coversheet'!$D$17</f>
        <v>0</v>
      </c>
      <c r="Q124" t="str">
        <f t="shared" si="4"/>
        <v>Emergency Response/ RRT Coordinator Phone</v>
      </c>
      <c r="R124">
        <f>D137</f>
        <v>0</v>
      </c>
    </row>
    <row r="125" spans="2:19" ht="19.5" hidden="1" thickBot="1" x14ac:dyDescent="0.35">
      <c r="B125" s="8" t="s">
        <v>25</v>
      </c>
      <c r="D125" s="313"/>
      <c r="E125" s="314"/>
      <c r="F125" s="314"/>
      <c r="G125" s="314"/>
      <c r="H125" s="314"/>
      <c r="I125" s="315"/>
      <c r="O125" s="9"/>
      <c r="P125" s="9"/>
    </row>
    <row r="126" spans="2:19" ht="19.5" hidden="1" thickBot="1" x14ac:dyDescent="0.35">
      <c r="B126" s="8" t="s">
        <v>21</v>
      </c>
      <c r="D126" s="313"/>
      <c r="E126" s="314"/>
      <c r="F126" s="314"/>
      <c r="G126" s="314"/>
      <c r="H126" s="314"/>
      <c r="I126" s="315"/>
      <c r="O126" s="9"/>
      <c r="P126" s="9"/>
    </row>
    <row r="127" spans="2:19" ht="19.5" hidden="1" thickBot="1" x14ac:dyDescent="0.35">
      <c r="B127" s="8" t="s">
        <v>22</v>
      </c>
      <c r="D127" s="24"/>
      <c r="O127" s="9"/>
      <c r="P127" s="9"/>
    </row>
    <row r="128" spans="2:19" ht="15.75" hidden="1" thickBot="1" x14ac:dyDescent="0.3">
      <c r="B128" s="4"/>
      <c r="C128" s="4"/>
      <c r="D128" s="4"/>
      <c r="E128" s="4"/>
      <c r="F128" s="4"/>
      <c r="G128" s="4"/>
      <c r="H128" s="4"/>
      <c r="I128" s="4"/>
      <c r="O128" s="9"/>
      <c r="P128" s="9"/>
    </row>
    <row r="129" spans="2:18" ht="15.75" hidden="1" thickBot="1" x14ac:dyDescent="0.3">
      <c r="O129" s="9"/>
      <c r="P129" s="9"/>
    </row>
    <row r="130" spans="2:18" ht="19.5" hidden="1" thickBot="1" x14ac:dyDescent="0.35">
      <c r="B130" s="8" t="s">
        <v>26</v>
      </c>
      <c r="D130" s="307"/>
      <c r="E130" s="308"/>
      <c r="F130" s="308"/>
      <c r="G130" s="308"/>
      <c r="H130" s="308"/>
      <c r="I130" s="309"/>
      <c r="O130" s="9"/>
      <c r="P130" s="9"/>
    </row>
    <row r="131" spans="2:18" ht="19.5" hidden="1" thickBot="1" x14ac:dyDescent="0.35">
      <c r="B131" s="8" t="s">
        <v>27</v>
      </c>
      <c r="D131" s="307"/>
      <c r="E131" s="308"/>
      <c r="F131" s="308"/>
      <c r="G131" s="308"/>
      <c r="H131" s="308"/>
      <c r="I131" s="309"/>
      <c r="O131" s="9"/>
      <c r="P131" s="9"/>
    </row>
    <row r="132" spans="2:18" ht="19.5" hidden="1" thickBot="1" x14ac:dyDescent="0.35">
      <c r="B132" s="8" t="s">
        <v>28</v>
      </c>
      <c r="D132" s="51"/>
      <c r="O132" s="9"/>
      <c r="P132" s="9"/>
    </row>
    <row r="133" spans="2:18" ht="18.75" hidden="1" x14ac:dyDescent="0.3">
      <c r="B133" s="8"/>
      <c r="D133" s="73"/>
      <c r="O133" s="9"/>
      <c r="P133" s="9"/>
    </row>
    <row r="134" spans="2:18" ht="15.75" hidden="1" thickBot="1" x14ac:dyDescent="0.3">
      <c r="O134" s="9"/>
      <c r="P134" s="9"/>
    </row>
    <row r="135" spans="2:18" ht="38.25" hidden="1" thickBot="1" x14ac:dyDescent="0.35">
      <c r="B135" s="74" t="s">
        <v>29</v>
      </c>
      <c r="D135" s="310"/>
      <c r="E135" s="311"/>
      <c r="F135" s="311"/>
      <c r="G135" s="311"/>
      <c r="H135" s="311"/>
      <c r="I135" s="312"/>
      <c r="O135" s="9"/>
      <c r="P135" s="9"/>
    </row>
    <row r="136" spans="2:18" ht="38.25" hidden="1" thickBot="1" x14ac:dyDescent="0.35">
      <c r="B136" s="74" t="s">
        <v>30</v>
      </c>
      <c r="D136" s="310"/>
      <c r="E136" s="311"/>
      <c r="F136" s="311"/>
      <c r="G136" s="311"/>
      <c r="H136" s="311"/>
      <c r="I136" s="312"/>
      <c r="O136" s="9"/>
      <c r="P136" s="9"/>
    </row>
    <row r="137" spans="2:18" ht="38.25" hidden="1" thickBot="1" x14ac:dyDescent="0.35">
      <c r="B137" s="74" t="s">
        <v>31</v>
      </c>
      <c r="D137" s="51"/>
      <c r="O137" s="9"/>
      <c r="P137" s="9"/>
    </row>
    <row r="138" spans="2:18" ht="15.75" hidden="1" thickBot="1" x14ac:dyDescent="0.3">
      <c r="B138" s="4"/>
      <c r="C138" s="4"/>
      <c r="D138" s="4"/>
      <c r="E138" s="4"/>
      <c r="F138" s="4"/>
      <c r="G138" s="4"/>
      <c r="H138" s="4"/>
      <c r="I138" s="4"/>
      <c r="O138" s="9"/>
      <c r="P138" s="9"/>
    </row>
    <row r="139" spans="2:18" ht="15.75" hidden="1" thickBot="1" x14ac:dyDescent="0.3">
      <c r="O139" s="9"/>
      <c r="P139" s="9"/>
    </row>
    <row r="140" spans="2:18" ht="19.5" hidden="1" thickBot="1" x14ac:dyDescent="0.35">
      <c r="B140" s="8" t="s">
        <v>5</v>
      </c>
      <c r="C140" s="1"/>
      <c r="D140" s="50" t="s">
        <v>39</v>
      </c>
      <c r="O140" s="9"/>
      <c r="P140" s="9"/>
    </row>
    <row r="141" spans="2:18" ht="19.5" hidden="1" thickBot="1" x14ac:dyDescent="0.35">
      <c r="B141" s="8" t="s">
        <v>7</v>
      </c>
      <c r="C141" s="2"/>
      <c r="D141" s="23"/>
      <c r="O141" s="9"/>
      <c r="P141" s="9"/>
    </row>
    <row r="142" spans="2:18" ht="15.75" hidden="1" thickBot="1" x14ac:dyDescent="0.3">
      <c r="B142" s="4"/>
      <c r="C142" s="4"/>
      <c r="D142" s="4"/>
      <c r="E142" s="4"/>
      <c r="F142" s="4"/>
      <c r="G142" s="4"/>
      <c r="H142" s="4"/>
      <c r="I142" s="4"/>
      <c r="O142" s="9"/>
      <c r="P142" s="9"/>
    </row>
    <row r="143" spans="2:18" ht="15.75" hidden="1" thickBot="1" x14ac:dyDescent="0.3">
      <c r="B143" s="3"/>
      <c r="C143" s="3"/>
      <c r="D143" s="3"/>
      <c r="E143" s="3"/>
      <c r="F143" s="3"/>
      <c r="G143" s="3"/>
      <c r="H143" s="3"/>
      <c r="I143" s="3"/>
      <c r="K143">
        <f>'Coversheet'!$D$13</f>
        <v>0</v>
      </c>
      <c r="L143">
        <f>'Coversheet'!$D$14</f>
        <v>0</v>
      </c>
      <c r="M143">
        <f t="shared" si="0"/>
        <v>0</v>
      </c>
      <c r="N143" t="str">
        <f>'Coversheet'!$D$15</f>
        <v>Select</v>
      </c>
      <c r="O143" s="9" t="str">
        <f>D140</f>
        <v>End of Year</v>
      </c>
      <c r="P143" s="9">
        <f>D141</f>
        <v>0</v>
      </c>
      <c r="Q143" t="s">
        <v>12</v>
      </c>
      <c r="R143">
        <f>D150</f>
        <v>0</v>
      </c>
    </row>
    <row r="144" spans="2:18" ht="19.5" hidden="1" thickBot="1" x14ac:dyDescent="0.35">
      <c r="B144" s="8" t="s">
        <v>13</v>
      </c>
      <c r="C144" s="1"/>
      <c r="D144" s="23"/>
      <c r="K144">
        <f>'Coversheet'!$D$13</f>
        <v>0</v>
      </c>
      <c r="L144">
        <f>'Coversheet'!$D$14</f>
        <v>0</v>
      </c>
      <c r="M144">
        <f t="shared" si="0"/>
        <v>0</v>
      </c>
      <c r="N144" t="str">
        <f>'Coversheet'!$D$15</f>
        <v>Select</v>
      </c>
      <c r="O144" s="9" t="str">
        <f>D140</f>
        <v>End of Year</v>
      </c>
      <c r="P144" s="9">
        <f>D141</f>
        <v>0</v>
      </c>
      <c r="Q144" t="s">
        <v>14</v>
      </c>
      <c r="R144">
        <f>D151</f>
        <v>0</v>
      </c>
    </row>
    <row r="145" spans="2:19" ht="19.5" hidden="1" thickBot="1" x14ac:dyDescent="0.35">
      <c r="B145" s="8" t="s">
        <v>15</v>
      </c>
      <c r="C145" s="2"/>
      <c r="D145" s="23"/>
      <c r="G145" s="9"/>
      <c r="K145">
        <f>'Coversheet'!$D$13</f>
        <v>0</v>
      </c>
      <c r="L145">
        <f>'Coversheet'!$D$14</f>
        <v>0</v>
      </c>
      <c r="M145">
        <f t="shared" si="0"/>
        <v>0</v>
      </c>
      <c r="N145" t="str">
        <f>'Coversheet'!$D$15</f>
        <v>Select</v>
      </c>
      <c r="O145" s="9" t="str">
        <f>D140</f>
        <v>End of Year</v>
      </c>
      <c r="P145" s="9">
        <f>D141</f>
        <v>0</v>
      </c>
      <c r="Q145" t="s">
        <v>16</v>
      </c>
      <c r="R145">
        <f>D152</f>
        <v>0</v>
      </c>
    </row>
    <row r="146" spans="2:19" ht="19.5" hidden="1" thickBot="1" x14ac:dyDescent="0.35">
      <c r="B146" s="11" t="s">
        <v>17</v>
      </c>
      <c r="C146" s="3"/>
      <c r="D146" s="23"/>
      <c r="E146" s="3"/>
      <c r="F146" s="3"/>
      <c r="G146" s="3"/>
      <c r="H146" s="3"/>
      <c r="I146" s="3"/>
      <c r="K146">
        <f>'Coversheet'!$D$13</f>
        <v>0</v>
      </c>
      <c r="L146">
        <f>'Coversheet'!$D$14</f>
        <v>0</v>
      </c>
      <c r="M146">
        <f t="shared" si="0"/>
        <v>0</v>
      </c>
      <c r="N146" t="str">
        <f>'Coversheet'!$D$15</f>
        <v>Select</v>
      </c>
      <c r="O146" s="9" t="str">
        <f>D140</f>
        <v>End of Year</v>
      </c>
      <c r="P146" s="9">
        <f>D141</f>
        <v>0</v>
      </c>
      <c r="Q146" t="s">
        <v>18</v>
      </c>
      <c r="R146" t="str">
        <f>D153</f>
        <v>Select</v>
      </c>
      <c r="S146" s="48"/>
    </row>
    <row r="147" spans="2:19" ht="19.5" hidden="1" thickBot="1" x14ac:dyDescent="0.35">
      <c r="B147" s="11" t="s">
        <v>19</v>
      </c>
      <c r="C147" s="3"/>
      <c r="D147" s="23"/>
      <c r="E147" s="3"/>
      <c r="F147" s="3"/>
      <c r="G147" s="3"/>
      <c r="H147" s="3"/>
      <c r="I147" s="3"/>
      <c r="K147">
        <f>'Coversheet'!$D$13</f>
        <v>0</v>
      </c>
      <c r="L147">
        <f>'Coversheet'!$D$14</f>
        <v>0</v>
      </c>
      <c r="M147">
        <f t="shared" si="0"/>
        <v>0</v>
      </c>
      <c r="N147" t="str">
        <f>'Coversheet'!$D$15</f>
        <v>Select</v>
      </c>
      <c r="O147" s="9" t="str">
        <f>D140</f>
        <v>End of Year</v>
      </c>
      <c r="P147" s="9">
        <f>D141</f>
        <v>0</v>
      </c>
      <c r="Q147" t="s">
        <v>20</v>
      </c>
      <c r="R147">
        <f>D156</f>
        <v>0</v>
      </c>
    </row>
    <row r="148" spans="2:19" ht="15.75" hidden="1" thickBot="1" x14ac:dyDescent="0.3">
      <c r="B148" s="4"/>
      <c r="C148" s="4"/>
      <c r="D148" s="4"/>
      <c r="E148" s="4"/>
      <c r="F148" s="4"/>
      <c r="G148" s="4"/>
      <c r="H148" s="4"/>
      <c r="I148" s="4"/>
      <c r="K148">
        <f>'Coversheet'!$D$13</f>
        <v>0</v>
      </c>
      <c r="L148">
        <f>'Coversheet'!$D$14</f>
        <v>0</v>
      </c>
      <c r="M148">
        <f t="shared" si="0"/>
        <v>0</v>
      </c>
      <c r="N148" t="str">
        <f>'Coversheet'!$D$15</f>
        <v>Select</v>
      </c>
      <c r="O148" s="9" t="str">
        <f>D140</f>
        <v>End of Year</v>
      </c>
      <c r="P148" s="9">
        <f>D141</f>
        <v>0</v>
      </c>
      <c r="Q148" t="s">
        <v>21</v>
      </c>
      <c r="R148">
        <f>D157</f>
        <v>0</v>
      </c>
    </row>
    <row r="149" spans="2:19" ht="15.75" hidden="1" thickBot="1" x14ac:dyDescent="0.3">
      <c r="B149" s="3"/>
      <c r="C149" s="3"/>
      <c r="D149" s="3"/>
      <c r="E149" s="3"/>
      <c r="F149" s="3"/>
      <c r="G149" s="3"/>
      <c r="H149" s="3"/>
      <c r="I149" s="3"/>
      <c r="K149">
        <f>'Coversheet'!$D$13</f>
        <v>0</v>
      </c>
      <c r="L149">
        <f>'Coversheet'!$D$14</f>
        <v>0</v>
      </c>
      <c r="M149">
        <f t="shared" si="0"/>
        <v>0</v>
      </c>
      <c r="N149" t="str">
        <f>'Coversheet'!$D$15</f>
        <v>Select</v>
      </c>
      <c r="O149" s="9" t="str">
        <f>D140</f>
        <v>End of Year</v>
      </c>
      <c r="P149" s="9">
        <f>D141</f>
        <v>0</v>
      </c>
      <c r="Q149" t="s">
        <v>22</v>
      </c>
      <c r="R149" s="48">
        <f>D158</f>
        <v>0</v>
      </c>
    </row>
    <row r="150" spans="2:19" ht="19.5" hidden="1" thickBot="1" x14ac:dyDescent="0.35">
      <c r="B150" s="8" t="s">
        <v>23</v>
      </c>
      <c r="D150" s="313"/>
      <c r="E150" s="314"/>
      <c r="F150" s="314"/>
      <c r="G150" s="314"/>
      <c r="H150" s="314"/>
      <c r="I150" s="315"/>
      <c r="K150">
        <f>'Coversheet'!$D$13</f>
        <v>0</v>
      </c>
      <c r="L150">
        <f>'Coversheet'!$D$14</f>
        <v>0</v>
      </c>
      <c r="M150">
        <f t="shared" ref="M150:M155" si="5">$D$12</f>
        <v>0</v>
      </c>
      <c r="N150" t="str">
        <f>'Coversheet'!$D$15</f>
        <v>Select</v>
      </c>
      <c r="O150" s="9" t="str">
        <f>D140</f>
        <v>End of Year</v>
      </c>
      <c r="P150" s="9">
        <f>'Coversheet'!$D$17</f>
        <v>0</v>
      </c>
      <c r="Q150" t="str">
        <f>B161</f>
        <v>AFRPS Coordinator Name</v>
      </c>
      <c r="R150">
        <f>D161</f>
        <v>0</v>
      </c>
    </row>
    <row r="151" spans="2:19" ht="19.5" hidden="1" thickBot="1" x14ac:dyDescent="0.35">
      <c r="B151" s="8" t="s">
        <v>14</v>
      </c>
      <c r="D151" s="313"/>
      <c r="E151" s="314"/>
      <c r="F151" s="314"/>
      <c r="G151" s="314"/>
      <c r="H151" s="314"/>
      <c r="I151" s="315"/>
      <c r="K151">
        <f>'Coversheet'!$D$13</f>
        <v>0</v>
      </c>
      <c r="L151">
        <f>'Coversheet'!$D$14</f>
        <v>0</v>
      </c>
      <c r="M151">
        <f t="shared" si="5"/>
        <v>0</v>
      </c>
      <c r="N151" t="str">
        <f>'Coversheet'!$D$15</f>
        <v>Select</v>
      </c>
      <c r="O151" s="9" t="str">
        <f>D140</f>
        <v>End of Year</v>
      </c>
      <c r="P151" s="9">
        <f>'Coversheet'!$D$17</f>
        <v>0</v>
      </c>
      <c r="Q151" t="str">
        <f>B162</f>
        <v>AFRPS Coordinator Email</v>
      </c>
      <c r="R151">
        <f>D162</f>
        <v>0</v>
      </c>
    </row>
    <row r="152" spans="2:19" ht="19.5" hidden="1" thickBot="1" x14ac:dyDescent="0.35">
      <c r="B152" s="8" t="s">
        <v>16</v>
      </c>
      <c r="D152" s="24"/>
      <c r="K152">
        <f>'Coversheet'!$D$13</f>
        <v>0</v>
      </c>
      <c r="L152">
        <f>'Coversheet'!$D$14</f>
        <v>0</v>
      </c>
      <c r="M152">
        <f t="shared" si="5"/>
        <v>0</v>
      </c>
      <c r="N152" t="str">
        <f>'Coversheet'!$D$15</f>
        <v>Select</v>
      </c>
      <c r="O152" s="9" t="str">
        <f>D140</f>
        <v>End of Year</v>
      </c>
      <c r="P152" s="9">
        <f>'Coversheet'!$D$17</f>
        <v>0</v>
      </c>
      <c r="Q152" t="str">
        <f>B163</f>
        <v>AFRPS Coordinator Phone</v>
      </c>
      <c r="R152">
        <f>D163</f>
        <v>0</v>
      </c>
    </row>
    <row r="153" spans="2:19" ht="19.5" hidden="1" thickBot="1" x14ac:dyDescent="0.35">
      <c r="B153" s="8" t="s">
        <v>24</v>
      </c>
      <c r="D153" s="22" t="s">
        <v>4</v>
      </c>
      <c r="K153">
        <f>'Coversheet'!$D$13</f>
        <v>0</v>
      </c>
      <c r="L153">
        <f>'Coversheet'!$D$14</f>
        <v>0</v>
      </c>
      <c r="M153">
        <f t="shared" si="5"/>
        <v>0</v>
      </c>
      <c r="N153" t="str">
        <f>'Coversheet'!$D$15</f>
        <v>Select</v>
      </c>
      <c r="O153" s="9" t="str">
        <f>D140</f>
        <v>End of Year</v>
      </c>
      <c r="P153" s="9">
        <f>'Coversheet'!$D$17</f>
        <v>0</v>
      </c>
      <c r="Q153" t="str">
        <f>B166</f>
        <v>Emergency Response/ RRT Coordinator</v>
      </c>
      <c r="R153">
        <f>D166</f>
        <v>0</v>
      </c>
    </row>
    <row r="154" spans="2:19" ht="15.75" hidden="1" thickBot="1" x14ac:dyDescent="0.3">
      <c r="B154" s="4"/>
      <c r="C154" s="4"/>
      <c r="D154" s="4"/>
      <c r="E154" s="4"/>
      <c r="F154" s="4"/>
      <c r="G154" s="4"/>
      <c r="H154" s="4"/>
      <c r="I154" s="4"/>
      <c r="K154">
        <f>'Coversheet'!$D$13</f>
        <v>0</v>
      </c>
      <c r="L154">
        <f>'Coversheet'!$D$14</f>
        <v>0</v>
      </c>
      <c r="M154">
        <f t="shared" si="5"/>
        <v>0</v>
      </c>
      <c r="N154" t="str">
        <f>'Coversheet'!$D$15</f>
        <v>Select</v>
      </c>
      <c r="O154" s="9" t="str">
        <f>D140</f>
        <v>End of Year</v>
      </c>
      <c r="P154" s="9">
        <f>'Coversheet'!$D$17</f>
        <v>0</v>
      </c>
      <c r="Q154" t="str">
        <f t="shared" ref="Q154:Q155" si="6">B167</f>
        <v>Emergency Response/ RRT Coordinator Email</v>
      </c>
      <c r="R154">
        <f>D167</f>
        <v>0</v>
      </c>
    </row>
    <row r="155" spans="2:19" ht="15.75" hidden="1" thickBot="1" x14ac:dyDescent="0.3">
      <c r="K155">
        <f>'Coversheet'!$D$13</f>
        <v>0</v>
      </c>
      <c r="L155">
        <f>'Coversheet'!$D$14</f>
        <v>0</v>
      </c>
      <c r="M155">
        <f t="shared" si="5"/>
        <v>0</v>
      </c>
      <c r="N155" t="str">
        <f>'Coversheet'!$D$15</f>
        <v>Select</v>
      </c>
      <c r="O155" s="9" t="str">
        <f>D140</f>
        <v>End of Year</v>
      </c>
      <c r="P155" s="9">
        <f>'Coversheet'!$D$17</f>
        <v>0</v>
      </c>
      <c r="Q155" t="str">
        <f t="shared" si="6"/>
        <v>Emergency Response/ RRT Coordinator Phone</v>
      </c>
      <c r="R155">
        <f>D168</f>
        <v>0</v>
      </c>
    </row>
    <row r="156" spans="2:19" ht="19.5" hidden="1" thickBot="1" x14ac:dyDescent="0.35">
      <c r="B156" s="8" t="s">
        <v>25</v>
      </c>
      <c r="D156" s="313"/>
      <c r="E156" s="314"/>
      <c r="F156" s="314"/>
      <c r="G156" s="314"/>
      <c r="H156" s="314"/>
      <c r="I156" s="315"/>
    </row>
    <row r="157" spans="2:19" ht="19.5" hidden="1" thickBot="1" x14ac:dyDescent="0.35">
      <c r="B157" s="8" t="s">
        <v>21</v>
      </c>
      <c r="D157" s="313"/>
      <c r="E157" s="314"/>
      <c r="F157" s="314"/>
      <c r="G157" s="314"/>
      <c r="H157" s="314"/>
      <c r="I157" s="315"/>
    </row>
    <row r="158" spans="2:19" ht="19.5" hidden="1" thickBot="1" x14ac:dyDescent="0.35">
      <c r="B158" s="8" t="s">
        <v>22</v>
      </c>
      <c r="D158" s="24"/>
    </row>
    <row r="159" spans="2:19" ht="15.75" hidden="1" thickBot="1" x14ac:dyDescent="0.3">
      <c r="B159" s="4"/>
      <c r="C159" s="4"/>
      <c r="D159" s="4"/>
      <c r="E159" s="4"/>
      <c r="F159" s="4"/>
      <c r="G159" s="4"/>
      <c r="H159" s="4"/>
      <c r="I159" s="4"/>
    </row>
    <row r="160" spans="2:19" ht="15.75" hidden="1" thickBot="1" x14ac:dyDescent="0.3"/>
    <row r="161" spans="2:9" ht="19.5" hidden="1" thickBot="1" x14ac:dyDescent="0.35">
      <c r="B161" s="8" t="s">
        <v>26</v>
      </c>
      <c r="D161" s="307"/>
      <c r="E161" s="308"/>
      <c r="F161" s="308"/>
      <c r="G161" s="308"/>
      <c r="H161" s="308"/>
      <c r="I161" s="309"/>
    </row>
    <row r="162" spans="2:9" ht="19.5" hidden="1" thickBot="1" x14ac:dyDescent="0.35">
      <c r="B162" s="8" t="s">
        <v>27</v>
      </c>
      <c r="D162" s="307"/>
      <c r="E162" s="308"/>
      <c r="F162" s="308"/>
      <c r="G162" s="308"/>
      <c r="H162" s="308"/>
      <c r="I162" s="309"/>
    </row>
    <row r="163" spans="2:9" ht="19.5" hidden="1" thickBot="1" x14ac:dyDescent="0.35">
      <c r="B163" s="8" t="s">
        <v>28</v>
      </c>
      <c r="D163" s="51"/>
    </row>
    <row r="164" spans="2:9" ht="18.75" hidden="1" x14ac:dyDescent="0.3">
      <c r="B164" s="8"/>
      <c r="D164" s="73"/>
    </row>
    <row r="165" spans="2:9" ht="15.75" hidden="1" thickBot="1" x14ac:dyDescent="0.3"/>
    <row r="166" spans="2:9" ht="38.25" hidden="1" thickBot="1" x14ac:dyDescent="0.35">
      <c r="B166" s="74" t="s">
        <v>29</v>
      </c>
      <c r="D166" s="310"/>
      <c r="E166" s="311"/>
      <c r="F166" s="311"/>
      <c r="G166" s="311"/>
      <c r="H166" s="311"/>
      <c r="I166" s="312"/>
    </row>
    <row r="167" spans="2:9" ht="38.25" hidden="1" thickBot="1" x14ac:dyDescent="0.35">
      <c r="B167" s="74" t="s">
        <v>30</v>
      </c>
      <c r="D167" s="310"/>
      <c r="E167" s="311"/>
      <c r="F167" s="311"/>
      <c r="G167" s="311"/>
      <c r="H167" s="311"/>
      <c r="I167" s="312"/>
    </row>
    <row r="168" spans="2:9" ht="38.25" hidden="1" thickBot="1" x14ac:dyDescent="0.35">
      <c r="B168" s="74" t="s">
        <v>31</v>
      </c>
      <c r="D168" s="51"/>
    </row>
    <row r="169" spans="2:9" ht="15.75" hidden="1" thickBot="1" x14ac:dyDescent="0.3">
      <c r="B169" s="4"/>
      <c r="C169" s="4"/>
      <c r="D169" s="4"/>
      <c r="E169" s="4"/>
      <c r="F169" s="4"/>
      <c r="G169" s="4"/>
      <c r="H169" s="4"/>
      <c r="I169" s="4"/>
    </row>
  </sheetData>
  <sheetProtection sheet="1" objects="1" scenarios="1" selectLockedCells="1"/>
  <sortState xmlns:xlrd2="http://schemas.microsoft.com/office/spreadsheetml/2017/richdata2" ref="E13:E17">
    <sortCondition ref="E13"/>
  </sortState>
  <mergeCells count="41">
    <mergeCell ref="D88:I88"/>
    <mergeCell ref="D69:I69"/>
    <mergeCell ref="D89:I89"/>
    <mergeCell ref="D94:I94"/>
    <mergeCell ref="D95:I95"/>
    <mergeCell ref="D73:I73"/>
    <mergeCell ref="D74:I74"/>
    <mergeCell ref="D119:I119"/>
    <mergeCell ref="D120:I120"/>
    <mergeCell ref="D99:I99"/>
    <mergeCell ref="D100:I100"/>
    <mergeCell ref="D104:I104"/>
    <mergeCell ref="D105:I105"/>
    <mergeCell ref="D167:I167"/>
    <mergeCell ref="D157:I157"/>
    <mergeCell ref="D125:I125"/>
    <mergeCell ref="D126:I126"/>
    <mergeCell ref="D150:I150"/>
    <mergeCell ref="D151:I151"/>
    <mergeCell ref="D156:I156"/>
    <mergeCell ref="D130:I130"/>
    <mergeCell ref="D131:I131"/>
    <mergeCell ref="D135:I135"/>
    <mergeCell ref="D136:I136"/>
    <mergeCell ref="D161:I161"/>
    <mergeCell ref="D162:I162"/>
    <mergeCell ref="D166:I166"/>
    <mergeCell ref="D15:I15"/>
    <mergeCell ref="D26:I26"/>
    <mergeCell ref="D27:I27"/>
    <mergeCell ref="D32:I32"/>
    <mergeCell ref="D33:I33"/>
    <mergeCell ref="D37:I37"/>
    <mergeCell ref="D38:I38"/>
    <mergeCell ref="D42:I42"/>
    <mergeCell ref="D43:I43"/>
    <mergeCell ref="D68:I68"/>
    <mergeCell ref="D57:I57"/>
    <mergeCell ref="D58:I58"/>
    <mergeCell ref="D63:I63"/>
    <mergeCell ref="D64:I64"/>
  </mergeCells>
  <phoneticPr fontId="3" type="noConversion"/>
  <dataValidations count="1">
    <dataValidation type="date" operator="greaterThan" showInputMessage="1" showErrorMessage="1" sqref="D17 D141 D79 D110 D48:F48" xr:uid="{00000000-0002-0000-0000-000000000000}">
      <formula1>F17</formula1>
    </dataValidation>
  </dataValidations>
  <pageMargins left="0.5" right="0.5" top="0.5" bottom="0.5" header="0.3" footer="0.3"/>
  <pageSetup orientation="landscape"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2000000}">
          <x14:formula1>
            <xm:f>Mechanics!$A$3:$A$4</xm:f>
          </x14:formula1>
          <xm:sqref>D16</xm:sqref>
        </x14:dataValidation>
        <x14:dataValidation type="list" allowBlank="1" showInputMessage="1" showErrorMessage="1" xr:uid="{00000000-0002-0000-0000-000003000000}">
          <x14:formula1>
            <xm:f>Mechanics!$A$6:$A$7</xm:f>
          </x14:formula1>
          <xm:sqref>D29 D60</xm:sqref>
        </x14:dataValidation>
        <x14:dataValidation type="list" allowBlank="1" showInputMessage="1" showErrorMessage="1" xr:uid="{08C33F79-AEB6-44C3-85EB-AAC66B174D80}">
          <x14:formula1>
            <xm:f>Mechanics!$A$2:$A$5</xm:f>
          </x14:formula1>
          <xm:sqref>D78 D109 D140</xm:sqref>
        </x14:dataValidation>
        <x14:dataValidation type="list" allowBlank="1" showInputMessage="1" showErrorMessage="1" xr:uid="{A5DDB9BC-15C7-49A2-A69E-16B862575E8A}">
          <x14:formula1>
            <xm:f>Mechanics!$A$5:$A$7</xm:f>
          </x14:formula1>
          <xm:sqref>D91 D153 D122</xm:sqref>
        </x14:dataValidation>
        <x14:dataValidation type="list" allowBlank="1" showInputMessage="1" showErrorMessage="1" xr:uid="{E1B16AFD-C087-4574-96E1-1FE91777325C}">
          <x14:formula1>
            <xm:f>Sheet1!$A$2:$A$25</xm:f>
          </x14:formula1>
          <xm:sqref>D15:I15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BDF00-809C-47BE-B616-A0CA1EC5650E}">
  <dimension ref="A1:A105"/>
  <sheetViews>
    <sheetView showGridLines="0" zoomScale="90" zoomScaleNormal="90" workbookViewId="0">
      <selection activeCell="A4" sqref="A4"/>
    </sheetView>
  </sheetViews>
  <sheetFormatPr defaultRowHeight="15" x14ac:dyDescent="0.25"/>
  <cols>
    <col min="1" max="1" width="255.5703125" style="292" customWidth="1"/>
  </cols>
  <sheetData>
    <row r="1" spans="1:1" ht="21" x14ac:dyDescent="0.25">
      <c r="A1" s="289" t="str">
        <f>[1]Coversheet!D15</f>
        <v>Select</v>
      </c>
    </row>
    <row r="2" spans="1:1" ht="21" x14ac:dyDescent="0.25">
      <c r="A2" s="289" t="s">
        <v>721</v>
      </c>
    </row>
    <row r="3" spans="1:1" ht="21" x14ac:dyDescent="0.25">
      <c r="A3" s="289" t="str">
        <f>[1]Dev_Progress!E29</f>
        <v>AFRPS Development</v>
      </c>
    </row>
    <row r="4" spans="1:1" ht="21" x14ac:dyDescent="0.25">
      <c r="A4" s="289" t="s">
        <v>722</v>
      </c>
    </row>
    <row r="5" spans="1:1" x14ac:dyDescent="0.25">
      <c r="A5" s="290"/>
    </row>
    <row r="6" spans="1:1" x14ac:dyDescent="0.25">
      <c r="A6" s="290" t="s">
        <v>696</v>
      </c>
    </row>
    <row r="7" spans="1:1" x14ac:dyDescent="0.25">
      <c r="A7" s="291">
        <f>[1]Dev_Progress!C70</f>
        <v>0</v>
      </c>
    </row>
    <row r="8" spans="1:1" x14ac:dyDescent="0.25">
      <c r="A8" s="292">
        <f>[1]Dev_Progress!G70</f>
        <v>0</v>
      </c>
    </row>
    <row r="9" spans="1:1" x14ac:dyDescent="0.25">
      <c r="A9" s="292" t="str">
        <f>[1]Dev_Progress!Q70</f>
        <v>[If this Plan of Action was reported as complete at your Mid-Year Progress report and no additional updates are needed please skip the EOY Response Section. Otherwise, complete the fields above and replace bracketed text with your progress report response]</v>
      </c>
    </row>
    <row r="10" spans="1:1" x14ac:dyDescent="0.25">
      <c r="A10" s="290" t="s">
        <v>696</v>
      </c>
    </row>
    <row r="11" spans="1:1" x14ac:dyDescent="0.25">
      <c r="A11" s="290">
        <f>[1]Dev_Progress!C86</f>
        <v>0</v>
      </c>
    </row>
    <row r="12" spans="1:1" x14ac:dyDescent="0.25">
      <c r="A12" s="292">
        <f>[1]Dev_Progress!G86</f>
        <v>0</v>
      </c>
    </row>
    <row r="13" spans="1:1" x14ac:dyDescent="0.25">
      <c r="A13" s="292" t="str">
        <f>[1]Dev_Progress!Q86</f>
        <v>[If this Plan of Action was reported as complete at your Mid-Year Progress report and no additional updates are needed please skip the EOY Response Section. Otherwise, complete the fields above and replace bracketed text with your progress report response]</v>
      </c>
    </row>
    <row r="14" spans="1:1" x14ac:dyDescent="0.25">
      <c r="A14" s="290" t="s">
        <v>697</v>
      </c>
    </row>
    <row r="15" spans="1:1" x14ac:dyDescent="0.25">
      <c r="A15" s="291">
        <f>[1]Dev_Progress!C102</f>
        <v>0</v>
      </c>
    </row>
    <row r="16" spans="1:1" x14ac:dyDescent="0.25">
      <c r="A16" s="292">
        <f>[1]Dev_Progress!G102</f>
        <v>0</v>
      </c>
    </row>
    <row r="17" spans="1:1" x14ac:dyDescent="0.25">
      <c r="A17" s="292" t="str">
        <f>[1]Dev_Progress!Q102</f>
        <v>[If this Plan of Action was reported as complete at your Mid-Year Progress report and no additional updates are needed please skip the EOY Response Section. Otherwise, complete the fields above and replace bracketed text with your progress report response]</v>
      </c>
    </row>
    <row r="18" spans="1:1" x14ac:dyDescent="0.25">
      <c r="A18" s="290" t="s">
        <v>698</v>
      </c>
    </row>
    <row r="19" spans="1:1" x14ac:dyDescent="0.25">
      <c r="A19" s="291">
        <f>[1]Dev_Progress!C118</f>
        <v>0</v>
      </c>
    </row>
    <row r="20" spans="1:1" x14ac:dyDescent="0.25">
      <c r="A20" s="292">
        <f>[1]Dev_Progress!G118</f>
        <v>0</v>
      </c>
    </row>
    <row r="21" spans="1:1" x14ac:dyDescent="0.25">
      <c r="A21" s="292" t="str">
        <f>[1]Dev_Progress!Q118</f>
        <v>[If this Plan of Action was reported as complete at your Mid-Year Progress report and no additional updates are needed please skip the EOY Response Section. Otherwise, complete the fields above and replace bracketed text with your progress report response]</v>
      </c>
    </row>
    <row r="22" spans="1:1" x14ac:dyDescent="0.25">
      <c r="A22" s="290" t="s">
        <v>699</v>
      </c>
    </row>
    <row r="23" spans="1:1" x14ac:dyDescent="0.25">
      <c r="A23" s="291">
        <f>[1]Dev_Progress!C134</f>
        <v>0</v>
      </c>
    </row>
    <row r="24" spans="1:1" x14ac:dyDescent="0.25">
      <c r="A24" s="292">
        <f>[1]Dev_Progress!G134</f>
        <v>0</v>
      </c>
    </row>
    <row r="25" spans="1:1" x14ac:dyDescent="0.25">
      <c r="A25" s="292" t="str">
        <f>[1]Dev_Progress!Q134</f>
        <v>[If this Plan of Action was reported as complete at your Mid-Year Progress report and no additional updates are needed please skip the EOY Response Section. Otherwise, complete the fields above and replace bracketed text with your progress report response]</v>
      </c>
    </row>
    <row r="26" spans="1:1" x14ac:dyDescent="0.25">
      <c r="A26" s="290" t="s">
        <v>700</v>
      </c>
    </row>
    <row r="27" spans="1:1" x14ac:dyDescent="0.25">
      <c r="A27" s="291">
        <f>[1]Dev_Progress!C150</f>
        <v>0</v>
      </c>
    </row>
    <row r="28" spans="1:1" x14ac:dyDescent="0.25">
      <c r="A28" s="292">
        <f>[1]Dev_Progress!G150</f>
        <v>0</v>
      </c>
    </row>
    <row r="29" spans="1:1" x14ac:dyDescent="0.25">
      <c r="A29" s="292" t="str">
        <f>[1]Dev_Progress!Q150</f>
        <v>[If this Plan of Action was reported as complete at your Mid-Year Progress report and no additional updates are needed please skip the EOY Response Section. Otherwise, complete the fields above and replace bracketed text with your progress report response]</v>
      </c>
    </row>
    <row r="30" spans="1:1" x14ac:dyDescent="0.25">
      <c r="A30" s="290" t="s">
        <v>701</v>
      </c>
    </row>
    <row r="31" spans="1:1" x14ac:dyDescent="0.25">
      <c r="A31" s="291">
        <f>[1]Dev_Progress!C166</f>
        <v>0</v>
      </c>
    </row>
    <row r="32" spans="1:1" x14ac:dyDescent="0.25">
      <c r="A32" s="292">
        <f>[1]Dev_Progress!G166</f>
        <v>0</v>
      </c>
    </row>
    <row r="33" spans="1:1" x14ac:dyDescent="0.25">
      <c r="A33" s="292" t="str">
        <f>[1]Dev_Progress!Q166</f>
        <v>[If this Plan of Action was reported as complete at your Mid-Year Progress report and no additional updates are needed please skip the EOY Response Section. Otherwise, complete the fields above and replace bracketed text with your progress report response]</v>
      </c>
    </row>
    <row r="34" spans="1:1" x14ac:dyDescent="0.25">
      <c r="A34" s="290" t="s">
        <v>702</v>
      </c>
    </row>
    <row r="35" spans="1:1" x14ac:dyDescent="0.25">
      <c r="A35" s="291">
        <f>[1]Dev_Progress!C182</f>
        <v>0</v>
      </c>
    </row>
    <row r="36" spans="1:1" x14ac:dyDescent="0.25">
      <c r="A36" s="292">
        <f>[1]Dev_Progress!G182</f>
        <v>0</v>
      </c>
    </row>
    <row r="37" spans="1:1" x14ac:dyDescent="0.25">
      <c r="A37" s="292" t="str">
        <f>[1]Dev_Progress!Q182</f>
        <v>[If this Plan of Action was reported as complete at your Mid-Year Progress report and no additional updates are needed please skip the EOY Response Section. Otherwise, complete the fields above and replace bracketed text with your progress report response]</v>
      </c>
    </row>
    <row r="38" spans="1:1" x14ac:dyDescent="0.25">
      <c r="A38" s="290" t="s">
        <v>703</v>
      </c>
    </row>
    <row r="39" spans="1:1" x14ac:dyDescent="0.25">
      <c r="A39" s="291">
        <f>[1]Dev_Progress!C198</f>
        <v>0</v>
      </c>
    </row>
    <row r="40" spans="1:1" x14ac:dyDescent="0.25">
      <c r="A40" s="292">
        <f>[1]Dev_Progress!G198</f>
        <v>0</v>
      </c>
    </row>
    <row r="41" spans="1:1" x14ac:dyDescent="0.25">
      <c r="A41" s="292" t="str">
        <f>[1]Dev_Progress!Q198</f>
        <v>[If this Plan of Action was reported as complete at your Mid-Year Progress report and no additional updates are needed please skip the EOY Response Section. Otherwise, complete the fields above and replace bracketed text with your progress report response]</v>
      </c>
    </row>
    <row r="42" spans="1:1" x14ac:dyDescent="0.25">
      <c r="A42" s="290" t="s">
        <v>704</v>
      </c>
    </row>
    <row r="43" spans="1:1" x14ac:dyDescent="0.25">
      <c r="A43" s="291">
        <f>[1]Dev_Progress!C214</f>
        <v>0</v>
      </c>
    </row>
    <row r="44" spans="1:1" x14ac:dyDescent="0.25">
      <c r="A44" s="292">
        <f>[1]Dev_Progress!G214</f>
        <v>0</v>
      </c>
    </row>
    <row r="45" spans="1:1" x14ac:dyDescent="0.25">
      <c r="A45" s="292" t="str">
        <f>[1]Dev_Progress!Q214</f>
        <v>[If this Plan of Action was reported as complete at your Mid-Year Progress report and no additional updates are needed please skip the EOY Response Section. Otherwise, complete the fields above and replace bracketed text with your progress report response]</v>
      </c>
    </row>
    <row r="46" spans="1:1" x14ac:dyDescent="0.25">
      <c r="A46" s="290" t="s">
        <v>705</v>
      </c>
    </row>
    <row r="47" spans="1:1" x14ac:dyDescent="0.25">
      <c r="A47" s="291">
        <f>[1]Dev_Progress!C230</f>
        <v>0</v>
      </c>
    </row>
    <row r="48" spans="1:1" x14ac:dyDescent="0.25">
      <c r="A48" s="292">
        <f>[1]Dev_Progress!G230</f>
        <v>0</v>
      </c>
    </row>
    <row r="49" spans="1:1" x14ac:dyDescent="0.25">
      <c r="A49" s="292" t="str">
        <f>[1]Dev_Progress!Q230</f>
        <v>[If this Plan of Action was reported as complete at your Mid-Year Progress report and no additional updates are needed please skip the EOY Response Section. Otherwise, complete the fields above and replace bracketed text with your progress report response]</v>
      </c>
    </row>
    <row r="50" spans="1:1" x14ac:dyDescent="0.25">
      <c r="A50" s="290" t="s">
        <v>706</v>
      </c>
    </row>
    <row r="51" spans="1:1" x14ac:dyDescent="0.25">
      <c r="A51" s="291">
        <f>[1]Dev_Progress!C246</f>
        <v>0</v>
      </c>
    </row>
    <row r="52" spans="1:1" x14ac:dyDescent="0.25">
      <c r="A52" s="292">
        <f>[1]Dev_Progress!G246</f>
        <v>0</v>
      </c>
    </row>
    <row r="53" spans="1:1" x14ac:dyDescent="0.25">
      <c r="A53" s="292" t="str">
        <f>[1]Dev_Progress!Q246</f>
        <v>[If this Plan of Action was reported as complete at your Mid-Year Progress report and no additional updates are needed please skip the EOY Response Section. Otherwise, complete the fields above and replace bracketed text with your progress report response]</v>
      </c>
    </row>
    <row r="54" spans="1:1" x14ac:dyDescent="0.25">
      <c r="A54" s="290" t="s">
        <v>707</v>
      </c>
    </row>
    <row r="55" spans="1:1" x14ac:dyDescent="0.25">
      <c r="A55" s="291">
        <f>[1]Dev_Progress!C262</f>
        <v>0</v>
      </c>
    </row>
    <row r="56" spans="1:1" x14ac:dyDescent="0.25">
      <c r="A56" s="292">
        <f>[1]Dev_Progress!G262</f>
        <v>0</v>
      </c>
    </row>
    <row r="57" spans="1:1" x14ac:dyDescent="0.25">
      <c r="A57" s="292" t="str">
        <f>[1]Dev_Progress!Q262</f>
        <v>[If this Plan of Action was reported as complete at your Mid-Year Progress report and no additional updates are needed please skip the EOY Response Section. Otherwise, complete the fields above and replace bracketed text with your progress report response]</v>
      </c>
    </row>
    <row r="58" spans="1:1" x14ac:dyDescent="0.25">
      <c r="A58" s="290" t="s">
        <v>708</v>
      </c>
    </row>
    <row r="59" spans="1:1" x14ac:dyDescent="0.25">
      <c r="A59" s="291">
        <f>[1]Dev_Progress!C278</f>
        <v>0</v>
      </c>
    </row>
    <row r="60" spans="1:1" x14ac:dyDescent="0.25">
      <c r="A60" s="292">
        <f>[1]Dev_Progress!G278</f>
        <v>0</v>
      </c>
    </row>
    <row r="61" spans="1:1" x14ac:dyDescent="0.25">
      <c r="A61" s="292" t="str">
        <f>[1]Dev_Progress!Q278</f>
        <v>[If this Plan of Action was reported as complete at your Mid-Year Progress report and no additional updates are needed please skip the EOY Response Section. Otherwise, complete the fields above and replace bracketed text with your progress report response]</v>
      </c>
    </row>
    <row r="62" spans="1:1" x14ac:dyDescent="0.25">
      <c r="A62" s="290" t="s">
        <v>709</v>
      </c>
    </row>
    <row r="63" spans="1:1" x14ac:dyDescent="0.25">
      <c r="A63" s="291">
        <f>[1]Dev_Progress!C294</f>
        <v>0</v>
      </c>
    </row>
    <row r="64" spans="1:1" x14ac:dyDescent="0.25">
      <c r="A64" s="292" t="str">
        <f>[1]Dev_Progress!G294</f>
        <v>[Replace bracketed text with your response]</v>
      </c>
    </row>
    <row r="65" spans="1:1" x14ac:dyDescent="0.25">
      <c r="A65" s="292" t="str">
        <f>[1]Dev_Progress!Q294</f>
        <v>[If this Plan of Action was reported as complete at your Mid-Year Progress report and no additional updates are needed please skip the EOY Response Section. Otherwise, complete the fields above and replace bracketed text with your progress report response]</v>
      </c>
    </row>
    <row r="66" spans="1:1" x14ac:dyDescent="0.25">
      <c r="A66" s="290" t="s">
        <v>710</v>
      </c>
    </row>
    <row r="67" spans="1:1" x14ac:dyDescent="0.25">
      <c r="A67" s="291">
        <f>[1]Dev_Progress!C310</f>
        <v>0</v>
      </c>
    </row>
    <row r="68" spans="1:1" x14ac:dyDescent="0.25">
      <c r="A68" s="292" t="str">
        <f>[1]Dev_Progress!G310</f>
        <v>[Replace bracketed text with your response]</v>
      </c>
    </row>
    <row r="69" spans="1:1" x14ac:dyDescent="0.25">
      <c r="A69" s="292" t="str">
        <f>[1]Dev_Progress!Q310</f>
        <v>[If this Plan of Action was reported as complete at your Mid-Year Progress report and no additional updates are needed please skip the EOY Response Section. Otherwise, complete the fields above and replace bracketed text with your progress report response]</v>
      </c>
    </row>
    <row r="70" spans="1:1" x14ac:dyDescent="0.25">
      <c r="A70" s="290" t="s">
        <v>711</v>
      </c>
    </row>
    <row r="71" spans="1:1" x14ac:dyDescent="0.25">
      <c r="A71" s="291">
        <f>[1]Dev_Progress!C326</f>
        <v>0</v>
      </c>
    </row>
    <row r="72" spans="1:1" x14ac:dyDescent="0.25">
      <c r="A72" s="292" t="str">
        <f>[1]Dev_Progress!G326</f>
        <v>[Replace bracketed text with your response]</v>
      </c>
    </row>
    <row r="73" spans="1:1" x14ac:dyDescent="0.25">
      <c r="A73" s="292" t="str">
        <f>[1]Dev_Progress!Q326</f>
        <v>[If this Plan of Action was reported as complete at your Mid-Year Progress report and no additional updates are needed please skip the EOY Response Section. Otherwise, complete the fields above and replace bracketed text with your progress report response]</v>
      </c>
    </row>
    <row r="74" spans="1:1" x14ac:dyDescent="0.25">
      <c r="A74" s="290" t="s">
        <v>712</v>
      </c>
    </row>
    <row r="75" spans="1:1" x14ac:dyDescent="0.25">
      <c r="A75" s="291">
        <f>[1]Dev_Progress!C342</f>
        <v>0</v>
      </c>
    </row>
    <row r="76" spans="1:1" x14ac:dyDescent="0.25">
      <c r="A76" s="292" t="str">
        <f>[1]Dev_Progress!G342</f>
        <v>[Replace bracketed text with your response]</v>
      </c>
    </row>
    <row r="77" spans="1:1" x14ac:dyDescent="0.25">
      <c r="A77" s="292" t="str">
        <f>[1]Dev_Progress!Q342</f>
        <v>[If this Plan of Action was reported as complete at your Mid-Year Progress report and no additional updates are needed please skip the EOY Response Section. Otherwise, complete the fields above and replace bracketed text with your progress report response]</v>
      </c>
    </row>
    <row r="78" spans="1:1" x14ac:dyDescent="0.25">
      <c r="A78" s="290" t="s">
        <v>713</v>
      </c>
    </row>
    <row r="79" spans="1:1" x14ac:dyDescent="0.25">
      <c r="A79" s="291">
        <f>[1]Dev_Progress!C358</f>
        <v>0</v>
      </c>
    </row>
    <row r="80" spans="1:1" x14ac:dyDescent="0.25">
      <c r="A80" s="292" t="str">
        <f>[1]Dev_Progress!G358</f>
        <v>[Replace bracketed text with your response]</v>
      </c>
    </row>
    <row r="81" spans="1:1" x14ac:dyDescent="0.25">
      <c r="A81" s="292" t="str">
        <f>[1]Dev_Progress!Q358</f>
        <v>[If this Plan of Action was reported as complete at your Mid-Year Progress report and no additional updates are needed please skip the EOY Response Section. Otherwise, complete the fields above and replace bracketed text with your progress report response]</v>
      </c>
    </row>
    <row r="82" spans="1:1" x14ac:dyDescent="0.25">
      <c r="A82" s="290" t="s">
        <v>714</v>
      </c>
    </row>
    <row r="83" spans="1:1" x14ac:dyDescent="0.25">
      <c r="A83" s="291">
        <f>[1]Dev_Progress!C374</f>
        <v>0</v>
      </c>
    </row>
    <row r="84" spans="1:1" x14ac:dyDescent="0.25">
      <c r="A84" s="292" t="str">
        <f>[1]Dev_Progress!G374</f>
        <v>[Replace bracketed text with your response]</v>
      </c>
    </row>
    <row r="85" spans="1:1" x14ac:dyDescent="0.25">
      <c r="A85" s="292" t="str">
        <f>[1]Dev_Progress!Q374</f>
        <v>[If this Plan of Action was reported as complete at your Mid-Year Progress report and no additional updates are needed please skip the EOY Response Section. Otherwise, complete the fields above and replace bracketed text with your progress report response]</v>
      </c>
    </row>
    <row r="86" spans="1:1" x14ac:dyDescent="0.25">
      <c r="A86" s="290" t="s">
        <v>715</v>
      </c>
    </row>
    <row r="87" spans="1:1" ht="14.25" customHeight="1" x14ac:dyDescent="0.25">
      <c r="A87" s="291" t="str">
        <f>[1]Dev_Progress!C394</f>
        <v>[Replace bracketed text with your response]</v>
      </c>
    </row>
    <row r="88" spans="1:1" x14ac:dyDescent="0.25">
      <c r="A88" s="292" t="str">
        <f>[1]Dev_Progress!G394</f>
        <v>[Replace bracketed text with your response]</v>
      </c>
    </row>
    <row r="89" spans="1:1" x14ac:dyDescent="0.25">
      <c r="A89" s="292" t="str">
        <f>[1]Dev_Progress!Q394</f>
        <v>[If this Plan of Action was reported as complete at your Mid-Year Progress report and no additional updates are needed please skip the EOY Response Section. Otherwise, complete the fields above and replace bracketed text with your progress report response]</v>
      </c>
    </row>
    <row r="90" spans="1:1" x14ac:dyDescent="0.25">
      <c r="A90" s="290" t="s">
        <v>716</v>
      </c>
    </row>
    <row r="91" spans="1:1" x14ac:dyDescent="0.25">
      <c r="A91" s="291" t="str">
        <f>[1]Dev_Progress!C410</f>
        <v>[Replace bracketed text with your response]</v>
      </c>
    </row>
    <row r="92" spans="1:1" x14ac:dyDescent="0.25">
      <c r="A92" s="292" t="str">
        <f>[1]Dev_Progress!G410</f>
        <v>[Replace bracketed text with your response]</v>
      </c>
    </row>
    <row r="93" spans="1:1" x14ac:dyDescent="0.25">
      <c r="A93" s="292" t="str">
        <f>[1]Dev_Progress!Q410</f>
        <v>[If this Plan of Action was reported as complete at your Mid-Year Progress report and no additional updates are needed please skip the EOY Response Section. Otherwise, complete the fields above and replace bracketed text with your progress report response]</v>
      </c>
    </row>
    <row r="94" spans="1:1" x14ac:dyDescent="0.25">
      <c r="A94" s="290" t="s">
        <v>717</v>
      </c>
    </row>
    <row r="95" spans="1:1" x14ac:dyDescent="0.25">
      <c r="A95" s="291" t="str">
        <f>[1]Dev_Progress!C426</f>
        <v>[Replace bracketed text with your response]</v>
      </c>
    </row>
    <row r="96" spans="1:1" x14ac:dyDescent="0.25">
      <c r="A96" s="292" t="str">
        <f>[1]Dev_Progress!G426</f>
        <v>[Replace bracketed text with your response]</v>
      </c>
    </row>
    <row r="97" spans="1:1" x14ac:dyDescent="0.25">
      <c r="A97" s="292" t="str">
        <f>[1]Dev_Progress!Q426</f>
        <v>[If this Plan of Action was reported as complete at your Mid-Year Progress report and no additional updates are needed please skip the EOY Response Section. Otherwise, complete the fields above and replace bracketed text with your progress report response]</v>
      </c>
    </row>
    <row r="98" spans="1:1" x14ac:dyDescent="0.25">
      <c r="A98" s="290" t="s">
        <v>718</v>
      </c>
    </row>
    <row r="99" spans="1:1" x14ac:dyDescent="0.25">
      <c r="A99" s="291" t="str">
        <f>[1]Dev_Progress!C442</f>
        <v>[Replace bracketed text with your response]</v>
      </c>
    </row>
    <row r="100" spans="1:1" x14ac:dyDescent="0.25">
      <c r="A100" s="292" t="str">
        <f>[1]Dev_Progress!G442</f>
        <v>[Replace bracketed text with your response]</v>
      </c>
    </row>
    <row r="101" spans="1:1" x14ac:dyDescent="0.25">
      <c r="A101" s="292" t="str">
        <f>[1]Dev_Progress!Q442</f>
        <v>[If this Plan of Action was reported as complete at your Mid-Year Progress report and no additional updates are needed please skip the EOY Response Section. Otherwise, complete the fields above and replace bracketed text with your progress report response]</v>
      </c>
    </row>
    <row r="102" spans="1:1" x14ac:dyDescent="0.25">
      <c r="A102" s="290" t="s">
        <v>719</v>
      </c>
    </row>
    <row r="103" spans="1:1" x14ac:dyDescent="0.25">
      <c r="A103" s="291" t="str">
        <f>[1]Dev_Progress!C458</f>
        <v>[Replace bracketed text with your response]</v>
      </c>
    </row>
    <row r="104" spans="1:1" x14ac:dyDescent="0.25">
      <c r="A104" s="292" t="str">
        <f>[1]Dev_Progress!G458</f>
        <v>[Replace bracketed text with your response]</v>
      </c>
    </row>
    <row r="105" spans="1:1" x14ac:dyDescent="0.25">
      <c r="A105" s="292" t="str">
        <f>[1]Dev_Progress!Q458</f>
        <v>[If this Plan of Action was reported as complete at your Mid-Year Progress report and no additional updates are needed please skip the EOY Response Section. Otherwise, complete the fields above and replace bracketed text with your progress report response]</v>
      </c>
    </row>
  </sheetData>
  <sheetProtection sheet="1" objects="1" scenarios="1" formatRows="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7EFC-83FE-4FCA-973D-7E620553EA9E}">
  <dimension ref="A1:A105"/>
  <sheetViews>
    <sheetView showGridLines="0" zoomScale="90" zoomScaleNormal="90" workbookViewId="0">
      <selection activeCell="A3" sqref="A3"/>
    </sheetView>
  </sheetViews>
  <sheetFormatPr defaultRowHeight="15" x14ac:dyDescent="0.25"/>
  <cols>
    <col min="1" max="1" width="255.5703125" style="292" customWidth="1"/>
  </cols>
  <sheetData>
    <row r="1" spans="1:1" ht="21" x14ac:dyDescent="0.25">
      <c r="A1" s="289" t="str">
        <f>[1]Coversheet!D15</f>
        <v>Select</v>
      </c>
    </row>
    <row r="2" spans="1:1" ht="21" x14ac:dyDescent="0.25">
      <c r="A2" s="289" t="s">
        <v>721</v>
      </c>
    </row>
    <row r="3" spans="1:1" ht="21" x14ac:dyDescent="0.25">
      <c r="A3" s="289" t="str">
        <f>[1]Main_Progress!E29</f>
        <v>AFRPS Maintenance</v>
      </c>
    </row>
    <row r="4" spans="1:1" ht="21" x14ac:dyDescent="0.25">
      <c r="A4" s="289" t="s">
        <v>722</v>
      </c>
    </row>
    <row r="5" spans="1:1" x14ac:dyDescent="0.25">
      <c r="A5" s="290"/>
    </row>
    <row r="6" spans="1:1" x14ac:dyDescent="0.25">
      <c r="A6" s="290" t="s">
        <v>696</v>
      </c>
    </row>
    <row r="7" spans="1:1" x14ac:dyDescent="0.25">
      <c r="A7" s="291">
        <f>[1]Main_Progress!C70</f>
        <v>0</v>
      </c>
    </row>
    <row r="8" spans="1:1" x14ac:dyDescent="0.25">
      <c r="A8" s="292">
        <f>[1]Main_Progress!G70</f>
        <v>0</v>
      </c>
    </row>
    <row r="9" spans="1:1" x14ac:dyDescent="0.25">
      <c r="A9" s="292" t="str">
        <f>[1]Main_Progress!Q70</f>
        <v>[If this Plan of Action was reported as complete at your Mid-Year Progress report and no additional updates are needed please skip the EOY Response Section. Otherwise, complete the fields above and replace bracketed text with your progress report response]</v>
      </c>
    </row>
    <row r="10" spans="1:1" x14ac:dyDescent="0.25">
      <c r="A10" s="290" t="s">
        <v>697</v>
      </c>
    </row>
    <row r="11" spans="1:1" x14ac:dyDescent="0.25">
      <c r="A11" s="290">
        <f>[1]Main_Progress!C86</f>
        <v>0</v>
      </c>
    </row>
    <row r="12" spans="1:1" x14ac:dyDescent="0.25">
      <c r="A12" s="292">
        <f>[1]Main_Progress!G86</f>
        <v>0</v>
      </c>
    </row>
    <row r="13" spans="1:1" x14ac:dyDescent="0.25">
      <c r="A13" s="292" t="str">
        <f>[1]Main_Progress!Q86</f>
        <v>[If this Plan of Action was reported as complete at your Mid-Year Progress report and no additional updates are needed please skip the EOY Response Section. Otherwise, complete the fields above and replace bracketed text with your progress report response]</v>
      </c>
    </row>
    <row r="14" spans="1:1" x14ac:dyDescent="0.25">
      <c r="A14" s="290" t="s">
        <v>698</v>
      </c>
    </row>
    <row r="15" spans="1:1" x14ac:dyDescent="0.25">
      <c r="A15" s="291">
        <f>[1]Main_Progress!C102</f>
        <v>0</v>
      </c>
    </row>
    <row r="16" spans="1:1" x14ac:dyDescent="0.25">
      <c r="A16" s="292">
        <f>[1]Main_Progress!G102</f>
        <v>0</v>
      </c>
    </row>
    <row r="17" spans="1:1" x14ac:dyDescent="0.25">
      <c r="A17" s="292" t="str">
        <f>[1]Main_Progress!Q102</f>
        <v>[If this Plan of Action was reported as complete at your Mid-Year Progress report and no additional updates are needed please skip the EOY Response Section. Otherwise, complete the fields above and replace bracketed text with your progress report response]</v>
      </c>
    </row>
    <row r="18" spans="1:1" x14ac:dyDescent="0.25">
      <c r="A18" s="290" t="s">
        <v>699</v>
      </c>
    </row>
    <row r="19" spans="1:1" x14ac:dyDescent="0.25">
      <c r="A19" s="291">
        <f>[1]Main_Progress!C118</f>
        <v>0</v>
      </c>
    </row>
    <row r="20" spans="1:1" x14ac:dyDescent="0.25">
      <c r="A20" s="292">
        <f>[1]Main_Progress!G118</f>
        <v>0</v>
      </c>
    </row>
    <row r="21" spans="1:1" x14ac:dyDescent="0.25">
      <c r="A21" s="292" t="str">
        <f>[1]Main_Progress!Q118</f>
        <v>[If this Plan of Action was reported as complete at your Mid-Year Progress report and no additional updates are needed please skip the EOY Response Section. Otherwise, complete the fields above and replace bracketed text with your progress report response]</v>
      </c>
    </row>
    <row r="22" spans="1:1" x14ac:dyDescent="0.25">
      <c r="A22" s="290" t="s">
        <v>700</v>
      </c>
    </row>
    <row r="23" spans="1:1" x14ac:dyDescent="0.25">
      <c r="A23" s="291">
        <f>[1]Main_Progress!C134</f>
        <v>0</v>
      </c>
    </row>
    <row r="24" spans="1:1" x14ac:dyDescent="0.25">
      <c r="A24" s="292">
        <f>[1]Main_Progress!G134</f>
        <v>0</v>
      </c>
    </row>
    <row r="25" spans="1:1" x14ac:dyDescent="0.25">
      <c r="A25" s="292" t="str">
        <f>[1]Main_Progress!Q134</f>
        <v>[If this Plan of Action was reported as complete at your Mid-Year Progress report and no additional updates are needed please skip the EOY Response Section. Otherwise, complete the fields above and replace bracketed text with your progress report response]</v>
      </c>
    </row>
    <row r="26" spans="1:1" x14ac:dyDescent="0.25">
      <c r="A26" s="290" t="s">
        <v>701</v>
      </c>
    </row>
    <row r="27" spans="1:1" x14ac:dyDescent="0.25">
      <c r="A27" s="291">
        <f>[1]Main_Progress!C150</f>
        <v>0</v>
      </c>
    </row>
    <row r="28" spans="1:1" x14ac:dyDescent="0.25">
      <c r="A28" s="292">
        <f>[1]Main_Progress!G150</f>
        <v>0</v>
      </c>
    </row>
    <row r="29" spans="1:1" x14ac:dyDescent="0.25">
      <c r="A29" s="292" t="str">
        <f>[1]Main_Progress!Q150</f>
        <v>[If this Plan of Action was reported as complete at your Mid-Year Progress report and no additional updates are needed please skip the EOY Response Section. Otherwise, complete the fields above and replace bracketed text with your progress report response]</v>
      </c>
    </row>
    <row r="30" spans="1:1" x14ac:dyDescent="0.25">
      <c r="A30" s="290" t="s">
        <v>702</v>
      </c>
    </row>
    <row r="31" spans="1:1" x14ac:dyDescent="0.25">
      <c r="A31" s="291">
        <f>[1]Main_Progress!C166</f>
        <v>0</v>
      </c>
    </row>
    <row r="32" spans="1:1" x14ac:dyDescent="0.25">
      <c r="A32" s="292">
        <f>[1]Main_Progress!G166</f>
        <v>0</v>
      </c>
    </row>
    <row r="33" spans="1:1" x14ac:dyDescent="0.25">
      <c r="A33" s="292" t="str">
        <f>[1]Main_Progress!Q166</f>
        <v>[If this Plan of Action was reported as complete at your Mid-Year Progress report and no additional updates are needed please skip the EOY Response Section. Otherwise, complete the fields above and replace bracketed text with your progress report response]</v>
      </c>
    </row>
    <row r="34" spans="1:1" x14ac:dyDescent="0.25">
      <c r="A34" s="290" t="s">
        <v>703</v>
      </c>
    </row>
    <row r="35" spans="1:1" x14ac:dyDescent="0.25">
      <c r="A35" s="291">
        <f>[1]Main_Progress!C182</f>
        <v>0</v>
      </c>
    </row>
    <row r="36" spans="1:1" x14ac:dyDescent="0.25">
      <c r="A36" s="292">
        <f>[1]Main_Progress!G182</f>
        <v>0</v>
      </c>
    </row>
    <row r="37" spans="1:1" x14ac:dyDescent="0.25">
      <c r="A37" s="292" t="str">
        <f>[1]Main_Progress!Q182</f>
        <v>[If this Plan of Action was reported as complete at your Mid-Year Progress report and no additional updates are needed please skip the EOY Response Section. Otherwise, complete the fields above and replace bracketed text with your progress report response]</v>
      </c>
    </row>
    <row r="38" spans="1:1" x14ac:dyDescent="0.25">
      <c r="A38" s="290" t="s">
        <v>704</v>
      </c>
    </row>
    <row r="39" spans="1:1" x14ac:dyDescent="0.25">
      <c r="A39" s="291">
        <f>[1]Main_Progress!C198</f>
        <v>0</v>
      </c>
    </row>
    <row r="40" spans="1:1" x14ac:dyDescent="0.25">
      <c r="A40" s="292">
        <f>[1]Main_Progress!G198</f>
        <v>0</v>
      </c>
    </row>
    <row r="41" spans="1:1" x14ac:dyDescent="0.25">
      <c r="A41" s="292" t="str">
        <f>[1]Main_Progress!Q198</f>
        <v>[If this Plan of Action was reported as complete at your Mid-Year Progress report and no additional updates are needed please skip the EOY Response Section. Otherwise, complete the fields above and replace bracketed text with your progress report response]</v>
      </c>
    </row>
    <row r="42" spans="1:1" x14ac:dyDescent="0.25">
      <c r="A42" s="290" t="s">
        <v>705</v>
      </c>
    </row>
    <row r="43" spans="1:1" x14ac:dyDescent="0.25">
      <c r="A43" s="291">
        <f>[1]Main_Progress!C214</f>
        <v>0</v>
      </c>
    </row>
    <row r="44" spans="1:1" x14ac:dyDescent="0.25">
      <c r="A44" s="292">
        <f>[1]Main_Progress!G214</f>
        <v>0</v>
      </c>
    </row>
    <row r="45" spans="1:1" x14ac:dyDescent="0.25">
      <c r="A45" s="292" t="str">
        <f>[1]Main_Progress!Q214</f>
        <v>[If this Plan of Action was reported as complete at your Mid-Year Progress report and no additional updates are needed please skip the EOY Response Section. Otherwise, complete the fields above and replace bracketed text with your progress report response]</v>
      </c>
    </row>
    <row r="46" spans="1:1" x14ac:dyDescent="0.25">
      <c r="A46" s="290" t="s">
        <v>706</v>
      </c>
    </row>
    <row r="47" spans="1:1" x14ac:dyDescent="0.25">
      <c r="A47" s="291">
        <f>[1]Main_Progress!C230</f>
        <v>0</v>
      </c>
    </row>
    <row r="48" spans="1:1" x14ac:dyDescent="0.25">
      <c r="A48" s="292">
        <f>[1]Main_Progress!G230</f>
        <v>0</v>
      </c>
    </row>
    <row r="49" spans="1:1" x14ac:dyDescent="0.25">
      <c r="A49" s="292" t="str">
        <f>[1]Main_Progress!Q230</f>
        <v>[If this Plan of Action was reported as complete at your Mid-Year Progress report and no additional updates are needed please skip the EOY Response Section. Otherwise, complete the fields above and replace bracketed text with your progress report response]</v>
      </c>
    </row>
    <row r="50" spans="1:1" x14ac:dyDescent="0.25">
      <c r="A50" s="290" t="s">
        <v>707</v>
      </c>
    </row>
    <row r="51" spans="1:1" x14ac:dyDescent="0.25">
      <c r="A51" s="291">
        <f>[1]Main_Progress!C246</f>
        <v>0</v>
      </c>
    </row>
    <row r="52" spans="1:1" x14ac:dyDescent="0.25">
      <c r="A52" s="292">
        <f>[1]Main_Progress!G246</f>
        <v>0</v>
      </c>
    </row>
    <row r="53" spans="1:1" x14ac:dyDescent="0.25">
      <c r="A53" s="292" t="str">
        <f>[1]Main_Progress!Q246</f>
        <v>[If this Plan of Action was reported as complete at your Mid-Year Progress report and no additional updates are needed please skip the EOY Response Section. Otherwise, complete the fields above and replace bracketed text with your progress report response]</v>
      </c>
    </row>
    <row r="54" spans="1:1" x14ac:dyDescent="0.25">
      <c r="A54" s="290" t="s">
        <v>708</v>
      </c>
    </row>
    <row r="55" spans="1:1" x14ac:dyDescent="0.25">
      <c r="A55" s="291">
        <f>[1]Main_Progress!C262</f>
        <v>0</v>
      </c>
    </row>
    <row r="56" spans="1:1" x14ac:dyDescent="0.25">
      <c r="A56" s="292">
        <f>[1]Main_Progress!G262</f>
        <v>0</v>
      </c>
    </row>
    <row r="57" spans="1:1" x14ac:dyDescent="0.25">
      <c r="A57" s="292" t="str">
        <f>[1]Main_Progress!Q262</f>
        <v>[If this Plan of Action was reported as complete at your Mid-Year Progress report and no additional updates are needed please skip the EOY Response Section. Otherwise, complete the fields above and replace bracketed text with your progress report response]</v>
      </c>
    </row>
    <row r="58" spans="1:1" x14ac:dyDescent="0.25">
      <c r="A58" s="290" t="s">
        <v>709</v>
      </c>
    </row>
    <row r="59" spans="1:1" x14ac:dyDescent="0.25">
      <c r="A59" s="291">
        <f>[1]Main_Progress!C278</f>
        <v>0</v>
      </c>
    </row>
    <row r="60" spans="1:1" x14ac:dyDescent="0.25">
      <c r="A60" s="292">
        <f>[1]Main_Progress!G278</f>
        <v>0</v>
      </c>
    </row>
    <row r="61" spans="1:1" x14ac:dyDescent="0.25">
      <c r="A61" s="292" t="str">
        <f>[1]Main_Progress!Q278</f>
        <v>[If this Plan of Action was reported as complete at your Mid-Year Progress report and no additional updates are needed please skip the EOY Response Section. Otherwise, complete the fields above and replace bracketed text with your progress report response]</v>
      </c>
    </row>
    <row r="62" spans="1:1" x14ac:dyDescent="0.25">
      <c r="A62" s="290" t="s">
        <v>710</v>
      </c>
    </row>
    <row r="63" spans="1:1" x14ac:dyDescent="0.25">
      <c r="A63" s="291">
        <f>[1]Main_Progress!C294</f>
        <v>0</v>
      </c>
    </row>
    <row r="64" spans="1:1" x14ac:dyDescent="0.25">
      <c r="A64" s="292" t="str">
        <f>[1]Main_Progress!G294</f>
        <v>[Replace bracketed text with your response]</v>
      </c>
    </row>
    <row r="65" spans="1:1" x14ac:dyDescent="0.25">
      <c r="A65" s="292" t="str">
        <f>[1]Main_Progress!Q294</f>
        <v>[If this Plan of Action was reported as complete at your Mid-Year Progress report and no additional updates are needed please skip the EOY Response Section. Otherwise, complete the fields above and replace bracketed text with your progress report response]</v>
      </c>
    </row>
    <row r="66" spans="1:1" x14ac:dyDescent="0.25">
      <c r="A66" s="290" t="s">
        <v>711</v>
      </c>
    </row>
    <row r="67" spans="1:1" x14ac:dyDescent="0.25">
      <c r="A67" s="291">
        <f>[1]Main_Progress!C310</f>
        <v>0</v>
      </c>
    </row>
    <row r="68" spans="1:1" x14ac:dyDescent="0.25">
      <c r="A68" s="292" t="str">
        <f>[1]Main_Progress!G310</f>
        <v>[Replace bracketed text with your response]</v>
      </c>
    </row>
    <row r="69" spans="1:1" x14ac:dyDescent="0.25">
      <c r="A69" s="292" t="str">
        <f>[1]Main_Progress!Q310</f>
        <v>[If this Plan of Action was reported as complete at your Mid-Year Progress report and no additional updates are needed please skip the EOY Response Section. Otherwise, complete the fields above and replace bracketed text with your progress report response]</v>
      </c>
    </row>
    <row r="70" spans="1:1" x14ac:dyDescent="0.25">
      <c r="A70" s="290" t="s">
        <v>712</v>
      </c>
    </row>
    <row r="71" spans="1:1" x14ac:dyDescent="0.25">
      <c r="A71" s="291">
        <f>[1]Main_Progress!C326</f>
        <v>0</v>
      </c>
    </row>
    <row r="72" spans="1:1" x14ac:dyDescent="0.25">
      <c r="A72" s="292" t="str">
        <f>[1]Main_Progress!G326</f>
        <v>[Replace bracketed text with your response]</v>
      </c>
    </row>
    <row r="73" spans="1:1" x14ac:dyDescent="0.25">
      <c r="A73" s="292" t="str">
        <f>[1]Main_Progress!Q326</f>
        <v>[If this Plan of Action was reported as complete at your Mid-Year Progress report and no additional updates are needed please skip the EOY Response Section. Otherwise, complete the fields above and replace bracketed text with your progress report response]</v>
      </c>
    </row>
    <row r="74" spans="1:1" x14ac:dyDescent="0.25">
      <c r="A74" s="290" t="s">
        <v>713</v>
      </c>
    </row>
    <row r="75" spans="1:1" x14ac:dyDescent="0.25">
      <c r="A75" s="291">
        <f>[1]Main_Progress!C342</f>
        <v>0</v>
      </c>
    </row>
    <row r="76" spans="1:1" x14ac:dyDescent="0.25">
      <c r="A76" s="292" t="str">
        <f>[1]Main_Progress!G342</f>
        <v>[Replace bracketed text with your response]</v>
      </c>
    </row>
    <row r="77" spans="1:1" x14ac:dyDescent="0.25">
      <c r="A77" s="292" t="str">
        <f>[1]Main_Progress!Q342</f>
        <v>[If this Plan of Action was reported as complete at your Mid-Year Progress report and no additional updates are needed please skip the EOY Response Section. Otherwise, complete the fields above and replace bracketed text with your progress report response]</v>
      </c>
    </row>
    <row r="78" spans="1:1" x14ac:dyDescent="0.25">
      <c r="A78" s="290" t="s">
        <v>714</v>
      </c>
    </row>
    <row r="79" spans="1:1" x14ac:dyDescent="0.25">
      <c r="A79" s="291">
        <f>[1]Main_Progress!C358</f>
        <v>0</v>
      </c>
    </row>
    <row r="80" spans="1:1" x14ac:dyDescent="0.25">
      <c r="A80" s="292" t="str">
        <f>[1]Main_Progress!G358</f>
        <v>[Replace bracketed text with your response]</v>
      </c>
    </row>
    <row r="81" spans="1:1" x14ac:dyDescent="0.25">
      <c r="A81" s="292" t="str">
        <f>[1]Main_Progress!Q358</f>
        <v>[If this Plan of Action was reported as complete at your Mid-Year Progress report and no additional updates are needed please skip the EOY Response Section. Otherwise, complete the fields above and replace bracketed text with your progress report response]</v>
      </c>
    </row>
    <row r="82" spans="1:1" x14ac:dyDescent="0.25">
      <c r="A82" s="290" t="s">
        <v>720</v>
      </c>
    </row>
    <row r="83" spans="1:1" x14ac:dyDescent="0.25">
      <c r="A83" s="291">
        <f>[1]Main_Progress!C374</f>
        <v>0</v>
      </c>
    </row>
    <row r="84" spans="1:1" x14ac:dyDescent="0.25">
      <c r="A84" s="292" t="str">
        <f>[1]Main_Progress!G374</f>
        <v>[Replace bracketed text with your response]</v>
      </c>
    </row>
    <row r="85" spans="1:1" x14ac:dyDescent="0.25">
      <c r="A85" s="292" t="str">
        <f>[1]Main_Progress!Q374</f>
        <v>[If this Plan of Action was reported as complete at your Mid-Year Progress report and no additional updates are needed please skip the EOY Response Section. Otherwise, complete the fields above and replace bracketed text with your progress report response]</v>
      </c>
    </row>
    <row r="86" spans="1:1" x14ac:dyDescent="0.25">
      <c r="A86" s="290" t="s">
        <v>715</v>
      </c>
    </row>
    <row r="87" spans="1:1" x14ac:dyDescent="0.25">
      <c r="A87" s="291" t="str">
        <f>[1]Main_Progress!C394</f>
        <v>[Replace bracketed text with your response]</v>
      </c>
    </row>
    <row r="88" spans="1:1" x14ac:dyDescent="0.25">
      <c r="A88" s="292" t="str">
        <f>[1]Main_Progress!G394</f>
        <v>[Replace bracketed text with your response]</v>
      </c>
    </row>
    <row r="89" spans="1:1" x14ac:dyDescent="0.25">
      <c r="A89" s="292" t="str">
        <f>[1]Main_Progress!Q394</f>
        <v>[If this Plan of Action was reported as complete at your Mid-Year Progress report and no additional updates are needed please skip the EOY Response Section. Otherwise, complete the fields above and replace bracketed text with your progress report response]</v>
      </c>
    </row>
    <row r="90" spans="1:1" x14ac:dyDescent="0.25">
      <c r="A90" s="290" t="s">
        <v>716</v>
      </c>
    </row>
    <row r="91" spans="1:1" x14ac:dyDescent="0.25">
      <c r="A91" s="291" t="str">
        <f>[1]Main_Progress!C410</f>
        <v>[Replace bracketed text with your response]</v>
      </c>
    </row>
    <row r="92" spans="1:1" x14ac:dyDescent="0.25">
      <c r="A92" s="292" t="str">
        <f>[1]Main_Progress!G410</f>
        <v>[Replace bracketed text with your response]</v>
      </c>
    </row>
    <row r="93" spans="1:1" x14ac:dyDescent="0.25">
      <c r="A93" s="292" t="str">
        <f>[1]Main_Progress!Q410</f>
        <v>[If this Plan of Action was reported as complete at your Mid-Year Progress report and no additional updates are needed please skip the EOY Response Section. Otherwise, complete the fields above and replace bracketed text with your progress report response]</v>
      </c>
    </row>
    <row r="94" spans="1:1" x14ac:dyDescent="0.25">
      <c r="A94" s="290" t="s">
        <v>717</v>
      </c>
    </row>
    <row r="95" spans="1:1" x14ac:dyDescent="0.25">
      <c r="A95" s="291" t="str">
        <f>[1]Main_Progress!C426</f>
        <v>[Replace bracketed text with your response]</v>
      </c>
    </row>
    <row r="96" spans="1:1" x14ac:dyDescent="0.25">
      <c r="A96" s="292" t="str">
        <f>[1]Main_Progress!G426</f>
        <v>[Replace bracketed text with your response]</v>
      </c>
    </row>
    <row r="97" spans="1:1" x14ac:dyDescent="0.25">
      <c r="A97" s="292" t="str">
        <f>[1]Main_Progress!Q426</f>
        <v>[If this Plan of Action was reported as complete at your Mid-Year Progress report and no additional updates are needed please skip the EOY Response Section. Otherwise, complete the fields above and replace bracketed text with your progress report response]</v>
      </c>
    </row>
    <row r="98" spans="1:1" x14ac:dyDescent="0.25">
      <c r="A98" s="290" t="s">
        <v>718</v>
      </c>
    </row>
    <row r="99" spans="1:1" x14ac:dyDescent="0.25">
      <c r="A99" s="291" t="str">
        <f>[1]Main_Progress!C442</f>
        <v>[Replace bracketed text with your response]</v>
      </c>
    </row>
    <row r="100" spans="1:1" x14ac:dyDescent="0.25">
      <c r="A100" s="292" t="str">
        <f>[1]Main_Progress!G442</f>
        <v>[Replace bracketed text with your response]</v>
      </c>
    </row>
    <row r="101" spans="1:1" x14ac:dyDescent="0.25">
      <c r="A101" s="292" t="str">
        <f>[1]Main_Progress!Q442</f>
        <v>[If this Plan of Action was reported as complete at your Mid-Year Progress report and no additional updates are needed please skip the EOY Response Section. Otherwise, complete the fields above and replace bracketed text with your progress report response]</v>
      </c>
    </row>
    <row r="102" spans="1:1" x14ac:dyDescent="0.25">
      <c r="A102" s="290" t="s">
        <v>719</v>
      </c>
    </row>
    <row r="103" spans="1:1" x14ac:dyDescent="0.25">
      <c r="A103" s="291" t="str">
        <f>[1]Main_Progress!C458</f>
        <v>[Replace bracketed text with your response]</v>
      </c>
    </row>
    <row r="104" spans="1:1" x14ac:dyDescent="0.25">
      <c r="A104" s="292" t="str">
        <f>[1]Main_Progress!G458</f>
        <v>[Replace bracketed text with your response]</v>
      </c>
    </row>
    <row r="105" spans="1:1" x14ac:dyDescent="0.25">
      <c r="A105" s="292" t="str">
        <f>[1]Main_Progress!Q458</f>
        <v>[If this Plan of Action was reported as complete at your Mid-Year Progress report and no additional updates are needed please skip the EOY Response Section. Otherwise, complete the fields above and replace bracketed text with your progress report response]</v>
      </c>
    </row>
  </sheetData>
  <sheetProtection sheet="1" objects="1" scenarios="1" formatRow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72D5E-6FC0-465C-9AE2-F2C398EB5BFA}">
  <dimension ref="A1:A105"/>
  <sheetViews>
    <sheetView showGridLines="0" zoomScale="90" zoomScaleNormal="90" workbookViewId="0">
      <selection activeCell="A2" sqref="A2"/>
    </sheetView>
  </sheetViews>
  <sheetFormatPr defaultRowHeight="15" x14ac:dyDescent="0.25"/>
  <cols>
    <col min="1" max="1" width="255.5703125" style="292" customWidth="1"/>
  </cols>
  <sheetData>
    <row r="1" spans="1:1" ht="21" x14ac:dyDescent="0.25">
      <c r="A1" s="289" t="str">
        <f>[1]Coversheet!D15</f>
        <v>Select</v>
      </c>
    </row>
    <row r="2" spans="1:1" ht="21" x14ac:dyDescent="0.25">
      <c r="A2" s="289" t="s">
        <v>721</v>
      </c>
    </row>
    <row r="3" spans="1:1" ht="21" x14ac:dyDescent="0.25">
      <c r="A3" s="289" t="str">
        <f>[1]PC_Progress!E29</f>
        <v>PC Track</v>
      </c>
    </row>
    <row r="4" spans="1:1" ht="21" x14ac:dyDescent="0.25">
      <c r="A4" s="289" t="s">
        <v>722</v>
      </c>
    </row>
    <row r="5" spans="1:1" x14ac:dyDescent="0.25">
      <c r="A5" s="290"/>
    </row>
    <row r="6" spans="1:1" x14ac:dyDescent="0.25">
      <c r="A6" s="290" t="s">
        <v>696</v>
      </c>
    </row>
    <row r="7" spans="1:1" x14ac:dyDescent="0.25">
      <c r="A7" s="291">
        <f>[1]PC_Progress!C70</f>
        <v>0</v>
      </c>
    </row>
    <row r="8" spans="1:1" x14ac:dyDescent="0.25">
      <c r="A8" s="292">
        <f>[1]PC_Progress!G70</f>
        <v>0</v>
      </c>
    </row>
    <row r="9" spans="1:1" x14ac:dyDescent="0.25">
      <c r="A9" s="292" t="str">
        <f>[1]PC_Progress!Q70</f>
        <v>[If this Plan of Action was reported as complete at your Mid-Year Progress report and no additional updates are needed please skip the EOY Response Section. Otherwise, complete the fields above and replace bracketed text with your progress report response]</v>
      </c>
    </row>
    <row r="10" spans="1:1" x14ac:dyDescent="0.25">
      <c r="A10" s="292" t="s">
        <v>697</v>
      </c>
    </row>
    <row r="11" spans="1:1" x14ac:dyDescent="0.25">
      <c r="A11" s="290">
        <f>[1]PC_Progress!C86</f>
        <v>0</v>
      </c>
    </row>
    <row r="12" spans="1:1" x14ac:dyDescent="0.25">
      <c r="A12" s="292">
        <f>[1]PC_Progress!G86</f>
        <v>0</v>
      </c>
    </row>
    <row r="13" spans="1:1" x14ac:dyDescent="0.25">
      <c r="A13" s="292" t="str">
        <f>[1]PC_Progress!Q86</f>
        <v>[If this Plan of Action was reported as complete at your Mid-Year Progress report and no additional updates are needed please skip the EOY Response Section. Otherwise, complete the fields above and replace bracketed text with your progress report response]</v>
      </c>
    </row>
    <row r="14" spans="1:1" x14ac:dyDescent="0.25">
      <c r="A14" s="292" t="s">
        <v>698</v>
      </c>
    </row>
    <row r="15" spans="1:1" x14ac:dyDescent="0.25">
      <c r="A15" s="291">
        <f>[1]PC_Progress!C102</f>
        <v>0</v>
      </c>
    </row>
    <row r="16" spans="1:1" x14ac:dyDescent="0.25">
      <c r="A16" s="292">
        <f>[1]PC_Progress!G102</f>
        <v>0</v>
      </c>
    </row>
    <row r="17" spans="1:1" x14ac:dyDescent="0.25">
      <c r="A17" s="292" t="str">
        <f>[1]PC_Progress!Q102</f>
        <v>[If this Plan of Action was reported as complete at your Mid-Year Progress report and no additional updates are needed please skip the EOY Response Section. Otherwise, complete the fields above and replace bracketed text with your progress report response]</v>
      </c>
    </row>
    <row r="18" spans="1:1" x14ac:dyDescent="0.25">
      <c r="A18" s="292" t="s">
        <v>699</v>
      </c>
    </row>
    <row r="19" spans="1:1" x14ac:dyDescent="0.25">
      <c r="A19" s="291">
        <f>[1]PC_Progress!C118</f>
        <v>0</v>
      </c>
    </row>
    <row r="20" spans="1:1" x14ac:dyDescent="0.25">
      <c r="A20" s="292">
        <f>[1]PC_Progress!G118</f>
        <v>0</v>
      </c>
    </row>
    <row r="21" spans="1:1" x14ac:dyDescent="0.25">
      <c r="A21" s="292" t="str">
        <f>[1]PC_Progress!Q118</f>
        <v>[If this Plan of Action was reported as complete at your Mid-Year Progress report and no additional updates are needed please skip the EOY Response Section. Otherwise, complete the fields above and replace bracketed text with your progress report response]</v>
      </c>
    </row>
    <row r="22" spans="1:1" x14ac:dyDescent="0.25">
      <c r="A22" s="292" t="s">
        <v>700</v>
      </c>
    </row>
    <row r="23" spans="1:1" x14ac:dyDescent="0.25">
      <c r="A23" s="291">
        <f>[1]PC_Progress!C134</f>
        <v>0</v>
      </c>
    </row>
    <row r="24" spans="1:1" x14ac:dyDescent="0.25">
      <c r="A24" s="292">
        <f>[1]PC_Progress!G134</f>
        <v>0</v>
      </c>
    </row>
    <row r="25" spans="1:1" x14ac:dyDescent="0.25">
      <c r="A25" s="292" t="str">
        <f>[1]PC_Progress!Q134</f>
        <v>[If this Plan of Action was reported as complete at your Mid-Year Progress report and no additional updates are needed please skip the EOY Response Section. Otherwise, complete the fields above and replace bracketed text with your progress report response]</v>
      </c>
    </row>
    <row r="26" spans="1:1" x14ac:dyDescent="0.25">
      <c r="A26" s="292" t="s">
        <v>701</v>
      </c>
    </row>
    <row r="27" spans="1:1" x14ac:dyDescent="0.25">
      <c r="A27" s="291">
        <f>[1]PC_Progress!C150</f>
        <v>0</v>
      </c>
    </row>
    <row r="28" spans="1:1" x14ac:dyDescent="0.25">
      <c r="A28" s="292">
        <f>[1]PC_Progress!G150</f>
        <v>0</v>
      </c>
    </row>
    <row r="29" spans="1:1" x14ac:dyDescent="0.25">
      <c r="A29" s="292" t="str">
        <f>[1]PC_Progress!Q150</f>
        <v>[If this Plan of Action was reported as complete at your Mid-Year Progress report and no additional updates are needed please skip the EOY Response Section. Otherwise, complete the fields above and replace bracketed text with your progress report response]</v>
      </c>
    </row>
    <row r="30" spans="1:1" x14ac:dyDescent="0.25">
      <c r="A30" s="292" t="s">
        <v>702</v>
      </c>
    </row>
    <row r="31" spans="1:1" x14ac:dyDescent="0.25">
      <c r="A31" s="291">
        <f>[1]PC_Progress!C166</f>
        <v>0</v>
      </c>
    </row>
    <row r="32" spans="1:1" x14ac:dyDescent="0.25">
      <c r="A32" s="292">
        <f>[1]PC_Progress!G166</f>
        <v>0</v>
      </c>
    </row>
    <row r="33" spans="1:1" x14ac:dyDescent="0.25">
      <c r="A33" s="292" t="str">
        <f>[1]PC_Progress!Q166</f>
        <v>[If this Plan of Action was reported as complete at your Mid-Year Progress report and no additional updates are needed please skip the EOY Response Section. Otherwise, complete the fields above and replace bracketed text with your progress report response]</v>
      </c>
    </row>
    <row r="34" spans="1:1" x14ac:dyDescent="0.25">
      <c r="A34" s="292" t="s">
        <v>703</v>
      </c>
    </row>
    <row r="35" spans="1:1" x14ac:dyDescent="0.25">
      <c r="A35" s="291">
        <f>[1]PC_Progress!C182</f>
        <v>0</v>
      </c>
    </row>
    <row r="36" spans="1:1" x14ac:dyDescent="0.25">
      <c r="A36" s="292">
        <f>[1]PC_Progress!G182</f>
        <v>0</v>
      </c>
    </row>
    <row r="37" spans="1:1" x14ac:dyDescent="0.25">
      <c r="A37" s="292" t="str">
        <f>[1]PC_Progress!Q182</f>
        <v>[If this Plan of Action was reported as complete at your Mid-Year Progress report and no additional updates are needed please skip the EOY Response Section. Otherwise, complete the fields above and replace bracketed text with your progress report response]</v>
      </c>
    </row>
    <row r="38" spans="1:1" x14ac:dyDescent="0.25">
      <c r="A38" s="292" t="s">
        <v>704</v>
      </c>
    </row>
    <row r="39" spans="1:1" x14ac:dyDescent="0.25">
      <c r="A39" s="291">
        <f>[1]PC_Progress!C198</f>
        <v>0</v>
      </c>
    </row>
    <row r="40" spans="1:1" x14ac:dyDescent="0.25">
      <c r="A40" s="292">
        <f>[1]PC_Progress!G198</f>
        <v>0</v>
      </c>
    </row>
    <row r="41" spans="1:1" x14ac:dyDescent="0.25">
      <c r="A41" s="292" t="str">
        <f>[1]PC_Progress!Q198</f>
        <v>[If this Plan of Action was reported as complete at your Mid-Year Progress report and no additional updates are needed please skip the EOY Response Section. Otherwise, complete the fields above and replace bracketed text with your progress report response]</v>
      </c>
    </row>
    <row r="42" spans="1:1" x14ac:dyDescent="0.25">
      <c r="A42" s="292" t="s">
        <v>705</v>
      </c>
    </row>
    <row r="43" spans="1:1" x14ac:dyDescent="0.25">
      <c r="A43" s="291">
        <f>[1]PC_Progress!C214</f>
        <v>0</v>
      </c>
    </row>
    <row r="44" spans="1:1" x14ac:dyDescent="0.25">
      <c r="A44" s="292">
        <f>[1]PC_Progress!G214</f>
        <v>0</v>
      </c>
    </row>
    <row r="45" spans="1:1" x14ac:dyDescent="0.25">
      <c r="A45" s="292" t="str">
        <f>[1]PC_Progress!Q214</f>
        <v>[If this Plan of Action was reported as complete at your Mid-Year Progress report and no additional updates are needed please skip the EOY Response Section. Otherwise, complete the fields above and replace bracketed text with your progress report response]</v>
      </c>
    </row>
    <row r="46" spans="1:1" x14ac:dyDescent="0.25">
      <c r="A46" s="292" t="s">
        <v>706</v>
      </c>
    </row>
    <row r="47" spans="1:1" x14ac:dyDescent="0.25">
      <c r="A47" s="291">
        <f>[1]PC_Progress!C230</f>
        <v>0</v>
      </c>
    </row>
    <row r="48" spans="1:1" x14ac:dyDescent="0.25">
      <c r="A48" s="292">
        <f>[1]PC_Progress!G230</f>
        <v>0</v>
      </c>
    </row>
    <row r="49" spans="1:1" x14ac:dyDescent="0.25">
      <c r="A49" s="292" t="str">
        <f>[1]PC_Progress!Q230</f>
        <v>[If this Plan of Action was reported as complete at your Mid-Year Progress report and no additional updates are needed please skip the EOY Response Section. Otherwise, complete the fields above and replace bracketed text with your progress report response]</v>
      </c>
    </row>
    <row r="50" spans="1:1" x14ac:dyDescent="0.25">
      <c r="A50" s="292" t="s">
        <v>707</v>
      </c>
    </row>
    <row r="51" spans="1:1" x14ac:dyDescent="0.25">
      <c r="A51" s="291">
        <f>[1]PC_Progress!C246</f>
        <v>0</v>
      </c>
    </row>
    <row r="52" spans="1:1" x14ac:dyDescent="0.25">
      <c r="A52" s="292">
        <f>[1]PC_Progress!G246</f>
        <v>0</v>
      </c>
    </row>
    <row r="53" spans="1:1" x14ac:dyDescent="0.25">
      <c r="A53" s="292" t="str">
        <f>[1]PC_Progress!Q246</f>
        <v>[If this Plan of Action was reported as complete at your Mid-Year Progress report and no additional updates are needed please skip the EOY Response Section. Otherwise, complete the fields above and replace bracketed text with your progress report response]</v>
      </c>
    </row>
    <row r="54" spans="1:1" x14ac:dyDescent="0.25">
      <c r="A54" s="292" t="s">
        <v>708</v>
      </c>
    </row>
    <row r="55" spans="1:1" x14ac:dyDescent="0.25">
      <c r="A55" s="291">
        <f>[1]PC_Progress!C262</f>
        <v>0</v>
      </c>
    </row>
    <row r="56" spans="1:1" x14ac:dyDescent="0.25">
      <c r="A56" s="292">
        <f>[1]PC_Progress!G262</f>
        <v>0</v>
      </c>
    </row>
    <row r="57" spans="1:1" x14ac:dyDescent="0.25">
      <c r="A57" s="292" t="str">
        <f>[1]PC_Progress!Q262</f>
        <v>[If this Plan of Action was reported as complete at your Mid-Year Progress report and no additional updates are needed please skip the EOY Response Section. Otherwise, complete the fields above and replace bracketed text with your progress report response]</v>
      </c>
    </row>
    <row r="58" spans="1:1" x14ac:dyDescent="0.25">
      <c r="A58" s="292" t="s">
        <v>709</v>
      </c>
    </row>
    <row r="59" spans="1:1" x14ac:dyDescent="0.25">
      <c r="A59" s="291">
        <f>[1]PC_Progress!C278</f>
        <v>0</v>
      </c>
    </row>
    <row r="60" spans="1:1" x14ac:dyDescent="0.25">
      <c r="A60" s="292">
        <f>[1]PC_Progress!G278</f>
        <v>0</v>
      </c>
    </row>
    <row r="61" spans="1:1" x14ac:dyDescent="0.25">
      <c r="A61" s="292" t="str">
        <f>[1]PC_Progress!Q278</f>
        <v>[If this Plan of Action was reported as complete at your Mid-Year Progress report and no additional updates are needed please skip the EOY Response Section. Otherwise, complete the fields above and replace bracketed text with your progress report response]</v>
      </c>
    </row>
    <row r="62" spans="1:1" x14ac:dyDescent="0.25">
      <c r="A62" s="292" t="s">
        <v>710</v>
      </c>
    </row>
    <row r="63" spans="1:1" x14ac:dyDescent="0.25">
      <c r="A63" s="291">
        <f>[1]PC_Progress!C294</f>
        <v>0</v>
      </c>
    </row>
    <row r="64" spans="1:1" x14ac:dyDescent="0.25">
      <c r="A64" s="292" t="str">
        <f>[1]PC_Progress!G294</f>
        <v>[Replace bracketed text with your response]</v>
      </c>
    </row>
    <row r="65" spans="1:1" x14ac:dyDescent="0.25">
      <c r="A65" s="292" t="str">
        <f>[1]PC_Progress!Q294</f>
        <v>[If this Plan of Action was reported as complete at your Mid-Year Progress report and no additional updates are needed please skip the EOY Response Section. Otherwise, complete the fields above and replace bracketed text with your progress report response]</v>
      </c>
    </row>
    <row r="66" spans="1:1" x14ac:dyDescent="0.25">
      <c r="A66" s="292" t="s">
        <v>711</v>
      </c>
    </row>
    <row r="67" spans="1:1" x14ac:dyDescent="0.25">
      <c r="A67" s="291">
        <f>[1]PC_Progress!C310</f>
        <v>0</v>
      </c>
    </row>
    <row r="68" spans="1:1" x14ac:dyDescent="0.25">
      <c r="A68" s="292" t="str">
        <f>[1]PC_Progress!G310</f>
        <v>[Replace bracketed text with your response]</v>
      </c>
    </row>
    <row r="69" spans="1:1" x14ac:dyDescent="0.25">
      <c r="A69" s="292" t="str">
        <f>[1]PC_Progress!Q310</f>
        <v>[If this Plan of Action was reported as complete at your Mid-Year Progress report and no additional updates are needed please skip the EOY Response Section. Otherwise, complete the fields above and replace bracketed text with your progress report response]</v>
      </c>
    </row>
    <row r="70" spans="1:1" x14ac:dyDescent="0.25">
      <c r="A70" s="292" t="s">
        <v>712</v>
      </c>
    </row>
    <row r="71" spans="1:1" x14ac:dyDescent="0.25">
      <c r="A71" s="291">
        <f>[1]PC_Progress!C326</f>
        <v>0</v>
      </c>
    </row>
    <row r="72" spans="1:1" x14ac:dyDescent="0.25">
      <c r="A72" s="292" t="str">
        <f>[1]PC_Progress!G326</f>
        <v>[Replace bracketed text with your response]</v>
      </c>
    </row>
    <row r="73" spans="1:1" x14ac:dyDescent="0.25">
      <c r="A73" s="292" t="str">
        <f>[1]PC_Progress!Q326</f>
        <v>[If this Plan of Action was reported as complete at your Mid-Year Progress report and no additional updates are needed please skip the EOY Response Section. Otherwise, complete the fields above and replace bracketed text with your progress report response]</v>
      </c>
    </row>
    <row r="74" spans="1:1" x14ac:dyDescent="0.25">
      <c r="A74" s="292" t="s">
        <v>713</v>
      </c>
    </row>
    <row r="75" spans="1:1" x14ac:dyDescent="0.25">
      <c r="A75" s="291">
        <f>[1]PC_Progress!C342</f>
        <v>0</v>
      </c>
    </row>
    <row r="76" spans="1:1" x14ac:dyDescent="0.25">
      <c r="A76" s="292" t="str">
        <f>[1]PC_Progress!G342</f>
        <v>[Replace bracketed text with your response]</v>
      </c>
    </row>
    <row r="77" spans="1:1" x14ac:dyDescent="0.25">
      <c r="A77" s="292" t="str">
        <f>[1]PC_Progress!Q342</f>
        <v>[If this Plan of Action was reported as complete at your Mid-Year Progress report and no additional updates are needed please skip the EOY Response Section. Otherwise, complete the fields above and replace bracketed text with your progress report response]</v>
      </c>
    </row>
    <row r="78" spans="1:1" x14ac:dyDescent="0.25">
      <c r="A78" s="292" t="s">
        <v>714</v>
      </c>
    </row>
    <row r="79" spans="1:1" x14ac:dyDescent="0.25">
      <c r="A79" s="291">
        <f>[1]PC_Progress!C358</f>
        <v>0</v>
      </c>
    </row>
    <row r="80" spans="1:1" x14ac:dyDescent="0.25">
      <c r="A80" s="292" t="str">
        <f>[1]PC_Progress!G358</f>
        <v>[Replace bracketed text with your response]</v>
      </c>
    </row>
    <row r="81" spans="1:1" x14ac:dyDescent="0.25">
      <c r="A81" s="292" t="str">
        <f>[1]PC_Progress!Q358</f>
        <v>[If this Plan of Action was reported as complete at your Mid-Year Progress report and no additional updates are needed please skip the EOY Response Section. Otherwise, complete the fields above and replace bracketed text with your progress report response]</v>
      </c>
    </row>
    <row r="82" spans="1:1" x14ac:dyDescent="0.25">
      <c r="A82" s="292" t="s">
        <v>720</v>
      </c>
    </row>
    <row r="83" spans="1:1" x14ac:dyDescent="0.25">
      <c r="A83" s="291">
        <f>[1]PC_Progress!C374</f>
        <v>0</v>
      </c>
    </row>
    <row r="84" spans="1:1" x14ac:dyDescent="0.25">
      <c r="A84" s="292" t="str">
        <f>[1]PC_Progress!G374</f>
        <v>[Replace bracketed text with your response]</v>
      </c>
    </row>
    <row r="85" spans="1:1" x14ac:dyDescent="0.25">
      <c r="A85" s="292" t="str">
        <f>[1]PC_Progress!Q374</f>
        <v>[If this Plan of Action was reported as complete at your Mid-Year Progress report and no additional updates are needed please skip the EOY Response Section. Otherwise, complete the fields above and replace bracketed text with your progress report response]</v>
      </c>
    </row>
    <row r="86" spans="1:1" x14ac:dyDescent="0.25">
      <c r="A86" s="292" t="s">
        <v>715</v>
      </c>
    </row>
    <row r="87" spans="1:1" x14ac:dyDescent="0.25">
      <c r="A87" s="291" t="str">
        <f>[1]PC_Progress!C394</f>
        <v>[Replace bracketed text with your response]</v>
      </c>
    </row>
    <row r="88" spans="1:1" x14ac:dyDescent="0.25">
      <c r="A88" s="292" t="str">
        <f>[1]PC_Progress!G394</f>
        <v>[Replace bracketed text with your response]</v>
      </c>
    </row>
    <row r="89" spans="1:1" x14ac:dyDescent="0.25">
      <c r="A89" s="292" t="str">
        <f>[1]PC_Progress!Q394</f>
        <v>[If this Plan of Action was reported as complete at your Mid-Year Progress report and no additional updates are needed please skip the EOY Response Section. Otherwise, complete the fields above and replace bracketed text with your progress report response]</v>
      </c>
    </row>
    <row r="90" spans="1:1" x14ac:dyDescent="0.25">
      <c r="A90" s="292" t="s">
        <v>716</v>
      </c>
    </row>
    <row r="91" spans="1:1" x14ac:dyDescent="0.25">
      <c r="A91" s="291" t="str">
        <f>[1]PC_Progress!C410</f>
        <v>[Replace bracketed text with your response]</v>
      </c>
    </row>
    <row r="92" spans="1:1" x14ac:dyDescent="0.25">
      <c r="A92" s="292" t="str">
        <f>[1]PC_Progress!G410</f>
        <v>[Replace bracketed text with your response]</v>
      </c>
    </row>
    <row r="93" spans="1:1" x14ac:dyDescent="0.25">
      <c r="A93" s="292" t="str">
        <f>[1]PC_Progress!Q410</f>
        <v>[If this Plan of Action was reported as complete at your Mid-Year Progress report and no additional updates are needed please skip the EOY Response Section. Otherwise, complete the fields above and replace bracketed text with your progress report response]</v>
      </c>
    </row>
    <row r="94" spans="1:1" x14ac:dyDescent="0.25">
      <c r="A94" s="292" t="s">
        <v>717</v>
      </c>
    </row>
    <row r="95" spans="1:1" x14ac:dyDescent="0.25">
      <c r="A95" s="291" t="str">
        <f>[1]PC_Progress!C426</f>
        <v>[Replace bracketed text with your response]</v>
      </c>
    </row>
    <row r="96" spans="1:1" x14ac:dyDescent="0.25">
      <c r="A96" s="292" t="str">
        <f>[1]PC_Progress!G426</f>
        <v>[Replace bracketed text with your response]</v>
      </c>
    </row>
    <row r="97" spans="1:1" x14ac:dyDescent="0.25">
      <c r="A97" s="292" t="str">
        <f>[1]PC_Progress!Q426</f>
        <v>[If this Plan of Action was reported as complete at your Mid-Year Progress report and no additional updates are needed please skip the EOY Response Section. Otherwise, complete the fields above and replace bracketed text with your progress report response]</v>
      </c>
    </row>
    <row r="98" spans="1:1" x14ac:dyDescent="0.25">
      <c r="A98" s="292" t="s">
        <v>718</v>
      </c>
    </row>
    <row r="99" spans="1:1" x14ac:dyDescent="0.25">
      <c r="A99" s="291" t="str">
        <f>[1]PC_Progress!C442</f>
        <v>[Replace bracketed text with your response]</v>
      </c>
    </row>
    <row r="100" spans="1:1" x14ac:dyDescent="0.25">
      <c r="A100" s="292" t="str">
        <f>[1]PC_Progress!G442</f>
        <v>[Replace bracketed text with your response]</v>
      </c>
    </row>
    <row r="101" spans="1:1" x14ac:dyDescent="0.25">
      <c r="A101" s="292" t="str">
        <f>[1]PC_Progress!Q442</f>
        <v>[If this Plan of Action was reported as complete at your Mid-Year Progress report and no additional updates are needed please skip the EOY Response Section. Otherwise, complete the fields above and replace bracketed text with your progress report response]</v>
      </c>
    </row>
    <row r="102" spans="1:1" x14ac:dyDescent="0.25">
      <c r="A102" s="292" t="s">
        <v>719</v>
      </c>
    </row>
    <row r="103" spans="1:1" x14ac:dyDescent="0.25">
      <c r="A103" s="291" t="str">
        <f>[1]PC_Progress!C458</f>
        <v>[Replace bracketed text with your response]</v>
      </c>
    </row>
    <row r="104" spans="1:1" x14ac:dyDescent="0.25">
      <c r="A104" s="292" t="str">
        <f>[1]PC_Progress!G458</f>
        <v>[Replace bracketed text with your response]</v>
      </c>
    </row>
    <row r="105" spans="1:1" x14ac:dyDescent="0.25">
      <c r="A105" s="292" t="str">
        <f>[1]PC_Progress!Q458</f>
        <v>[If this Plan of Action was reported as complete at your Mid-Year Progress report and no additional updates are needed please skip the EOY Response Section. Otherwise, complete the fields above and replace bracketed text with your progress report response]</v>
      </c>
    </row>
  </sheetData>
  <sheetProtection sheet="1" objects="1" scenarios="1" formatRow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37"/>
  <sheetViews>
    <sheetView workbookViewId="0">
      <selection activeCell="C44" sqref="C44"/>
    </sheetView>
  </sheetViews>
  <sheetFormatPr defaultColWidth="8.85546875" defaultRowHeight="15" x14ac:dyDescent="0.25"/>
  <cols>
    <col min="1" max="1" width="10.140625" customWidth="1"/>
    <col min="2" max="2" width="10.140625" bestFit="1" customWidth="1"/>
    <col min="3" max="3" width="12.140625" customWidth="1"/>
    <col min="4" max="4" width="13.140625" customWidth="1"/>
    <col min="5" max="5" width="6.28515625" customWidth="1"/>
    <col min="6" max="6" width="13.140625" customWidth="1"/>
    <col min="7" max="7" width="7.28515625" customWidth="1"/>
    <col min="8" max="8" width="14" customWidth="1"/>
  </cols>
  <sheetData>
    <row r="1" spans="1:13" x14ac:dyDescent="0.25">
      <c r="C1" s="5"/>
      <c r="D1" s="5"/>
      <c r="E1" s="5"/>
      <c r="F1" s="5"/>
      <c r="G1" s="5"/>
    </row>
    <row r="2" spans="1:13" ht="15.75" x14ac:dyDescent="0.25">
      <c r="A2" t="s">
        <v>33</v>
      </c>
      <c r="C2" s="6"/>
      <c r="D2" s="6"/>
      <c r="E2" s="6"/>
      <c r="F2" s="6"/>
      <c r="H2" s="6"/>
    </row>
    <row r="3" spans="1:13" x14ac:dyDescent="0.25">
      <c r="A3" t="s">
        <v>6</v>
      </c>
      <c r="B3" t="s">
        <v>668</v>
      </c>
      <c r="C3" s="7"/>
      <c r="D3" s="7"/>
      <c r="E3" s="7"/>
      <c r="F3" s="7"/>
      <c r="G3" s="7"/>
      <c r="H3" s="10"/>
      <c r="I3" s="5"/>
      <c r="J3" s="5"/>
      <c r="K3" s="5"/>
      <c r="L3" s="5"/>
      <c r="M3" s="5"/>
    </row>
    <row r="4" spans="1:13" x14ac:dyDescent="0.25">
      <c r="A4" t="s">
        <v>39</v>
      </c>
      <c r="B4" t="s">
        <v>669</v>
      </c>
      <c r="C4" s="5"/>
      <c r="D4" s="5"/>
      <c r="E4" s="5"/>
      <c r="F4" s="5"/>
      <c r="G4" s="5"/>
    </row>
    <row r="5" spans="1:13" x14ac:dyDescent="0.25">
      <c r="A5" t="s">
        <v>4</v>
      </c>
      <c r="B5" t="s">
        <v>670</v>
      </c>
    </row>
    <row r="6" spans="1:13" x14ac:dyDescent="0.25">
      <c r="A6" t="s">
        <v>378</v>
      </c>
      <c r="B6" t="s">
        <v>671</v>
      </c>
    </row>
    <row r="7" spans="1:13" x14ac:dyDescent="0.25">
      <c r="A7" t="s">
        <v>672</v>
      </c>
      <c r="B7" t="s">
        <v>4</v>
      </c>
    </row>
    <row r="9" spans="1:13" x14ac:dyDescent="0.25">
      <c r="B9" t="s">
        <v>336</v>
      </c>
    </row>
    <row r="10" spans="1:13" x14ac:dyDescent="0.25">
      <c r="A10" t="s">
        <v>673</v>
      </c>
      <c r="B10" s="43">
        <v>0</v>
      </c>
    </row>
    <row r="11" spans="1:13" x14ac:dyDescent="0.25">
      <c r="A11" t="s">
        <v>674</v>
      </c>
      <c r="B11" s="43">
        <v>10</v>
      </c>
    </row>
    <row r="12" spans="1:13" x14ac:dyDescent="0.25">
      <c r="B12" s="43">
        <v>20</v>
      </c>
    </row>
    <row r="13" spans="1:13" x14ac:dyDescent="0.25">
      <c r="B13" s="43">
        <v>30</v>
      </c>
    </row>
    <row r="14" spans="1:13" x14ac:dyDescent="0.25">
      <c r="B14" s="43">
        <v>40</v>
      </c>
    </row>
    <row r="15" spans="1:13" x14ac:dyDescent="0.25">
      <c r="A15" t="s">
        <v>675</v>
      </c>
      <c r="B15" s="43">
        <v>50</v>
      </c>
    </row>
    <row r="16" spans="1:13" x14ac:dyDescent="0.25">
      <c r="B16" s="43">
        <v>60</v>
      </c>
    </row>
    <row r="17" spans="1:2" x14ac:dyDescent="0.25">
      <c r="B17" s="43">
        <v>70</v>
      </c>
    </row>
    <row r="18" spans="1:2" x14ac:dyDescent="0.25">
      <c r="A18" t="s">
        <v>378</v>
      </c>
      <c r="B18" s="43">
        <v>80</v>
      </c>
    </row>
    <row r="19" spans="1:2" x14ac:dyDescent="0.25">
      <c r="B19" s="43">
        <v>90</v>
      </c>
    </row>
    <row r="20" spans="1:2" x14ac:dyDescent="0.25">
      <c r="B20" s="43">
        <v>100</v>
      </c>
    </row>
    <row r="21" spans="1:2" x14ac:dyDescent="0.25">
      <c r="B21" t="s">
        <v>4</v>
      </c>
    </row>
    <row r="23" spans="1:2" x14ac:dyDescent="0.25">
      <c r="A23" t="s">
        <v>4</v>
      </c>
    </row>
    <row r="24" spans="1:2" x14ac:dyDescent="0.25">
      <c r="A24" t="s">
        <v>676</v>
      </c>
    </row>
    <row r="25" spans="1:2" x14ac:dyDescent="0.25">
      <c r="A25" t="s">
        <v>677</v>
      </c>
    </row>
    <row r="26" spans="1:2" x14ac:dyDescent="0.25">
      <c r="A26" t="s">
        <v>678</v>
      </c>
    </row>
    <row r="27" spans="1:2" x14ac:dyDescent="0.25">
      <c r="B27" t="s">
        <v>4</v>
      </c>
    </row>
    <row r="28" spans="1:2" x14ac:dyDescent="0.25">
      <c r="B28" t="s">
        <v>679</v>
      </c>
    </row>
    <row r="29" spans="1:2" x14ac:dyDescent="0.25">
      <c r="B29" t="s">
        <v>676</v>
      </c>
    </row>
    <row r="30" spans="1:2" x14ac:dyDescent="0.25">
      <c r="B30" t="s">
        <v>680</v>
      </c>
    </row>
    <row r="31" spans="1:2" x14ac:dyDescent="0.25">
      <c r="B31" t="s">
        <v>681</v>
      </c>
    </row>
    <row r="32" spans="1:2" x14ac:dyDescent="0.25">
      <c r="B32" t="s">
        <v>682</v>
      </c>
    </row>
    <row r="33" spans="2:2" x14ac:dyDescent="0.25">
      <c r="B33" t="s">
        <v>683</v>
      </c>
    </row>
    <row r="34" spans="2:2" x14ac:dyDescent="0.25">
      <c r="B34" t="s">
        <v>684</v>
      </c>
    </row>
    <row r="35" spans="2:2" x14ac:dyDescent="0.25">
      <c r="B35" t="s">
        <v>685</v>
      </c>
    </row>
    <row r="36" spans="2:2" x14ac:dyDescent="0.25">
      <c r="B36" t="s">
        <v>649</v>
      </c>
    </row>
    <row r="37" spans="2:2" x14ac:dyDescent="0.25">
      <c r="B37" t="s">
        <v>686</v>
      </c>
    </row>
  </sheetData>
  <phoneticPr fontId="3" type="noConversion"/>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DB85-42BE-4914-AA58-65DFBDE7669F}">
  <sheetPr codeName="Sheet12"/>
  <dimension ref="A1:E25"/>
  <sheetViews>
    <sheetView workbookViewId="0">
      <selection activeCell="A2" sqref="A2:E24"/>
    </sheetView>
  </sheetViews>
  <sheetFormatPr defaultRowHeight="15" x14ac:dyDescent="0.25"/>
  <cols>
    <col min="1" max="1" width="58.42578125" customWidth="1"/>
  </cols>
  <sheetData>
    <row r="1" spans="1:5" x14ac:dyDescent="0.25">
      <c r="A1" t="s">
        <v>8</v>
      </c>
      <c r="B1" t="s">
        <v>1</v>
      </c>
      <c r="C1" t="s">
        <v>2</v>
      </c>
      <c r="D1" t="s">
        <v>0</v>
      </c>
      <c r="E1" t="s">
        <v>687</v>
      </c>
    </row>
    <row r="2" spans="1:5" x14ac:dyDescent="0.25">
      <c r="A2" s="70"/>
      <c r="C2" s="71"/>
      <c r="E2" s="70"/>
    </row>
    <row r="3" spans="1:5" x14ac:dyDescent="0.25">
      <c r="A3" s="70"/>
      <c r="C3" s="71"/>
      <c r="E3" s="70"/>
    </row>
    <row r="4" spans="1:5" x14ac:dyDescent="0.25">
      <c r="A4" s="70"/>
      <c r="C4" s="71"/>
      <c r="E4" s="70"/>
    </row>
    <row r="5" spans="1:5" x14ac:dyDescent="0.25">
      <c r="A5" s="70"/>
      <c r="C5" s="71"/>
      <c r="E5" s="70"/>
    </row>
    <row r="6" spans="1:5" x14ac:dyDescent="0.25">
      <c r="A6" s="70"/>
      <c r="C6" s="71"/>
      <c r="E6" s="70"/>
    </row>
    <row r="7" spans="1:5" x14ac:dyDescent="0.25">
      <c r="A7" s="70"/>
      <c r="C7" s="71"/>
      <c r="E7" s="70"/>
    </row>
    <row r="8" spans="1:5" x14ac:dyDescent="0.25">
      <c r="A8" s="70"/>
      <c r="C8" s="71"/>
      <c r="E8" s="70"/>
    </row>
    <row r="9" spans="1:5" x14ac:dyDescent="0.25">
      <c r="A9" s="70"/>
      <c r="C9" s="71"/>
      <c r="E9" s="70"/>
    </row>
    <row r="10" spans="1:5" x14ac:dyDescent="0.25">
      <c r="A10" s="70"/>
      <c r="C10" s="71"/>
      <c r="E10" s="70"/>
    </row>
    <row r="11" spans="1:5" x14ac:dyDescent="0.25">
      <c r="A11" s="70"/>
      <c r="C11" s="72"/>
      <c r="E11" s="70"/>
    </row>
    <row r="12" spans="1:5" x14ac:dyDescent="0.25">
      <c r="A12" s="70"/>
      <c r="C12" s="71"/>
      <c r="E12" s="70"/>
    </row>
    <row r="13" spans="1:5" x14ac:dyDescent="0.25">
      <c r="A13" s="70"/>
      <c r="C13" s="71"/>
      <c r="E13" s="70"/>
    </row>
    <row r="14" spans="1:5" x14ac:dyDescent="0.25">
      <c r="A14" s="70"/>
      <c r="C14" s="71"/>
      <c r="E14" s="70"/>
    </row>
    <row r="15" spans="1:5" x14ac:dyDescent="0.25">
      <c r="A15" s="70"/>
      <c r="C15" s="71"/>
      <c r="E15" s="70"/>
    </row>
    <row r="16" spans="1:5" x14ac:dyDescent="0.25">
      <c r="A16" s="70"/>
      <c r="C16" s="71"/>
      <c r="E16" s="70"/>
    </row>
    <row r="17" spans="1:5" x14ac:dyDescent="0.25">
      <c r="A17" s="70"/>
      <c r="C17" s="71"/>
      <c r="E17" s="70"/>
    </row>
    <row r="18" spans="1:5" x14ac:dyDescent="0.25">
      <c r="A18" s="70"/>
      <c r="C18" s="71"/>
      <c r="E18" s="70"/>
    </row>
    <row r="19" spans="1:5" x14ac:dyDescent="0.25">
      <c r="A19" s="70"/>
      <c r="C19" s="71"/>
      <c r="E19" s="70"/>
    </row>
    <row r="20" spans="1:5" x14ac:dyDescent="0.25">
      <c r="A20" s="70"/>
      <c r="C20" s="71"/>
      <c r="E20" s="70"/>
    </row>
    <row r="21" spans="1:5" x14ac:dyDescent="0.25">
      <c r="A21" s="70"/>
      <c r="C21" s="71"/>
      <c r="E21" s="70"/>
    </row>
    <row r="22" spans="1:5" x14ac:dyDescent="0.25">
      <c r="A22" s="70"/>
      <c r="C22" s="71"/>
      <c r="E22" s="70"/>
    </row>
    <row r="23" spans="1:5" x14ac:dyDescent="0.25">
      <c r="A23" s="70"/>
      <c r="C23" s="71"/>
      <c r="E23" s="70"/>
    </row>
    <row r="24" spans="1:5" x14ac:dyDescent="0.25">
      <c r="A24" s="70"/>
      <c r="C24" s="71"/>
      <c r="E24" s="70"/>
    </row>
    <row r="25" spans="1:5" x14ac:dyDescent="0.25">
      <c r="A25" s="37" t="s">
        <v>4</v>
      </c>
    </row>
  </sheetData>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79998168889431442"/>
  </sheetPr>
  <dimension ref="A1:GX596"/>
  <sheetViews>
    <sheetView showGridLines="0" showRowColHeaders="0" zoomScale="104" zoomScaleNormal="104" workbookViewId="0"/>
  </sheetViews>
  <sheetFormatPr defaultColWidth="8.85546875" defaultRowHeight="15" x14ac:dyDescent="0.25"/>
  <cols>
    <col min="1" max="1" width="4.5703125" customWidth="1"/>
    <col min="2" max="2" width="3.7109375" customWidth="1"/>
    <col min="3" max="3" width="48.7109375" customWidth="1"/>
    <col min="4" max="4" width="2.28515625" customWidth="1"/>
    <col min="5" max="5" width="16.7109375" customWidth="1"/>
    <col min="6" max="6" width="5" customWidth="1"/>
    <col min="7" max="7" width="47.85546875" customWidth="1"/>
    <col min="8" max="8" width="19" customWidth="1"/>
    <col min="9" max="10" width="16.7109375" customWidth="1"/>
    <col min="11" max="11" width="10.42578125" customWidth="1"/>
    <col min="12" max="12" width="16.7109375" customWidth="1"/>
    <col min="13" max="13" width="14.7109375" customWidth="1"/>
    <col min="14" max="14" width="41.140625" customWidth="1"/>
    <col min="15" max="15" width="5.140625" customWidth="1"/>
    <col min="16" max="16" width="48" customWidth="1"/>
    <col min="17" max="19" width="16.7109375" customWidth="1"/>
    <col min="20" max="20" width="22.85546875" customWidth="1"/>
    <col min="21" max="21" width="16.7109375" customWidth="1"/>
    <col min="22" max="22" width="14.7109375" customWidth="1"/>
    <col min="23" max="23" width="41.140625" customWidth="1"/>
    <col min="24" max="24" width="6" customWidth="1"/>
    <col min="25" max="25" width="35.85546875" customWidth="1"/>
    <col min="26" max="26" width="23.7109375" customWidth="1"/>
    <col min="27" max="29" width="23.5703125" customWidth="1"/>
    <col min="30" max="30" width="23.5703125" hidden="1" customWidth="1"/>
    <col min="31" max="39" width="23.5703125" customWidth="1"/>
    <col min="40" max="41" width="23.5703125" hidden="1" customWidth="1"/>
    <col min="42" max="42" width="24.7109375" customWidth="1"/>
    <col min="43" max="43" width="25.42578125" customWidth="1"/>
    <col min="44" max="44" width="26.42578125" customWidth="1"/>
    <col min="45" max="45" width="25.7109375" customWidth="1"/>
    <col min="46" max="46" width="25.42578125" customWidth="1"/>
    <col min="47" max="62" width="23.5703125" hidden="1" customWidth="1"/>
    <col min="63" max="73" width="23.5703125" customWidth="1"/>
    <col min="74" max="169" width="23.5703125" hidden="1" customWidth="1"/>
    <col min="170" max="170" width="9.7109375" hidden="1" customWidth="1"/>
    <col min="171" max="171" width="21.85546875" hidden="1" customWidth="1"/>
    <col min="172" max="172" width="8.85546875" hidden="1" customWidth="1"/>
    <col min="173" max="173" width="18.140625" hidden="1" customWidth="1"/>
    <col min="174" max="174" width="10.42578125" hidden="1" customWidth="1"/>
    <col min="175" max="175" width="20" hidden="1" customWidth="1"/>
    <col min="176" max="176" width="18.5703125" hidden="1" customWidth="1"/>
    <col min="177" max="177" width="17.5703125" hidden="1" customWidth="1"/>
    <col min="178" max="178" width="21" hidden="1" customWidth="1"/>
    <col min="179" max="179" width="21.7109375" hidden="1" customWidth="1"/>
    <col min="180" max="180" width="21.85546875" hidden="1" customWidth="1"/>
    <col min="181" max="181" width="21.140625" hidden="1" customWidth="1"/>
    <col min="182" max="182" width="20.28515625" hidden="1" customWidth="1"/>
    <col min="183" max="183" width="26.85546875" hidden="1" customWidth="1"/>
    <col min="184" max="184" width="25.42578125" hidden="1" customWidth="1"/>
    <col min="185" max="185" width="23.140625" hidden="1" customWidth="1"/>
    <col min="186" max="186" width="24.7109375" hidden="1" customWidth="1"/>
    <col min="187" max="187" width="38.28515625" hidden="1" customWidth="1"/>
    <col min="188" max="188" width="39.7109375" hidden="1" customWidth="1"/>
    <col min="189" max="192" width="40.28515625" hidden="1" customWidth="1"/>
    <col min="193" max="193" width="40.42578125" hidden="1" customWidth="1"/>
    <col min="194" max="194" width="21.140625" hidden="1" customWidth="1"/>
    <col min="195" max="195" width="19.7109375" hidden="1" customWidth="1"/>
    <col min="196" max="196" width="17.42578125" hidden="1" customWidth="1"/>
    <col min="197" max="197" width="19" hidden="1" customWidth="1"/>
    <col min="198" max="198" width="32.5703125" hidden="1" customWidth="1"/>
    <col min="199" max="199" width="34" hidden="1" customWidth="1"/>
    <col min="200" max="203" width="34.5703125" hidden="1" customWidth="1"/>
    <col min="204" max="204" width="34.7109375" hidden="1" customWidth="1"/>
    <col min="205" max="205" width="29.7109375" hidden="1" customWidth="1"/>
    <col min="206" max="206" width="10.28515625" hidden="1" customWidth="1"/>
  </cols>
  <sheetData>
    <row r="1" spans="1:2" x14ac:dyDescent="0.25">
      <c r="A1" s="5"/>
      <c r="B1" s="5"/>
    </row>
    <row r="2" spans="1:2" ht="16.5" hidden="1" customHeight="1" x14ac:dyDescent="0.25">
      <c r="B2" s="5"/>
    </row>
    <row r="3" spans="1:2" ht="23.25" hidden="1" customHeight="1" x14ac:dyDescent="0.25">
      <c r="B3" s="5"/>
    </row>
    <row r="4" spans="1:2" ht="27.75" hidden="1" customHeight="1" x14ac:dyDescent="0.25">
      <c r="B4" s="5"/>
    </row>
    <row r="5" spans="1:2" ht="27.75" hidden="1" customHeight="1" x14ac:dyDescent="0.25">
      <c r="B5" s="5"/>
    </row>
    <row r="6" spans="1:2" ht="27.75" hidden="1" customHeight="1" x14ac:dyDescent="0.25">
      <c r="B6" s="5"/>
    </row>
    <row r="7" spans="1:2" ht="27.75" hidden="1" customHeight="1" x14ac:dyDescent="0.25">
      <c r="B7" s="5"/>
    </row>
    <row r="8" spans="1:2" ht="27.75" hidden="1" customHeight="1" x14ac:dyDescent="0.25">
      <c r="B8" s="5"/>
    </row>
    <row r="9" spans="1:2" ht="27.75" hidden="1" customHeight="1" x14ac:dyDescent="0.25">
      <c r="B9" s="5"/>
    </row>
    <row r="10" spans="1:2" ht="27.75" hidden="1" customHeight="1" x14ac:dyDescent="0.25">
      <c r="B10" s="5"/>
    </row>
    <row r="11" spans="1:2" ht="27.75" hidden="1" customHeight="1" x14ac:dyDescent="0.25">
      <c r="B11" s="5"/>
    </row>
    <row r="12" spans="1:2" ht="27.75" customHeight="1" x14ac:dyDescent="0.25">
      <c r="B12" s="5"/>
    </row>
    <row r="13" spans="1:2" ht="23.25" customHeight="1" x14ac:dyDescent="0.25">
      <c r="B13" s="5"/>
    </row>
    <row r="14" spans="1:2" ht="40.5" customHeight="1" x14ac:dyDescent="0.25">
      <c r="B14" s="5"/>
    </row>
    <row r="15" spans="1:2" ht="40.5" customHeight="1" x14ac:dyDescent="0.25">
      <c r="B15" s="5"/>
    </row>
    <row r="16" spans="1:2" ht="40.5" customHeight="1" x14ac:dyDescent="0.25">
      <c r="B16" s="5"/>
    </row>
    <row r="17" spans="2:15" ht="40.5" customHeight="1" x14ac:dyDescent="0.25">
      <c r="B17" s="44"/>
    </row>
    <row r="18" spans="2:15" ht="40.5" customHeight="1" x14ac:dyDescent="0.25"/>
    <row r="19" spans="2:15" ht="40.5" customHeight="1" x14ac:dyDescent="0.25"/>
    <row r="20" spans="2:15" ht="40.5" customHeight="1" x14ac:dyDescent="0.25"/>
    <row r="21" spans="2:15" ht="40.5" customHeight="1" x14ac:dyDescent="0.25"/>
    <row r="22" spans="2:15" ht="40.5" customHeight="1" x14ac:dyDescent="0.25"/>
    <row r="23" spans="2:15" ht="40.5" customHeight="1" x14ac:dyDescent="0.25"/>
    <row r="24" spans="2:15" ht="40.5" customHeight="1" x14ac:dyDescent="0.25"/>
    <row r="25" spans="2:15" ht="40.5" customHeight="1" x14ac:dyDescent="0.25"/>
    <row r="26" spans="2:15" ht="16.5" customHeight="1" x14ac:dyDescent="0.25"/>
    <row r="27" spans="2:15" ht="16.5" customHeight="1" x14ac:dyDescent="0.25"/>
    <row r="28" spans="2:15" ht="15.75" customHeight="1" x14ac:dyDescent="0.25"/>
    <row r="29" spans="2:15" ht="30" customHeight="1" x14ac:dyDescent="0.3">
      <c r="C29" s="204" t="s">
        <v>40</v>
      </c>
      <c r="E29" s="8" t="s">
        <v>41</v>
      </c>
    </row>
    <row r="30" spans="2:15" ht="15.75" customHeight="1" x14ac:dyDescent="0.25"/>
    <row r="31" spans="2:15" ht="15.75" customHeight="1" x14ac:dyDescent="0.25"/>
    <row r="32" spans="2:15" ht="30" customHeight="1" x14ac:dyDescent="0.3">
      <c r="F32" s="8" t="s">
        <v>42</v>
      </c>
      <c r="O32" s="8" t="s">
        <v>43</v>
      </c>
    </row>
    <row r="33" spans="6:135" ht="30" hidden="1" customHeight="1" x14ac:dyDescent="0.25"/>
    <row r="34" spans="6:135" ht="15.75" customHeight="1" thickBot="1" x14ac:dyDescent="0.3"/>
    <row r="35" spans="6:135" ht="66.75" customHeight="1" thickBot="1" x14ac:dyDescent="0.3">
      <c r="F35" s="282"/>
      <c r="G35" s="283" t="s">
        <v>44</v>
      </c>
      <c r="H35" s="284" t="s">
        <v>45</v>
      </c>
      <c r="I35" s="284" t="s">
        <v>46</v>
      </c>
      <c r="J35" s="285" t="s">
        <v>47</v>
      </c>
      <c r="O35" s="286"/>
      <c r="P35" s="287" t="s">
        <v>44</v>
      </c>
      <c r="Q35" s="287" t="s">
        <v>48</v>
      </c>
      <c r="R35" s="287" t="s">
        <v>49</v>
      </c>
      <c r="S35" s="288" t="s">
        <v>50</v>
      </c>
      <c r="T35" s="193" t="s">
        <v>51</v>
      </c>
      <c r="U35" s="194" t="s">
        <v>52</v>
      </c>
      <c r="V35" s="194" t="s">
        <v>53</v>
      </c>
      <c r="W35" s="194" t="s">
        <v>2</v>
      </c>
      <c r="X35" s="194" t="s">
        <v>0</v>
      </c>
      <c r="Y35" s="194" t="s">
        <v>1</v>
      </c>
      <c r="Z35" s="194" t="s">
        <v>8</v>
      </c>
      <c r="AA35" s="194" t="s">
        <v>55</v>
      </c>
      <c r="AB35" s="194" t="s">
        <v>56</v>
      </c>
      <c r="AC35" s="195" t="s">
        <v>57</v>
      </c>
      <c r="AD35" s="194" t="s">
        <v>58</v>
      </c>
      <c r="AE35" s="194" t="s">
        <v>59</v>
      </c>
      <c r="AF35" s="76"/>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143" t="s">
        <v>55</v>
      </c>
      <c r="DT35" s="44" t="s">
        <v>60</v>
      </c>
      <c r="DU35" s="143" t="s">
        <v>56</v>
      </c>
      <c r="DV35" s="143" t="s">
        <v>57</v>
      </c>
      <c r="DW35" s="143" t="s">
        <v>58</v>
      </c>
      <c r="DX35" s="143" t="s">
        <v>59</v>
      </c>
      <c r="DY35" s="44"/>
      <c r="DZ35" s="44"/>
      <c r="EA35" s="44"/>
      <c r="EB35" s="44"/>
      <c r="EC35" s="44"/>
      <c r="ED35" s="44"/>
      <c r="EE35" s="44"/>
    </row>
    <row r="36" spans="6:135" ht="15.75" hidden="1" customHeight="1" thickBot="1" x14ac:dyDescent="0.3">
      <c r="F36" s="84"/>
      <c r="G36" s="85"/>
      <c r="H36" s="68"/>
      <c r="I36" s="20"/>
      <c r="J36" s="21"/>
      <c r="O36" s="84"/>
      <c r="P36" s="85"/>
      <c r="Q36" s="85"/>
      <c r="R36" s="85"/>
      <c r="S36" s="86"/>
      <c r="T36" s="194"/>
      <c r="U36" s="194"/>
      <c r="V36" s="194"/>
      <c r="W36" s="194"/>
      <c r="X36" s="194"/>
      <c r="Y36" s="194"/>
      <c r="Z36" s="194"/>
      <c r="AA36" s="195"/>
      <c r="AB36" s="194"/>
      <c r="AC36" s="194"/>
      <c r="AD36" s="194"/>
      <c r="AE36" s="19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row>
    <row r="37" spans="6:135" ht="16.5" customHeight="1" thickBot="1" x14ac:dyDescent="0.35">
      <c r="F37" s="13">
        <v>1</v>
      </c>
      <c r="G37" s="15" t="s">
        <v>61</v>
      </c>
      <c r="H37" s="25">
        <v>0</v>
      </c>
      <c r="I37" s="25">
        <v>0</v>
      </c>
      <c r="J37" s="25">
        <f>SUM(H37:I37)</f>
        <v>0</v>
      </c>
      <c r="O37" s="13">
        <v>1</v>
      </c>
      <c r="P37" s="295" t="s">
        <v>61</v>
      </c>
      <c r="Q37" s="25">
        <v>0</v>
      </c>
      <c r="R37" s="201">
        <v>0</v>
      </c>
      <c r="S37" s="189">
        <f>SUM(Q37:R37)</f>
        <v>0</v>
      </c>
      <c r="T37" s="194" t="s">
        <v>62</v>
      </c>
      <c r="U37" s="196">
        <f>Q51</f>
        <v>0</v>
      </c>
      <c r="V37" s="196"/>
      <c r="W37" s="194">
        <f>'Coversheet'!$D$14</f>
        <v>0</v>
      </c>
      <c r="X37" s="194">
        <f>'Coversheet'!$D$12</f>
        <v>0</v>
      </c>
      <c r="Y37" s="194">
        <f>'Coversheet'!$D$13</f>
        <v>0</v>
      </c>
      <c r="Z37" s="194" t="str">
        <f>'Coversheet'!$D$15</f>
        <v>Select</v>
      </c>
      <c r="AA37" s="197">
        <f t="shared" ref="AA37:AA46" si="0">H37</f>
        <v>0</v>
      </c>
      <c r="AB37" s="196">
        <f t="shared" ref="AB37:AB46" si="1">I37</f>
        <v>0</v>
      </c>
      <c r="AC37" s="196">
        <f t="shared" ref="AC37:AC46" si="2">J37</f>
        <v>0</v>
      </c>
      <c r="AD37" s="196">
        <f>H51</f>
        <v>0</v>
      </c>
      <c r="AE37" s="196"/>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row>
    <row r="38" spans="6:135" ht="16.5" customHeight="1" thickBot="1" x14ac:dyDescent="0.35">
      <c r="F38" s="13">
        <v>2</v>
      </c>
      <c r="G38" s="15" t="s">
        <v>63</v>
      </c>
      <c r="H38" s="25">
        <v>0</v>
      </c>
      <c r="I38" s="25">
        <v>0</v>
      </c>
      <c r="J38" s="25">
        <f t="shared" ref="J38:J50" si="3">SUM(H38:I38)</f>
        <v>0</v>
      </c>
      <c r="O38" s="13">
        <v>2</v>
      </c>
      <c r="P38" s="293" t="s">
        <v>63</v>
      </c>
      <c r="Q38" s="25">
        <v>0</v>
      </c>
      <c r="R38" s="201">
        <v>0</v>
      </c>
      <c r="S38" s="190">
        <f t="shared" ref="S38:S50" si="4">SUM(Q38:R38)</f>
        <v>0</v>
      </c>
      <c r="T38" s="194" t="s">
        <v>64</v>
      </c>
      <c r="U38" s="196">
        <f>R51</f>
        <v>0</v>
      </c>
      <c r="V38" s="196"/>
      <c r="W38" s="194">
        <f>'Coversheet'!$D$14</f>
        <v>0</v>
      </c>
      <c r="X38" s="194">
        <f>'Coversheet'!$D$12</f>
        <v>0</v>
      </c>
      <c r="Y38" s="194">
        <f>'Coversheet'!$D$13</f>
        <v>0</v>
      </c>
      <c r="Z38" s="194" t="str">
        <f>'Coversheet'!$D$15</f>
        <v>Select</v>
      </c>
      <c r="AA38" s="197">
        <f t="shared" si="0"/>
        <v>0</v>
      </c>
      <c r="AB38" s="196">
        <f t="shared" si="1"/>
        <v>0</v>
      </c>
      <c r="AC38" s="196">
        <f t="shared" si="2"/>
        <v>0</v>
      </c>
      <c r="AD38" s="196">
        <f>I51</f>
        <v>0</v>
      </c>
      <c r="AE38" s="196"/>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row>
    <row r="39" spans="6:135" ht="16.5" customHeight="1" thickBot="1" x14ac:dyDescent="0.35">
      <c r="F39" s="13">
        <v>3</v>
      </c>
      <c r="G39" s="15" t="s">
        <v>65</v>
      </c>
      <c r="H39" s="25">
        <v>0</v>
      </c>
      <c r="I39" s="25">
        <v>0</v>
      </c>
      <c r="J39" s="25">
        <f t="shared" si="3"/>
        <v>0</v>
      </c>
      <c r="O39" s="13">
        <v>3</v>
      </c>
      <c r="P39" s="293" t="s">
        <v>65</v>
      </c>
      <c r="Q39" s="25">
        <v>0</v>
      </c>
      <c r="R39" s="201">
        <v>0</v>
      </c>
      <c r="S39" s="190">
        <f t="shared" si="4"/>
        <v>0</v>
      </c>
      <c r="T39" s="194" t="s">
        <v>66</v>
      </c>
      <c r="U39" s="196">
        <f>S51</f>
        <v>0</v>
      </c>
      <c r="V39" s="196"/>
      <c r="W39" s="194">
        <f>'Coversheet'!$D$14</f>
        <v>0</v>
      </c>
      <c r="X39" s="194">
        <f>'Coversheet'!$D$12</f>
        <v>0</v>
      </c>
      <c r="Y39" s="194">
        <f>'Coversheet'!$D$13</f>
        <v>0</v>
      </c>
      <c r="Z39" s="194" t="str">
        <f>'Coversheet'!$D$15</f>
        <v>Select</v>
      </c>
      <c r="AA39" s="197">
        <f t="shared" si="0"/>
        <v>0</v>
      </c>
      <c r="AB39" s="196">
        <f t="shared" si="1"/>
        <v>0</v>
      </c>
      <c r="AC39" s="196">
        <f t="shared" si="2"/>
        <v>0</v>
      </c>
      <c r="AD39" s="196">
        <f>J51</f>
        <v>0</v>
      </c>
      <c r="AE39" s="196"/>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row>
    <row r="40" spans="6:135" ht="16.5" customHeight="1" thickBot="1" x14ac:dyDescent="0.35">
      <c r="F40" s="13">
        <v>4</v>
      </c>
      <c r="G40" s="15" t="s">
        <v>67</v>
      </c>
      <c r="H40" s="25">
        <v>0</v>
      </c>
      <c r="I40" s="25">
        <v>0</v>
      </c>
      <c r="J40" s="25">
        <f t="shared" si="3"/>
        <v>0</v>
      </c>
      <c r="O40" s="13">
        <v>4</v>
      </c>
      <c r="P40" s="293" t="s">
        <v>67</v>
      </c>
      <c r="Q40" s="25">
        <v>0</v>
      </c>
      <c r="R40" s="201">
        <v>0</v>
      </c>
      <c r="S40" s="190">
        <f t="shared" si="4"/>
        <v>0</v>
      </c>
      <c r="T40" s="193" t="str">
        <f>P52</f>
        <v>Estimated current obligated funds</v>
      </c>
      <c r="U40" s="196">
        <f t="shared" ref="T40:U44" si="5">Q52</f>
        <v>0</v>
      </c>
      <c r="V40" s="196"/>
      <c r="W40" s="194">
        <f>'Coversheet'!$D$14</f>
        <v>0</v>
      </c>
      <c r="X40" s="194">
        <f>'Coversheet'!$D$12</f>
        <v>0</v>
      </c>
      <c r="Y40" s="194">
        <f>'Coversheet'!$D$13</f>
        <v>0</v>
      </c>
      <c r="Z40" s="194" t="str">
        <f>'Coversheet'!$D$15</f>
        <v>Select</v>
      </c>
      <c r="AA40" s="197">
        <f t="shared" si="0"/>
        <v>0</v>
      </c>
      <c r="AB40" s="196">
        <f t="shared" si="1"/>
        <v>0</v>
      </c>
      <c r="AC40" s="196">
        <f t="shared" si="2"/>
        <v>0</v>
      </c>
      <c r="AD40" s="196">
        <f>H52</f>
        <v>0</v>
      </c>
      <c r="AE40" s="196"/>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row>
    <row r="41" spans="6:135" ht="16.5" customHeight="1" thickBot="1" x14ac:dyDescent="0.35">
      <c r="F41" s="13">
        <v>5</v>
      </c>
      <c r="G41" s="15" t="s">
        <v>68</v>
      </c>
      <c r="H41" s="25">
        <v>0</v>
      </c>
      <c r="I41" s="25">
        <v>0</v>
      </c>
      <c r="J41" s="25">
        <f t="shared" si="3"/>
        <v>0</v>
      </c>
      <c r="O41" s="13">
        <v>5</v>
      </c>
      <c r="P41" s="293" t="s">
        <v>68</v>
      </c>
      <c r="Q41" s="25">
        <v>0</v>
      </c>
      <c r="R41" s="201">
        <v>0</v>
      </c>
      <c r="S41" s="190">
        <f t="shared" si="4"/>
        <v>0</v>
      </c>
      <c r="T41" s="194" t="str">
        <f t="shared" si="5"/>
        <v>Carryover I will be requesting</v>
      </c>
      <c r="U41" s="196">
        <f>Q53</f>
        <v>0</v>
      </c>
      <c r="V41" s="196"/>
      <c r="W41" s="194">
        <f>'Coversheet'!$D$14</f>
        <v>0</v>
      </c>
      <c r="X41" s="194">
        <f>'Coversheet'!$D$12</f>
        <v>0</v>
      </c>
      <c r="Y41" s="194">
        <f>'Coversheet'!$D$13</f>
        <v>0</v>
      </c>
      <c r="Z41" s="194" t="str">
        <f>'Coversheet'!$D$15</f>
        <v>Select</v>
      </c>
      <c r="AA41" s="197">
        <f t="shared" si="0"/>
        <v>0</v>
      </c>
      <c r="AB41" s="196">
        <f t="shared" si="1"/>
        <v>0</v>
      </c>
      <c r="AC41" s="196">
        <f t="shared" si="2"/>
        <v>0</v>
      </c>
      <c r="AD41" s="196">
        <f>H53</f>
        <v>0</v>
      </c>
      <c r="AE41" s="196"/>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row>
    <row r="42" spans="6:135" ht="16.5" customHeight="1" thickBot="1" x14ac:dyDescent="0.35">
      <c r="F42" s="13">
        <v>6</v>
      </c>
      <c r="G42" s="15" t="s">
        <v>69</v>
      </c>
      <c r="H42" s="25">
        <v>0</v>
      </c>
      <c r="I42" s="25">
        <v>0</v>
      </c>
      <c r="J42" s="25">
        <f t="shared" si="3"/>
        <v>0</v>
      </c>
      <c r="O42" s="13">
        <v>6</v>
      </c>
      <c r="P42" s="293" t="s">
        <v>69</v>
      </c>
      <c r="Q42" s="25">
        <v>0</v>
      </c>
      <c r="R42" s="201">
        <v>0</v>
      </c>
      <c r="S42" s="190">
        <f t="shared" si="4"/>
        <v>0</v>
      </c>
      <c r="T42" s="196" t="str">
        <f t="shared" si="5"/>
        <v>New funding request</v>
      </c>
      <c r="U42" s="196">
        <f t="shared" si="5"/>
        <v>0</v>
      </c>
      <c r="V42" s="196"/>
      <c r="W42" s="194">
        <f>'Coversheet'!$D$14</f>
        <v>0</v>
      </c>
      <c r="X42" s="194">
        <f>'Coversheet'!$D$12</f>
        <v>0</v>
      </c>
      <c r="Y42" s="194">
        <f>'Coversheet'!$D$13</f>
        <v>0</v>
      </c>
      <c r="Z42" s="194" t="str">
        <f>'Coversheet'!$D$15</f>
        <v>Select</v>
      </c>
      <c r="AA42" s="197">
        <f t="shared" si="0"/>
        <v>0</v>
      </c>
      <c r="AB42" s="196">
        <f t="shared" si="1"/>
        <v>0</v>
      </c>
      <c r="AC42" s="196">
        <f t="shared" si="2"/>
        <v>0</v>
      </c>
      <c r="AD42" s="196">
        <f>H54</f>
        <v>0</v>
      </c>
      <c r="AE42" s="196"/>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row>
    <row r="43" spans="6:135" ht="16.5" customHeight="1" thickBot="1" x14ac:dyDescent="0.35">
      <c r="F43" s="13">
        <v>7</v>
      </c>
      <c r="G43" s="15" t="s">
        <v>70</v>
      </c>
      <c r="H43" s="25">
        <v>0</v>
      </c>
      <c r="I43" s="25">
        <v>0</v>
      </c>
      <c r="J43" s="25">
        <f t="shared" si="3"/>
        <v>0</v>
      </c>
      <c r="O43" s="13">
        <v>7</v>
      </c>
      <c r="P43" s="293" t="s">
        <v>70</v>
      </c>
      <c r="Q43" s="25">
        <v>0</v>
      </c>
      <c r="R43" s="201">
        <v>0</v>
      </c>
      <c r="S43" s="190">
        <f t="shared" si="4"/>
        <v>0</v>
      </c>
      <c r="T43" s="194" t="str">
        <f t="shared" si="5"/>
        <v>Total Requested for next budget period</v>
      </c>
      <c r="U43" s="196">
        <f t="shared" si="5"/>
        <v>0</v>
      </c>
      <c r="V43" s="196"/>
      <c r="W43" s="194">
        <f>'Coversheet'!$D$14</f>
        <v>0</v>
      </c>
      <c r="X43" s="194">
        <f>'Coversheet'!$D$12</f>
        <v>0</v>
      </c>
      <c r="Y43" s="194">
        <f>'Coversheet'!$D$13</f>
        <v>0</v>
      </c>
      <c r="Z43" s="194" t="str">
        <f>'Coversheet'!$D$15</f>
        <v>Select</v>
      </c>
      <c r="AA43" s="197">
        <f t="shared" si="0"/>
        <v>0</v>
      </c>
      <c r="AB43" s="196">
        <f t="shared" si="1"/>
        <v>0</v>
      </c>
      <c r="AC43" s="196">
        <f t="shared" si="2"/>
        <v>0</v>
      </c>
      <c r="AD43" s="196">
        <f>H55</f>
        <v>0</v>
      </c>
      <c r="AE43" s="196"/>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row>
    <row r="44" spans="6:135" ht="16.5" customHeight="1" thickBot="1" x14ac:dyDescent="0.35">
      <c r="F44" s="13">
        <v>8</v>
      </c>
      <c r="G44" s="15" t="s">
        <v>71</v>
      </c>
      <c r="H44" s="25">
        <v>0</v>
      </c>
      <c r="I44" s="25">
        <v>0</v>
      </c>
      <c r="J44" s="25">
        <f t="shared" si="3"/>
        <v>0</v>
      </c>
      <c r="O44" s="13">
        <v>8</v>
      </c>
      <c r="P44" s="293" t="s">
        <v>71</v>
      </c>
      <c r="Q44" s="25">
        <v>0</v>
      </c>
      <c r="R44" s="201">
        <v>0</v>
      </c>
      <c r="S44" s="190">
        <f t="shared" si="4"/>
        <v>0</v>
      </c>
      <c r="T44" s="194" t="str">
        <f t="shared" si="5"/>
        <v>Additional Budget Comments:</v>
      </c>
      <c r="U44" s="194"/>
      <c r="V44" s="194">
        <f>Q56</f>
        <v>0</v>
      </c>
      <c r="W44" s="194">
        <f>'Coversheet'!$D$14</f>
        <v>0</v>
      </c>
      <c r="X44" s="194">
        <f>'Coversheet'!$D$12</f>
        <v>0</v>
      </c>
      <c r="Y44" s="194">
        <f>'Coversheet'!$D$13</f>
        <v>0</v>
      </c>
      <c r="Z44" s="194" t="str">
        <f>'Coversheet'!$D$15</f>
        <v>Select</v>
      </c>
      <c r="AA44" s="197">
        <f t="shared" si="0"/>
        <v>0</v>
      </c>
      <c r="AB44" s="196">
        <f t="shared" si="1"/>
        <v>0</v>
      </c>
      <c r="AC44" s="196">
        <f t="shared" si="2"/>
        <v>0</v>
      </c>
      <c r="AD44" s="194"/>
      <c r="AE44" s="194">
        <f>H56</f>
        <v>0</v>
      </c>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row>
    <row r="45" spans="6:135" ht="16.5" customHeight="1" thickBot="1" x14ac:dyDescent="0.35">
      <c r="F45" s="13">
        <v>9</v>
      </c>
      <c r="G45" s="15" t="s">
        <v>72</v>
      </c>
      <c r="H45" s="25">
        <v>0</v>
      </c>
      <c r="I45" s="25">
        <v>0</v>
      </c>
      <c r="J45" s="25">
        <f t="shared" si="3"/>
        <v>0</v>
      </c>
      <c r="O45" s="13">
        <v>9</v>
      </c>
      <c r="P45" s="293" t="s">
        <v>72</v>
      </c>
      <c r="Q45" s="25">
        <v>0</v>
      </c>
      <c r="R45" s="201">
        <v>0</v>
      </c>
      <c r="S45" s="190">
        <f t="shared" si="4"/>
        <v>0</v>
      </c>
      <c r="T45" s="194" t="str">
        <f>P57</f>
        <v>Estimated total of in-kind budget contributions toward accomplishing the goals of the cooperative agreement during the reporting period:</v>
      </c>
      <c r="U45" s="196">
        <f>S57</f>
        <v>0</v>
      </c>
      <c r="V45" s="196"/>
      <c r="W45" s="194">
        <f>'Coversheet'!$D$14</f>
        <v>0</v>
      </c>
      <c r="X45" s="194">
        <f>'Coversheet'!$D$12</f>
        <v>0</v>
      </c>
      <c r="Y45" s="194">
        <f>'Coversheet'!$D$13</f>
        <v>0</v>
      </c>
      <c r="Z45" s="194" t="str">
        <f>'Coversheet'!$D$15</f>
        <v>Select</v>
      </c>
      <c r="AA45" s="197">
        <f t="shared" si="0"/>
        <v>0</v>
      </c>
      <c r="AB45" s="196">
        <f t="shared" si="1"/>
        <v>0</v>
      </c>
      <c r="AC45" s="196">
        <f t="shared" si="2"/>
        <v>0</v>
      </c>
      <c r="AD45" s="196">
        <f>J57</f>
        <v>0</v>
      </c>
      <c r="AE45" s="19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row>
    <row r="46" spans="6:135" ht="16.5" customHeight="1" thickBot="1" x14ac:dyDescent="0.35">
      <c r="F46" s="13">
        <v>10</v>
      </c>
      <c r="G46" s="15" t="s">
        <v>73</v>
      </c>
      <c r="H46" s="25">
        <v>0</v>
      </c>
      <c r="I46" s="25">
        <v>0</v>
      </c>
      <c r="J46" s="25">
        <f t="shared" si="3"/>
        <v>0</v>
      </c>
      <c r="O46" s="13">
        <v>10</v>
      </c>
      <c r="P46" s="293" t="s">
        <v>73</v>
      </c>
      <c r="Q46" s="25">
        <v>0</v>
      </c>
      <c r="R46" s="201">
        <v>0</v>
      </c>
      <c r="S46" s="190">
        <f t="shared" si="4"/>
        <v>0</v>
      </c>
      <c r="T46" s="194"/>
      <c r="U46" s="194"/>
      <c r="V46" s="194"/>
      <c r="W46" s="194">
        <f>'Coversheet'!$D$14</f>
        <v>0</v>
      </c>
      <c r="X46" s="194">
        <f>'Coversheet'!$D$12</f>
        <v>0</v>
      </c>
      <c r="Y46" s="194">
        <f>'Coversheet'!$D$13</f>
        <v>0</v>
      </c>
      <c r="Z46" s="194" t="str">
        <f>'Coversheet'!$D$15</f>
        <v>Select</v>
      </c>
      <c r="AA46" s="197">
        <f t="shared" si="0"/>
        <v>0</v>
      </c>
      <c r="AB46" s="196">
        <f t="shared" si="1"/>
        <v>0</v>
      </c>
      <c r="AC46" s="196">
        <f t="shared" si="2"/>
        <v>0</v>
      </c>
      <c r="AD46" s="194"/>
      <c r="AE46" s="19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row>
    <row r="47" spans="6:135" ht="16.5" customHeight="1" thickBot="1" x14ac:dyDescent="0.35">
      <c r="F47" s="13">
        <v>11</v>
      </c>
      <c r="G47" s="77" t="s">
        <v>74</v>
      </c>
      <c r="H47" s="25">
        <v>0</v>
      </c>
      <c r="I47" s="25">
        <v>0</v>
      </c>
      <c r="J47" s="25">
        <f t="shared" si="3"/>
        <v>0</v>
      </c>
      <c r="O47" s="13">
        <v>11</v>
      </c>
      <c r="P47" s="191" t="s">
        <v>74</v>
      </c>
      <c r="Q47" s="25">
        <v>0</v>
      </c>
      <c r="R47" s="201">
        <v>0</v>
      </c>
      <c r="S47" s="190">
        <f t="shared" si="4"/>
        <v>0</v>
      </c>
      <c r="T47" s="194"/>
      <c r="U47" s="194"/>
      <c r="V47" s="194"/>
      <c r="W47" s="194">
        <f>'Coversheet'!$D$14</f>
        <v>0</v>
      </c>
      <c r="X47" s="194">
        <f>'Coversheet'!$D$12</f>
        <v>0</v>
      </c>
      <c r="Y47" s="194">
        <f>'Coversheet'!$D$13</f>
        <v>0</v>
      </c>
      <c r="Z47" s="194" t="str">
        <f>'Coversheet'!$D$15</f>
        <v>Select</v>
      </c>
      <c r="AA47" s="195"/>
      <c r="AB47" s="194"/>
      <c r="AC47" s="194"/>
      <c r="AD47" s="194"/>
      <c r="AE47" s="19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row>
    <row r="48" spans="6:135" ht="16.5" customHeight="1" thickBot="1" x14ac:dyDescent="0.35">
      <c r="F48" s="13">
        <v>12</v>
      </c>
      <c r="G48" s="77" t="s">
        <v>75</v>
      </c>
      <c r="H48" s="25">
        <v>0</v>
      </c>
      <c r="I48" s="25">
        <v>0</v>
      </c>
      <c r="J48" s="25">
        <f t="shared" si="3"/>
        <v>0</v>
      </c>
      <c r="O48" s="13">
        <v>12</v>
      </c>
      <c r="P48" s="191" t="s">
        <v>75</v>
      </c>
      <c r="Q48" s="25">
        <v>0</v>
      </c>
      <c r="R48" s="201">
        <v>0</v>
      </c>
      <c r="S48" s="190">
        <f t="shared" si="4"/>
        <v>0</v>
      </c>
      <c r="T48" s="194"/>
      <c r="U48" s="194"/>
      <c r="V48" s="194"/>
      <c r="W48" s="194">
        <f>'Coversheet'!$D$14</f>
        <v>0</v>
      </c>
      <c r="X48" s="194">
        <f>'Coversheet'!$D$12</f>
        <v>0</v>
      </c>
      <c r="Y48" s="194">
        <f>'Coversheet'!$D$13</f>
        <v>0</v>
      </c>
      <c r="Z48" s="194" t="str">
        <f>'Coversheet'!$D$15</f>
        <v>Select</v>
      </c>
      <c r="AA48" s="195"/>
      <c r="AB48" s="194"/>
      <c r="AC48" s="194"/>
      <c r="AD48" s="194"/>
      <c r="AE48" s="19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row>
    <row r="49" spans="3:206" ht="16.5" customHeight="1" thickBot="1" x14ac:dyDescent="0.35">
      <c r="F49" s="13">
        <v>13</v>
      </c>
      <c r="G49" s="77" t="s">
        <v>76</v>
      </c>
      <c r="H49" s="25">
        <v>0</v>
      </c>
      <c r="I49" s="25">
        <v>0</v>
      </c>
      <c r="J49" s="25">
        <f t="shared" si="3"/>
        <v>0</v>
      </c>
      <c r="O49" s="13">
        <v>13</v>
      </c>
      <c r="P49" s="191" t="s">
        <v>76</v>
      </c>
      <c r="Q49" s="25">
        <v>0</v>
      </c>
      <c r="R49" s="201">
        <v>0</v>
      </c>
      <c r="S49" s="190">
        <f t="shared" si="4"/>
        <v>0</v>
      </c>
      <c r="T49" s="194"/>
      <c r="U49" s="194"/>
      <c r="V49" s="194"/>
      <c r="W49" s="194">
        <f>'Coversheet'!$D$14</f>
        <v>0</v>
      </c>
      <c r="X49" s="194">
        <f>'Coversheet'!$D$12</f>
        <v>0</v>
      </c>
      <c r="Y49" s="194">
        <f>'Coversheet'!$D$13</f>
        <v>0</v>
      </c>
      <c r="Z49" s="194" t="str">
        <f>'Coversheet'!$D$15</f>
        <v>Select</v>
      </c>
      <c r="AA49" s="195"/>
      <c r="AB49" s="194"/>
      <c r="AC49" s="194"/>
      <c r="AD49" s="194"/>
      <c r="AE49" s="19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row>
    <row r="50" spans="3:206" ht="16.5" customHeight="1" thickBot="1" x14ac:dyDescent="0.35">
      <c r="F50" s="13">
        <v>14</v>
      </c>
      <c r="G50" s="78" t="s">
        <v>77</v>
      </c>
      <c r="H50" s="25">
        <v>0</v>
      </c>
      <c r="I50" s="25">
        <v>0</v>
      </c>
      <c r="J50" s="25">
        <f t="shared" si="3"/>
        <v>0</v>
      </c>
      <c r="O50" s="13">
        <v>14</v>
      </c>
      <c r="P50" s="192" t="s">
        <v>77</v>
      </c>
      <c r="Q50" s="25">
        <v>0</v>
      </c>
      <c r="R50" s="201">
        <v>0</v>
      </c>
      <c r="S50" s="190">
        <f t="shared" si="4"/>
        <v>0</v>
      </c>
      <c r="T50" s="194"/>
      <c r="U50" s="194"/>
      <c r="V50" s="194"/>
      <c r="W50" s="194">
        <f>'Coversheet'!$D$14</f>
        <v>0</v>
      </c>
      <c r="X50" s="194">
        <f>'Coversheet'!$D$12</f>
        <v>0</v>
      </c>
      <c r="Y50" s="194">
        <f>'Coversheet'!$D$13</f>
        <v>0</v>
      </c>
      <c r="Z50" s="194" t="str">
        <f>'Coversheet'!$D$15</f>
        <v>Select</v>
      </c>
      <c r="AA50" s="195"/>
      <c r="AB50" s="194"/>
      <c r="AC50" s="194"/>
      <c r="AD50" s="194"/>
      <c r="AE50" s="19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row>
    <row r="51" spans="3:206" ht="18" customHeight="1" thickBot="1" x14ac:dyDescent="0.35">
      <c r="F51" s="63">
        <v>15</v>
      </c>
      <c r="G51" s="15" t="s">
        <v>78</v>
      </c>
      <c r="H51" s="25">
        <f>SUM(H37:H50)</f>
        <v>0</v>
      </c>
      <c r="I51" s="25">
        <f>SUM(I37:I50)</f>
        <v>0</v>
      </c>
      <c r="J51" s="25">
        <f>SUM(J37:J50)</f>
        <v>0</v>
      </c>
      <c r="O51" s="63">
        <v>15</v>
      </c>
      <c r="P51" s="79" t="s">
        <v>78</v>
      </c>
      <c r="Q51" s="144">
        <f>SUM(Q37:Q50)</f>
        <v>0</v>
      </c>
      <c r="R51" s="144">
        <f t="shared" ref="R51:S51" si="6">SUM(R37:R50)</f>
        <v>0</v>
      </c>
      <c r="S51" s="144">
        <f t="shared" si="6"/>
        <v>0</v>
      </c>
      <c r="T51" s="44"/>
      <c r="U51" s="44"/>
      <c r="V51" s="142"/>
      <c r="W51" s="142"/>
      <c r="X51" s="142"/>
      <c r="Y51" s="140"/>
      <c r="Z51" s="140"/>
      <c r="AA51" s="140"/>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row>
    <row r="52" spans="3:206" ht="16.5" customHeight="1" thickTop="1" thickBot="1" x14ac:dyDescent="0.35">
      <c r="F52" s="19">
        <v>16</v>
      </c>
      <c r="G52" s="8" t="s">
        <v>79</v>
      </c>
      <c r="H52" s="26">
        <v>0</v>
      </c>
      <c r="I52" s="14"/>
      <c r="J52" s="14"/>
      <c r="O52" s="19">
        <v>16</v>
      </c>
      <c r="P52" s="80" t="s">
        <v>79</v>
      </c>
      <c r="Q52" s="26">
        <v>0</v>
      </c>
      <c r="R52" s="14"/>
      <c r="S52" s="14"/>
      <c r="T52" s="44"/>
      <c r="U52" s="44"/>
      <c r="V52" s="142"/>
      <c r="W52" s="142"/>
      <c r="X52" s="142"/>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row>
    <row r="53" spans="3:206" ht="16.5" customHeight="1" thickBot="1" x14ac:dyDescent="0.35">
      <c r="F53" s="19">
        <v>17</v>
      </c>
      <c r="G53" s="15" t="s">
        <v>80</v>
      </c>
      <c r="H53" s="27">
        <v>0</v>
      </c>
      <c r="I53" s="14"/>
      <c r="J53" s="14"/>
      <c r="O53" s="19">
        <v>17</v>
      </c>
      <c r="P53" s="54" t="s">
        <v>80</v>
      </c>
      <c r="Q53" s="27">
        <v>0</v>
      </c>
      <c r="R53" s="14"/>
      <c r="S53" s="1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row>
    <row r="54" spans="3:206" ht="16.5" customHeight="1" thickBot="1" x14ac:dyDescent="0.35">
      <c r="F54" s="19">
        <v>18</v>
      </c>
      <c r="G54" s="15" t="s">
        <v>81</v>
      </c>
      <c r="H54" s="27">
        <v>0</v>
      </c>
      <c r="I54" s="14"/>
      <c r="J54" s="14"/>
      <c r="O54" s="19">
        <v>18</v>
      </c>
      <c r="P54" s="54" t="s">
        <v>81</v>
      </c>
      <c r="Q54" s="27">
        <v>0</v>
      </c>
      <c r="R54" s="14"/>
      <c r="S54" s="1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row>
    <row r="55" spans="3:206" ht="16.5" customHeight="1" thickBot="1" x14ac:dyDescent="0.35">
      <c r="F55" s="13">
        <v>19</v>
      </c>
      <c r="G55" s="15" t="s">
        <v>82</v>
      </c>
      <c r="H55" s="27">
        <v>0</v>
      </c>
      <c r="I55" s="14"/>
      <c r="J55" s="14"/>
      <c r="O55" s="13">
        <v>19</v>
      </c>
      <c r="P55" s="54" t="s">
        <v>82</v>
      </c>
      <c r="Q55" s="27">
        <v>0</v>
      </c>
      <c r="R55" s="14"/>
      <c r="S55" s="1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row>
    <row r="56" spans="3:206" ht="121.5" customHeight="1" thickBot="1" x14ac:dyDescent="0.3">
      <c r="F56" s="16">
        <v>20</v>
      </c>
      <c r="G56" s="18" t="s">
        <v>83</v>
      </c>
      <c r="H56" s="415"/>
      <c r="I56" s="416"/>
      <c r="J56" s="417"/>
      <c r="O56" s="16">
        <v>20</v>
      </c>
      <c r="P56" s="18" t="s">
        <v>83</v>
      </c>
      <c r="Q56" s="415"/>
      <c r="R56" s="416"/>
      <c r="S56" s="417"/>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row>
    <row r="57" spans="3:206" ht="45.75" customHeight="1" thickBot="1" x14ac:dyDescent="0.3">
      <c r="F57" s="81">
        <v>21</v>
      </c>
      <c r="G57" s="418" t="s">
        <v>84</v>
      </c>
      <c r="H57" s="419"/>
      <c r="I57" s="420"/>
      <c r="J57" s="83">
        <v>0</v>
      </c>
      <c r="K57" s="82"/>
      <c r="L57" s="82"/>
      <c r="M57" s="82"/>
      <c r="N57" s="82"/>
      <c r="O57" s="81">
        <v>21</v>
      </c>
      <c r="P57" s="418" t="s">
        <v>84</v>
      </c>
      <c r="Q57" s="419"/>
      <c r="R57" s="420"/>
      <c r="S57" s="83">
        <v>0</v>
      </c>
    </row>
    <row r="58" spans="3:206" ht="15.75" customHeight="1" x14ac:dyDescent="0.25"/>
    <row r="59" spans="3:206" ht="15.75" customHeight="1" x14ac:dyDescent="0.3">
      <c r="C59" s="29"/>
      <c r="D59" s="11"/>
    </row>
    <row r="60" spans="3:206" s="11" customFormat="1" ht="15" customHeight="1" x14ac:dyDescent="0.3">
      <c r="C60" s="29"/>
    </row>
    <row r="61" spans="3:206" ht="20.25" customHeight="1" thickBot="1" x14ac:dyDescent="0.35">
      <c r="C61" s="216" t="s">
        <v>85</v>
      </c>
      <c r="D61" s="393"/>
      <c r="E61" s="393"/>
      <c r="G61" s="219" t="s">
        <v>85</v>
      </c>
      <c r="H61" s="233"/>
      <c r="I61" s="233"/>
      <c r="J61" s="233"/>
      <c r="K61" s="233"/>
      <c r="L61" s="233"/>
      <c r="M61" s="233"/>
      <c r="N61" s="397" t="s">
        <v>86</v>
      </c>
      <c r="P61" s="224" t="s">
        <v>85</v>
      </c>
      <c r="Q61" s="226"/>
      <c r="R61" s="226"/>
      <c r="S61" s="226"/>
      <c r="T61" s="226"/>
      <c r="U61" s="226"/>
      <c r="V61" s="226"/>
      <c r="W61" s="411" t="s">
        <v>86</v>
      </c>
      <c r="Y61" s="67" t="s">
        <v>87</v>
      </c>
      <c r="Z61" s="116" t="s">
        <v>88</v>
      </c>
      <c r="AA61" s="116" t="s">
        <v>89</v>
      </c>
      <c r="AB61" s="116" t="s">
        <v>90</v>
      </c>
      <c r="AC61" s="116" t="s">
        <v>91</v>
      </c>
      <c r="AD61" s="116" t="s">
        <v>92</v>
      </c>
      <c r="AE61" s="116" t="s">
        <v>93</v>
      </c>
      <c r="AF61" s="116" t="s">
        <v>94</v>
      </c>
      <c r="AG61" s="116" t="s">
        <v>95</v>
      </c>
      <c r="AH61" s="116" t="s">
        <v>96</v>
      </c>
      <c r="AI61" s="116" t="s">
        <v>97</v>
      </c>
      <c r="AJ61" s="116" t="s">
        <v>98</v>
      </c>
      <c r="AK61" s="116" t="s">
        <v>99</v>
      </c>
      <c r="AL61" s="116" t="s">
        <v>100</v>
      </c>
      <c r="AM61" s="116" t="s">
        <v>101</v>
      </c>
      <c r="AN61" s="116" t="s">
        <v>102</v>
      </c>
      <c r="AO61" s="116" t="s">
        <v>103</v>
      </c>
      <c r="AP61" s="116" t="s">
        <v>104</v>
      </c>
      <c r="AQ61" s="116" t="s">
        <v>105</v>
      </c>
      <c r="AR61" s="116" t="s">
        <v>106</v>
      </c>
      <c r="AS61" s="116" t="s">
        <v>107</v>
      </c>
      <c r="AT61" s="116" t="s">
        <v>108</v>
      </c>
      <c r="AU61" s="116" t="s">
        <v>109</v>
      </c>
      <c r="AV61" s="116" t="s">
        <v>110</v>
      </c>
      <c r="AW61" s="116" t="s">
        <v>111</v>
      </c>
      <c r="AX61" s="116" t="s">
        <v>112</v>
      </c>
      <c r="AY61" s="116" t="s">
        <v>113</v>
      </c>
      <c r="AZ61" s="116" t="s">
        <v>114</v>
      </c>
      <c r="BA61" s="116" t="s">
        <v>115</v>
      </c>
      <c r="BB61" s="116" t="s">
        <v>116</v>
      </c>
      <c r="BC61" s="116" t="s">
        <v>117</v>
      </c>
      <c r="BD61" s="116" t="s">
        <v>118</v>
      </c>
      <c r="BE61" s="116" t="s">
        <v>119</v>
      </c>
      <c r="BF61" s="116" t="s">
        <v>120</v>
      </c>
      <c r="BG61" s="116" t="s">
        <v>121</v>
      </c>
      <c r="BH61" s="116" t="s">
        <v>122</v>
      </c>
      <c r="BI61" s="116" t="s">
        <v>123</v>
      </c>
      <c r="BJ61" s="116" t="s">
        <v>124</v>
      </c>
      <c r="BK61" s="116" t="s">
        <v>125</v>
      </c>
      <c r="BL61" s="116" t="s">
        <v>126</v>
      </c>
      <c r="BM61" s="116" t="s">
        <v>127</v>
      </c>
      <c r="BN61" s="116" t="s">
        <v>128</v>
      </c>
      <c r="BO61" s="116" t="s">
        <v>129</v>
      </c>
      <c r="BP61" s="116" t="s">
        <v>130</v>
      </c>
      <c r="BQ61" s="116" t="s">
        <v>131</v>
      </c>
      <c r="BR61" s="116" t="s">
        <v>132</v>
      </c>
      <c r="BS61" s="116" t="s">
        <v>133</v>
      </c>
      <c r="BT61" s="116" t="s">
        <v>134</v>
      </c>
      <c r="BU61" s="116" t="s">
        <v>135</v>
      </c>
      <c r="BV61" s="116" t="s">
        <v>136</v>
      </c>
      <c r="BW61" s="116" t="s">
        <v>137</v>
      </c>
      <c r="BX61" s="116" t="s">
        <v>138</v>
      </c>
      <c r="BY61" s="116" t="s">
        <v>139</v>
      </c>
      <c r="BZ61" s="116" t="s">
        <v>140</v>
      </c>
      <c r="CA61" s="116" t="s">
        <v>141</v>
      </c>
      <c r="CB61" s="116" t="s">
        <v>142</v>
      </c>
      <c r="CC61" s="116" t="s">
        <v>143</v>
      </c>
      <c r="CD61" s="116" t="s">
        <v>144</v>
      </c>
      <c r="CE61" s="116" t="s">
        <v>145</v>
      </c>
      <c r="CF61" s="116" t="s">
        <v>146</v>
      </c>
      <c r="CG61" s="116" t="s">
        <v>147</v>
      </c>
      <c r="CH61" s="116" t="s">
        <v>148</v>
      </c>
      <c r="CI61" s="116" t="s">
        <v>149</v>
      </c>
      <c r="CJ61" s="116" t="s">
        <v>150</v>
      </c>
      <c r="CK61" s="116" t="s">
        <v>151</v>
      </c>
      <c r="CL61" s="116" t="s">
        <v>152</v>
      </c>
      <c r="CM61" s="116" t="s">
        <v>153</v>
      </c>
      <c r="CN61" s="116" t="s">
        <v>154</v>
      </c>
      <c r="CO61" s="116" t="s">
        <v>155</v>
      </c>
      <c r="CP61" s="116" t="s">
        <v>156</v>
      </c>
      <c r="CQ61" s="116" t="s">
        <v>157</v>
      </c>
      <c r="CR61" s="116" t="s">
        <v>158</v>
      </c>
      <c r="CS61" s="116" t="s">
        <v>159</v>
      </c>
      <c r="CT61" s="116" t="s">
        <v>160</v>
      </c>
      <c r="CU61" s="116" t="s">
        <v>161</v>
      </c>
      <c r="CV61" s="116" t="s">
        <v>162</v>
      </c>
      <c r="CW61" s="116" t="s">
        <v>163</v>
      </c>
      <c r="CX61" s="116" t="s">
        <v>164</v>
      </c>
      <c r="CY61" s="116" t="s">
        <v>165</v>
      </c>
      <c r="CZ61" s="116" t="s">
        <v>166</v>
      </c>
      <c r="DA61" s="116" t="s">
        <v>167</v>
      </c>
      <c r="DB61" s="116" t="s">
        <v>168</v>
      </c>
      <c r="DC61" s="116" t="s">
        <v>169</v>
      </c>
      <c r="DD61" s="116" t="s">
        <v>170</v>
      </c>
      <c r="DE61" s="116" t="s">
        <v>171</v>
      </c>
      <c r="DF61" s="116" t="s">
        <v>172</v>
      </c>
      <c r="DG61" s="116" t="s">
        <v>173</v>
      </c>
      <c r="DH61" s="116" t="s">
        <v>174</v>
      </c>
      <c r="DI61" s="116" t="s">
        <v>175</v>
      </c>
      <c r="DJ61" s="116" t="s">
        <v>176</v>
      </c>
      <c r="DK61" s="116" t="s">
        <v>177</v>
      </c>
      <c r="DL61" s="116" t="s">
        <v>178</v>
      </c>
      <c r="DM61" s="116" t="s">
        <v>179</v>
      </c>
      <c r="DN61" s="116" t="s">
        <v>180</v>
      </c>
      <c r="DO61" s="116" t="s">
        <v>181</v>
      </c>
      <c r="DP61" s="116" t="s">
        <v>182</v>
      </c>
      <c r="DQ61" s="116" t="s">
        <v>183</v>
      </c>
      <c r="DR61" s="116" t="s">
        <v>184</v>
      </c>
      <c r="DS61" s="116" t="s">
        <v>185</v>
      </c>
      <c r="DT61" s="116" t="s">
        <v>186</v>
      </c>
      <c r="DU61" s="116" t="s">
        <v>187</v>
      </c>
      <c r="DV61" s="116" t="s">
        <v>188</v>
      </c>
      <c r="DW61" s="116" t="s">
        <v>189</v>
      </c>
      <c r="DX61" s="116" t="s">
        <v>190</v>
      </c>
      <c r="DY61" s="116" t="s">
        <v>191</v>
      </c>
      <c r="DZ61" s="116" t="s">
        <v>192</v>
      </c>
      <c r="EA61" s="116" t="s">
        <v>193</v>
      </c>
      <c r="EB61" s="116" t="s">
        <v>194</v>
      </c>
      <c r="EC61" s="116" t="s">
        <v>195</v>
      </c>
      <c r="ED61" s="116" t="s">
        <v>196</v>
      </c>
      <c r="EE61" s="116" t="s">
        <v>197</v>
      </c>
      <c r="EF61" s="116" t="s">
        <v>198</v>
      </c>
      <c r="EG61" s="116" t="s">
        <v>199</v>
      </c>
      <c r="EH61" s="116" t="s">
        <v>200</v>
      </c>
      <c r="EI61" s="116" t="s">
        <v>201</v>
      </c>
      <c r="EJ61" s="116" t="s">
        <v>202</v>
      </c>
      <c r="EK61" s="116" t="s">
        <v>203</v>
      </c>
      <c r="EL61" s="116" t="s">
        <v>204</v>
      </c>
      <c r="EM61" s="116" t="s">
        <v>205</v>
      </c>
      <c r="EN61" s="116" t="s">
        <v>206</v>
      </c>
      <c r="EO61" s="116" t="s">
        <v>207</v>
      </c>
      <c r="EP61" s="116" t="s">
        <v>208</v>
      </c>
      <c r="EQ61" s="116" t="s">
        <v>209</v>
      </c>
      <c r="ER61" s="116" t="s">
        <v>210</v>
      </c>
      <c r="ES61" s="116" t="s">
        <v>211</v>
      </c>
      <c r="ET61" s="116" t="s">
        <v>212</v>
      </c>
      <c r="EU61" s="116" t="s">
        <v>213</v>
      </c>
      <c r="EV61" s="116" t="s">
        <v>214</v>
      </c>
      <c r="EW61" s="116" t="s">
        <v>215</v>
      </c>
      <c r="EX61" s="116" t="s">
        <v>216</v>
      </c>
      <c r="EY61" s="116" t="s">
        <v>217</v>
      </c>
      <c r="EZ61" s="116" t="s">
        <v>218</v>
      </c>
      <c r="FA61" s="116" t="s">
        <v>219</v>
      </c>
      <c r="FB61" s="116" t="s">
        <v>220</v>
      </c>
      <c r="FC61" s="116" t="s">
        <v>221</v>
      </c>
      <c r="FD61" s="116" t="s">
        <v>222</v>
      </c>
      <c r="FE61" s="116" t="s">
        <v>223</v>
      </c>
      <c r="FF61" s="116" t="s">
        <v>224</v>
      </c>
      <c r="FG61" s="116" t="s">
        <v>225</v>
      </c>
      <c r="FH61" s="116" t="s">
        <v>226</v>
      </c>
      <c r="FI61" s="116" t="s">
        <v>227</v>
      </c>
      <c r="FJ61" s="116" t="s">
        <v>228</v>
      </c>
      <c r="FK61" s="116" t="s">
        <v>229</v>
      </c>
      <c r="FL61" s="116" t="s">
        <v>230</v>
      </c>
      <c r="FM61" s="116" t="s">
        <v>231</v>
      </c>
      <c r="FN61" s="44" t="s">
        <v>1</v>
      </c>
      <c r="FO61" s="44" t="s">
        <v>2</v>
      </c>
      <c r="FP61" s="44" t="s">
        <v>0</v>
      </c>
      <c r="FQ61" s="44" t="s">
        <v>8</v>
      </c>
      <c r="FR61" s="44" t="s">
        <v>54</v>
      </c>
      <c r="FS61" s="44" t="s">
        <v>232</v>
      </c>
      <c r="FT61" s="44" t="s">
        <v>233</v>
      </c>
      <c r="FU61" s="44" t="s">
        <v>234</v>
      </c>
      <c r="FV61" s="44" t="s">
        <v>235</v>
      </c>
      <c r="FW61" s="44" t="s">
        <v>236</v>
      </c>
      <c r="FX61" s="44" t="s">
        <v>237</v>
      </c>
      <c r="FY61" s="44" t="s">
        <v>238</v>
      </c>
      <c r="FZ61" s="44" t="s">
        <v>239</v>
      </c>
      <c r="GA61" s="44" t="s">
        <v>240</v>
      </c>
      <c r="GB61" s="44" t="s">
        <v>241</v>
      </c>
      <c r="GC61" s="44" t="s">
        <v>242</v>
      </c>
      <c r="GD61" s="44" t="s">
        <v>243</v>
      </c>
      <c r="GE61" s="44" t="s">
        <v>244</v>
      </c>
      <c r="GF61" s="44" t="s">
        <v>245</v>
      </c>
      <c r="GG61" s="44" t="s">
        <v>246</v>
      </c>
      <c r="GH61" s="44" t="s">
        <v>247</v>
      </c>
      <c r="GI61" s="44" t="s">
        <v>248</v>
      </c>
      <c r="GJ61" s="44" t="s">
        <v>249</v>
      </c>
      <c r="GK61" s="44" t="s">
        <v>250</v>
      </c>
      <c r="GL61" s="44" t="s">
        <v>251</v>
      </c>
      <c r="GM61" t="s">
        <v>252</v>
      </c>
      <c r="GN61" t="s">
        <v>253</v>
      </c>
      <c r="GO61" t="s">
        <v>254</v>
      </c>
      <c r="GP61" t="s">
        <v>255</v>
      </c>
      <c r="GQ61" s="44" t="s">
        <v>256</v>
      </c>
      <c r="GR61" s="44" t="s">
        <v>257</v>
      </c>
      <c r="GS61" s="44" t="s">
        <v>258</v>
      </c>
      <c r="GT61" s="44" t="s">
        <v>259</v>
      </c>
      <c r="GU61" s="44" t="s">
        <v>260</v>
      </c>
      <c r="GV61" t="s">
        <v>261</v>
      </c>
      <c r="GW61" t="s">
        <v>262</v>
      </c>
      <c r="GX61" s="44" t="s">
        <v>263</v>
      </c>
    </row>
    <row r="62" spans="3:206" ht="20.25" customHeight="1" thickBot="1" x14ac:dyDescent="0.35">
      <c r="C62" s="217" t="s">
        <v>264</v>
      </c>
      <c r="D62" s="217"/>
      <c r="E62" s="218"/>
      <c r="G62" s="220" t="s">
        <v>265</v>
      </c>
      <c r="H62" s="391" t="s">
        <v>266</v>
      </c>
      <c r="I62" s="391"/>
      <c r="J62" s="391"/>
      <c r="K62" s="391"/>
      <c r="L62" s="392"/>
      <c r="M62" s="244" t="s">
        <v>4</v>
      </c>
      <c r="N62" s="397"/>
      <c r="P62" s="225" t="s">
        <v>267</v>
      </c>
      <c r="Q62" s="342" t="s">
        <v>266</v>
      </c>
      <c r="R62" s="342"/>
      <c r="S62" s="342"/>
      <c r="T62" s="342"/>
      <c r="U62" s="343"/>
      <c r="V62" s="244" t="s">
        <v>4</v>
      </c>
      <c r="W62" s="411"/>
      <c r="Y62" s="178" t="str">
        <f>C61</f>
        <v xml:space="preserve">Plan of Action 1: </v>
      </c>
      <c r="Z62" s="185" t="s">
        <v>271</v>
      </c>
      <c r="AA62" s="185" t="s">
        <v>272</v>
      </c>
      <c r="AB62" s="185" t="s">
        <v>273</v>
      </c>
      <c r="AC62" s="185" t="s">
        <v>274</v>
      </c>
      <c r="AD62" s="185" t="s">
        <v>275</v>
      </c>
      <c r="AE62" s="186" t="s">
        <v>276</v>
      </c>
      <c r="AF62" s="186" t="s">
        <v>277</v>
      </c>
      <c r="AG62" s="186" t="s">
        <v>278</v>
      </c>
      <c r="AH62" s="186" t="s">
        <v>279</v>
      </c>
      <c r="AI62" s="186" t="s">
        <v>280</v>
      </c>
      <c r="AJ62" s="186" t="s">
        <v>281</v>
      </c>
      <c r="AK62" s="186" t="s">
        <v>282</v>
      </c>
      <c r="AL62" s="186" t="s">
        <v>283</v>
      </c>
      <c r="AM62" s="186" t="s">
        <v>284</v>
      </c>
      <c r="AN62" s="186" t="s">
        <v>285</v>
      </c>
      <c r="AO62" s="186" t="s">
        <v>286</v>
      </c>
      <c r="AP62" s="187" t="s">
        <v>287</v>
      </c>
      <c r="AQ62" s="187" t="s">
        <v>288</v>
      </c>
      <c r="AR62" s="187" t="s">
        <v>289</v>
      </c>
      <c r="AS62" s="187" t="s">
        <v>290</v>
      </c>
      <c r="AT62" s="187" t="s">
        <v>291</v>
      </c>
      <c r="AU62" s="187" t="s">
        <v>292</v>
      </c>
      <c r="AV62" s="187" t="s">
        <v>293</v>
      </c>
      <c r="AW62" s="187" t="s">
        <v>294</v>
      </c>
      <c r="AX62" s="187" t="s">
        <v>295</v>
      </c>
      <c r="AY62" s="187" t="s">
        <v>296</v>
      </c>
      <c r="AZ62" s="187" t="s">
        <v>297</v>
      </c>
      <c r="BA62" s="187" t="s">
        <v>298</v>
      </c>
      <c r="BB62" s="187" t="s">
        <v>299</v>
      </c>
      <c r="BC62" s="187" t="s">
        <v>300</v>
      </c>
      <c r="BD62" s="187" t="s">
        <v>301</v>
      </c>
      <c r="BE62" s="187" t="s">
        <v>302</v>
      </c>
      <c r="BF62" s="187" t="s">
        <v>303</v>
      </c>
      <c r="BG62" s="187" t="s">
        <v>304</v>
      </c>
      <c r="BH62" s="187" t="s">
        <v>305</v>
      </c>
      <c r="BI62" s="187" t="s">
        <v>306</v>
      </c>
      <c r="BJ62" s="187" t="s">
        <v>307</v>
      </c>
      <c r="BK62" s="188" t="s">
        <v>308</v>
      </c>
      <c r="BL62" s="188" t="s">
        <v>309</v>
      </c>
      <c r="BM62" s="188" t="s">
        <v>310</v>
      </c>
      <c r="BN62" s="188" t="s">
        <v>311</v>
      </c>
      <c r="BO62" s="188" t="s">
        <v>312</v>
      </c>
      <c r="BP62" s="188" t="s">
        <v>313</v>
      </c>
      <c r="BQ62" s="188" t="s">
        <v>314</v>
      </c>
      <c r="BR62" s="188" t="s">
        <v>315</v>
      </c>
      <c r="BS62" s="188" t="s">
        <v>316</v>
      </c>
      <c r="BT62" s="188" t="s">
        <v>317</v>
      </c>
      <c r="BU62" s="188" t="s">
        <v>318</v>
      </c>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row>
    <row r="63" spans="3:206" ht="18" customHeight="1" thickBot="1" x14ac:dyDescent="0.35">
      <c r="C63" s="239" t="s">
        <v>268</v>
      </c>
      <c r="D63" s="218"/>
      <c r="E63" s="34"/>
      <c r="G63" s="385" t="s">
        <v>269</v>
      </c>
      <c r="H63" s="386"/>
      <c r="I63" s="34"/>
      <c r="J63" s="388" t="s">
        <v>270</v>
      </c>
      <c r="K63" s="386"/>
      <c r="L63" s="329" t="s">
        <v>4</v>
      </c>
      <c r="M63" s="330"/>
      <c r="N63" s="397"/>
      <c r="P63" s="339" t="s">
        <v>269</v>
      </c>
      <c r="Q63" s="340"/>
      <c r="R63" s="34"/>
      <c r="S63" s="341" t="s">
        <v>270</v>
      </c>
      <c r="T63" s="340"/>
      <c r="U63" s="329" t="s">
        <v>4</v>
      </c>
      <c r="V63" s="330"/>
      <c r="W63" s="411"/>
      <c r="X63" s="56"/>
      <c r="Y63" s="221" t="s">
        <v>693</v>
      </c>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5" t="s">
        <v>271</v>
      </c>
      <c r="BW63" s="185" t="s">
        <v>272</v>
      </c>
      <c r="BX63" s="185" t="s">
        <v>273</v>
      </c>
      <c r="BY63" s="185" t="s">
        <v>274</v>
      </c>
      <c r="BZ63" s="185" t="s">
        <v>275</v>
      </c>
      <c r="CA63" s="186" t="s">
        <v>276</v>
      </c>
      <c r="CB63" s="186" t="s">
        <v>277</v>
      </c>
      <c r="CC63" s="186" t="s">
        <v>278</v>
      </c>
      <c r="CD63" s="186" t="s">
        <v>279</v>
      </c>
      <c r="CE63" s="186" t="s">
        <v>280</v>
      </c>
      <c r="CF63" s="186" t="s">
        <v>281</v>
      </c>
      <c r="CG63" s="186" t="s">
        <v>282</v>
      </c>
      <c r="CH63" s="186" t="s">
        <v>283</v>
      </c>
      <c r="CI63" s="186" t="s">
        <v>284</v>
      </c>
      <c r="CJ63" s="186" t="s">
        <v>285</v>
      </c>
      <c r="CK63" s="186" t="s">
        <v>286</v>
      </c>
      <c r="CL63" s="187" t="s">
        <v>287</v>
      </c>
      <c r="CM63" s="187" t="s">
        <v>288</v>
      </c>
      <c r="CN63" s="187" t="s">
        <v>289</v>
      </c>
      <c r="CO63" s="187" t="s">
        <v>290</v>
      </c>
      <c r="CP63" s="187" t="s">
        <v>291</v>
      </c>
      <c r="CQ63" s="187" t="s">
        <v>292</v>
      </c>
      <c r="CR63" s="187" t="s">
        <v>293</v>
      </c>
      <c r="CS63" s="187" t="s">
        <v>294</v>
      </c>
      <c r="CT63" s="187" t="s">
        <v>295</v>
      </c>
      <c r="CU63" s="187" t="s">
        <v>296</v>
      </c>
      <c r="CV63" s="187" t="s">
        <v>297</v>
      </c>
      <c r="CW63" s="187" t="s">
        <v>298</v>
      </c>
      <c r="CX63" s="187" t="s">
        <v>299</v>
      </c>
      <c r="CY63" s="187" t="s">
        <v>300</v>
      </c>
      <c r="CZ63" s="187" t="s">
        <v>301</v>
      </c>
      <c r="DA63" s="187" t="s">
        <v>302</v>
      </c>
      <c r="DB63" s="187" t="s">
        <v>303</v>
      </c>
      <c r="DC63" s="187" t="s">
        <v>304</v>
      </c>
      <c r="DD63" s="187" t="s">
        <v>305</v>
      </c>
      <c r="DE63" s="187" t="s">
        <v>306</v>
      </c>
      <c r="DF63" s="187" t="s">
        <v>307</v>
      </c>
      <c r="DG63" s="188" t="s">
        <v>308</v>
      </c>
      <c r="DH63" s="188" t="s">
        <v>309</v>
      </c>
      <c r="DI63" s="188" t="s">
        <v>310</v>
      </c>
      <c r="DJ63" s="188" t="s">
        <v>311</v>
      </c>
      <c r="DK63" s="188" t="s">
        <v>312</v>
      </c>
      <c r="DL63" s="188" t="s">
        <v>313</v>
      </c>
      <c r="DM63" s="188" t="s">
        <v>314</v>
      </c>
      <c r="DN63" s="188" t="s">
        <v>315</v>
      </c>
      <c r="DO63" s="188" t="s">
        <v>316</v>
      </c>
      <c r="DP63" s="188" t="s">
        <v>317</v>
      </c>
      <c r="DQ63" s="188" t="s">
        <v>318</v>
      </c>
      <c r="DR63" s="185" t="s">
        <v>271</v>
      </c>
      <c r="DS63" s="185" t="s">
        <v>272</v>
      </c>
      <c r="DT63" s="185" t="s">
        <v>273</v>
      </c>
      <c r="DU63" s="185" t="s">
        <v>274</v>
      </c>
      <c r="DV63" s="185" t="s">
        <v>275</v>
      </c>
      <c r="DW63" s="186" t="s">
        <v>276</v>
      </c>
      <c r="DX63" s="186" t="s">
        <v>277</v>
      </c>
      <c r="DY63" s="186" t="s">
        <v>278</v>
      </c>
      <c r="DZ63" s="186" t="s">
        <v>279</v>
      </c>
      <c r="EA63" s="186" t="s">
        <v>280</v>
      </c>
      <c r="EB63" s="186" t="s">
        <v>281</v>
      </c>
      <c r="EC63" s="186" t="s">
        <v>282</v>
      </c>
      <c r="ED63" s="186" t="s">
        <v>283</v>
      </c>
      <c r="EE63" s="186" t="s">
        <v>284</v>
      </c>
      <c r="EF63" s="186" t="s">
        <v>285</v>
      </c>
      <c r="EG63" s="186" t="s">
        <v>286</v>
      </c>
      <c r="EH63" s="187" t="s">
        <v>287</v>
      </c>
      <c r="EI63" s="187" t="s">
        <v>288</v>
      </c>
      <c r="EJ63" s="187" t="s">
        <v>289</v>
      </c>
      <c r="EK63" s="187" t="s">
        <v>290</v>
      </c>
      <c r="EL63" s="187" t="s">
        <v>291</v>
      </c>
      <c r="EM63" s="187" t="s">
        <v>292</v>
      </c>
      <c r="EN63" s="187" t="s">
        <v>293</v>
      </c>
      <c r="EO63" s="187" t="s">
        <v>294</v>
      </c>
      <c r="EP63" s="187" t="s">
        <v>295</v>
      </c>
      <c r="EQ63" s="187" t="s">
        <v>296</v>
      </c>
      <c r="ER63" s="187" t="s">
        <v>297</v>
      </c>
      <c r="ES63" s="187" t="s">
        <v>298</v>
      </c>
      <c r="ET63" s="187" t="s">
        <v>299</v>
      </c>
      <c r="EU63" s="187" t="s">
        <v>300</v>
      </c>
      <c r="EV63" s="187" t="s">
        <v>301</v>
      </c>
      <c r="EW63" s="187" t="s">
        <v>302</v>
      </c>
      <c r="EX63" s="187" t="s">
        <v>303</v>
      </c>
      <c r="EY63" s="187" t="s">
        <v>304</v>
      </c>
      <c r="EZ63" s="187" t="s">
        <v>305</v>
      </c>
      <c r="FA63" s="187" t="s">
        <v>306</v>
      </c>
      <c r="FB63" s="187" t="s">
        <v>307</v>
      </c>
      <c r="FC63" s="188" t="s">
        <v>308</v>
      </c>
      <c r="FD63" s="188" t="s">
        <v>309</v>
      </c>
      <c r="FE63" s="188" t="s">
        <v>310</v>
      </c>
      <c r="FF63" s="188" t="s">
        <v>311</v>
      </c>
      <c r="FG63" s="188" t="s">
        <v>312</v>
      </c>
      <c r="FH63" s="188" t="s">
        <v>313</v>
      </c>
      <c r="FI63" s="188" t="s">
        <v>314</v>
      </c>
      <c r="FJ63" s="188" t="s">
        <v>315</v>
      </c>
      <c r="FK63" s="188" t="s">
        <v>316</v>
      </c>
      <c r="FL63" s="188" t="s">
        <v>317</v>
      </c>
      <c r="FM63" s="188" t="s">
        <v>318</v>
      </c>
    </row>
    <row r="64" spans="3:206" ht="18" customHeight="1" thickBot="1" x14ac:dyDescent="0.35">
      <c r="C64" s="239" t="s">
        <v>319</v>
      </c>
      <c r="D64" s="218"/>
      <c r="E64" s="34"/>
      <c r="G64" s="385" t="s">
        <v>320</v>
      </c>
      <c r="H64" s="386"/>
      <c r="I64" s="34"/>
      <c r="J64" s="388" t="s">
        <v>321</v>
      </c>
      <c r="K64" s="385"/>
      <c r="L64" s="386"/>
      <c r="M64" s="45" t="s">
        <v>4</v>
      </c>
      <c r="N64" s="397"/>
      <c r="P64" s="339" t="s">
        <v>320</v>
      </c>
      <c r="Q64" s="340"/>
      <c r="R64" s="34"/>
      <c r="S64" s="341" t="s">
        <v>321</v>
      </c>
      <c r="T64" s="339"/>
      <c r="U64" s="340"/>
      <c r="V64" s="45" t="s">
        <v>4</v>
      </c>
      <c r="W64" s="411"/>
      <c r="X64" s="57"/>
      <c r="Y64" s="222" t="s">
        <v>694</v>
      </c>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f>'Coversheet'!$D$13</f>
        <v>0</v>
      </c>
      <c r="FO64">
        <f>'Coversheet'!$D$14</f>
        <v>0</v>
      </c>
      <c r="FP64">
        <f>'Coversheet'!$D$12</f>
        <v>0</v>
      </c>
      <c r="FQ64" t="str">
        <f>'Coversheet'!$D$15</f>
        <v>Select</v>
      </c>
      <c r="FR64" t="str">
        <f>$E$29</f>
        <v>AFRPS Development</v>
      </c>
      <c r="FS64" s="9">
        <f>E63</f>
        <v>0</v>
      </c>
      <c r="FT64" s="9">
        <f>E64</f>
        <v>0</v>
      </c>
      <c r="FU64" s="37">
        <f>C66</f>
        <v>0</v>
      </c>
      <c r="FV64" s="37" t="s">
        <v>322</v>
      </c>
      <c r="FW64" s="37"/>
      <c r="FX64" s="37" t="s">
        <v>322</v>
      </c>
      <c r="FY64" s="37" t="s">
        <v>322</v>
      </c>
      <c r="FZ64" s="37" t="s">
        <v>322</v>
      </c>
      <c r="GA64" s="9">
        <f>I63</f>
        <v>0</v>
      </c>
      <c r="GB64" s="9">
        <f>I64</f>
        <v>0</v>
      </c>
      <c r="GC64" t="str">
        <f>L63</f>
        <v>Select</v>
      </c>
      <c r="GD64" s="43" t="str">
        <f>M64</f>
        <v>Select</v>
      </c>
      <c r="GE64">
        <f>G66</f>
        <v>0</v>
      </c>
      <c r="GF64">
        <f>I70</f>
        <v>0</v>
      </c>
      <c r="GG64">
        <f>I71</f>
        <v>0</v>
      </c>
      <c r="GH64">
        <f>I72</f>
        <v>0</v>
      </c>
      <c r="GI64">
        <f>I73</f>
        <v>0</v>
      </c>
      <c r="GJ64" t="str">
        <f>I74</f>
        <v>N/A</v>
      </c>
      <c r="GK64">
        <f>N66</f>
        <v>0</v>
      </c>
      <c r="GL64" s="9">
        <f>R63</f>
        <v>0</v>
      </c>
      <c r="GM64" s="9">
        <f>R64</f>
        <v>0</v>
      </c>
      <c r="GN64" t="str">
        <f>U63</f>
        <v>Select</v>
      </c>
      <c r="GO64" t="str">
        <f>V64</f>
        <v>Select</v>
      </c>
      <c r="GP64" t="str">
        <f>P66</f>
        <v>[If this Plan of Action was reported as complete at your Mid-Year Progress report and no additional updates are needed please skip the Annual Response Section. Otherwise, complete the fields above and replace bracketed text with your progress report response]</v>
      </c>
      <c r="GQ64">
        <f>R70</f>
        <v>0</v>
      </c>
      <c r="GR64">
        <f>R71</f>
        <v>0</v>
      </c>
      <c r="GS64">
        <f>R72</f>
        <v>0</v>
      </c>
      <c r="GT64">
        <f>R73</f>
        <v>0</v>
      </c>
      <c r="GU64">
        <f>R74</f>
        <v>0</v>
      </c>
      <c r="GV64">
        <f>W66</f>
        <v>0</v>
      </c>
      <c r="GX64">
        <v>1</v>
      </c>
    </row>
    <row r="65" spans="3:206" ht="22.5" customHeight="1" thickBot="1" x14ac:dyDescent="0.35">
      <c r="C65" s="384" t="s">
        <v>323</v>
      </c>
      <c r="D65" s="384"/>
      <c r="E65" s="384"/>
      <c r="G65" s="235" t="s">
        <v>324</v>
      </c>
      <c r="H65" s="235"/>
      <c r="I65" s="235"/>
      <c r="J65" s="235"/>
      <c r="K65" s="235"/>
      <c r="L65" s="235"/>
      <c r="M65" s="235"/>
      <c r="N65" s="398"/>
      <c r="P65" s="227" t="s">
        <v>325</v>
      </c>
      <c r="Q65" s="227"/>
      <c r="R65" s="227"/>
      <c r="S65" s="227"/>
      <c r="T65" s="227"/>
      <c r="U65" s="227"/>
      <c r="V65" s="227"/>
      <c r="W65" s="412"/>
      <c r="X65" s="58"/>
      <c r="Y65" s="223" t="s">
        <v>695</v>
      </c>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row>
    <row r="66" spans="3:206" ht="28.5" customHeight="1" x14ac:dyDescent="0.3">
      <c r="C66" s="344"/>
      <c r="D66" s="345"/>
      <c r="E66" s="346"/>
      <c r="G66" s="320"/>
      <c r="H66" s="321"/>
      <c r="I66" s="321"/>
      <c r="J66" s="321"/>
      <c r="K66" s="321"/>
      <c r="L66" s="321"/>
      <c r="M66" s="322"/>
      <c r="N66" s="395"/>
      <c r="P66" s="320" t="s">
        <v>326</v>
      </c>
      <c r="Q66" s="321"/>
      <c r="R66" s="321"/>
      <c r="S66" s="321"/>
      <c r="T66" s="321"/>
      <c r="U66" s="321"/>
      <c r="V66" s="322"/>
      <c r="W66" s="395"/>
      <c r="X66" s="59"/>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row>
    <row r="67" spans="3:206" ht="150.75" customHeight="1" thickBot="1" x14ac:dyDescent="0.35">
      <c r="C67" s="347"/>
      <c r="D67" s="348"/>
      <c r="E67" s="349"/>
      <c r="G67" s="323"/>
      <c r="H67" s="324"/>
      <c r="I67" s="324"/>
      <c r="J67" s="324"/>
      <c r="K67" s="324"/>
      <c r="L67" s="324"/>
      <c r="M67" s="325"/>
      <c r="N67" s="396"/>
      <c r="P67" s="323"/>
      <c r="Q67" s="324"/>
      <c r="R67" s="324"/>
      <c r="S67" s="324"/>
      <c r="T67" s="324"/>
      <c r="U67" s="324"/>
      <c r="V67" s="325"/>
      <c r="W67" s="396"/>
      <c r="X67" s="59"/>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row>
    <row r="68" spans="3:206" ht="15" customHeight="1" thickBot="1" x14ac:dyDescent="0.35">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row>
    <row r="69" spans="3:206" ht="75" customHeight="1" thickBot="1" x14ac:dyDescent="0.35">
      <c r="G69" s="229" t="s">
        <v>327</v>
      </c>
      <c r="H69" s="229" t="s">
        <v>328</v>
      </c>
      <c r="I69" s="335" t="s">
        <v>329</v>
      </c>
      <c r="J69" s="336"/>
      <c r="K69" s="336"/>
      <c r="L69" s="336"/>
      <c r="M69" s="336"/>
      <c r="P69" s="228" t="s">
        <v>327</v>
      </c>
      <c r="Q69" s="228" t="s">
        <v>328</v>
      </c>
      <c r="R69" s="337" t="s">
        <v>330</v>
      </c>
      <c r="S69" s="338"/>
      <c r="T69" s="338"/>
      <c r="U69" s="338"/>
      <c r="V69" s="338"/>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row>
    <row r="70" spans="3:206" ht="130.5" customHeight="1" thickBot="1" x14ac:dyDescent="0.35">
      <c r="G70" s="108" t="s">
        <v>331</v>
      </c>
      <c r="H70" s="16">
        <f>BV64</f>
        <v>0</v>
      </c>
      <c r="I70" s="317"/>
      <c r="J70" s="317"/>
      <c r="K70" s="317"/>
      <c r="L70" s="317"/>
      <c r="M70" s="317"/>
      <c r="P70" s="108" t="s">
        <v>331</v>
      </c>
      <c r="Q70" s="16">
        <f>DR64</f>
        <v>0</v>
      </c>
      <c r="R70" s="317"/>
      <c r="S70" s="317"/>
      <c r="T70" s="317"/>
      <c r="U70" s="317"/>
      <c r="V70" s="317"/>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row>
    <row r="71" spans="3:206" ht="130.5" customHeight="1" thickBot="1" x14ac:dyDescent="0.35">
      <c r="G71" s="108" t="s">
        <v>332</v>
      </c>
      <c r="H71" s="16">
        <f>BW64</f>
        <v>0</v>
      </c>
      <c r="I71" s="317"/>
      <c r="J71" s="317"/>
      <c r="K71" s="317"/>
      <c r="L71" s="317"/>
      <c r="M71" s="317"/>
      <c r="P71" s="108" t="s">
        <v>332</v>
      </c>
      <c r="Q71" s="16">
        <f>DS64</f>
        <v>0</v>
      </c>
      <c r="R71" s="317"/>
      <c r="S71" s="317"/>
      <c r="T71" s="317"/>
      <c r="U71" s="317"/>
      <c r="V71" s="317"/>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row>
    <row r="72" spans="3:206" ht="130.5" customHeight="1" thickBot="1" x14ac:dyDescent="0.35">
      <c r="G72" s="108" t="s">
        <v>333</v>
      </c>
      <c r="H72" s="16">
        <f>BX64</f>
        <v>0</v>
      </c>
      <c r="I72" s="317"/>
      <c r="J72" s="317"/>
      <c r="K72" s="317"/>
      <c r="L72" s="317"/>
      <c r="M72" s="317"/>
      <c r="P72" s="108" t="s">
        <v>333</v>
      </c>
      <c r="Q72" s="16">
        <f>DT64</f>
        <v>0</v>
      </c>
      <c r="R72" s="317"/>
      <c r="S72" s="317"/>
      <c r="T72" s="317"/>
      <c r="U72" s="317"/>
      <c r="V72" s="317"/>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row>
    <row r="73" spans="3:206" ht="130.5" customHeight="1" thickBot="1" x14ac:dyDescent="0.35">
      <c r="G73" s="108" t="s">
        <v>334</v>
      </c>
      <c r="H73" s="16">
        <f>BY64</f>
        <v>0</v>
      </c>
      <c r="I73" s="317"/>
      <c r="J73" s="317"/>
      <c r="K73" s="317"/>
      <c r="L73" s="317"/>
      <c r="M73" s="317"/>
      <c r="P73" s="108" t="s">
        <v>334</v>
      </c>
      <c r="Q73" s="16">
        <f>DU64</f>
        <v>0</v>
      </c>
      <c r="R73" s="317"/>
      <c r="S73" s="317"/>
      <c r="T73" s="317"/>
      <c r="U73" s="317"/>
      <c r="V73" s="317"/>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row>
    <row r="74" spans="3:206" ht="130.5" hidden="1" customHeight="1" thickBot="1" x14ac:dyDescent="0.35">
      <c r="G74" s="108" t="s">
        <v>335</v>
      </c>
      <c r="H74" s="16">
        <f>BZ64</f>
        <v>0</v>
      </c>
      <c r="I74" s="316" t="s">
        <v>336</v>
      </c>
      <c r="J74" s="316"/>
      <c r="K74" s="316"/>
      <c r="L74" s="316"/>
      <c r="M74" s="316"/>
      <c r="P74" s="108" t="s">
        <v>335</v>
      </c>
      <c r="Q74" s="16">
        <f>DV64</f>
        <v>0</v>
      </c>
      <c r="R74" s="317"/>
      <c r="S74" s="317"/>
      <c r="T74" s="317"/>
      <c r="U74" s="317"/>
      <c r="V74" s="317"/>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row>
    <row r="75" spans="3:206" ht="15.75" customHeight="1" x14ac:dyDescent="0.3">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row>
    <row r="76" spans="3:206" ht="18" customHeight="1" x14ac:dyDescent="0.3">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row>
    <row r="77" spans="3:206" ht="22.5" customHeight="1" thickBot="1" x14ac:dyDescent="0.35">
      <c r="C77" s="216" t="s">
        <v>337</v>
      </c>
      <c r="D77" s="393"/>
      <c r="E77" s="393"/>
      <c r="F77" s="38"/>
      <c r="G77" s="219" t="s">
        <v>337</v>
      </c>
      <c r="H77" s="233"/>
      <c r="I77" s="233"/>
      <c r="J77" s="233"/>
      <c r="K77" s="233"/>
      <c r="L77" s="233"/>
      <c r="M77" s="233"/>
      <c r="N77" s="397" t="s">
        <v>86</v>
      </c>
      <c r="P77" s="224" t="s">
        <v>337</v>
      </c>
      <c r="Q77" s="226"/>
      <c r="R77" s="226"/>
      <c r="S77" s="226"/>
      <c r="T77" s="226"/>
      <c r="U77" s="226"/>
      <c r="V77" s="226"/>
      <c r="W77" s="411" t="s">
        <v>86</v>
      </c>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c r="CY77" s="46"/>
      <c r="CZ77" s="46"/>
      <c r="DA77" s="46"/>
      <c r="DB77" s="46"/>
      <c r="DC77" s="46"/>
      <c r="DD77" s="46"/>
      <c r="DE77" s="46"/>
      <c r="DF77" s="46"/>
      <c r="DG77" s="46"/>
      <c r="DH77" s="46"/>
      <c r="DI77" s="46"/>
      <c r="DJ77" s="46"/>
      <c r="DK77" s="46"/>
      <c r="DL77" s="46"/>
      <c r="DM77" s="46"/>
      <c r="DN77" s="46"/>
      <c r="DO77" s="46"/>
      <c r="DP77" s="46"/>
      <c r="DQ77" s="46"/>
      <c r="DR77" s="46"/>
      <c r="DS77" s="46"/>
      <c r="DT77" s="46"/>
      <c r="DU77" s="46"/>
      <c r="DV77" s="46"/>
      <c r="DW77" s="46"/>
      <c r="DX77" s="46"/>
      <c r="DY77" s="46"/>
      <c r="DZ77" s="46"/>
      <c r="EA77" s="46"/>
      <c r="EB77" s="46"/>
      <c r="EC77" s="46"/>
      <c r="ED77" s="46"/>
      <c r="EE77" s="46"/>
      <c r="EF77" s="46"/>
      <c r="EG77" s="46"/>
      <c r="EH77" s="46"/>
      <c r="EI77" s="46"/>
      <c r="EJ77" s="46"/>
      <c r="EK77" s="46"/>
      <c r="EL77" s="46"/>
      <c r="EM77" s="46"/>
      <c r="EN77" s="46"/>
      <c r="EO77" s="46"/>
      <c r="EP77" s="46"/>
      <c r="EQ77" s="46"/>
      <c r="ER77" s="46"/>
      <c r="ES77" s="46"/>
      <c r="ET77" s="46"/>
      <c r="EU77" s="46"/>
      <c r="EV77" s="46"/>
      <c r="EW77" s="46"/>
      <c r="EX77" s="46"/>
      <c r="EY77" s="46"/>
      <c r="EZ77" s="46"/>
      <c r="FA77" s="46"/>
      <c r="FB77" s="46"/>
      <c r="FC77" s="46"/>
      <c r="FD77" s="46"/>
      <c r="FE77" s="46"/>
      <c r="FF77" s="46"/>
      <c r="FG77" s="46"/>
      <c r="FH77" s="46"/>
      <c r="FI77" s="46"/>
      <c r="FJ77" s="46"/>
      <c r="FK77" s="46"/>
      <c r="FL77" s="46"/>
      <c r="FM77" s="46"/>
    </row>
    <row r="78" spans="3:206" ht="38.25" thickBot="1" x14ac:dyDescent="0.35">
      <c r="C78" s="217" t="s">
        <v>264</v>
      </c>
      <c r="D78" s="217"/>
      <c r="E78" s="218"/>
      <c r="G78" s="220" t="s">
        <v>265</v>
      </c>
      <c r="H78" s="391" t="s">
        <v>266</v>
      </c>
      <c r="I78" s="391"/>
      <c r="J78" s="391"/>
      <c r="K78" s="391"/>
      <c r="L78" s="392"/>
      <c r="M78" s="244" t="s">
        <v>4</v>
      </c>
      <c r="N78" s="397"/>
      <c r="P78" s="225" t="s">
        <v>267</v>
      </c>
      <c r="Q78" s="342" t="s">
        <v>266</v>
      </c>
      <c r="R78" s="342"/>
      <c r="S78" s="342"/>
      <c r="T78" s="342"/>
      <c r="U78" s="343"/>
      <c r="V78" s="244" t="s">
        <v>4</v>
      </c>
      <c r="W78" s="411"/>
      <c r="Y78" s="178" t="str">
        <f>C77</f>
        <v xml:space="preserve">Plan of Action 2: </v>
      </c>
      <c r="Z78" s="185" t="s">
        <v>271</v>
      </c>
      <c r="AA78" s="185" t="s">
        <v>272</v>
      </c>
      <c r="AB78" s="185" t="s">
        <v>273</v>
      </c>
      <c r="AC78" s="185" t="s">
        <v>274</v>
      </c>
      <c r="AD78" s="185" t="s">
        <v>275</v>
      </c>
      <c r="AE78" s="186" t="s">
        <v>276</v>
      </c>
      <c r="AF78" s="186" t="s">
        <v>277</v>
      </c>
      <c r="AG78" s="186" t="s">
        <v>278</v>
      </c>
      <c r="AH78" s="186" t="s">
        <v>279</v>
      </c>
      <c r="AI78" s="186" t="s">
        <v>280</v>
      </c>
      <c r="AJ78" s="186" t="s">
        <v>281</v>
      </c>
      <c r="AK78" s="186" t="s">
        <v>282</v>
      </c>
      <c r="AL78" s="186" t="s">
        <v>283</v>
      </c>
      <c r="AM78" s="186" t="s">
        <v>284</v>
      </c>
      <c r="AN78" s="186" t="s">
        <v>285</v>
      </c>
      <c r="AO78" s="186" t="s">
        <v>286</v>
      </c>
      <c r="AP78" s="187" t="s">
        <v>287</v>
      </c>
      <c r="AQ78" s="187" t="s">
        <v>288</v>
      </c>
      <c r="AR78" s="187" t="s">
        <v>289</v>
      </c>
      <c r="AS78" s="187" t="s">
        <v>290</v>
      </c>
      <c r="AT78" s="187" t="s">
        <v>291</v>
      </c>
      <c r="AU78" s="187" t="s">
        <v>292</v>
      </c>
      <c r="AV78" s="187" t="s">
        <v>293</v>
      </c>
      <c r="AW78" s="187" t="s">
        <v>294</v>
      </c>
      <c r="AX78" s="187" t="s">
        <v>295</v>
      </c>
      <c r="AY78" s="187" t="s">
        <v>296</v>
      </c>
      <c r="AZ78" s="187" t="s">
        <v>297</v>
      </c>
      <c r="BA78" s="187" t="s">
        <v>298</v>
      </c>
      <c r="BB78" s="187" t="s">
        <v>299</v>
      </c>
      <c r="BC78" s="187" t="s">
        <v>300</v>
      </c>
      <c r="BD78" s="187" t="s">
        <v>301</v>
      </c>
      <c r="BE78" s="187" t="s">
        <v>302</v>
      </c>
      <c r="BF78" s="187" t="s">
        <v>303</v>
      </c>
      <c r="BG78" s="187" t="s">
        <v>304</v>
      </c>
      <c r="BH78" s="187" t="s">
        <v>305</v>
      </c>
      <c r="BI78" s="187" t="s">
        <v>306</v>
      </c>
      <c r="BJ78" s="187" t="s">
        <v>307</v>
      </c>
      <c r="BK78" s="188" t="s">
        <v>308</v>
      </c>
      <c r="BL78" s="188" t="s">
        <v>309</v>
      </c>
      <c r="BM78" s="188" t="s">
        <v>310</v>
      </c>
      <c r="BN78" s="188" t="s">
        <v>311</v>
      </c>
      <c r="BO78" s="188" t="s">
        <v>312</v>
      </c>
      <c r="BP78" s="188" t="s">
        <v>313</v>
      </c>
      <c r="BQ78" s="188" t="s">
        <v>314</v>
      </c>
      <c r="BR78" s="188" t="s">
        <v>315</v>
      </c>
      <c r="BS78" s="188" t="s">
        <v>316</v>
      </c>
      <c r="BT78" s="188" t="s">
        <v>317</v>
      </c>
      <c r="BU78" s="188" t="s">
        <v>318</v>
      </c>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s="46"/>
      <c r="DR78" s="46"/>
      <c r="DS78" s="46"/>
      <c r="DT78" s="46"/>
      <c r="DU78" s="46"/>
      <c r="DV78" s="46"/>
      <c r="DW78" s="46"/>
      <c r="DX78" s="46"/>
      <c r="DY78" s="46"/>
      <c r="DZ78" s="46"/>
      <c r="EA78" s="46"/>
      <c r="EB78" s="46"/>
      <c r="EC78" s="46"/>
      <c r="ED78" s="46"/>
      <c r="EE78" s="46"/>
      <c r="EF78" s="46"/>
      <c r="EG78" s="46"/>
      <c r="EH78" s="46"/>
      <c r="EI78" s="46"/>
      <c r="EJ78" s="46"/>
      <c r="EK78" s="46"/>
      <c r="EL78" s="46"/>
      <c r="EM78" s="46"/>
      <c r="EN78" s="46"/>
      <c r="EO78" s="46"/>
      <c r="EP78" s="46"/>
      <c r="EQ78" s="46"/>
      <c r="ER78" s="46"/>
      <c r="ES78" s="46"/>
      <c r="ET78" s="46"/>
      <c r="EU78" s="46"/>
      <c r="EV78" s="46"/>
      <c r="EW78" s="46"/>
      <c r="EX78" s="46"/>
      <c r="EY78" s="46"/>
      <c r="EZ78" s="46"/>
      <c r="FA78" s="46"/>
      <c r="FB78" s="46"/>
      <c r="FC78" s="46"/>
      <c r="FD78" s="46"/>
      <c r="FE78" s="46"/>
      <c r="FF78" s="46"/>
      <c r="FG78" s="46"/>
      <c r="FH78" s="46"/>
      <c r="FI78" s="46"/>
      <c r="FJ78" s="46"/>
      <c r="FK78" s="46"/>
      <c r="FL78" s="46"/>
      <c r="FM78" s="46"/>
    </row>
    <row r="79" spans="3:206" ht="18" customHeight="1" thickBot="1" x14ac:dyDescent="0.35">
      <c r="C79" s="239" t="s">
        <v>268</v>
      </c>
      <c r="D79" s="218"/>
      <c r="E79" s="34"/>
      <c r="G79" s="385" t="s">
        <v>269</v>
      </c>
      <c r="H79" s="386"/>
      <c r="I79" s="34"/>
      <c r="J79" s="388" t="s">
        <v>270</v>
      </c>
      <c r="K79" s="386"/>
      <c r="L79" s="329" t="s">
        <v>4</v>
      </c>
      <c r="M79" s="330"/>
      <c r="N79" s="397"/>
      <c r="P79" s="339" t="s">
        <v>269</v>
      </c>
      <c r="Q79" s="340"/>
      <c r="R79" s="34"/>
      <c r="S79" s="341" t="s">
        <v>270</v>
      </c>
      <c r="T79" s="340"/>
      <c r="U79" s="329" t="s">
        <v>4</v>
      </c>
      <c r="V79" s="330"/>
      <c r="W79" s="411"/>
      <c r="X79" s="56"/>
      <c r="Y79" s="221" t="s">
        <v>693</v>
      </c>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5" t="s">
        <v>271</v>
      </c>
      <c r="BW79" s="185" t="s">
        <v>272</v>
      </c>
      <c r="BX79" s="185" t="s">
        <v>273</v>
      </c>
      <c r="BY79" s="185" t="s">
        <v>274</v>
      </c>
      <c r="BZ79" s="185" t="s">
        <v>275</v>
      </c>
      <c r="CA79" s="186" t="s">
        <v>276</v>
      </c>
      <c r="CB79" s="186" t="s">
        <v>277</v>
      </c>
      <c r="CC79" s="186" t="s">
        <v>278</v>
      </c>
      <c r="CD79" s="186" t="s">
        <v>279</v>
      </c>
      <c r="CE79" s="186" t="s">
        <v>280</v>
      </c>
      <c r="CF79" s="186" t="s">
        <v>281</v>
      </c>
      <c r="CG79" s="186" t="s">
        <v>282</v>
      </c>
      <c r="CH79" s="186" t="s">
        <v>283</v>
      </c>
      <c r="CI79" s="186" t="s">
        <v>284</v>
      </c>
      <c r="CJ79" s="186" t="s">
        <v>285</v>
      </c>
      <c r="CK79" s="186" t="s">
        <v>286</v>
      </c>
      <c r="CL79" s="187" t="s">
        <v>287</v>
      </c>
      <c r="CM79" s="187" t="s">
        <v>288</v>
      </c>
      <c r="CN79" s="187" t="s">
        <v>289</v>
      </c>
      <c r="CO79" s="187" t="s">
        <v>290</v>
      </c>
      <c r="CP79" s="187" t="s">
        <v>291</v>
      </c>
      <c r="CQ79" s="187" t="s">
        <v>292</v>
      </c>
      <c r="CR79" s="187" t="s">
        <v>293</v>
      </c>
      <c r="CS79" s="187" t="s">
        <v>294</v>
      </c>
      <c r="CT79" s="187" t="s">
        <v>295</v>
      </c>
      <c r="CU79" s="187" t="s">
        <v>296</v>
      </c>
      <c r="CV79" s="187" t="s">
        <v>297</v>
      </c>
      <c r="CW79" s="187" t="s">
        <v>298</v>
      </c>
      <c r="CX79" s="187" t="s">
        <v>299</v>
      </c>
      <c r="CY79" s="187" t="s">
        <v>300</v>
      </c>
      <c r="CZ79" s="187" t="s">
        <v>301</v>
      </c>
      <c r="DA79" s="187" t="s">
        <v>302</v>
      </c>
      <c r="DB79" s="187" t="s">
        <v>303</v>
      </c>
      <c r="DC79" s="187" t="s">
        <v>304</v>
      </c>
      <c r="DD79" s="187" t="s">
        <v>305</v>
      </c>
      <c r="DE79" s="187" t="s">
        <v>306</v>
      </c>
      <c r="DF79" s="187" t="s">
        <v>307</v>
      </c>
      <c r="DG79" s="188" t="s">
        <v>308</v>
      </c>
      <c r="DH79" s="188" t="s">
        <v>309</v>
      </c>
      <c r="DI79" s="188" t="s">
        <v>310</v>
      </c>
      <c r="DJ79" s="188" t="s">
        <v>311</v>
      </c>
      <c r="DK79" s="188" t="s">
        <v>312</v>
      </c>
      <c r="DL79" s="188" t="s">
        <v>313</v>
      </c>
      <c r="DM79" s="188" t="s">
        <v>314</v>
      </c>
      <c r="DN79" s="188" t="s">
        <v>315</v>
      </c>
      <c r="DO79" s="188" t="s">
        <v>316</v>
      </c>
      <c r="DP79" s="188" t="s">
        <v>317</v>
      </c>
      <c r="DQ79" s="188" t="s">
        <v>318</v>
      </c>
      <c r="DR79" s="185" t="s">
        <v>271</v>
      </c>
      <c r="DS79" s="185" t="s">
        <v>272</v>
      </c>
      <c r="DT79" s="185" t="s">
        <v>273</v>
      </c>
      <c r="DU79" s="185" t="s">
        <v>274</v>
      </c>
      <c r="DV79" s="185" t="s">
        <v>275</v>
      </c>
      <c r="DW79" s="186" t="s">
        <v>276</v>
      </c>
      <c r="DX79" s="186" t="s">
        <v>277</v>
      </c>
      <c r="DY79" s="186" t="s">
        <v>278</v>
      </c>
      <c r="DZ79" s="186" t="s">
        <v>279</v>
      </c>
      <c r="EA79" s="186" t="s">
        <v>280</v>
      </c>
      <c r="EB79" s="186" t="s">
        <v>281</v>
      </c>
      <c r="EC79" s="186" t="s">
        <v>282</v>
      </c>
      <c r="ED79" s="186" t="s">
        <v>283</v>
      </c>
      <c r="EE79" s="186" t="s">
        <v>284</v>
      </c>
      <c r="EF79" s="186" t="s">
        <v>285</v>
      </c>
      <c r="EG79" s="186" t="s">
        <v>286</v>
      </c>
      <c r="EH79" s="187" t="s">
        <v>287</v>
      </c>
      <c r="EI79" s="187" t="s">
        <v>288</v>
      </c>
      <c r="EJ79" s="187" t="s">
        <v>289</v>
      </c>
      <c r="EK79" s="187" t="s">
        <v>290</v>
      </c>
      <c r="EL79" s="187" t="s">
        <v>291</v>
      </c>
      <c r="EM79" s="187" t="s">
        <v>292</v>
      </c>
      <c r="EN79" s="187" t="s">
        <v>293</v>
      </c>
      <c r="EO79" s="187" t="s">
        <v>294</v>
      </c>
      <c r="EP79" s="187" t="s">
        <v>295</v>
      </c>
      <c r="EQ79" s="187" t="s">
        <v>296</v>
      </c>
      <c r="ER79" s="187" t="s">
        <v>297</v>
      </c>
      <c r="ES79" s="187" t="s">
        <v>298</v>
      </c>
      <c r="ET79" s="187" t="s">
        <v>299</v>
      </c>
      <c r="EU79" s="187" t="s">
        <v>300</v>
      </c>
      <c r="EV79" s="187" t="s">
        <v>301</v>
      </c>
      <c r="EW79" s="187" t="s">
        <v>302</v>
      </c>
      <c r="EX79" s="187" t="s">
        <v>303</v>
      </c>
      <c r="EY79" s="187" t="s">
        <v>304</v>
      </c>
      <c r="EZ79" s="187" t="s">
        <v>305</v>
      </c>
      <c r="FA79" s="187" t="s">
        <v>306</v>
      </c>
      <c r="FB79" s="187" t="s">
        <v>307</v>
      </c>
      <c r="FC79" s="188" t="s">
        <v>308</v>
      </c>
      <c r="FD79" s="188" t="s">
        <v>309</v>
      </c>
      <c r="FE79" s="188" t="s">
        <v>310</v>
      </c>
      <c r="FF79" s="188" t="s">
        <v>311</v>
      </c>
      <c r="FG79" s="188" t="s">
        <v>312</v>
      </c>
      <c r="FH79" s="188" t="s">
        <v>313</v>
      </c>
      <c r="FI79" s="188" t="s">
        <v>314</v>
      </c>
      <c r="FJ79" s="188" t="s">
        <v>315</v>
      </c>
      <c r="FK79" s="188" t="s">
        <v>316</v>
      </c>
      <c r="FL79" s="188" t="s">
        <v>317</v>
      </c>
      <c r="FM79" s="188" t="s">
        <v>318</v>
      </c>
    </row>
    <row r="80" spans="3:206" ht="18" customHeight="1" thickBot="1" x14ac:dyDescent="0.35">
      <c r="C80" s="239" t="s">
        <v>319</v>
      </c>
      <c r="D80" s="218"/>
      <c r="E80" s="34"/>
      <c r="G80" s="385" t="s">
        <v>320</v>
      </c>
      <c r="H80" s="386"/>
      <c r="I80" s="34"/>
      <c r="J80" s="388" t="s">
        <v>321</v>
      </c>
      <c r="K80" s="385"/>
      <c r="L80" s="386"/>
      <c r="M80" s="45" t="s">
        <v>4</v>
      </c>
      <c r="N80" s="397"/>
      <c r="P80" s="339" t="s">
        <v>320</v>
      </c>
      <c r="Q80" s="340"/>
      <c r="R80" s="34"/>
      <c r="S80" s="341" t="s">
        <v>321</v>
      </c>
      <c r="T80" s="339"/>
      <c r="U80" s="340"/>
      <c r="V80" s="45" t="s">
        <v>4</v>
      </c>
      <c r="W80" s="411"/>
      <c r="X80" s="57"/>
      <c r="Y80" s="222" t="s">
        <v>694</v>
      </c>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1"/>
      <c r="CB80" s="181"/>
      <c r="CC80" s="181"/>
      <c r="CD80" s="181"/>
      <c r="CE80" s="181"/>
      <c r="CF80" s="181"/>
      <c r="CG80" s="181"/>
      <c r="CH80" s="181"/>
      <c r="CI80" s="181"/>
      <c r="CJ80" s="181"/>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c r="DQ80" s="181"/>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c r="FN80">
        <f>'Coversheet'!$D$13</f>
        <v>0</v>
      </c>
      <c r="FO80">
        <f>'Coversheet'!$D$14</f>
        <v>0</v>
      </c>
      <c r="FP80">
        <f>'Coversheet'!$D$12</f>
        <v>0</v>
      </c>
      <c r="FQ80" t="str">
        <f>'Coversheet'!$D$15</f>
        <v>Select</v>
      </c>
      <c r="FR80" t="str">
        <f>$E$29</f>
        <v>AFRPS Development</v>
      </c>
      <c r="FS80" s="9">
        <f>E79</f>
        <v>0</v>
      </c>
      <c r="FT80" s="9">
        <f>E80</f>
        <v>0</v>
      </c>
      <c r="FU80" s="37">
        <f>C82</f>
        <v>0</v>
      </c>
      <c r="FV80" s="37" t="s">
        <v>322</v>
      </c>
      <c r="FW80" s="37"/>
      <c r="FX80" s="37" t="s">
        <v>322</v>
      </c>
      <c r="FY80" s="37" t="s">
        <v>322</v>
      </c>
      <c r="FZ80" s="37" t="s">
        <v>322</v>
      </c>
      <c r="GA80" s="9">
        <f>I79</f>
        <v>0</v>
      </c>
      <c r="GB80" s="9">
        <f>I80</f>
        <v>0</v>
      </c>
      <c r="GC80" t="str">
        <f>L79</f>
        <v>Select</v>
      </c>
      <c r="GD80" s="43" t="str">
        <f>M80</f>
        <v>Select</v>
      </c>
      <c r="GE80">
        <f>G82</f>
        <v>0</v>
      </c>
      <c r="GF80">
        <f>I86</f>
        <v>0</v>
      </c>
      <c r="GG80">
        <f>I87</f>
        <v>0</v>
      </c>
      <c r="GH80">
        <f>I88</f>
        <v>0</v>
      </c>
      <c r="GI80">
        <f>I89</f>
        <v>0</v>
      </c>
      <c r="GJ80" t="str">
        <f>I90</f>
        <v>N/A</v>
      </c>
      <c r="GK80">
        <f>N82</f>
        <v>0</v>
      </c>
      <c r="GL80" s="9">
        <f>R79</f>
        <v>0</v>
      </c>
      <c r="GM80" s="9">
        <f>R80</f>
        <v>0</v>
      </c>
      <c r="GN80" t="str">
        <f>U79</f>
        <v>Select</v>
      </c>
      <c r="GO80" t="str">
        <f>V80</f>
        <v>Select</v>
      </c>
      <c r="GP80" t="str">
        <f>P82</f>
        <v>[If this Plan of Action was reported as complete at your Mid-Year Progress report and no additional updates are needed please skip the Annual Response Section. Otherwise, complete the fields above and replace bracketed text with your progress report response]</v>
      </c>
      <c r="GQ80">
        <f>R86</f>
        <v>0</v>
      </c>
      <c r="GR80">
        <f>R87</f>
        <v>0</v>
      </c>
      <c r="GS80">
        <f>R88</f>
        <v>0</v>
      </c>
      <c r="GT80">
        <f>R89</f>
        <v>0</v>
      </c>
      <c r="GU80">
        <f>R90</f>
        <v>0</v>
      </c>
      <c r="GV80">
        <f>W82</f>
        <v>0</v>
      </c>
      <c r="GX80">
        <v>2</v>
      </c>
    </row>
    <row r="81" spans="3:206" ht="20.25" customHeight="1" thickBot="1" x14ac:dyDescent="0.35">
      <c r="C81" s="384" t="s">
        <v>323</v>
      </c>
      <c r="D81" s="384"/>
      <c r="E81" s="384"/>
      <c r="G81" s="235" t="s">
        <v>324</v>
      </c>
      <c r="H81" s="233"/>
      <c r="I81" s="233"/>
      <c r="J81" s="233"/>
      <c r="K81" s="233"/>
      <c r="L81" s="233"/>
      <c r="M81" s="233"/>
      <c r="N81" s="398"/>
      <c r="P81" s="227" t="s">
        <v>325</v>
      </c>
      <c r="Q81" s="227"/>
      <c r="R81" s="227"/>
      <c r="S81" s="227"/>
      <c r="T81" s="227"/>
      <c r="U81" s="227"/>
      <c r="V81" s="227"/>
      <c r="W81" s="412"/>
      <c r="X81" s="58"/>
      <c r="Y81" s="223" t="s">
        <v>695</v>
      </c>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c r="DZ81" s="46"/>
      <c r="EA81" s="46"/>
      <c r="EB81" s="46"/>
      <c r="EC81" s="46"/>
      <c r="ED81" s="46"/>
      <c r="EE81" s="46"/>
      <c r="EF81" s="46"/>
      <c r="EG81" s="46"/>
      <c r="EH81" s="46"/>
      <c r="EI81" s="46"/>
      <c r="EJ81" s="46"/>
      <c r="EK81" s="46"/>
      <c r="EL81" s="46"/>
      <c r="EM81" s="46"/>
      <c r="EN81" s="46"/>
      <c r="EO81" s="46"/>
      <c r="EP81" s="46"/>
      <c r="EQ81" s="46"/>
      <c r="ER81" s="46"/>
      <c r="ES81" s="46"/>
      <c r="ET81" s="46"/>
      <c r="EU81" s="46"/>
      <c r="EV81" s="46"/>
      <c r="EW81" s="46"/>
      <c r="EX81" s="46"/>
      <c r="EY81" s="46"/>
      <c r="EZ81" s="46"/>
      <c r="FA81" s="46"/>
      <c r="FB81" s="46"/>
      <c r="FC81" s="46"/>
      <c r="FD81" s="46"/>
      <c r="FE81" s="46"/>
      <c r="FF81" s="46"/>
      <c r="FG81" s="46"/>
      <c r="FH81" s="46"/>
      <c r="FI81" s="46"/>
      <c r="FJ81" s="46"/>
      <c r="FK81" s="46"/>
      <c r="FL81" s="46"/>
      <c r="FM81" s="46"/>
    </row>
    <row r="82" spans="3:206" ht="148.5" customHeight="1" x14ac:dyDescent="0.3">
      <c r="C82" s="350"/>
      <c r="D82" s="351"/>
      <c r="E82" s="352"/>
      <c r="G82" s="320"/>
      <c r="H82" s="379"/>
      <c r="I82" s="379"/>
      <c r="J82" s="379"/>
      <c r="K82" s="379"/>
      <c r="L82" s="379"/>
      <c r="M82" s="380"/>
      <c r="N82" s="395"/>
      <c r="P82" s="320" t="s">
        <v>326</v>
      </c>
      <c r="Q82" s="321"/>
      <c r="R82" s="321"/>
      <c r="S82" s="321"/>
      <c r="T82" s="321"/>
      <c r="U82" s="321"/>
      <c r="V82" s="322"/>
      <c r="W82" s="395"/>
      <c r="X82" s="59"/>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row>
    <row r="83" spans="3:206" ht="148.5" customHeight="1" thickBot="1" x14ac:dyDescent="0.35">
      <c r="C83" s="353"/>
      <c r="D83" s="354"/>
      <c r="E83" s="355"/>
      <c r="G83" s="381"/>
      <c r="H83" s="382"/>
      <c r="I83" s="382"/>
      <c r="J83" s="382"/>
      <c r="K83" s="382"/>
      <c r="L83" s="382"/>
      <c r="M83" s="383"/>
      <c r="N83" s="396"/>
      <c r="P83" s="323"/>
      <c r="Q83" s="324"/>
      <c r="R83" s="324"/>
      <c r="S83" s="324"/>
      <c r="T83" s="324"/>
      <c r="U83" s="324"/>
      <c r="V83" s="325"/>
      <c r="W83" s="396"/>
      <c r="X83" s="59"/>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row>
    <row r="84" spans="3:206" ht="19.5" thickBot="1" x14ac:dyDescent="0.35">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row>
    <row r="85" spans="3:206" ht="75.75" customHeight="1" thickBot="1" x14ac:dyDescent="0.35">
      <c r="G85" s="229" t="s">
        <v>327</v>
      </c>
      <c r="H85" s="229" t="s">
        <v>328</v>
      </c>
      <c r="I85" s="335" t="s">
        <v>338</v>
      </c>
      <c r="J85" s="336"/>
      <c r="K85" s="336"/>
      <c r="L85" s="336"/>
      <c r="M85" s="336"/>
      <c r="P85" s="228" t="s">
        <v>327</v>
      </c>
      <c r="Q85" s="228" t="s">
        <v>328</v>
      </c>
      <c r="R85" s="337" t="s">
        <v>330</v>
      </c>
      <c r="S85" s="338"/>
      <c r="T85" s="338"/>
      <c r="U85" s="338"/>
      <c r="V85" s="338"/>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row>
    <row r="86" spans="3:206" ht="130.5" customHeight="1" thickBot="1" x14ac:dyDescent="0.35">
      <c r="G86" s="108" t="s">
        <v>331</v>
      </c>
      <c r="H86" s="16">
        <f>BV80</f>
        <v>0</v>
      </c>
      <c r="I86" s="317"/>
      <c r="J86" s="317"/>
      <c r="K86" s="317"/>
      <c r="L86" s="317"/>
      <c r="M86" s="317"/>
      <c r="P86" s="108" t="s">
        <v>331</v>
      </c>
      <c r="Q86" s="16">
        <f>DR80</f>
        <v>0</v>
      </c>
      <c r="R86" s="317"/>
      <c r="S86" s="317"/>
      <c r="T86" s="317"/>
      <c r="U86" s="317"/>
      <c r="V86" s="317"/>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row>
    <row r="87" spans="3:206" ht="130.5" customHeight="1" thickBot="1" x14ac:dyDescent="0.35">
      <c r="G87" s="108" t="s">
        <v>332</v>
      </c>
      <c r="H87" s="16">
        <f>BW80</f>
        <v>0</v>
      </c>
      <c r="I87" s="317"/>
      <c r="J87" s="317"/>
      <c r="K87" s="317"/>
      <c r="L87" s="317"/>
      <c r="M87" s="317"/>
      <c r="P87" s="108" t="s">
        <v>332</v>
      </c>
      <c r="Q87" s="16">
        <f>DS80</f>
        <v>0</v>
      </c>
      <c r="R87" s="317"/>
      <c r="S87" s="317"/>
      <c r="T87" s="317"/>
      <c r="U87" s="317"/>
      <c r="V87" s="317"/>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row>
    <row r="88" spans="3:206" ht="130.5" customHeight="1" thickBot="1" x14ac:dyDescent="0.35">
      <c r="G88" s="108" t="s">
        <v>333</v>
      </c>
      <c r="H88" s="16">
        <f>BX80</f>
        <v>0</v>
      </c>
      <c r="I88" s="317"/>
      <c r="J88" s="317"/>
      <c r="K88" s="317"/>
      <c r="L88" s="317"/>
      <c r="M88" s="317"/>
      <c r="P88" s="108" t="s">
        <v>333</v>
      </c>
      <c r="Q88" s="16">
        <f>DT80</f>
        <v>0</v>
      </c>
      <c r="R88" s="317"/>
      <c r="S88" s="317"/>
      <c r="T88" s="317"/>
      <c r="U88" s="317"/>
      <c r="V88" s="317"/>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row>
    <row r="89" spans="3:206" ht="130.5" customHeight="1" thickBot="1" x14ac:dyDescent="0.35">
      <c r="G89" s="108" t="s">
        <v>334</v>
      </c>
      <c r="H89" s="16">
        <f>BY80</f>
        <v>0</v>
      </c>
      <c r="I89" s="317"/>
      <c r="J89" s="317"/>
      <c r="K89" s="317"/>
      <c r="L89" s="317"/>
      <c r="M89" s="317"/>
      <c r="P89" s="108" t="s">
        <v>334</v>
      </c>
      <c r="Q89" s="16">
        <f>DU80</f>
        <v>0</v>
      </c>
      <c r="R89" s="317"/>
      <c r="S89" s="317"/>
      <c r="T89" s="317"/>
      <c r="U89" s="317"/>
      <c r="V89" s="317"/>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G89" s="46"/>
      <c r="FH89" s="46"/>
      <c r="FI89" s="46"/>
      <c r="FJ89" s="46"/>
      <c r="FK89" s="46"/>
      <c r="FL89" s="46"/>
      <c r="FM89" s="46"/>
    </row>
    <row r="90" spans="3:206" ht="130.5" hidden="1" customHeight="1" thickBot="1" x14ac:dyDescent="0.35">
      <c r="G90" s="108" t="s">
        <v>335</v>
      </c>
      <c r="H90" s="16">
        <f>BY81</f>
        <v>0</v>
      </c>
      <c r="I90" s="316" t="s">
        <v>336</v>
      </c>
      <c r="J90" s="316"/>
      <c r="K90" s="316"/>
      <c r="L90" s="316"/>
      <c r="M90" s="316"/>
      <c r="P90" s="108" t="s">
        <v>335</v>
      </c>
      <c r="Q90" s="16">
        <f>DV80</f>
        <v>0</v>
      </c>
      <c r="R90" s="317"/>
      <c r="S90" s="317"/>
      <c r="T90" s="317"/>
      <c r="U90" s="317"/>
      <c r="V90" s="317"/>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row>
    <row r="91" spans="3:206" ht="18.75" x14ac:dyDescent="0.3">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46"/>
      <c r="FB91" s="46"/>
      <c r="FC91" s="46"/>
      <c r="FD91" s="46"/>
      <c r="FE91" s="46"/>
      <c r="FF91" s="46"/>
      <c r="FG91" s="46"/>
      <c r="FH91" s="46"/>
      <c r="FI91" s="46"/>
      <c r="FJ91" s="46"/>
      <c r="FK91" s="46"/>
      <c r="FL91" s="46"/>
      <c r="FM91" s="46"/>
    </row>
    <row r="92" spans="3:206" ht="18.75" x14ac:dyDescent="0.3">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row>
    <row r="93" spans="3:206" ht="21.75" customHeight="1" thickBot="1" x14ac:dyDescent="0.35">
      <c r="C93" s="216" t="s">
        <v>339</v>
      </c>
      <c r="D93" s="393"/>
      <c r="E93" s="393"/>
      <c r="F93" s="38"/>
      <c r="G93" s="219" t="s">
        <v>339</v>
      </c>
      <c r="H93" s="233"/>
      <c r="I93" s="233"/>
      <c r="J93" s="233"/>
      <c r="K93" s="233"/>
      <c r="L93" s="233"/>
      <c r="M93" s="233"/>
      <c r="N93" s="397" t="s">
        <v>86</v>
      </c>
      <c r="P93" s="224" t="s">
        <v>339</v>
      </c>
      <c r="Q93" s="226"/>
      <c r="R93" s="226"/>
      <c r="S93" s="226"/>
      <c r="T93" s="226"/>
      <c r="U93" s="226"/>
      <c r="V93" s="226"/>
      <c r="W93" s="411" t="s">
        <v>86</v>
      </c>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row>
    <row r="94" spans="3:206" ht="38.25" thickBot="1" x14ac:dyDescent="0.35">
      <c r="C94" s="217" t="s">
        <v>264</v>
      </c>
      <c r="D94" s="217"/>
      <c r="E94" s="218"/>
      <c r="G94" s="220" t="s">
        <v>265</v>
      </c>
      <c r="H94" s="391" t="s">
        <v>266</v>
      </c>
      <c r="I94" s="391"/>
      <c r="J94" s="391"/>
      <c r="K94" s="391"/>
      <c r="L94" s="392"/>
      <c r="M94" s="244" t="s">
        <v>4</v>
      </c>
      <c r="N94" s="397"/>
      <c r="P94" s="225" t="s">
        <v>267</v>
      </c>
      <c r="Q94" s="226"/>
      <c r="R94" s="342" t="s">
        <v>266</v>
      </c>
      <c r="S94" s="342"/>
      <c r="T94" s="342"/>
      <c r="U94" s="343"/>
      <c r="V94" s="244" t="s">
        <v>4</v>
      </c>
      <c r="W94" s="411"/>
      <c r="Y94" s="178" t="str">
        <f>C93</f>
        <v xml:space="preserve">Plan of Action 3: </v>
      </c>
      <c r="Z94" s="185" t="s">
        <v>271</v>
      </c>
      <c r="AA94" s="185" t="s">
        <v>272</v>
      </c>
      <c r="AB94" s="185" t="s">
        <v>273</v>
      </c>
      <c r="AC94" s="185" t="s">
        <v>274</v>
      </c>
      <c r="AD94" s="185" t="s">
        <v>275</v>
      </c>
      <c r="AE94" s="186" t="s">
        <v>276</v>
      </c>
      <c r="AF94" s="186" t="s">
        <v>277</v>
      </c>
      <c r="AG94" s="186" t="s">
        <v>278</v>
      </c>
      <c r="AH94" s="186" t="s">
        <v>279</v>
      </c>
      <c r="AI94" s="186" t="s">
        <v>280</v>
      </c>
      <c r="AJ94" s="186" t="s">
        <v>281</v>
      </c>
      <c r="AK94" s="186" t="s">
        <v>282</v>
      </c>
      <c r="AL94" s="186" t="s">
        <v>283</v>
      </c>
      <c r="AM94" s="186" t="s">
        <v>284</v>
      </c>
      <c r="AN94" s="186" t="s">
        <v>285</v>
      </c>
      <c r="AO94" s="186" t="s">
        <v>286</v>
      </c>
      <c r="AP94" s="187" t="s">
        <v>287</v>
      </c>
      <c r="AQ94" s="187" t="s">
        <v>288</v>
      </c>
      <c r="AR94" s="187" t="s">
        <v>289</v>
      </c>
      <c r="AS94" s="187" t="s">
        <v>290</v>
      </c>
      <c r="AT94" s="187" t="s">
        <v>291</v>
      </c>
      <c r="AU94" s="187" t="s">
        <v>292</v>
      </c>
      <c r="AV94" s="187" t="s">
        <v>293</v>
      </c>
      <c r="AW94" s="187" t="s">
        <v>294</v>
      </c>
      <c r="AX94" s="187" t="s">
        <v>295</v>
      </c>
      <c r="AY94" s="187" t="s">
        <v>296</v>
      </c>
      <c r="AZ94" s="187" t="s">
        <v>297</v>
      </c>
      <c r="BA94" s="187" t="s">
        <v>298</v>
      </c>
      <c r="BB94" s="187" t="s">
        <v>299</v>
      </c>
      <c r="BC94" s="187" t="s">
        <v>300</v>
      </c>
      <c r="BD94" s="187" t="s">
        <v>301</v>
      </c>
      <c r="BE94" s="187" t="s">
        <v>302</v>
      </c>
      <c r="BF94" s="187" t="s">
        <v>303</v>
      </c>
      <c r="BG94" s="187" t="s">
        <v>304</v>
      </c>
      <c r="BH94" s="187" t="s">
        <v>305</v>
      </c>
      <c r="BI94" s="187" t="s">
        <v>306</v>
      </c>
      <c r="BJ94" s="187" t="s">
        <v>307</v>
      </c>
      <c r="BK94" s="188" t="s">
        <v>308</v>
      </c>
      <c r="BL94" s="188" t="s">
        <v>309</v>
      </c>
      <c r="BM94" s="188" t="s">
        <v>310</v>
      </c>
      <c r="BN94" s="188" t="s">
        <v>311</v>
      </c>
      <c r="BO94" s="188" t="s">
        <v>312</v>
      </c>
      <c r="BP94" s="188" t="s">
        <v>313</v>
      </c>
      <c r="BQ94" s="188" t="s">
        <v>314</v>
      </c>
      <c r="BR94" s="188" t="s">
        <v>315</v>
      </c>
      <c r="BS94" s="188" t="s">
        <v>316</v>
      </c>
      <c r="BT94" s="188" t="s">
        <v>317</v>
      </c>
      <c r="BU94" s="188" t="s">
        <v>318</v>
      </c>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row>
    <row r="95" spans="3:206" ht="18" customHeight="1" thickBot="1" x14ac:dyDescent="0.35">
      <c r="C95" s="239" t="s">
        <v>268</v>
      </c>
      <c r="D95" s="218"/>
      <c r="E95" s="34"/>
      <c r="G95" s="385" t="s">
        <v>269</v>
      </c>
      <c r="H95" s="386"/>
      <c r="I95" s="34"/>
      <c r="J95" s="388" t="s">
        <v>270</v>
      </c>
      <c r="K95" s="386"/>
      <c r="L95" s="329" t="s">
        <v>4</v>
      </c>
      <c r="M95" s="330"/>
      <c r="N95" s="397"/>
      <c r="P95" s="339" t="s">
        <v>269</v>
      </c>
      <c r="Q95" s="340"/>
      <c r="R95" s="34"/>
      <c r="S95" s="341" t="s">
        <v>270</v>
      </c>
      <c r="T95" s="340"/>
      <c r="U95" s="329" t="s">
        <v>4</v>
      </c>
      <c r="V95" s="330"/>
      <c r="W95" s="411"/>
      <c r="X95" s="56"/>
      <c r="Y95" s="221" t="s">
        <v>693</v>
      </c>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5" t="s">
        <v>271</v>
      </c>
      <c r="BW95" s="185" t="s">
        <v>272</v>
      </c>
      <c r="BX95" s="185" t="s">
        <v>273</v>
      </c>
      <c r="BY95" s="185" t="s">
        <v>274</v>
      </c>
      <c r="BZ95" s="185" t="s">
        <v>275</v>
      </c>
      <c r="CA95" s="186" t="s">
        <v>276</v>
      </c>
      <c r="CB95" s="186" t="s">
        <v>277</v>
      </c>
      <c r="CC95" s="186" t="s">
        <v>278</v>
      </c>
      <c r="CD95" s="186" t="s">
        <v>279</v>
      </c>
      <c r="CE95" s="186" t="s">
        <v>280</v>
      </c>
      <c r="CF95" s="186" t="s">
        <v>281</v>
      </c>
      <c r="CG95" s="186" t="s">
        <v>282</v>
      </c>
      <c r="CH95" s="186" t="s">
        <v>283</v>
      </c>
      <c r="CI95" s="186" t="s">
        <v>284</v>
      </c>
      <c r="CJ95" s="186" t="s">
        <v>285</v>
      </c>
      <c r="CK95" s="186" t="s">
        <v>286</v>
      </c>
      <c r="CL95" s="187" t="s">
        <v>287</v>
      </c>
      <c r="CM95" s="187" t="s">
        <v>288</v>
      </c>
      <c r="CN95" s="187" t="s">
        <v>289</v>
      </c>
      <c r="CO95" s="187" t="s">
        <v>290</v>
      </c>
      <c r="CP95" s="187" t="s">
        <v>291</v>
      </c>
      <c r="CQ95" s="187" t="s">
        <v>292</v>
      </c>
      <c r="CR95" s="187" t="s">
        <v>293</v>
      </c>
      <c r="CS95" s="187" t="s">
        <v>294</v>
      </c>
      <c r="CT95" s="187" t="s">
        <v>295</v>
      </c>
      <c r="CU95" s="187" t="s">
        <v>296</v>
      </c>
      <c r="CV95" s="187" t="s">
        <v>297</v>
      </c>
      <c r="CW95" s="187" t="s">
        <v>298</v>
      </c>
      <c r="CX95" s="187" t="s">
        <v>299</v>
      </c>
      <c r="CY95" s="187" t="s">
        <v>300</v>
      </c>
      <c r="CZ95" s="187" t="s">
        <v>301</v>
      </c>
      <c r="DA95" s="187" t="s">
        <v>302</v>
      </c>
      <c r="DB95" s="187" t="s">
        <v>303</v>
      </c>
      <c r="DC95" s="187" t="s">
        <v>304</v>
      </c>
      <c r="DD95" s="187" t="s">
        <v>305</v>
      </c>
      <c r="DE95" s="187" t="s">
        <v>306</v>
      </c>
      <c r="DF95" s="187" t="s">
        <v>307</v>
      </c>
      <c r="DG95" s="188" t="s">
        <v>308</v>
      </c>
      <c r="DH95" s="188" t="s">
        <v>309</v>
      </c>
      <c r="DI95" s="188" t="s">
        <v>310</v>
      </c>
      <c r="DJ95" s="188" t="s">
        <v>311</v>
      </c>
      <c r="DK95" s="188" t="s">
        <v>312</v>
      </c>
      <c r="DL95" s="188" t="s">
        <v>313</v>
      </c>
      <c r="DM95" s="188" t="s">
        <v>314</v>
      </c>
      <c r="DN95" s="188" t="s">
        <v>315</v>
      </c>
      <c r="DO95" s="188" t="s">
        <v>316</v>
      </c>
      <c r="DP95" s="188" t="s">
        <v>317</v>
      </c>
      <c r="DQ95" s="188" t="s">
        <v>318</v>
      </c>
      <c r="DR95" s="185" t="s">
        <v>271</v>
      </c>
      <c r="DS95" s="185" t="s">
        <v>272</v>
      </c>
      <c r="DT95" s="185" t="s">
        <v>273</v>
      </c>
      <c r="DU95" s="185" t="s">
        <v>274</v>
      </c>
      <c r="DV95" s="185" t="s">
        <v>275</v>
      </c>
      <c r="DW95" s="186" t="s">
        <v>276</v>
      </c>
      <c r="DX95" s="186" t="s">
        <v>277</v>
      </c>
      <c r="DY95" s="186" t="s">
        <v>278</v>
      </c>
      <c r="DZ95" s="186" t="s">
        <v>279</v>
      </c>
      <c r="EA95" s="186" t="s">
        <v>280</v>
      </c>
      <c r="EB95" s="186" t="s">
        <v>281</v>
      </c>
      <c r="EC95" s="186" t="s">
        <v>282</v>
      </c>
      <c r="ED95" s="186" t="s">
        <v>283</v>
      </c>
      <c r="EE95" s="186" t="s">
        <v>284</v>
      </c>
      <c r="EF95" s="186" t="s">
        <v>285</v>
      </c>
      <c r="EG95" s="186" t="s">
        <v>286</v>
      </c>
      <c r="EH95" s="187" t="s">
        <v>287</v>
      </c>
      <c r="EI95" s="187" t="s">
        <v>288</v>
      </c>
      <c r="EJ95" s="187" t="s">
        <v>289</v>
      </c>
      <c r="EK95" s="187" t="s">
        <v>290</v>
      </c>
      <c r="EL95" s="187" t="s">
        <v>291</v>
      </c>
      <c r="EM95" s="187" t="s">
        <v>292</v>
      </c>
      <c r="EN95" s="187" t="s">
        <v>293</v>
      </c>
      <c r="EO95" s="187" t="s">
        <v>294</v>
      </c>
      <c r="EP95" s="187" t="s">
        <v>295</v>
      </c>
      <c r="EQ95" s="187" t="s">
        <v>296</v>
      </c>
      <c r="ER95" s="187" t="s">
        <v>297</v>
      </c>
      <c r="ES95" s="187" t="s">
        <v>298</v>
      </c>
      <c r="ET95" s="187" t="s">
        <v>299</v>
      </c>
      <c r="EU95" s="187" t="s">
        <v>300</v>
      </c>
      <c r="EV95" s="187" t="s">
        <v>301</v>
      </c>
      <c r="EW95" s="187" t="s">
        <v>302</v>
      </c>
      <c r="EX95" s="187" t="s">
        <v>303</v>
      </c>
      <c r="EY95" s="187" t="s">
        <v>304</v>
      </c>
      <c r="EZ95" s="187" t="s">
        <v>305</v>
      </c>
      <c r="FA95" s="187" t="s">
        <v>306</v>
      </c>
      <c r="FB95" s="187" t="s">
        <v>307</v>
      </c>
      <c r="FC95" s="188" t="s">
        <v>308</v>
      </c>
      <c r="FD95" s="188" t="s">
        <v>309</v>
      </c>
      <c r="FE95" s="188" t="s">
        <v>310</v>
      </c>
      <c r="FF95" s="188" t="s">
        <v>311</v>
      </c>
      <c r="FG95" s="188" t="s">
        <v>312</v>
      </c>
      <c r="FH95" s="188" t="s">
        <v>313</v>
      </c>
      <c r="FI95" s="188" t="s">
        <v>314</v>
      </c>
      <c r="FJ95" s="188" t="s">
        <v>315</v>
      </c>
      <c r="FK95" s="188" t="s">
        <v>316</v>
      </c>
      <c r="FL95" s="188" t="s">
        <v>317</v>
      </c>
      <c r="FM95" s="188" t="s">
        <v>318</v>
      </c>
    </row>
    <row r="96" spans="3:206" ht="18" customHeight="1" thickBot="1" x14ac:dyDescent="0.35">
      <c r="C96" s="239" t="s">
        <v>319</v>
      </c>
      <c r="D96" s="218"/>
      <c r="E96" s="34"/>
      <c r="G96" s="385" t="s">
        <v>320</v>
      </c>
      <c r="H96" s="386"/>
      <c r="I96" s="34"/>
      <c r="J96" s="388" t="s">
        <v>321</v>
      </c>
      <c r="K96" s="385"/>
      <c r="L96" s="386"/>
      <c r="M96" s="45" t="s">
        <v>4</v>
      </c>
      <c r="N96" s="397"/>
      <c r="P96" s="339" t="s">
        <v>320</v>
      </c>
      <c r="Q96" s="340"/>
      <c r="R96" s="34"/>
      <c r="S96" s="341" t="s">
        <v>321</v>
      </c>
      <c r="T96" s="339"/>
      <c r="U96" s="340"/>
      <c r="V96" s="45" t="s">
        <v>4</v>
      </c>
      <c r="W96" s="411"/>
      <c r="X96" s="57"/>
      <c r="Y96" s="222" t="s">
        <v>694</v>
      </c>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f>'Coversheet'!$D$13</f>
        <v>0</v>
      </c>
      <c r="FO96">
        <f>'Coversheet'!$D$14</f>
        <v>0</v>
      </c>
      <c r="FP96">
        <f>'Coversheet'!$D$12</f>
        <v>0</v>
      </c>
      <c r="FQ96" t="str">
        <f>'Coversheet'!$D$15</f>
        <v>Select</v>
      </c>
      <c r="FR96" t="str">
        <f>$E$29</f>
        <v>AFRPS Development</v>
      </c>
      <c r="FS96" s="9">
        <f>E95</f>
        <v>0</v>
      </c>
      <c r="FT96" s="9">
        <f>E96</f>
        <v>0</v>
      </c>
      <c r="FU96" s="37">
        <f>C98</f>
        <v>0</v>
      </c>
      <c r="FV96" s="37" t="s">
        <v>322</v>
      </c>
      <c r="FW96" s="37"/>
      <c r="FX96" s="37" t="s">
        <v>322</v>
      </c>
      <c r="FY96" s="37" t="s">
        <v>322</v>
      </c>
      <c r="FZ96" s="37" t="s">
        <v>322</v>
      </c>
      <c r="GA96" s="9">
        <f>I95</f>
        <v>0</v>
      </c>
      <c r="GB96" s="9">
        <f>I96</f>
        <v>0</v>
      </c>
      <c r="GC96" t="str">
        <f>L95</f>
        <v>Select</v>
      </c>
      <c r="GD96" s="43" t="str">
        <f>M96</f>
        <v>Select</v>
      </c>
      <c r="GE96">
        <f>G98</f>
        <v>0</v>
      </c>
      <c r="GF96">
        <f>I102</f>
        <v>0</v>
      </c>
      <c r="GG96">
        <f>I103</f>
        <v>0</v>
      </c>
      <c r="GH96">
        <f>I104</f>
        <v>0</v>
      </c>
      <c r="GI96">
        <f>I105</f>
        <v>0</v>
      </c>
      <c r="GJ96" t="str">
        <f>I106</f>
        <v>N/A</v>
      </c>
      <c r="GK96">
        <f>N98</f>
        <v>0</v>
      </c>
      <c r="GL96" s="9">
        <f>R95</f>
        <v>0</v>
      </c>
      <c r="GM96" s="9">
        <f>R96</f>
        <v>0</v>
      </c>
      <c r="GN96" t="str">
        <f>U95</f>
        <v>Select</v>
      </c>
      <c r="GO96" t="str">
        <f>V96</f>
        <v>Select</v>
      </c>
      <c r="GP96" t="str">
        <f>P98</f>
        <v>[If this Plan of Action was reported as complete at your Mid-Year Progress report and no additional updates are needed please skip the Annual Response Section. Otherwise, complete the fields above and replace bracketed text with your progress report response]</v>
      </c>
      <c r="GQ96">
        <f>R102</f>
        <v>0</v>
      </c>
      <c r="GR96">
        <f>R103</f>
        <v>0</v>
      </c>
      <c r="GS96">
        <f>R104</f>
        <v>0</v>
      </c>
      <c r="GT96">
        <f>R105</f>
        <v>0</v>
      </c>
      <c r="GU96">
        <f>R106</f>
        <v>0</v>
      </c>
      <c r="GV96">
        <f>W98</f>
        <v>0</v>
      </c>
      <c r="GX96">
        <v>3</v>
      </c>
    </row>
    <row r="97" spans="3:206" ht="21" customHeight="1" thickBot="1" x14ac:dyDescent="0.35">
      <c r="C97" s="384" t="s">
        <v>323</v>
      </c>
      <c r="D97" s="384"/>
      <c r="E97" s="384"/>
      <c r="G97" s="235" t="s">
        <v>324</v>
      </c>
      <c r="H97" s="233"/>
      <c r="I97" s="233"/>
      <c r="J97" s="233"/>
      <c r="K97" s="233"/>
      <c r="L97" s="233"/>
      <c r="M97" s="233"/>
      <c r="N97" s="398"/>
      <c r="P97" s="227" t="s">
        <v>325</v>
      </c>
      <c r="Q97" s="227"/>
      <c r="R97" s="227"/>
      <c r="S97" s="227"/>
      <c r="T97" s="227"/>
      <c r="U97" s="227"/>
      <c r="V97" s="227"/>
      <c r="W97" s="412"/>
      <c r="X97" s="58"/>
      <c r="Y97" s="223" t="s">
        <v>695</v>
      </c>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row>
    <row r="98" spans="3:206" ht="153.75" customHeight="1" x14ac:dyDescent="0.3">
      <c r="C98" s="344"/>
      <c r="D98" s="345"/>
      <c r="E98" s="346"/>
      <c r="G98" s="320"/>
      <c r="H98" s="379"/>
      <c r="I98" s="379"/>
      <c r="J98" s="379"/>
      <c r="K98" s="379"/>
      <c r="L98" s="379"/>
      <c r="M98" s="380"/>
      <c r="N98" s="395"/>
      <c r="P98" s="320" t="s">
        <v>326</v>
      </c>
      <c r="Q98" s="321"/>
      <c r="R98" s="321"/>
      <c r="S98" s="321"/>
      <c r="T98" s="321"/>
      <c r="U98" s="321"/>
      <c r="V98" s="322"/>
      <c r="W98" s="395"/>
      <c r="X98" s="59"/>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row>
    <row r="99" spans="3:206" ht="153.75" customHeight="1" thickBot="1" x14ac:dyDescent="0.35">
      <c r="C99" s="347"/>
      <c r="D99" s="348"/>
      <c r="E99" s="349"/>
      <c r="G99" s="381"/>
      <c r="H99" s="382"/>
      <c r="I99" s="382"/>
      <c r="J99" s="382"/>
      <c r="K99" s="382"/>
      <c r="L99" s="382"/>
      <c r="M99" s="383"/>
      <c r="N99" s="396"/>
      <c r="P99" s="323"/>
      <c r="Q99" s="324"/>
      <c r="R99" s="324"/>
      <c r="S99" s="324"/>
      <c r="T99" s="324"/>
      <c r="U99" s="324"/>
      <c r="V99" s="325"/>
      <c r="W99" s="396"/>
      <c r="X99" s="59"/>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c r="EI99" s="46"/>
      <c r="EJ99" s="46"/>
      <c r="EK99" s="46"/>
      <c r="EL99" s="46"/>
      <c r="EM99" s="46"/>
      <c r="EN99" s="46"/>
      <c r="EO99" s="46"/>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row>
    <row r="100" spans="3:206" ht="19.5" thickBot="1" x14ac:dyDescent="0.35">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s="46"/>
      <c r="DR100" s="46"/>
      <c r="DS100" s="46"/>
      <c r="DT100" s="46"/>
      <c r="DU100" s="46"/>
      <c r="DV100" s="46"/>
      <c r="DW100" s="46"/>
      <c r="DX100" s="46"/>
      <c r="DY100" s="46"/>
      <c r="DZ100" s="46"/>
      <c r="EA100" s="46"/>
      <c r="EB100" s="46"/>
      <c r="EC100" s="46"/>
      <c r="ED100" s="46"/>
      <c r="EE100" s="46"/>
      <c r="EF100" s="46"/>
      <c r="EG100" s="46"/>
      <c r="EH100" s="46"/>
      <c r="EI100" s="46"/>
      <c r="EJ100" s="46"/>
      <c r="EK100" s="46"/>
      <c r="EL100" s="46"/>
      <c r="EM100" s="46"/>
      <c r="EN100" s="46"/>
      <c r="EO100" s="46"/>
      <c r="EP100" s="46"/>
      <c r="EQ100" s="46"/>
      <c r="ER100" s="46"/>
      <c r="ES100" s="46"/>
      <c r="ET100" s="46"/>
      <c r="EU100" s="46"/>
      <c r="EV100" s="46"/>
      <c r="EW100" s="46"/>
      <c r="EX100" s="46"/>
      <c r="EY100" s="46"/>
      <c r="EZ100" s="46"/>
      <c r="FA100" s="46"/>
      <c r="FB100" s="46"/>
      <c r="FC100" s="46"/>
      <c r="FD100" s="46"/>
      <c r="FE100" s="46"/>
      <c r="FF100" s="46"/>
      <c r="FG100" s="46"/>
      <c r="FH100" s="46"/>
      <c r="FI100" s="46"/>
      <c r="FJ100" s="46"/>
      <c r="FK100" s="46"/>
      <c r="FL100" s="46"/>
      <c r="FM100" s="46"/>
    </row>
    <row r="101" spans="3:206" ht="75.75" thickBot="1" x14ac:dyDescent="0.35">
      <c r="G101" s="229" t="s">
        <v>327</v>
      </c>
      <c r="H101" s="229" t="s">
        <v>328</v>
      </c>
      <c r="I101" s="335" t="s">
        <v>329</v>
      </c>
      <c r="J101" s="336"/>
      <c r="K101" s="336"/>
      <c r="L101" s="336"/>
      <c r="M101" s="336"/>
      <c r="P101" s="228" t="s">
        <v>327</v>
      </c>
      <c r="Q101" s="228" t="s">
        <v>328</v>
      </c>
      <c r="R101" s="337" t="s">
        <v>330</v>
      </c>
      <c r="S101" s="338"/>
      <c r="T101" s="338"/>
      <c r="U101" s="338"/>
      <c r="V101" s="338"/>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DQ101" s="46"/>
      <c r="DR101" s="46"/>
      <c r="DS101" s="46"/>
      <c r="DT101" s="46"/>
      <c r="DU101" s="46"/>
      <c r="DV101" s="46"/>
      <c r="DW101" s="46"/>
      <c r="DX101" s="46"/>
      <c r="DY101" s="46"/>
      <c r="DZ101" s="46"/>
      <c r="EA101" s="46"/>
      <c r="EB101" s="46"/>
      <c r="EC101" s="46"/>
      <c r="ED101" s="46"/>
      <c r="EE101" s="46"/>
      <c r="EF101" s="46"/>
      <c r="EG101" s="46"/>
      <c r="EH101" s="46"/>
      <c r="EI101" s="46"/>
      <c r="EJ101" s="46"/>
      <c r="EK101" s="46"/>
      <c r="EL101" s="46"/>
      <c r="EM101" s="46"/>
      <c r="EN101" s="46"/>
      <c r="EO101" s="46"/>
      <c r="EP101" s="46"/>
      <c r="EQ101" s="46"/>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row>
    <row r="102" spans="3:206" ht="130.5" customHeight="1" thickBot="1" x14ac:dyDescent="0.35">
      <c r="G102" s="108" t="s">
        <v>331</v>
      </c>
      <c r="H102" s="16">
        <f>BV96</f>
        <v>0</v>
      </c>
      <c r="I102" s="317"/>
      <c r="J102" s="317"/>
      <c r="K102" s="317"/>
      <c r="L102" s="317"/>
      <c r="M102" s="317"/>
      <c r="P102" s="108" t="s">
        <v>331</v>
      </c>
      <c r="Q102" s="16">
        <f>DR96</f>
        <v>0</v>
      </c>
      <c r="R102" s="317"/>
      <c r="S102" s="317"/>
      <c r="T102" s="317"/>
      <c r="U102" s="317"/>
      <c r="V102" s="317"/>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G102" s="46"/>
      <c r="FH102" s="46"/>
      <c r="FI102" s="46"/>
      <c r="FJ102" s="46"/>
      <c r="FK102" s="46"/>
      <c r="FL102" s="46"/>
      <c r="FM102" s="46"/>
    </row>
    <row r="103" spans="3:206" ht="130.5" customHeight="1" thickBot="1" x14ac:dyDescent="0.35">
      <c r="G103" s="108" t="s">
        <v>332</v>
      </c>
      <c r="H103" s="16">
        <f>BW96</f>
        <v>0</v>
      </c>
      <c r="I103" s="317"/>
      <c r="J103" s="317"/>
      <c r="K103" s="317"/>
      <c r="L103" s="317"/>
      <c r="M103" s="317"/>
      <c r="P103" s="108" t="s">
        <v>332</v>
      </c>
      <c r="Q103" s="16">
        <f>DS96</f>
        <v>0</v>
      </c>
      <c r="R103" s="317"/>
      <c r="S103" s="317"/>
      <c r="T103" s="317"/>
      <c r="U103" s="317"/>
      <c r="V103" s="317"/>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G103" s="46"/>
      <c r="FH103" s="46"/>
      <c r="FI103" s="46"/>
      <c r="FJ103" s="46"/>
      <c r="FK103" s="46"/>
      <c r="FL103" s="46"/>
      <c r="FM103" s="46"/>
    </row>
    <row r="104" spans="3:206" ht="130.5" customHeight="1" thickBot="1" x14ac:dyDescent="0.35">
      <c r="G104" s="108" t="s">
        <v>333</v>
      </c>
      <c r="H104" s="16">
        <f>BX96</f>
        <v>0</v>
      </c>
      <c r="I104" s="317"/>
      <c r="J104" s="317"/>
      <c r="K104" s="317"/>
      <c r="L104" s="317"/>
      <c r="M104" s="317"/>
      <c r="P104" s="108" t="s">
        <v>333</v>
      </c>
      <c r="Q104" s="16">
        <f>DT96</f>
        <v>0</v>
      </c>
      <c r="R104" s="317"/>
      <c r="S104" s="317"/>
      <c r="T104" s="317"/>
      <c r="U104" s="317"/>
      <c r="V104" s="317"/>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row>
    <row r="105" spans="3:206" ht="130.5" customHeight="1" thickBot="1" x14ac:dyDescent="0.35">
      <c r="G105" s="108" t="s">
        <v>334</v>
      </c>
      <c r="H105" s="16">
        <f>BY96</f>
        <v>0</v>
      </c>
      <c r="I105" s="317"/>
      <c r="J105" s="317"/>
      <c r="K105" s="317"/>
      <c r="L105" s="317"/>
      <c r="M105" s="317"/>
      <c r="P105" s="108" t="s">
        <v>334</v>
      </c>
      <c r="Q105" s="16">
        <f>DU96</f>
        <v>0</v>
      </c>
      <c r="R105" s="317"/>
      <c r="S105" s="317"/>
      <c r="T105" s="317"/>
      <c r="U105" s="317"/>
      <c r="V105" s="317"/>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row>
    <row r="106" spans="3:206" ht="130.5" hidden="1" customHeight="1" thickBot="1" x14ac:dyDescent="0.35">
      <c r="G106" s="108" t="s">
        <v>335</v>
      </c>
      <c r="H106" s="16">
        <f>BZ96</f>
        <v>0</v>
      </c>
      <c r="I106" s="316" t="s">
        <v>336</v>
      </c>
      <c r="J106" s="316"/>
      <c r="K106" s="316"/>
      <c r="L106" s="316"/>
      <c r="M106" s="316"/>
      <c r="P106" s="108" t="s">
        <v>335</v>
      </c>
      <c r="Q106" s="16">
        <f>DV96</f>
        <v>0</v>
      </c>
      <c r="R106" s="317"/>
      <c r="S106" s="317"/>
      <c r="T106" s="317"/>
      <c r="U106" s="317"/>
      <c r="V106" s="317"/>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46"/>
      <c r="FB106" s="46"/>
      <c r="FC106" s="46"/>
      <c r="FD106" s="46"/>
      <c r="FE106" s="46"/>
      <c r="FF106" s="46"/>
      <c r="FG106" s="46"/>
      <c r="FH106" s="46"/>
      <c r="FI106" s="46"/>
      <c r="FJ106" s="46"/>
      <c r="FK106" s="46"/>
      <c r="FL106" s="46"/>
      <c r="FM106" s="46"/>
    </row>
    <row r="107" spans="3:206" ht="18.75" x14ac:dyDescent="0.3">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c r="DX107" s="46"/>
      <c r="DY107" s="46"/>
      <c r="DZ107" s="46"/>
      <c r="EA107" s="46"/>
      <c r="EB107" s="46"/>
      <c r="EC107" s="46"/>
      <c r="ED107" s="46"/>
      <c r="EE107" s="46"/>
      <c r="EF107" s="46"/>
      <c r="EG107" s="46"/>
      <c r="EH107" s="46"/>
      <c r="EI107" s="46"/>
      <c r="EJ107" s="46"/>
      <c r="EK107" s="46"/>
      <c r="EL107" s="46"/>
      <c r="EM107" s="46"/>
      <c r="EN107" s="46"/>
      <c r="EO107" s="46"/>
      <c r="EP107" s="46"/>
      <c r="EQ107" s="46"/>
      <c r="ER107" s="46"/>
      <c r="ES107" s="46"/>
      <c r="ET107" s="46"/>
      <c r="EU107" s="46"/>
      <c r="EV107" s="46"/>
      <c r="EW107" s="46"/>
      <c r="EX107" s="46"/>
      <c r="EY107" s="46"/>
      <c r="EZ107" s="46"/>
      <c r="FA107" s="46"/>
      <c r="FB107" s="46"/>
      <c r="FC107" s="46"/>
      <c r="FD107" s="46"/>
      <c r="FE107" s="46"/>
      <c r="FF107" s="46"/>
      <c r="FG107" s="46"/>
      <c r="FH107" s="46"/>
      <c r="FI107" s="46"/>
      <c r="FJ107" s="46"/>
      <c r="FK107" s="46"/>
      <c r="FL107" s="46"/>
      <c r="FM107" s="46"/>
    </row>
    <row r="108" spans="3:206" ht="18.75" x14ac:dyDescent="0.3">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row>
    <row r="109" spans="3:206" ht="21.75" customHeight="1" thickBot="1" x14ac:dyDescent="0.35">
      <c r="C109" s="216" t="s">
        <v>340</v>
      </c>
      <c r="D109" s="393"/>
      <c r="E109" s="393"/>
      <c r="F109" s="38"/>
      <c r="G109" s="219" t="s">
        <v>340</v>
      </c>
      <c r="H109" s="233"/>
      <c r="I109" s="233"/>
      <c r="J109" s="233"/>
      <c r="K109" s="233"/>
      <c r="L109" s="233"/>
      <c r="M109" s="233"/>
      <c r="N109" s="397" t="s">
        <v>86</v>
      </c>
      <c r="P109" s="224" t="s">
        <v>340</v>
      </c>
      <c r="Q109" s="226"/>
      <c r="R109" s="226"/>
      <c r="S109" s="226"/>
      <c r="T109" s="226"/>
      <c r="U109" s="226"/>
      <c r="V109" s="226"/>
      <c r="W109" s="411" t="s">
        <v>86</v>
      </c>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row>
    <row r="110" spans="3:206" ht="38.25" thickBot="1" x14ac:dyDescent="0.35">
      <c r="C110" s="217" t="s">
        <v>264</v>
      </c>
      <c r="D110" s="217"/>
      <c r="E110" s="218"/>
      <c r="G110" s="220" t="s">
        <v>265</v>
      </c>
      <c r="H110" s="391" t="s">
        <v>266</v>
      </c>
      <c r="I110" s="391"/>
      <c r="J110" s="391"/>
      <c r="K110" s="391"/>
      <c r="L110" s="392"/>
      <c r="M110" s="244" t="s">
        <v>4</v>
      </c>
      <c r="N110" s="397"/>
      <c r="P110" s="225" t="s">
        <v>267</v>
      </c>
      <c r="Q110" s="342" t="s">
        <v>266</v>
      </c>
      <c r="R110" s="342"/>
      <c r="S110" s="342"/>
      <c r="T110" s="342"/>
      <c r="U110" s="343"/>
      <c r="V110" s="244" t="s">
        <v>4</v>
      </c>
      <c r="W110" s="411"/>
      <c r="Y110" s="178" t="str">
        <f>C109</f>
        <v xml:space="preserve">Plan of Action 4: </v>
      </c>
      <c r="Z110" s="185" t="s">
        <v>271</v>
      </c>
      <c r="AA110" s="185" t="s">
        <v>272</v>
      </c>
      <c r="AB110" s="185" t="s">
        <v>273</v>
      </c>
      <c r="AC110" s="185" t="s">
        <v>274</v>
      </c>
      <c r="AD110" s="185" t="s">
        <v>275</v>
      </c>
      <c r="AE110" s="186" t="s">
        <v>276</v>
      </c>
      <c r="AF110" s="186" t="s">
        <v>277</v>
      </c>
      <c r="AG110" s="186" t="s">
        <v>278</v>
      </c>
      <c r="AH110" s="186" t="s">
        <v>279</v>
      </c>
      <c r="AI110" s="186" t="s">
        <v>280</v>
      </c>
      <c r="AJ110" s="186" t="s">
        <v>281</v>
      </c>
      <c r="AK110" s="186" t="s">
        <v>282</v>
      </c>
      <c r="AL110" s="186" t="s">
        <v>283</v>
      </c>
      <c r="AM110" s="186" t="s">
        <v>284</v>
      </c>
      <c r="AN110" s="186" t="s">
        <v>285</v>
      </c>
      <c r="AO110" s="186" t="s">
        <v>286</v>
      </c>
      <c r="AP110" s="187" t="s">
        <v>287</v>
      </c>
      <c r="AQ110" s="187" t="s">
        <v>288</v>
      </c>
      <c r="AR110" s="187" t="s">
        <v>289</v>
      </c>
      <c r="AS110" s="187" t="s">
        <v>290</v>
      </c>
      <c r="AT110" s="187" t="s">
        <v>291</v>
      </c>
      <c r="AU110" s="187" t="s">
        <v>292</v>
      </c>
      <c r="AV110" s="187" t="s">
        <v>293</v>
      </c>
      <c r="AW110" s="187" t="s">
        <v>294</v>
      </c>
      <c r="AX110" s="187" t="s">
        <v>295</v>
      </c>
      <c r="AY110" s="187" t="s">
        <v>296</v>
      </c>
      <c r="AZ110" s="187" t="s">
        <v>297</v>
      </c>
      <c r="BA110" s="187" t="s">
        <v>298</v>
      </c>
      <c r="BB110" s="187" t="s">
        <v>299</v>
      </c>
      <c r="BC110" s="187" t="s">
        <v>300</v>
      </c>
      <c r="BD110" s="187" t="s">
        <v>301</v>
      </c>
      <c r="BE110" s="187" t="s">
        <v>302</v>
      </c>
      <c r="BF110" s="187" t="s">
        <v>303</v>
      </c>
      <c r="BG110" s="187" t="s">
        <v>304</v>
      </c>
      <c r="BH110" s="187" t="s">
        <v>305</v>
      </c>
      <c r="BI110" s="187" t="s">
        <v>306</v>
      </c>
      <c r="BJ110" s="187" t="s">
        <v>307</v>
      </c>
      <c r="BK110" s="188" t="s">
        <v>308</v>
      </c>
      <c r="BL110" s="188" t="s">
        <v>309</v>
      </c>
      <c r="BM110" s="188" t="s">
        <v>310</v>
      </c>
      <c r="BN110" s="188" t="s">
        <v>311</v>
      </c>
      <c r="BO110" s="188" t="s">
        <v>312</v>
      </c>
      <c r="BP110" s="188" t="s">
        <v>313</v>
      </c>
      <c r="BQ110" s="188" t="s">
        <v>314</v>
      </c>
      <c r="BR110" s="188" t="s">
        <v>315</v>
      </c>
      <c r="BS110" s="188" t="s">
        <v>316</v>
      </c>
      <c r="BT110" s="188" t="s">
        <v>317</v>
      </c>
      <c r="BU110" s="188" t="s">
        <v>318</v>
      </c>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s="46"/>
      <c r="DR110" s="46"/>
      <c r="DS110" s="46"/>
      <c r="DT110" s="46"/>
      <c r="DU110" s="46"/>
      <c r="DV110" s="46"/>
      <c r="DW110" s="46"/>
      <c r="DX110" s="46"/>
      <c r="DY110" s="46"/>
      <c r="DZ110" s="46"/>
      <c r="EA110" s="46"/>
      <c r="EB110" s="46"/>
      <c r="EC110" s="46"/>
      <c r="ED110" s="46"/>
      <c r="EE110" s="46"/>
      <c r="EF110" s="46"/>
      <c r="EG110" s="46"/>
      <c r="EH110" s="46"/>
      <c r="EI110" s="46"/>
      <c r="EJ110" s="46"/>
      <c r="EK110" s="46"/>
      <c r="EL110" s="46"/>
      <c r="EM110" s="46"/>
      <c r="EN110" s="46"/>
      <c r="EO110" s="46"/>
      <c r="EP110" s="46"/>
      <c r="EQ110" s="46"/>
      <c r="ER110" s="46"/>
      <c r="ES110" s="46"/>
      <c r="ET110" s="46"/>
      <c r="EU110" s="46"/>
      <c r="EV110" s="46"/>
      <c r="EW110" s="46"/>
      <c r="EX110" s="46"/>
      <c r="EY110" s="46"/>
      <c r="EZ110" s="46"/>
      <c r="FA110" s="46"/>
      <c r="FB110" s="46"/>
      <c r="FC110" s="46"/>
      <c r="FD110" s="46"/>
      <c r="FE110" s="46"/>
      <c r="FF110" s="46"/>
      <c r="FG110" s="46"/>
      <c r="FH110" s="46"/>
      <c r="FI110" s="46"/>
      <c r="FJ110" s="46"/>
      <c r="FK110" s="46"/>
      <c r="FL110" s="46"/>
      <c r="FM110" s="46"/>
    </row>
    <row r="111" spans="3:206" ht="18" customHeight="1" thickBot="1" x14ac:dyDescent="0.35">
      <c r="C111" s="239" t="s">
        <v>268</v>
      </c>
      <c r="D111" s="218"/>
      <c r="E111" s="34"/>
      <c r="G111" s="385" t="s">
        <v>269</v>
      </c>
      <c r="H111" s="386"/>
      <c r="I111" s="34"/>
      <c r="J111" s="388" t="s">
        <v>270</v>
      </c>
      <c r="K111" s="386"/>
      <c r="L111" s="329" t="s">
        <v>4</v>
      </c>
      <c r="M111" s="330"/>
      <c r="N111" s="397"/>
      <c r="P111" s="339" t="s">
        <v>269</v>
      </c>
      <c r="Q111" s="340"/>
      <c r="R111" s="34"/>
      <c r="S111" s="341" t="s">
        <v>270</v>
      </c>
      <c r="T111" s="340"/>
      <c r="U111" s="329" t="s">
        <v>4</v>
      </c>
      <c r="V111" s="330"/>
      <c r="W111" s="411"/>
      <c r="X111" s="56"/>
      <c r="Y111" s="221" t="s">
        <v>693</v>
      </c>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5" t="s">
        <v>271</v>
      </c>
      <c r="BW111" s="185" t="s">
        <v>272</v>
      </c>
      <c r="BX111" s="185" t="s">
        <v>273</v>
      </c>
      <c r="BY111" s="185" t="s">
        <v>274</v>
      </c>
      <c r="BZ111" s="185" t="s">
        <v>275</v>
      </c>
      <c r="CA111" s="186" t="s">
        <v>276</v>
      </c>
      <c r="CB111" s="186" t="s">
        <v>277</v>
      </c>
      <c r="CC111" s="186" t="s">
        <v>278</v>
      </c>
      <c r="CD111" s="186" t="s">
        <v>279</v>
      </c>
      <c r="CE111" s="186" t="s">
        <v>280</v>
      </c>
      <c r="CF111" s="186" t="s">
        <v>281</v>
      </c>
      <c r="CG111" s="186" t="s">
        <v>282</v>
      </c>
      <c r="CH111" s="186" t="s">
        <v>283</v>
      </c>
      <c r="CI111" s="186" t="s">
        <v>284</v>
      </c>
      <c r="CJ111" s="186" t="s">
        <v>285</v>
      </c>
      <c r="CK111" s="186" t="s">
        <v>286</v>
      </c>
      <c r="CL111" s="187" t="s">
        <v>287</v>
      </c>
      <c r="CM111" s="187" t="s">
        <v>288</v>
      </c>
      <c r="CN111" s="187" t="s">
        <v>289</v>
      </c>
      <c r="CO111" s="187" t="s">
        <v>290</v>
      </c>
      <c r="CP111" s="187" t="s">
        <v>291</v>
      </c>
      <c r="CQ111" s="187" t="s">
        <v>292</v>
      </c>
      <c r="CR111" s="187" t="s">
        <v>293</v>
      </c>
      <c r="CS111" s="187" t="s">
        <v>294</v>
      </c>
      <c r="CT111" s="187" t="s">
        <v>295</v>
      </c>
      <c r="CU111" s="187" t="s">
        <v>296</v>
      </c>
      <c r="CV111" s="187" t="s">
        <v>297</v>
      </c>
      <c r="CW111" s="187" t="s">
        <v>298</v>
      </c>
      <c r="CX111" s="187" t="s">
        <v>299</v>
      </c>
      <c r="CY111" s="187" t="s">
        <v>300</v>
      </c>
      <c r="CZ111" s="187" t="s">
        <v>301</v>
      </c>
      <c r="DA111" s="187" t="s">
        <v>302</v>
      </c>
      <c r="DB111" s="187" t="s">
        <v>303</v>
      </c>
      <c r="DC111" s="187" t="s">
        <v>304</v>
      </c>
      <c r="DD111" s="187" t="s">
        <v>305</v>
      </c>
      <c r="DE111" s="187" t="s">
        <v>306</v>
      </c>
      <c r="DF111" s="187" t="s">
        <v>307</v>
      </c>
      <c r="DG111" s="188" t="s">
        <v>308</v>
      </c>
      <c r="DH111" s="188" t="s">
        <v>309</v>
      </c>
      <c r="DI111" s="188" t="s">
        <v>310</v>
      </c>
      <c r="DJ111" s="188" t="s">
        <v>311</v>
      </c>
      <c r="DK111" s="188" t="s">
        <v>312</v>
      </c>
      <c r="DL111" s="188" t="s">
        <v>313</v>
      </c>
      <c r="DM111" s="188" t="s">
        <v>314</v>
      </c>
      <c r="DN111" s="188" t="s">
        <v>315</v>
      </c>
      <c r="DO111" s="188" t="s">
        <v>316</v>
      </c>
      <c r="DP111" s="188" t="s">
        <v>317</v>
      </c>
      <c r="DQ111" s="188" t="s">
        <v>318</v>
      </c>
      <c r="DR111" s="185" t="s">
        <v>271</v>
      </c>
      <c r="DS111" s="185" t="s">
        <v>272</v>
      </c>
      <c r="DT111" s="185" t="s">
        <v>273</v>
      </c>
      <c r="DU111" s="185" t="s">
        <v>274</v>
      </c>
      <c r="DV111" s="185" t="s">
        <v>275</v>
      </c>
      <c r="DW111" s="186" t="s">
        <v>276</v>
      </c>
      <c r="DX111" s="186" t="s">
        <v>277</v>
      </c>
      <c r="DY111" s="186" t="s">
        <v>278</v>
      </c>
      <c r="DZ111" s="186" t="s">
        <v>279</v>
      </c>
      <c r="EA111" s="186" t="s">
        <v>280</v>
      </c>
      <c r="EB111" s="186" t="s">
        <v>281</v>
      </c>
      <c r="EC111" s="186" t="s">
        <v>282</v>
      </c>
      <c r="ED111" s="186" t="s">
        <v>283</v>
      </c>
      <c r="EE111" s="186" t="s">
        <v>284</v>
      </c>
      <c r="EF111" s="186" t="s">
        <v>285</v>
      </c>
      <c r="EG111" s="186" t="s">
        <v>286</v>
      </c>
      <c r="EH111" s="187" t="s">
        <v>287</v>
      </c>
      <c r="EI111" s="187" t="s">
        <v>288</v>
      </c>
      <c r="EJ111" s="187" t="s">
        <v>289</v>
      </c>
      <c r="EK111" s="187" t="s">
        <v>290</v>
      </c>
      <c r="EL111" s="187" t="s">
        <v>291</v>
      </c>
      <c r="EM111" s="187" t="s">
        <v>292</v>
      </c>
      <c r="EN111" s="187" t="s">
        <v>293</v>
      </c>
      <c r="EO111" s="187" t="s">
        <v>294</v>
      </c>
      <c r="EP111" s="187" t="s">
        <v>295</v>
      </c>
      <c r="EQ111" s="187" t="s">
        <v>296</v>
      </c>
      <c r="ER111" s="187" t="s">
        <v>297</v>
      </c>
      <c r="ES111" s="187" t="s">
        <v>298</v>
      </c>
      <c r="ET111" s="187" t="s">
        <v>299</v>
      </c>
      <c r="EU111" s="187" t="s">
        <v>300</v>
      </c>
      <c r="EV111" s="187" t="s">
        <v>301</v>
      </c>
      <c r="EW111" s="187" t="s">
        <v>302</v>
      </c>
      <c r="EX111" s="187" t="s">
        <v>303</v>
      </c>
      <c r="EY111" s="187" t="s">
        <v>304</v>
      </c>
      <c r="EZ111" s="187" t="s">
        <v>305</v>
      </c>
      <c r="FA111" s="187" t="s">
        <v>306</v>
      </c>
      <c r="FB111" s="187" t="s">
        <v>307</v>
      </c>
      <c r="FC111" s="188" t="s">
        <v>308</v>
      </c>
      <c r="FD111" s="188" t="s">
        <v>309</v>
      </c>
      <c r="FE111" s="188" t="s">
        <v>310</v>
      </c>
      <c r="FF111" s="188" t="s">
        <v>311</v>
      </c>
      <c r="FG111" s="188" t="s">
        <v>312</v>
      </c>
      <c r="FH111" s="188" t="s">
        <v>313</v>
      </c>
      <c r="FI111" s="188" t="s">
        <v>314</v>
      </c>
      <c r="FJ111" s="188" t="s">
        <v>315</v>
      </c>
      <c r="FK111" s="188" t="s">
        <v>316</v>
      </c>
      <c r="FL111" s="188" t="s">
        <v>317</v>
      </c>
      <c r="FM111" s="188" t="s">
        <v>318</v>
      </c>
    </row>
    <row r="112" spans="3:206" ht="18" customHeight="1" thickBot="1" x14ac:dyDescent="0.35">
      <c r="C112" s="239" t="s">
        <v>319</v>
      </c>
      <c r="D112" s="218"/>
      <c r="E112" s="34"/>
      <c r="G112" s="385" t="s">
        <v>320</v>
      </c>
      <c r="H112" s="386"/>
      <c r="I112" s="34"/>
      <c r="J112" s="388" t="s">
        <v>321</v>
      </c>
      <c r="K112" s="385"/>
      <c r="L112" s="386"/>
      <c r="M112" s="45" t="s">
        <v>4</v>
      </c>
      <c r="N112" s="397"/>
      <c r="P112" s="339" t="s">
        <v>320</v>
      </c>
      <c r="Q112" s="340"/>
      <c r="R112" s="34"/>
      <c r="S112" s="341" t="s">
        <v>321</v>
      </c>
      <c r="T112" s="339"/>
      <c r="U112" s="340"/>
      <c r="V112" s="45" t="s">
        <v>4</v>
      </c>
      <c r="W112" s="411"/>
      <c r="X112" s="57"/>
      <c r="Y112" s="222" t="s">
        <v>694</v>
      </c>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c r="FN112">
        <f>'Coversheet'!$D$13</f>
        <v>0</v>
      </c>
      <c r="FO112">
        <f>'Coversheet'!$D$14</f>
        <v>0</v>
      </c>
      <c r="FP112">
        <f>'Coversheet'!$D$12</f>
        <v>0</v>
      </c>
      <c r="FQ112" t="str">
        <f>'Coversheet'!$D$15</f>
        <v>Select</v>
      </c>
      <c r="FR112" t="str">
        <f>$E$29</f>
        <v>AFRPS Development</v>
      </c>
      <c r="FS112" s="9">
        <f>E111</f>
        <v>0</v>
      </c>
      <c r="FT112" s="9">
        <f>E112</f>
        <v>0</v>
      </c>
      <c r="FU112" s="37">
        <f>C114</f>
        <v>0</v>
      </c>
      <c r="FV112" s="37" t="s">
        <v>322</v>
      </c>
      <c r="FW112" s="37"/>
      <c r="FX112" s="37" t="s">
        <v>322</v>
      </c>
      <c r="FY112" s="37" t="s">
        <v>322</v>
      </c>
      <c r="FZ112" s="37" t="s">
        <v>322</v>
      </c>
      <c r="GA112" s="9">
        <f>I111</f>
        <v>0</v>
      </c>
      <c r="GB112" s="9">
        <f>I112</f>
        <v>0</v>
      </c>
      <c r="GC112" t="str">
        <f>L111</f>
        <v>Select</v>
      </c>
      <c r="GD112" s="43" t="str">
        <f>M112</f>
        <v>Select</v>
      </c>
      <c r="GE112">
        <f>G114</f>
        <v>0</v>
      </c>
      <c r="GF112">
        <f>I118</f>
        <v>0</v>
      </c>
      <c r="GG112">
        <f>I119</f>
        <v>0</v>
      </c>
      <c r="GH112">
        <f>I120</f>
        <v>0</v>
      </c>
      <c r="GI112">
        <f>I121</f>
        <v>0</v>
      </c>
      <c r="GJ112" t="str">
        <f>I122</f>
        <v>N/A</v>
      </c>
      <c r="GK112">
        <f>N114</f>
        <v>0</v>
      </c>
      <c r="GL112" s="9">
        <f>R111</f>
        <v>0</v>
      </c>
      <c r="GM112" s="9">
        <f>R112</f>
        <v>0</v>
      </c>
      <c r="GN112" t="str">
        <f>U111</f>
        <v>Select</v>
      </c>
      <c r="GO112" t="str">
        <f>V112</f>
        <v>Select</v>
      </c>
      <c r="GP112" t="str">
        <f>P114</f>
        <v>[If this Plan of Action was reported as complete at your Mid-Year Progress report and no additional updates are needed please skip the Annual Response Section. Otherwise, complete the fields above and replace bracketed text with your progress report response]</v>
      </c>
      <c r="GQ112">
        <f>R118</f>
        <v>0</v>
      </c>
      <c r="GR112">
        <f>R119</f>
        <v>0</v>
      </c>
      <c r="GS112">
        <f>R120</f>
        <v>0</v>
      </c>
      <c r="GT112">
        <f>R121</f>
        <v>0</v>
      </c>
      <c r="GU112">
        <f>R122</f>
        <v>0</v>
      </c>
      <c r="GV112">
        <f>W114</f>
        <v>0</v>
      </c>
      <c r="GX112">
        <v>4</v>
      </c>
    </row>
    <row r="113" spans="3:206" ht="21" customHeight="1" thickBot="1" x14ac:dyDescent="0.35">
      <c r="C113" s="384" t="s">
        <v>323</v>
      </c>
      <c r="D113" s="384"/>
      <c r="E113" s="384"/>
      <c r="G113" s="235" t="s">
        <v>324</v>
      </c>
      <c r="H113" s="233"/>
      <c r="I113" s="233"/>
      <c r="J113" s="233"/>
      <c r="K113" s="233"/>
      <c r="L113" s="233"/>
      <c r="M113" s="233"/>
      <c r="N113" s="398"/>
      <c r="P113" s="227" t="s">
        <v>325</v>
      </c>
      <c r="Q113" s="227"/>
      <c r="R113" s="227"/>
      <c r="S113" s="227"/>
      <c r="T113" s="227"/>
      <c r="U113" s="227"/>
      <c r="V113" s="227"/>
      <c r="W113" s="412"/>
      <c r="X113" s="58"/>
      <c r="Y113" s="223" t="s">
        <v>695</v>
      </c>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s="46"/>
      <c r="DR113" s="46"/>
      <c r="DS113" s="46"/>
      <c r="DT113" s="46"/>
      <c r="DU113" s="46"/>
      <c r="DV113" s="46"/>
      <c r="DW113" s="46"/>
      <c r="DX113" s="46"/>
      <c r="DY113" s="46"/>
      <c r="DZ113" s="46"/>
      <c r="EA113" s="46"/>
      <c r="EB113" s="46"/>
      <c r="EC113" s="46"/>
      <c r="ED113" s="46"/>
      <c r="EE113" s="46"/>
      <c r="EF113" s="46"/>
      <c r="EG113" s="46"/>
      <c r="EH113" s="46"/>
      <c r="EI113" s="46"/>
      <c r="EJ113" s="46"/>
      <c r="EK113" s="46"/>
      <c r="EL113" s="46"/>
      <c r="EM113" s="46"/>
      <c r="EN113" s="46"/>
      <c r="EO113" s="46"/>
      <c r="EP113" s="46"/>
      <c r="EQ113" s="46"/>
      <c r="ER113" s="46"/>
      <c r="ES113" s="46"/>
      <c r="ET113" s="46"/>
      <c r="EU113" s="46"/>
      <c r="EV113" s="46"/>
      <c r="EW113" s="46"/>
      <c r="EX113" s="46"/>
      <c r="EY113" s="46"/>
      <c r="EZ113" s="46"/>
      <c r="FA113" s="46"/>
      <c r="FB113" s="46"/>
      <c r="FC113" s="46"/>
      <c r="FD113" s="46"/>
      <c r="FE113" s="46"/>
      <c r="FF113" s="46"/>
      <c r="FG113" s="46"/>
      <c r="FH113" s="46"/>
      <c r="FI113" s="46"/>
      <c r="FJ113" s="46"/>
      <c r="FK113" s="46"/>
      <c r="FL113" s="46"/>
      <c r="FM113" s="46"/>
    </row>
    <row r="114" spans="3:206" ht="153.75" customHeight="1" x14ac:dyDescent="0.3">
      <c r="C114" s="344"/>
      <c r="D114" s="345"/>
      <c r="E114" s="346"/>
      <c r="G114" s="320"/>
      <c r="H114" s="379"/>
      <c r="I114" s="379"/>
      <c r="J114" s="379"/>
      <c r="K114" s="379"/>
      <c r="L114" s="379"/>
      <c r="M114" s="380"/>
      <c r="N114" s="395"/>
      <c r="P114" s="320" t="s">
        <v>326</v>
      </c>
      <c r="Q114" s="321"/>
      <c r="R114" s="321"/>
      <c r="S114" s="321"/>
      <c r="T114" s="321"/>
      <c r="U114" s="321"/>
      <c r="V114" s="322"/>
      <c r="W114" s="395"/>
      <c r="X114" s="59"/>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row>
    <row r="115" spans="3:206" ht="153.75" customHeight="1" thickBot="1" x14ac:dyDescent="0.35">
      <c r="C115" s="347"/>
      <c r="D115" s="348"/>
      <c r="E115" s="349"/>
      <c r="G115" s="381"/>
      <c r="H115" s="382"/>
      <c r="I115" s="382"/>
      <c r="J115" s="382"/>
      <c r="K115" s="382"/>
      <c r="L115" s="382"/>
      <c r="M115" s="383"/>
      <c r="N115" s="396"/>
      <c r="P115" s="323"/>
      <c r="Q115" s="324"/>
      <c r="R115" s="324"/>
      <c r="S115" s="324"/>
      <c r="T115" s="324"/>
      <c r="U115" s="324"/>
      <c r="V115" s="325"/>
      <c r="W115" s="396"/>
      <c r="X115" s="59"/>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s="46"/>
      <c r="DR115" s="46"/>
      <c r="DS115" s="46"/>
      <c r="DT115" s="46"/>
      <c r="DU115" s="46"/>
      <c r="DV115" s="46"/>
      <c r="DW115" s="46"/>
      <c r="DX115" s="46"/>
      <c r="DY115" s="46"/>
      <c r="DZ115" s="46"/>
      <c r="EA115" s="46"/>
      <c r="EB115" s="46"/>
      <c r="EC115" s="46"/>
      <c r="ED115" s="46"/>
      <c r="EE115" s="46"/>
      <c r="EF115" s="46"/>
      <c r="EG115" s="46"/>
      <c r="EH115" s="46"/>
      <c r="EI115" s="46"/>
      <c r="EJ115" s="46"/>
      <c r="EK115" s="46"/>
      <c r="EL115" s="46"/>
      <c r="EM115" s="46"/>
      <c r="EN115" s="46"/>
      <c r="EO115" s="46"/>
      <c r="EP115" s="46"/>
      <c r="EQ115" s="46"/>
      <c r="ER115" s="46"/>
      <c r="ES115" s="46"/>
      <c r="ET115" s="46"/>
      <c r="EU115" s="46"/>
      <c r="EV115" s="46"/>
      <c r="EW115" s="46"/>
      <c r="EX115" s="46"/>
      <c r="EY115" s="46"/>
      <c r="EZ115" s="46"/>
      <c r="FA115" s="46"/>
      <c r="FB115" s="46"/>
      <c r="FC115" s="46"/>
      <c r="FD115" s="46"/>
      <c r="FE115" s="46"/>
      <c r="FF115" s="46"/>
      <c r="FG115" s="46"/>
      <c r="FH115" s="46"/>
      <c r="FI115" s="46"/>
      <c r="FJ115" s="46"/>
      <c r="FK115" s="46"/>
      <c r="FL115" s="46"/>
      <c r="FM115" s="46"/>
    </row>
    <row r="116" spans="3:206" ht="19.5" thickBot="1" x14ac:dyDescent="0.35">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c r="DP116" s="46"/>
      <c r="DQ116" s="46"/>
      <c r="DR116" s="46"/>
      <c r="DS116" s="46"/>
      <c r="DT116" s="46"/>
      <c r="DU116" s="46"/>
      <c r="DV116" s="46"/>
      <c r="DW116" s="46"/>
      <c r="DX116" s="46"/>
      <c r="DY116" s="46"/>
      <c r="DZ116" s="46"/>
      <c r="EA116" s="46"/>
      <c r="EB116" s="46"/>
      <c r="EC116" s="46"/>
      <c r="ED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EZ116" s="46"/>
      <c r="FA116" s="46"/>
      <c r="FB116" s="46"/>
      <c r="FC116" s="46"/>
      <c r="FD116" s="46"/>
      <c r="FE116" s="46"/>
      <c r="FF116" s="46"/>
      <c r="FG116" s="46"/>
      <c r="FH116" s="46"/>
      <c r="FI116" s="46"/>
      <c r="FJ116" s="46"/>
      <c r="FK116" s="46"/>
      <c r="FL116" s="46"/>
      <c r="FM116" s="46"/>
    </row>
    <row r="117" spans="3:206" ht="75.75" thickBot="1" x14ac:dyDescent="0.35">
      <c r="G117" s="229" t="s">
        <v>327</v>
      </c>
      <c r="H117" s="229" t="s">
        <v>328</v>
      </c>
      <c r="I117" s="335" t="s">
        <v>329</v>
      </c>
      <c r="J117" s="336"/>
      <c r="K117" s="336"/>
      <c r="L117" s="336"/>
      <c r="M117" s="336"/>
      <c r="P117" s="228" t="s">
        <v>327</v>
      </c>
      <c r="Q117" s="228" t="s">
        <v>328</v>
      </c>
      <c r="R117" s="337" t="s">
        <v>330</v>
      </c>
      <c r="S117" s="338"/>
      <c r="T117" s="338"/>
      <c r="U117" s="338"/>
      <c r="V117" s="338"/>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row>
    <row r="118" spans="3:206" ht="130.5" customHeight="1" thickBot="1" x14ac:dyDescent="0.35">
      <c r="G118" s="108" t="s">
        <v>331</v>
      </c>
      <c r="H118" s="16">
        <f>BV112</f>
        <v>0</v>
      </c>
      <c r="I118" s="317"/>
      <c r="J118" s="317"/>
      <c r="K118" s="317"/>
      <c r="L118" s="317"/>
      <c r="M118" s="317"/>
      <c r="P118" s="108" t="s">
        <v>331</v>
      </c>
      <c r="Q118" s="16">
        <f>DR112</f>
        <v>0</v>
      </c>
      <c r="R118" s="317"/>
      <c r="S118" s="317"/>
      <c r="T118" s="317"/>
      <c r="U118" s="317"/>
      <c r="V118" s="317"/>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s="46"/>
      <c r="DR118" s="46"/>
      <c r="DS118" s="46"/>
      <c r="DT118" s="46"/>
      <c r="DU118" s="4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46"/>
      <c r="FB118" s="46"/>
      <c r="FC118" s="46"/>
      <c r="FD118" s="46"/>
      <c r="FE118" s="46"/>
      <c r="FF118" s="46"/>
      <c r="FG118" s="46"/>
      <c r="FH118" s="46"/>
      <c r="FI118" s="46"/>
      <c r="FJ118" s="46"/>
      <c r="FK118" s="46"/>
      <c r="FL118" s="46"/>
      <c r="FM118" s="46"/>
    </row>
    <row r="119" spans="3:206" ht="130.5" customHeight="1" thickBot="1" x14ac:dyDescent="0.35">
      <c r="G119" s="108" t="s">
        <v>332</v>
      </c>
      <c r="H119" s="16">
        <f>BW112</f>
        <v>0</v>
      </c>
      <c r="I119" s="317"/>
      <c r="J119" s="317"/>
      <c r="K119" s="317"/>
      <c r="L119" s="317"/>
      <c r="M119" s="317"/>
      <c r="P119" s="108" t="s">
        <v>332</v>
      </c>
      <c r="Q119" s="16">
        <f>DS112</f>
        <v>0</v>
      </c>
      <c r="R119" s="317"/>
      <c r="S119" s="317"/>
      <c r="T119" s="317"/>
      <c r="U119" s="317"/>
      <c r="V119" s="317"/>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row>
    <row r="120" spans="3:206" ht="130.5" customHeight="1" thickBot="1" x14ac:dyDescent="0.35">
      <c r="G120" s="108" t="s">
        <v>333</v>
      </c>
      <c r="H120" s="16">
        <f>BX112</f>
        <v>0</v>
      </c>
      <c r="I120" s="317"/>
      <c r="J120" s="317"/>
      <c r="K120" s="317"/>
      <c r="L120" s="317"/>
      <c r="M120" s="317"/>
      <c r="P120" s="108" t="s">
        <v>333</v>
      </c>
      <c r="Q120" s="16">
        <f>DT112</f>
        <v>0</v>
      </c>
      <c r="R120" s="317"/>
      <c r="S120" s="317"/>
      <c r="T120" s="317"/>
      <c r="U120" s="317"/>
      <c r="V120" s="317"/>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row>
    <row r="121" spans="3:206" ht="130.5" customHeight="1" thickBot="1" x14ac:dyDescent="0.35">
      <c r="G121" s="108" t="s">
        <v>334</v>
      </c>
      <c r="H121" s="16">
        <f>BY112</f>
        <v>0</v>
      </c>
      <c r="I121" s="317"/>
      <c r="J121" s="317"/>
      <c r="K121" s="317"/>
      <c r="L121" s="317"/>
      <c r="M121" s="317"/>
      <c r="P121" s="108" t="s">
        <v>334</v>
      </c>
      <c r="Q121" s="16">
        <f>DU112</f>
        <v>0</v>
      </c>
      <c r="R121" s="317"/>
      <c r="S121" s="317"/>
      <c r="T121" s="317"/>
      <c r="U121" s="317"/>
      <c r="V121" s="317"/>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row>
    <row r="122" spans="3:206" ht="130.5" hidden="1" customHeight="1" thickBot="1" x14ac:dyDescent="0.35">
      <c r="G122" s="108" t="s">
        <v>335</v>
      </c>
      <c r="H122" s="16">
        <f>BZ112</f>
        <v>0</v>
      </c>
      <c r="I122" s="316" t="s">
        <v>336</v>
      </c>
      <c r="J122" s="316"/>
      <c r="K122" s="316"/>
      <c r="L122" s="316"/>
      <c r="M122" s="316"/>
      <c r="P122" s="108" t="s">
        <v>335</v>
      </c>
      <c r="Q122" s="16">
        <f>DV112</f>
        <v>0</v>
      </c>
      <c r="R122" s="317"/>
      <c r="S122" s="317"/>
      <c r="T122" s="317"/>
      <c r="U122" s="317"/>
      <c r="V122" s="317"/>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D122" s="46"/>
      <c r="EE122" s="46"/>
      <c r="EF122" s="46"/>
      <c r="EG122" s="46"/>
      <c r="EH122" s="46"/>
      <c r="EI122" s="46"/>
      <c r="EJ122" s="46"/>
      <c r="EK122" s="46"/>
      <c r="EL122" s="46"/>
      <c r="EM122" s="46"/>
      <c r="EN122" s="46"/>
      <c r="EO122" s="46"/>
      <c r="EP122" s="46"/>
      <c r="EQ122" s="46"/>
      <c r="ER122" s="46"/>
      <c r="ES122" s="46"/>
      <c r="ET122" s="46"/>
      <c r="EU122" s="46"/>
      <c r="EV122" s="46"/>
      <c r="EW122" s="46"/>
      <c r="EX122" s="46"/>
      <c r="EY122" s="46"/>
      <c r="EZ122" s="46"/>
      <c r="FA122" s="46"/>
      <c r="FB122" s="46"/>
      <c r="FC122" s="46"/>
      <c r="FD122" s="46"/>
      <c r="FE122" s="46"/>
      <c r="FF122" s="46"/>
      <c r="FG122" s="46"/>
      <c r="FH122" s="46"/>
      <c r="FI122" s="46"/>
      <c r="FJ122" s="46"/>
      <c r="FK122" s="46"/>
      <c r="FL122" s="46"/>
      <c r="FM122" s="46"/>
    </row>
    <row r="123" spans="3:206" ht="18.75" x14ac:dyDescent="0.3">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row>
    <row r="124" spans="3:206" ht="18.75" x14ac:dyDescent="0.3">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row>
    <row r="125" spans="3:206" ht="21" customHeight="1" thickBot="1" x14ac:dyDescent="0.35">
      <c r="C125" s="216" t="s">
        <v>341</v>
      </c>
      <c r="D125" s="393"/>
      <c r="E125" s="393"/>
      <c r="F125" s="38"/>
      <c r="G125" s="219" t="s">
        <v>341</v>
      </c>
      <c r="H125" s="233"/>
      <c r="I125" s="233"/>
      <c r="J125" s="233"/>
      <c r="K125" s="233"/>
      <c r="L125" s="233"/>
      <c r="M125" s="233"/>
      <c r="N125" s="397" t="s">
        <v>86</v>
      </c>
      <c r="P125" s="224" t="s">
        <v>341</v>
      </c>
      <c r="Q125" s="226"/>
      <c r="R125" s="226"/>
      <c r="S125" s="226"/>
      <c r="T125" s="226"/>
      <c r="U125" s="226"/>
      <c r="V125" s="226"/>
      <c r="W125" s="411" t="s">
        <v>86</v>
      </c>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s="46"/>
      <c r="DR125" s="46"/>
      <c r="DS125" s="46"/>
      <c r="DT125" s="46"/>
      <c r="DU125" s="46"/>
      <c r="DV125" s="46"/>
      <c r="DW125" s="46"/>
      <c r="DX125" s="46"/>
      <c r="DY125" s="46"/>
      <c r="DZ125" s="46"/>
      <c r="EA125" s="46"/>
      <c r="EB125" s="46"/>
      <c r="EC125" s="46"/>
      <c r="ED125" s="46"/>
      <c r="EE125" s="46"/>
      <c r="EF125" s="46"/>
      <c r="EG125" s="46"/>
      <c r="EH125" s="46"/>
      <c r="EI125" s="46"/>
      <c r="EJ125" s="46"/>
      <c r="EK125" s="46"/>
      <c r="EL125" s="46"/>
      <c r="EM125" s="46"/>
      <c r="EN125" s="46"/>
      <c r="EO125" s="46"/>
      <c r="EP125" s="46"/>
      <c r="EQ125" s="46"/>
      <c r="ER125" s="46"/>
      <c r="ES125" s="46"/>
      <c r="ET125" s="46"/>
      <c r="EU125" s="46"/>
      <c r="EV125" s="46"/>
      <c r="EW125" s="46"/>
      <c r="EX125" s="46"/>
      <c r="EY125" s="46"/>
      <c r="EZ125" s="46"/>
      <c r="FA125" s="46"/>
      <c r="FB125" s="46"/>
      <c r="FC125" s="46"/>
      <c r="FD125" s="46"/>
      <c r="FE125" s="46"/>
      <c r="FF125" s="46"/>
      <c r="FG125" s="46"/>
      <c r="FH125" s="46"/>
      <c r="FI125" s="46"/>
      <c r="FJ125" s="46"/>
      <c r="FK125" s="46"/>
      <c r="FL125" s="46"/>
      <c r="FM125" s="46"/>
    </row>
    <row r="126" spans="3:206" ht="38.25" thickBot="1" x14ac:dyDescent="0.35">
      <c r="C126" s="217" t="s">
        <v>264</v>
      </c>
      <c r="D126" s="217"/>
      <c r="E126" s="218"/>
      <c r="G126" s="220" t="s">
        <v>265</v>
      </c>
      <c r="H126" s="391" t="s">
        <v>266</v>
      </c>
      <c r="I126" s="391"/>
      <c r="J126" s="391"/>
      <c r="K126" s="391"/>
      <c r="L126" s="392"/>
      <c r="M126" s="244" t="s">
        <v>4</v>
      </c>
      <c r="N126" s="397"/>
      <c r="P126" s="225" t="s">
        <v>267</v>
      </c>
      <c r="Q126" s="342" t="s">
        <v>266</v>
      </c>
      <c r="R126" s="342"/>
      <c r="S126" s="342"/>
      <c r="T126" s="342"/>
      <c r="U126" s="343"/>
      <c r="V126" s="244" t="s">
        <v>4</v>
      </c>
      <c r="W126" s="411"/>
      <c r="Y126" s="178" t="str">
        <f>C125</f>
        <v xml:space="preserve">Plan of Action 5: </v>
      </c>
      <c r="Z126" s="185" t="s">
        <v>271</v>
      </c>
      <c r="AA126" s="185" t="s">
        <v>272</v>
      </c>
      <c r="AB126" s="185" t="s">
        <v>273</v>
      </c>
      <c r="AC126" s="185" t="s">
        <v>274</v>
      </c>
      <c r="AD126" s="185" t="s">
        <v>275</v>
      </c>
      <c r="AE126" s="186" t="s">
        <v>276</v>
      </c>
      <c r="AF126" s="186" t="s">
        <v>277</v>
      </c>
      <c r="AG126" s="186" t="s">
        <v>278</v>
      </c>
      <c r="AH126" s="186" t="s">
        <v>279</v>
      </c>
      <c r="AI126" s="186" t="s">
        <v>280</v>
      </c>
      <c r="AJ126" s="186" t="s">
        <v>281</v>
      </c>
      <c r="AK126" s="186" t="s">
        <v>282</v>
      </c>
      <c r="AL126" s="186" t="s">
        <v>283</v>
      </c>
      <c r="AM126" s="186" t="s">
        <v>284</v>
      </c>
      <c r="AN126" s="186" t="s">
        <v>285</v>
      </c>
      <c r="AO126" s="186" t="s">
        <v>286</v>
      </c>
      <c r="AP126" s="187" t="s">
        <v>287</v>
      </c>
      <c r="AQ126" s="187" t="s">
        <v>288</v>
      </c>
      <c r="AR126" s="187" t="s">
        <v>289</v>
      </c>
      <c r="AS126" s="187" t="s">
        <v>290</v>
      </c>
      <c r="AT126" s="187" t="s">
        <v>291</v>
      </c>
      <c r="AU126" s="187" t="s">
        <v>292</v>
      </c>
      <c r="AV126" s="187" t="s">
        <v>293</v>
      </c>
      <c r="AW126" s="187" t="s">
        <v>294</v>
      </c>
      <c r="AX126" s="187" t="s">
        <v>295</v>
      </c>
      <c r="AY126" s="187" t="s">
        <v>296</v>
      </c>
      <c r="AZ126" s="187" t="s">
        <v>297</v>
      </c>
      <c r="BA126" s="187" t="s">
        <v>298</v>
      </c>
      <c r="BB126" s="187" t="s">
        <v>299</v>
      </c>
      <c r="BC126" s="187" t="s">
        <v>300</v>
      </c>
      <c r="BD126" s="187" t="s">
        <v>301</v>
      </c>
      <c r="BE126" s="187" t="s">
        <v>302</v>
      </c>
      <c r="BF126" s="187" t="s">
        <v>303</v>
      </c>
      <c r="BG126" s="187" t="s">
        <v>304</v>
      </c>
      <c r="BH126" s="187" t="s">
        <v>305</v>
      </c>
      <c r="BI126" s="187" t="s">
        <v>306</v>
      </c>
      <c r="BJ126" s="187" t="s">
        <v>307</v>
      </c>
      <c r="BK126" s="188" t="s">
        <v>308</v>
      </c>
      <c r="BL126" s="188" t="s">
        <v>309</v>
      </c>
      <c r="BM126" s="188" t="s">
        <v>310</v>
      </c>
      <c r="BN126" s="188" t="s">
        <v>311</v>
      </c>
      <c r="BO126" s="188" t="s">
        <v>312</v>
      </c>
      <c r="BP126" s="188" t="s">
        <v>313</v>
      </c>
      <c r="BQ126" s="188" t="s">
        <v>314</v>
      </c>
      <c r="BR126" s="188" t="s">
        <v>315</v>
      </c>
      <c r="BS126" s="188" t="s">
        <v>316</v>
      </c>
      <c r="BT126" s="188" t="s">
        <v>317</v>
      </c>
      <c r="BU126" s="188" t="s">
        <v>318</v>
      </c>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s="46"/>
      <c r="DR126" s="46"/>
      <c r="DS126" s="46"/>
      <c r="DT126" s="46"/>
      <c r="DU126" s="46"/>
      <c r="DV126" s="46"/>
      <c r="DW126" s="46"/>
      <c r="DX126" s="46"/>
      <c r="DY126" s="46"/>
      <c r="DZ126" s="46"/>
      <c r="EA126" s="46"/>
      <c r="EB126" s="46"/>
      <c r="EC126" s="46"/>
      <c r="ED126" s="46"/>
      <c r="EE126" s="46"/>
      <c r="EF126" s="46"/>
      <c r="EG126" s="46"/>
      <c r="EH126" s="46"/>
      <c r="EI126" s="46"/>
      <c r="EJ126" s="46"/>
      <c r="EK126" s="46"/>
      <c r="EL126" s="46"/>
      <c r="EM126" s="46"/>
      <c r="EN126" s="46"/>
      <c r="EO126" s="46"/>
      <c r="EP126" s="46"/>
      <c r="EQ126" s="46"/>
      <c r="ER126" s="46"/>
      <c r="ES126" s="46"/>
      <c r="ET126" s="46"/>
      <c r="EU126" s="46"/>
      <c r="EV126" s="46"/>
      <c r="EW126" s="46"/>
      <c r="EX126" s="46"/>
      <c r="EY126" s="46"/>
      <c r="EZ126" s="46"/>
      <c r="FA126" s="46"/>
      <c r="FB126" s="46"/>
      <c r="FC126" s="46"/>
      <c r="FD126" s="46"/>
      <c r="FE126" s="46"/>
      <c r="FF126" s="46"/>
      <c r="FG126" s="46"/>
      <c r="FH126" s="46"/>
      <c r="FI126" s="46"/>
      <c r="FJ126" s="46"/>
      <c r="FK126" s="46"/>
      <c r="FL126" s="46"/>
      <c r="FM126" s="46"/>
    </row>
    <row r="127" spans="3:206" ht="18" customHeight="1" thickBot="1" x14ac:dyDescent="0.35">
      <c r="C127" s="239" t="s">
        <v>268</v>
      </c>
      <c r="D127" s="218"/>
      <c r="E127" s="34"/>
      <c r="G127" s="385" t="s">
        <v>269</v>
      </c>
      <c r="H127" s="386"/>
      <c r="I127" s="34"/>
      <c r="J127" s="388" t="s">
        <v>270</v>
      </c>
      <c r="K127" s="386"/>
      <c r="L127" s="329" t="s">
        <v>4</v>
      </c>
      <c r="M127" s="330"/>
      <c r="N127" s="397"/>
      <c r="P127" s="339" t="s">
        <v>269</v>
      </c>
      <c r="Q127" s="340"/>
      <c r="R127" s="34"/>
      <c r="S127" s="341" t="s">
        <v>270</v>
      </c>
      <c r="T127" s="340"/>
      <c r="U127" s="329" t="s">
        <v>4</v>
      </c>
      <c r="V127" s="330"/>
      <c r="W127" s="411"/>
      <c r="X127" s="56"/>
      <c r="Y127" s="221" t="s">
        <v>693</v>
      </c>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5" t="s">
        <v>271</v>
      </c>
      <c r="BW127" s="185" t="s">
        <v>272</v>
      </c>
      <c r="BX127" s="185" t="s">
        <v>273</v>
      </c>
      <c r="BY127" s="185" t="s">
        <v>274</v>
      </c>
      <c r="BZ127" s="185" t="s">
        <v>275</v>
      </c>
      <c r="CA127" s="186" t="s">
        <v>276</v>
      </c>
      <c r="CB127" s="186" t="s">
        <v>277</v>
      </c>
      <c r="CC127" s="186" t="s">
        <v>278</v>
      </c>
      <c r="CD127" s="186" t="s">
        <v>279</v>
      </c>
      <c r="CE127" s="186" t="s">
        <v>280</v>
      </c>
      <c r="CF127" s="186" t="s">
        <v>281</v>
      </c>
      <c r="CG127" s="186" t="s">
        <v>282</v>
      </c>
      <c r="CH127" s="186" t="s">
        <v>283</v>
      </c>
      <c r="CI127" s="186" t="s">
        <v>284</v>
      </c>
      <c r="CJ127" s="186" t="s">
        <v>285</v>
      </c>
      <c r="CK127" s="186" t="s">
        <v>286</v>
      </c>
      <c r="CL127" s="187" t="s">
        <v>287</v>
      </c>
      <c r="CM127" s="187" t="s">
        <v>288</v>
      </c>
      <c r="CN127" s="187" t="s">
        <v>289</v>
      </c>
      <c r="CO127" s="187" t="s">
        <v>290</v>
      </c>
      <c r="CP127" s="187" t="s">
        <v>291</v>
      </c>
      <c r="CQ127" s="187" t="s">
        <v>292</v>
      </c>
      <c r="CR127" s="187" t="s">
        <v>293</v>
      </c>
      <c r="CS127" s="187" t="s">
        <v>294</v>
      </c>
      <c r="CT127" s="187" t="s">
        <v>295</v>
      </c>
      <c r="CU127" s="187" t="s">
        <v>296</v>
      </c>
      <c r="CV127" s="187" t="s">
        <v>297</v>
      </c>
      <c r="CW127" s="187" t="s">
        <v>298</v>
      </c>
      <c r="CX127" s="187" t="s">
        <v>299</v>
      </c>
      <c r="CY127" s="187" t="s">
        <v>300</v>
      </c>
      <c r="CZ127" s="187" t="s">
        <v>301</v>
      </c>
      <c r="DA127" s="187" t="s">
        <v>302</v>
      </c>
      <c r="DB127" s="187" t="s">
        <v>303</v>
      </c>
      <c r="DC127" s="187" t="s">
        <v>304</v>
      </c>
      <c r="DD127" s="187" t="s">
        <v>305</v>
      </c>
      <c r="DE127" s="187" t="s">
        <v>306</v>
      </c>
      <c r="DF127" s="187" t="s">
        <v>307</v>
      </c>
      <c r="DG127" s="188" t="s">
        <v>308</v>
      </c>
      <c r="DH127" s="188" t="s">
        <v>309</v>
      </c>
      <c r="DI127" s="188" t="s">
        <v>310</v>
      </c>
      <c r="DJ127" s="188" t="s">
        <v>311</v>
      </c>
      <c r="DK127" s="188" t="s">
        <v>312</v>
      </c>
      <c r="DL127" s="188" t="s">
        <v>313</v>
      </c>
      <c r="DM127" s="188" t="s">
        <v>314</v>
      </c>
      <c r="DN127" s="188" t="s">
        <v>315</v>
      </c>
      <c r="DO127" s="188" t="s">
        <v>316</v>
      </c>
      <c r="DP127" s="188" t="s">
        <v>317</v>
      </c>
      <c r="DQ127" s="188" t="s">
        <v>318</v>
      </c>
      <c r="DR127" s="185" t="s">
        <v>271</v>
      </c>
      <c r="DS127" s="185" t="s">
        <v>272</v>
      </c>
      <c r="DT127" s="185" t="s">
        <v>273</v>
      </c>
      <c r="DU127" s="185" t="s">
        <v>274</v>
      </c>
      <c r="DV127" s="185" t="s">
        <v>275</v>
      </c>
      <c r="DW127" s="186" t="s">
        <v>276</v>
      </c>
      <c r="DX127" s="186" t="s">
        <v>277</v>
      </c>
      <c r="DY127" s="186" t="s">
        <v>278</v>
      </c>
      <c r="DZ127" s="186" t="s">
        <v>279</v>
      </c>
      <c r="EA127" s="186" t="s">
        <v>280</v>
      </c>
      <c r="EB127" s="186" t="s">
        <v>281</v>
      </c>
      <c r="EC127" s="186" t="s">
        <v>282</v>
      </c>
      <c r="ED127" s="186" t="s">
        <v>283</v>
      </c>
      <c r="EE127" s="186" t="s">
        <v>284</v>
      </c>
      <c r="EF127" s="186" t="s">
        <v>285</v>
      </c>
      <c r="EG127" s="186" t="s">
        <v>286</v>
      </c>
      <c r="EH127" s="187" t="s">
        <v>287</v>
      </c>
      <c r="EI127" s="187" t="s">
        <v>288</v>
      </c>
      <c r="EJ127" s="187" t="s">
        <v>289</v>
      </c>
      <c r="EK127" s="187" t="s">
        <v>290</v>
      </c>
      <c r="EL127" s="187" t="s">
        <v>291</v>
      </c>
      <c r="EM127" s="187" t="s">
        <v>292</v>
      </c>
      <c r="EN127" s="187" t="s">
        <v>293</v>
      </c>
      <c r="EO127" s="187" t="s">
        <v>294</v>
      </c>
      <c r="EP127" s="187" t="s">
        <v>295</v>
      </c>
      <c r="EQ127" s="187" t="s">
        <v>296</v>
      </c>
      <c r="ER127" s="187" t="s">
        <v>297</v>
      </c>
      <c r="ES127" s="187" t="s">
        <v>298</v>
      </c>
      <c r="ET127" s="187" t="s">
        <v>299</v>
      </c>
      <c r="EU127" s="187" t="s">
        <v>300</v>
      </c>
      <c r="EV127" s="187" t="s">
        <v>301</v>
      </c>
      <c r="EW127" s="187" t="s">
        <v>302</v>
      </c>
      <c r="EX127" s="187" t="s">
        <v>303</v>
      </c>
      <c r="EY127" s="187" t="s">
        <v>304</v>
      </c>
      <c r="EZ127" s="187" t="s">
        <v>305</v>
      </c>
      <c r="FA127" s="187" t="s">
        <v>306</v>
      </c>
      <c r="FB127" s="187" t="s">
        <v>307</v>
      </c>
      <c r="FC127" s="188" t="s">
        <v>308</v>
      </c>
      <c r="FD127" s="188" t="s">
        <v>309</v>
      </c>
      <c r="FE127" s="188" t="s">
        <v>310</v>
      </c>
      <c r="FF127" s="188" t="s">
        <v>311</v>
      </c>
      <c r="FG127" s="188" t="s">
        <v>312</v>
      </c>
      <c r="FH127" s="188" t="s">
        <v>313</v>
      </c>
      <c r="FI127" s="188" t="s">
        <v>314</v>
      </c>
      <c r="FJ127" s="188" t="s">
        <v>315</v>
      </c>
      <c r="FK127" s="188" t="s">
        <v>316</v>
      </c>
      <c r="FL127" s="188" t="s">
        <v>317</v>
      </c>
      <c r="FM127" s="188" t="s">
        <v>318</v>
      </c>
    </row>
    <row r="128" spans="3:206" ht="18" customHeight="1" thickBot="1" x14ac:dyDescent="0.35">
      <c r="C128" s="239" t="s">
        <v>319</v>
      </c>
      <c r="D128" s="218"/>
      <c r="E128" s="34"/>
      <c r="G128" s="385" t="s">
        <v>320</v>
      </c>
      <c r="H128" s="386"/>
      <c r="I128" s="34"/>
      <c r="J128" s="388" t="s">
        <v>321</v>
      </c>
      <c r="K128" s="385"/>
      <c r="L128" s="386"/>
      <c r="M128" s="45" t="s">
        <v>4</v>
      </c>
      <c r="N128" s="397"/>
      <c r="P128" s="339" t="s">
        <v>320</v>
      </c>
      <c r="Q128" s="340"/>
      <c r="R128" s="34"/>
      <c r="S128" s="341" t="s">
        <v>321</v>
      </c>
      <c r="T128" s="339"/>
      <c r="U128" s="340"/>
      <c r="V128" s="45" t="s">
        <v>4</v>
      </c>
      <c r="W128" s="411"/>
      <c r="X128" s="57"/>
      <c r="Y128" s="222" t="s">
        <v>694</v>
      </c>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c r="BW128" s="181"/>
      <c r="BX128" s="181"/>
      <c r="BY128" s="181"/>
      <c r="BZ128" s="181"/>
      <c r="CA128" s="181"/>
      <c r="CB128" s="181"/>
      <c r="CC128" s="181"/>
      <c r="CD128" s="181"/>
      <c r="CE128" s="181"/>
      <c r="CF128" s="181"/>
      <c r="CG128" s="181"/>
      <c r="CH128" s="181"/>
      <c r="CI128" s="181"/>
      <c r="CJ128" s="181"/>
      <c r="CK128" s="181"/>
      <c r="CL128" s="181"/>
      <c r="CM128" s="181"/>
      <c r="CN128" s="181"/>
      <c r="CO128" s="181"/>
      <c r="CP128" s="181"/>
      <c r="CQ128" s="181"/>
      <c r="CR128" s="181"/>
      <c r="CS128" s="181"/>
      <c r="CT128" s="181"/>
      <c r="CU128" s="181"/>
      <c r="CV128" s="181"/>
      <c r="CW128" s="181"/>
      <c r="CX128" s="181"/>
      <c r="CY128" s="181"/>
      <c r="CZ128" s="181"/>
      <c r="DA128" s="181"/>
      <c r="DB128" s="181"/>
      <c r="DC128" s="181"/>
      <c r="DD128" s="181"/>
      <c r="DE128" s="181"/>
      <c r="DF128" s="181"/>
      <c r="DG128" s="181"/>
      <c r="DH128" s="181"/>
      <c r="DI128" s="181"/>
      <c r="DJ128" s="181"/>
      <c r="DK128" s="181"/>
      <c r="DL128" s="181"/>
      <c r="DM128" s="181"/>
      <c r="DN128" s="181"/>
      <c r="DO128" s="181"/>
      <c r="DP128" s="181"/>
      <c r="DQ128" s="181"/>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c r="FN128">
        <f>'Coversheet'!$D$13</f>
        <v>0</v>
      </c>
      <c r="FO128">
        <f>'Coversheet'!$D$14</f>
        <v>0</v>
      </c>
      <c r="FP128">
        <f>'Coversheet'!$D$12</f>
        <v>0</v>
      </c>
      <c r="FQ128" t="str">
        <f>'Coversheet'!$D$15</f>
        <v>Select</v>
      </c>
      <c r="FR128" t="str">
        <f>$E$29</f>
        <v>AFRPS Development</v>
      </c>
      <c r="FS128" s="9">
        <f>E127</f>
        <v>0</v>
      </c>
      <c r="FT128" s="9">
        <f>E128</f>
        <v>0</v>
      </c>
      <c r="FU128" s="37">
        <f>C130</f>
        <v>0</v>
      </c>
      <c r="FV128" s="37" t="s">
        <v>322</v>
      </c>
      <c r="FW128" s="37"/>
      <c r="FX128" s="37" t="s">
        <v>322</v>
      </c>
      <c r="FY128" s="37" t="s">
        <v>322</v>
      </c>
      <c r="FZ128" s="37" t="s">
        <v>322</v>
      </c>
      <c r="GA128" s="9">
        <f>I127</f>
        <v>0</v>
      </c>
      <c r="GB128" s="9">
        <f>I128</f>
        <v>0</v>
      </c>
      <c r="GC128" t="str">
        <f>L127</f>
        <v>Select</v>
      </c>
      <c r="GD128" s="43" t="str">
        <f>M128</f>
        <v>Select</v>
      </c>
      <c r="GE128">
        <f>G130</f>
        <v>0</v>
      </c>
      <c r="GF128">
        <f>I134</f>
        <v>0</v>
      </c>
      <c r="GG128">
        <f>I135</f>
        <v>0</v>
      </c>
      <c r="GH128">
        <f>I136</f>
        <v>0</v>
      </c>
      <c r="GI128">
        <f>I137</f>
        <v>0</v>
      </c>
      <c r="GJ128" t="str">
        <f>I138</f>
        <v>N/A</v>
      </c>
      <c r="GK128">
        <f>N130</f>
        <v>0</v>
      </c>
      <c r="GL128" s="9">
        <f>R127</f>
        <v>0</v>
      </c>
      <c r="GM128" s="9">
        <f>R128</f>
        <v>0</v>
      </c>
      <c r="GN128" t="str">
        <f>U127</f>
        <v>Select</v>
      </c>
      <c r="GO128" t="str">
        <f>V128</f>
        <v>Select</v>
      </c>
      <c r="GP128" t="str">
        <f>P130</f>
        <v>[If this Plan of Action was reported as complete at your Mid-Year Progress report and no additional updates are needed please skip the Annual Response Section. Otherwise, complete the fields above and replace bracketed text with your progress report response]</v>
      </c>
      <c r="GQ128">
        <f>R134</f>
        <v>0</v>
      </c>
      <c r="GR128">
        <f>R135</f>
        <v>0</v>
      </c>
      <c r="GS128">
        <f>R136</f>
        <v>0</v>
      </c>
      <c r="GT128">
        <f>R137</f>
        <v>0</v>
      </c>
      <c r="GU128">
        <f>R138</f>
        <v>0</v>
      </c>
      <c r="GV128">
        <f>W130</f>
        <v>0</v>
      </c>
      <c r="GX128">
        <v>5</v>
      </c>
    </row>
    <row r="129" spans="3:206" ht="21" customHeight="1" thickBot="1" x14ac:dyDescent="0.35">
      <c r="C129" s="384" t="s">
        <v>323</v>
      </c>
      <c r="D129" s="384"/>
      <c r="E129" s="384"/>
      <c r="G129" s="235" t="s">
        <v>324</v>
      </c>
      <c r="H129" s="233"/>
      <c r="I129" s="233"/>
      <c r="J129" s="233"/>
      <c r="K129" s="233"/>
      <c r="L129" s="233"/>
      <c r="M129" s="233"/>
      <c r="N129" s="398"/>
      <c r="P129" s="227" t="s">
        <v>325</v>
      </c>
      <c r="Q129" s="227"/>
      <c r="R129" s="227"/>
      <c r="S129" s="227"/>
      <c r="T129" s="227"/>
      <c r="U129" s="227"/>
      <c r="V129" s="227"/>
      <c r="W129" s="412"/>
      <c r="X129" s="58"/>
      <c r="Y129" s="223" t="s">
        <v>695</v>
      </c>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46"/>
      <c r="DT129" s="46"/>
      <c r="DU129" s="46"/>
      <c r="DV129" s="46"/>
      <c r="DW129" s="46"/>
      <c r="DX129" s="46"/>
      <c r="DY129" s="46"/>
      <c r="DZ129" s="46"/>
      <c r="EA129" s="46"/>
      <c r="EB129" s="46"/>
      <c r="EC129" s="46"/>
      <c r="ED129" s="46"/>
      <c r="EE129" s="46"/>
      <c r="EF129" s="46"/>
      <c r="EG129" s="46"/>
      <c r="EH129" s="46"/>
      <c r="EI129" s="46"/>
      <c r="EJ129" s="46"/>
      <c r="EK129" s="46"/>
      <c r="EL129" s="46"/>
      <c r="EM129" s="46"/>
      <c r="EN129" s="46"/>
      <c r="EO129" s="46"/>
      <c r="EP129" s="46"/>
      <c r="EQ129" s="46"/>
      <c r="ER129" s="46"/>
      <c r="ES129" s="46"/>
      <c r="ET129" s="46"/>
      <c r="EU129" s="46"/>
      <c r="EV129" s="46"/>
      <c r="EW129" s="46"/>
      <c r="EX129" s="46"/>
      <c r="EY129" s="46"/>
      <c r="EZ129" s="46"/>
      <c r="FA129" s="46"/>
      <c r="FB129" s="46"/>
      <c r="FC129" s="46"/>
      <c r="FD129" s="46"/>
      <c r="FE129" s="46"/>
      <c r="FF129" s="46"/>
      <c r="FG129" s="46"/>
      <c r="FH129" s="46"/>
      <c r="FI129" s="46"/>
      <c r="FJ129" s="46"/>
      <c r="FK129" s="46"/>
      <c r="FL129" s="46"/>
      <c r="FM129" s="46"/>
    </row>
    <row r="130" spans="3:206" ht="153.75" customHeight="1" x14ac:dyDescent="0.3">
      <c r="C130" s="356"/>
      <c r="D130" s="357"/>
      <c r="E130" s="358"/>
      <c r="G130" s="320"/>
      <c r="H130" s="379"/>
      <c r="I130" s="379"/>
      <c r="J130" s="379"/>
      <c r="K130" s="379"/>
      <c r="L130" s="379"/>
      <c r="M130" s="380"/>
      <c r="N130" s="395"/>
      <c r="P130" s="320" t="s">
        <v>326</v>
      </c>
      <c r="Q130" s="321"/>
      <c r="R130" s="321"/>
      <c r="S130" s="321"/>
      <c r="T130" s="321"/>
      <c r="U130" s="321"/>
      <c r="V130" s="322"/>
      <c r="W130" s="395"/>
      <c r="X130" s="59"/>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D130" s="46"/>
      <c r="EE130" s="46"/>
      <c r="EF130" s="46"/>
      <c r="EG130" s="46"/>
      <c r="EH130" s="46"/>
      <c r="EI130" s="46"/>
      <c r="EJ130" s="46"/>
      <c r="EK130" s="46"/>
      <c r="EL130" s="46"/>
      <c r="EM130" s="46"/>
      <c r="EN130" s="46"/>
      <c r="EO130" s="46"/>
      <c r="EP130" s="46"/>
      <c r="EQ130" s="46"/>
      <c r="ER130" s="46"/>
      <c r="ES130" s="46"/>
      <c r="ET130" s="46"/>
      <c r="EU130" s="46"/>
      <c r="EV130" s="46"/>
      <c r="EW130" s="46"/>
      <c r="EX130" s="46"/>
      <c r="EY130" s="46"/>
      <c r="EZ130" s="46"/>
      <c r="FA130" s="46"/>
      <c r="FB130" s="46"/>
      <c r="FC130" s="46"/>
      <c r="FD130" s="46"/>
      <c r="FE130" s="46"/>
      <c r="FF130" s="46"/>
      <c r="FG130" s="46"/>
      <c r="FH130" s="46"/>
      <c r="FI130" s="46"/>
      <c r="FJ130" s="46"/>
      <c r="FK130" s="46"/>
      <c r="FL130" s="46"/>
      <c r="FM130" s="46"/>
    </row>
    <row r="131" spans="3:206" ht="153.75" customHeight="1" thickBot="1" x14ac:dyDescent="0.35">
      <c r="C131" s="359"/>
      <c r="D131" s="360"/>
      <c r="E131" s="361"/>
      <c r="G131" s="381"/>
      <c r="H131" s="382"/>
      <c r="I131" s="382"/>
      <c r="J131" s="382"/>
      <c r="K131" s="382"/>
      <c r="L131" s="382"/>
      <c r="M131" s="383"/>
      <c r="N131" s="396"/>
      <c r="P131" s="323"/>
      <c r="Q131" s="324"/>
      <c r="R131" s="324"/>
      <c r="S131" s="324"/>
      <c r="T131" s="324"/>
      <c r="U131" s="324"/>
      <c r="V131" s="325"/>
      <c r="W131" s="396"/>
      <c r="X131" s="59"/>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46"/>
      <c r="FB131" s="46"/>
      <c r="FC131" s="46"/>
      <c r="FD131" s="46"/>
      <c r="FE131" s="46"/>
      <c r="FF131" s="46"/>
      <c r="FG131" s="46"/>
      <c r="FH131" s="46"/>
      <c r="FI131" s="46"/>
      <c r="FJ131" s="46"/>
      <c r="FK131" s="46"/>
      <c r="FL131" s="46"/>
      <c r="FM131" s="46"/>
    </row>
    <row r="132" spans="3:206" ht="19.5" thickBot="1" x14ac:dyDescent="0.35">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46"/>
      <c r="FB132" s="46"/>
      <c r="FC132" s="46"/>
      <c r="FD132" s="46"/>
      <c r="FE132" s="46"/>
      <c r="FF132" s="46"/>
      <c r="FG132" s="46"/>
      <c r="FH132" s="46"/>
      <c r="FI132" s="46"/>
      <c r="FJ132" s="46"/>
      <c r="FK132" s="46"/>
      <c r="FL132" s="46"/>
      <c r="FM132" s="46"/>
    </row>
    <row r="133" spans="3:206" ht="75.75" thickBot="1" x14ac:dyDescent="0.35">
      <c r="G133" s="229" t="s">
        <v>327</v>
      </c>
      <c r="H133" s="229" t="s">
        <v>328</v>
      </c>
      <c r="I133" s="335" t="s">
        <v>329</v>
      </c>
      <c r="J133" s="336"/>
      <c r="K133" s="336"/>
      <c r="L133" s="336"/>
      <c r="M133" s="336"/>
      <c r="P133" s="228" t="s">
        <v>327</v>
      </c>
      <c r="Q133" s="228" t="s">
        <v>328</v>
      </c>
      <c r="R133" s="337" t="s">
        <v>330</v>
      </c>
      <c r="S133" s="338"/>
      <c r="T133" s="338"/>
      <c r="U133" s="338"/>
      <c r="V133" s="338"/>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D133" s="46"/>
      <c r="EE133" s="46"/>
      <c r="EF133" s="46"/>
      <c r="EG133" s="46"/>
      <c r="EH133" s="46"/>
      <c r="EI133" s="46"/>
      <c r="EJ133" s="46"/>
      <c r="EK133" s="46"/>
      <c r="EL133" s="46"/>
      <c r="EM133" s="46"/>
      <c r="EN133" s="46"/>
      <c r="EO133" s="46"/>
      <c r="EP133" s="46"/>
      <c r="EQ133" s="46"/>
      <c r="ER133" s="46"/>
      <c r="ES133" s="46"/>
      <c r="ET133" s="46"/>
      <c r="EU133" s="46"/>
      <c r="EV133" s="46"/>
      <c r="EW133" s="46"/>
      <c r="EX133" s="46"/>
      <c r="EY133" s="46"/>
      <c r="EZ133" s="46"/>
      <c r="FA133" s="46"/>
      <c r="FB133" s="46"/>
      <c r="FC133" s="46"/>
      <c r="FD133" s="46"/>
      <c r="FE133" s="46"/>
      <c r="FF133" s="46"/>
      <c r="FG133" s="46"/>
      <c r="FH133" s="46"/>
      <c r="FI133" s="46"/>
      <c r="FJ133" s="46"/>
      <c r="FK133" s="46"/>
      <c r="FL133" s="46"/>
      <c r="FM133" s="46"/>
    </row>
    <row r="134" spans="3:206" ht="130.5" customHeight="1" thickBot="1" x14ac:dyDescent="0.35">
      <c r="G134" s="108" t="s">
        <v>331</v>
      </c>
      <c r="H134" s="16">
        <f>BV128</f>
        <v>0</v>
      </c>
      <c r="I134" s="317"/>
      <c r="J134" s="317"/>
      <c r="K134" s="317"/>
      <c r="L134" s="317"/>
      <c r="M134" s="317"/>
      <c r="P134" s="108" t="s">
        <v>331</v>
      </c>
      <c r="Q134" s="16">
        <f>DR128</f>
        <v>0</v>
      </c>
      <c r="R134" s="317"/>
      <c r="S134" s="317"/>
      <c r="T134" s="317"/>
      <c r="U134" s="317"/>
      <c r="V134" s="317"/>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46"/>
      <c r="EF134" s="46"/>
      <c r="EG134" s="46"/>
      <c r="EH134" s="46"/>
      <c r="EI134" s="46"/>
      <c r="EJ134" s="46"/>
      <c r="EK134" s="46"/>
      <c r="EL134" s="46"/>
      <c r="EM134" s="46"/>
      <c r="EN134" s="46"/>
      <c r="EO134" s="46"/>
      <c r="EP134" s="46"/>
      <c r="EQ134" s="46"/>
      <c r="ER134" s="46"/>
      <c r="ES134" s="46"/>
      <c r="ET134" s="46"/>
      <c r="EU134" s="46"/>
      <c r="EV134" s="46"/>
      <c r="EW134" s="46"/>
      <c r="EX134" s="46"/>
      <c r="EY134" s="46"/>
      <c r="EZ134" s="46"/>
      <c r="FA134" s="46"/>
      <c r="FB134" s="46"/>
      <c r="FC134" s="46"/>
      <c r="FD134" s="46"/>
      <c r="FE134" s="46"/>
      <c r="FF134" s="46"/>
      <c r="FG134" s="46"/>
      <c r="FH134" s="46"/>
      <c r="FI134" s="46"/>
      <c r="FJ134" s="46"/>
      <c r="FK134" s="46"/>
      <c r="FL134" s="46"/>
      <c r="FM134" s="46"/>
    </row>
    <row r="135" spans="3:206" ht="130.5" customHeight="1" thickBot="1" x14ac:dyDescent="0.35">
      <c r="G135" s="108" t="s">
        <v>332</v>
      </c>
      <c r="H135" s="16">
        <f>BW128</f>
        <v>0</v>
      </c>
      <c r="I135" s="317"/>
      <c r="J135" s="317"/>
      <c r="K135" s="317"/>
      <c r="L135" s="317"/>
      <c r="M135" s="317"/>
      <c r="P135" s="108" t="s">
        <v>332</v>
      </c>
      <c r="Q135" s="16">
        <f>DS128</f>
        <v>0</v>
      </c>
      <c r="R135" s="317"/>
      <c r="S135" s="317"/>
      <c r="T135" s="317"/>
      <c r="U135" s="317"/>
      <c r="V135" s="317"/>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D135" s="46"/>
      <c r="EE135" s="46"/>
      <c r="EF135" s="46"/>
      <c r="EG135" s="46"/>
      <c r="EH135" s="46"/>
      <c r="EI135" s="46"/>
      <c r="EJ135" s="46"/>
      <c r="EK135" s="46"/>
      <c r="EL135" s="46"/>
      <c r="EM135" s="46"/>
      <c r="EN135" s="46"/>
      <c r="EO135" s="46"/>
      <c r="EP135" s="46"/>
      <c r="EQ135" s="46"/>
      <c r="ER135" s="46"/>
      <c r="ES135" s="46"/>
      <c r="ET135" s="46"/>
      <c r="EU135" s="46"/>
      <c r="EV135" s="46"/>
      <c r="EW135" s="46"/>
      <c r="EX135" s="46"/>
      <c r="EY135" s="46"/>
      <c r="EZ135" s="46"/>
      <c r="FA135" s="46"/>
      <c r="FB135" s="46"/>
      <c r="FC135" s="46"/>
      <c r="FD135" s="46"/>
      <c r="FE135" s="46"/>
      <c r="FF135" s="46"/>
      <c r="FG135" s="46"/>
      <c r="FH135" s="46"/>
      <c r="FI135" s="46"/>
      <c r="FJ135" s="46"/>
      <c r="FK135" s="46"/>
      <c r="FL135" s="46"/>
      <c r="FM135" s="46"/>
    </row>
    <row r="136" spans="3:206" ht="130.5" customHeight="1" thickBot="1" x14ac:dyDescent="0.35">
      <c r="G136" s="108" t="s">
        <v>333</v>
      </c>
      <c r="H136" s="16">
        <f>BX128</f>
        <v>0</v>
      </c>
      <c r="I136" s="317"/>
      <c r="J136" s="317"/>
      <c r="K136" s="317"/>
      <c r="L136" s="317"/>
      <c r="M136" s="317"/>
      <c r="P136" s="108" t="s">
        <v>333</v>
      </c>
      <c r="Q136" s="16">
        <f>DT128</f>
        <v>0</v>
      </c>
      <c r="R136" s="317"/>
      <c r="S136" s="317"/>
      <c r="T136" s="317"/>
      <c r="U136" s="317"/>
      <c r="V136" s="317"/>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46"/>
      <c r="EF136" s="46"/>
      <c r="EG136" s="46"/>
      <c r="EH136" s="46"/>
      <c r="EI136" s="46"/>
      <c r="EJ136" s="46"/>
      <c r="EK136" s="46"/>
      <c r="EL136" s="46"/>
      <c r="EM136" s="46"/>
      <c r="EN136" s="46"/>
      <c r="EO136" s="46"/>
      <c r="EP136" s="46"/>
      <c r="EQ136" s="46"/>
      <c r="ER136" s="46"/>
      <c r="ES136" s="46"/>
      <c r="ET136" s="46"/>
      <c r="EU136" s="46"/>
      <c r="EV136" s="46"/>
      <c r="EW136" s="46"/>
      <c r="EX136" s="46"/>
      <c r="EY136" s="46"/>
      <c r="EZ136" s="46"/>
      <c r="FA136" s="46"/>
      <c r="FB136" s="46"/>
      <c r="FC136" s="46"/>
      <c r="FD136" s="46"/>
      <c r="FE136" s="46"/>
      <c r="FF136" s="46"/>
      <c r="FG136" s="46"/>
      <c r="FH136" s="46"/>
      <c r="FI136" s="46"/>
      <c r="FJ136" s="46"/>
      <c r="FK136" s="46"/>
      <c r="FL136" s="46"/>
      <c r="FM136" s="46"/>
    </row>
    <row r="137" spans="3:206" ht="130.5" customHeight="1" thickBot="1" x14ac:dyDescent="0.35">
      <c r="G137" s="108" t="s">
        <v>334</v>
      </c>
      <c r="H137" s="16">
        <f>BY128</f>
        <v>0</v>
      </c>
      <c r="I137" s="317"/>
      <c r="J137" s="317"/>
      <c r="K137" s="317"/>
      <c r="L137" s="317"/>
      <c r="M137" s="317"/>
      <c r="P137" s="108" t="s">
        <v>334</v>
      </c>
      <c r="Q137" s="16">
        <f>DU128</f>
        <v>0</v>
      </c>
      <c r="R137" s="317"/>
      <c r="S137" s="317"/>
      <c r="T137" s="317"/>
      <c r="U137" s="317"/>
      <c r="V137" s="317"/>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row>
    <row r="138" spans="3:206" ht="130.5" hidden="1" customHeight="1" thickBot="1" x14ac:dyDescent="0.35">
      <c r="G138" s="108" t="s">
        <v>335</v>
      </c>
      <c r="H138" s="16">
        <f>BZ128</f>
        <v>0</v>
      </c>
      <c r="I138" s="316" t="s">
        <v>336</v>
      </c>
      <c r="J138" s="316"/>
      <c r="K138" s="316"/>
      <c r="L138" s="316"/>
      <c r="M138" s="316"/>
      <c r="P138" s="108" t="s">
        <v>335</v>
      </c>
      <c r="Q138" s="16">
        <f>DV128</f>
        <v>0</v>
      </c>
      <c r="R138" s="317"/>
      <c r="S138" s="317"/>
      <c r="T138" s="317"/>
      <c r="U138" s="317"/>
      <c r="V138" s="317"/>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46"/>
      <c r="EF138" s="46"/>
      <c r="EG138" s="46"/>
      <c r="EH138" s="46"/>
      <c r="EI138" s="46"/>
      <c r="EJ138" s="46"/>
      <c r="EK138" s="46"/>
      <c r="EL138" s="46"/>
      <c r="EM138" s="46"/>
      <c r="EN138" s="46"/>
      <c r="EO138" s="46"/>
      <c r="EP138" s="46"/>
      <c r="EQ138" s="46"/>
      <c r="ER138" s="46"/>
      <c r="ES138" s="46"/>
      <c r="ET138" s="46"/>
      <c r="EU138" s="46"/>
      <c r="EV138" s="46"/>
      <c r="EW138" s="46"/>
      <c r="EX138" s="46"/>
      <c r="EY138" s="46"/>
      <c r="EZ138" s="46"/>
      <c r="FA138" s="46"/>
      <c r="FB138" s="46"/>
      <c r="FC138" s="46"/>
      <c r="FD138" s="46"/>
      <c r="FE138" s="46"/>
      <c r="FF138" s="46"/>
      <c r="FG138" s="46"/>
      <c r="FH138" s="46"/>
      <c r="FI138" s="46"/>
      <c r="FJ138" s="46"/>
      <c r="FK138" s="46"/>
      <c r="FL138" s="46"/>
      <c r="FM138" s="46"/>
    </row>
    <row r="139" spans="3:206" ht="18.75" x14ac:dyDescent="0.3">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D139" s="46"/>
      <c r="EE139" s="46"/>
      <c r="EF139" s="46"/>
      <c r="EG139" s="46"/>
      <c r="EH139" s="46"/>
      <c r="EI139" s="46"/>
      <c r="EJ139" s="46"/>
      <c r="EK139" s="46"/>
      <c r="EL139" s="46"/>
      <c r="EM139" s="46"/>
      <c r="EN139" s="46"/>
      <c r="EO139" s="46"/>
      <c r="EP139" s="46"/>
      <c r="EQ139" s="46"/>
      <c r="ER139" s="46"/>
      <c r="ES139" s="46"/>
      <c r="ET139" s="46"/>
      <c r="EU139" s="46"/>
      <c r="EV139" s="46"/>
      <c r="EW139" s="46"/>
      <c r="EX139" s="46"/>
      <c r="EY139" s="46"/>
      <c r="EZ139" s="46"/>
      <c r="FA139" s="46"/>
      <c r="FB139" s="46"/>
      <c r="FC139" s="46"/>
      <c r="FD139" s="46"/>
      <c r="FE139" s="46"/>
      <c r="FF139" s="46"/>
      <c r="FG139" s="46"/>
      <c r="FH139" s="46"/>
      <c r="FI139" s="46"/>
      <c r="FJ139" s="46"/>
      <c r="FK139" s="46"/>
      <c r="FL139" s="46"/>
      <c r="FM139" s="46"/>
    </row>
    <row r="140" spans="3:206" ht="18.75" x14ac:dyDescent="0.3">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46"/>
      <c r="FB140" s="46"/>
      <c r="FC140" s="46"/>
      <c r="FD140" s="46"/>
      <c r="FE140" s="46"/>
      <c r="FF140" s="46"/>
      <c r="FG140" s="46"/>
      <c r="FH140" s="46"/>
      <c r="FI140" s="46"/>
      <c r="FJ140" s="46"/>
      <c r="FK140" s="46"/>
      <c r="FL140" s="46"/>
      <c r="FM140" s="46"/>
    </row>
    <row r="141" spans="3:206" ht="21" customHeight="1" thickBot="1" x14ac:dyDescent="0.35">
      <c r="C141" s="216" t="s">
        <v>342</v>
      </c>
      <c r="D141" s="393"/>
      <c r="E141" s="393"/>
      <c r="F141" s="38"/>
      <c r="G141" s="219" t="s">
        <v>342</v>
      </c>
      <c r="H141" s="233"/>
      <c r="I141" s="233"/>
      <c r="J141" s="233"/>
      <c r="K141" s="233"/>
      <c r="L141" s="233"/>
      <c r="M141" s="233"/>
      <c r="N141" s="397" t="s">
        <v>86</v>
      </c>
      <c r="P141" s="224" t="s">
        <v>342</v>
      </c>
      <c r="Q141" s="226"/>
      <c r="R141" s="226"/>
      <c r="S141" s="226"/>
      <c r="T141" s="226"/>
      <c r="U141" s="226"/>
      <c r="V141" s="226"/>
      <c r="W141" s="411" t="s">
        <v>86</v>
      </c>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c r="DZ141" s="46"/>
      <c r="EA141" s="46"/>
      <c r="EB141" s="46"/>
      <c r="EC141" s="46"/>
      <c r="ED141" s="46"/>
      <c r="EE141" s="46"/>
      <c r="EF141" s="46"/>
      <c r="EG141" s="46"/>
      <c r="EH141" s="46"/>
      <c r="EI141" s="46"/>
      <c r="EJ141" s="46"/>
      <c r="EK141" s="46"/>
      <c r="EL141" s="46"/>
      <c r="EM141" s="46"/>
      <c r="EN141" s="46"/>
      <c r="EO141" s="46"/>
      <c r="EP141" s="46"/>
      <c r="EQ141" s="46"/>
      <c r="ER141" s="46"/>
      <c r="ES141" s="46"/>
      <c r="ET141" s="46"/>
      <c r="EU141" s="46"/>
      <c r="EV141" s="46"/>
      <c r="EW141" s="46"/>
      <c r="EX141" s="46"/>
      <c r="EY141" s="46"/>
      <c r="EZ141" s="46"/>
      <c r="FA141" s="46"/>
      <c r="FB141" s="46"/>
      <c r="FC141" s="46"/>
      <c r="FD141" s="46"/>
      <c r="FE141" s="46"/>
      <c r="FF141" s="46"/>
      <c r="FG141" s="46"/>
      <c r="FH141" s="46"/>
      <c r="FI141" s="46"/>
      <c r="FJ141" s="46"/>
      <c r="FK141" s="46"/>
      <c r="FL141" s="46"/>
      <c r="FM141" s="46"/>
    </row>
    <row r="142" spans="3:206" ht="38.25" thickBot="1" x14ac:dyDescent="0.35">
      <c r="C142" s="217" t="s">
        <v>264</v>
      </c>
      <c r="D142" s="217"/>
      <c r="E142" s="240"/>
      <c r="G142" s="220" t="s">
        <v>265</v>
      </c>
      <c r="H142" s="391" t="s">
        <v>266</v>
      </c>
      <c r="I142" s="391"/>
      <c r="J142" s="391"/>
      <c r="K142" s="391"/>
      <c r="L142" s="392"/>
      <c r="M142" s="244" t="s">
        <v>4</v>
      </c>
      <c r="N142" s="397"/>
      <c r="P142" s="225" t="s">
        <v>267</v>
      </c>
      <c r="Q142" s="342" t="s">
        <v>266</v>
      </c>
      <c r="R142" s="342"/>
      <c r="S142" s="342"/>
      <c r="T142" s="342"/>
      <c r="U142" s="343"/>
      <c r="V142" s="244" t="s">
        <v>4</v>
      </c>
      <c r="W142" s="411"/>
      <c r="Y142" s="178" t="str">
        <f>C141</f>
        <v xml:space="preserve">Plan of Action 6: </v>
      </c>
      <c r="Z142" s="185" t="s">
        <v>271</v>
      </c>
      <c r="AA142" s="185" t="s">
        <v>272</v>
      </c>
      <c r="AB142" s="185" t="s">
        <v>273</v>
      </c>
      <c r="AC142" s="185" t="s">
        <v>274</v>
      </c>
      <c r="AD142" s="185" t="s">
        <v>275</v>
      </c>
      <c r="AE142" s="186" t="s">
        <v>276</v>
      </c>
      <c r="AF142" s="186" t="s">
        <v>277</v>
      </c>
      <c r="AG142" s="186" t="s">
        <v>278</v>
      </c>
      <c r="AH142" s="186" t="s">
        <v>279</v>
      </c>
      <c r="AI142" s="186" t="s">
        <v>280</v>
      </c>
      <c r="AJ142" s="186" t="s">
        <v>281</v>
      </c>
      <c r="AK142" s="186" t="s">
        <v>282</v>
      </c>
      <c r="AL142" s="186" t="s">
        <v>283</v>
      </c>
      <c r="AM142" s="186" t="s">
        <v>284</v>
      </c>
      <c r="AN142" s="186" t="s">
        <v>285</v>
      </c>
      <c r="AO142" s="186" t="s">
        <v>286</v>
      </c>
      <c r="AP142" s="187" t="s">
        <v>287</v>
      </c>
      <c r="AQ142" s="187" t="s">
        <v>288</v>
      </c>
      <c r="AR142" s="187" t="s">
        <v>289</v>
      </c>
      <c r="AS142" s="187" t="s">
        <v>290</v>
      </c>
      <c r="AT142" s="187" t="s">
        <v>291</v>
      </c>
      <c r="AU142" s="187" t="s">
        <v>292</v>
      </c>
      <c r="AV142" s="187" t="s">
        <v>293</v>
      </c>
      <c r="AW142" s="187" t="s">
        <v>294</v>
      </c>
      <c r="AX142" s="187" t="s">
        <v>295</v>
      </c>
      <c r="AY142" s="187" t="s">
        <v>296</v>
      </c>
      <c r="AZ142" s="187" t="s">
        <v>297</v>
      </c>
      <c r="BA142" s="187" t="s">
        <v>298</v>
      </c>
      <c r="BB142" s="187" t="s">
        <v>299</v>
      </c>
      <c r="BC142" s="187" t="s">
        <v>300</v>
      </c>
      <c r="BD142" s="187" t="s">
        <v>301</v>
      </c>
      <c r="BE142" s="187" t="s">
        <v>302</v>
      </c>
      <c r="BF142" s="187" t="s">
        <v>303</v>
      </c>
      <c r="BG142" s="187" t="s">
        <v>304</v>
      </c>
      <c r="BH142" s="187" t="s">
        <v>305</v>
      </c>
      <c r="BI142" s="187" t="s">
        <v>306</v>
      </c>
      <c r="BJ142" s="187" t="s">
        <v>307</v>
      </c>
      <c r="BK142" s="188" t="s">
        <v>308</v>
      </c>
      <c r="BL142" s="188" t="s">
        <v>309</v>
      </c>
      <c r="BM142" s="188" t="s">
        <v>310</v>
      </c>
      <c r="BN142" s="188" t="s">
        <v>311</v>
      </c>
      <c r="BO142" s="188" t="s">
        <v>312</v>
      </c>
      <c r="BP142" s="188" t="s">
        <v>313</v>
      </c>
      <c r="BQ142" s="188" t="s">
        <v>314</v>
      </c>
      <c r="BR142" s="188" t="s">
        <v>315</v>
      </c>
      <c r="BS142" s="188" t="s">
        <v>316</v>
      </c>
      <c r="BT142" s="188" t="s">
        <v>317</v>
      </c>
      <c r="BU142" s="188" t="s">
        <v>318</v>
      </c>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c r="CU142" s="46"/>
      <c r="CV142" s="46"/>
      <c r="CW142" s="46"/>
      <c r="CX142" s="46"/>
      <c r="CY142" s="46"/>
      <c r="CZ142" s="46"/>
      <c r="DA142" s="46"/>
      <c r="DB142" s="46"/>
      <c r="DC142" s="46"/>
      <c r="DD142" s="46"/>
      <c r="DE142" s="46"/>
      <c r="DF142" s="46"/>
      <c r="DG142" s="46"/>
      <c r="DH142" s="46"/>
      <c r="DI142" s="46"/>
      <c r="DJ142" s="46"/>
      <c r="DK142" s="46"/>
      <c r="DL142" s="46"/>
      <c r="DM142" s="46"/>
      <c r="DN142" s="46"/>
      <c r="DO142" s="46"/>
      <c r="DP142" s="46"/>
      <c r="DQ142" s="46"/>
      <c r="DR142" s="46"/>
      <c r="DS142" s="46"/>
      <c r="DT142" s="46"/>
      <c r="DU142" s="46"/>
      <c r="DV142" s="46"/>
      <c r="DW142" s="46"/>
      <c r="DX142" s="46"/>
      <c r="DY142" s="46"/>
      <c r="DZ142" s="46"/>
      <c r="EA142" s="46"/>
      <c r="EB142" s="46"/>
      <c r="EC142" s="46"/>
      <c r="ED142" s="46"/>
      <c r="EE142" s="46"/>
      <c r="EF142" s="46"/>
      <c r="EG142" s="46"/>
      <c r="EH142" s="46"/>
      <c r="EI142" s="46"/>
      <c r="EJ142" s="46"/>
      <c r="EK142" s="46"/>
      <c r="EL142" s="46"/>
      <c r="EM142" s="46"/>
      <c r="EN142" s="46"/>
      <c r="EO142" s="46"/>
      <c r="EP142" s="46"/>
      <c r="EQ142" s="46"/>
      <c r="ER142" s="46"/>
      <c r="ES142" s="46"/>
      <c r="ET142" s="46"/>
      <c r="EU142" s="46"/>
      <c r="EV142" s="46"/>
      <c r="EW142" s="46"/>
      <c r="EX142" s="46"/>
      <c r="EY142" s="46"/>
      <c r="EZ142" s="46"/>
      <c r="FA142" s="46"/>
      <c r="FB142" s="46"/>
      <c r="FC142" s="46"/>
      <c r="FD142" s="46"/>
      <c r="FE142" s="46"/>
      <c r="FF142" s="46"/>
      <c r="FG142" s="46"/>
      <c r="FH142" s="46"/>
      <c r="FI142" s="46"/>
      <c r="FJ142" s="46"/>
      <c r="FK142" s="46"/>
      <c r="FL142" s="46"/>
      <c r="FM142" s="46"/>
    </row>
    <row r="143" spans="3:206" ht="18" customHeight="1" thickBot="1" x14ac:dyDescent="0.35">
      <c r="C143" s="239" t="s">
        <v>268</v>
      </c>
      <c r="D143" s="218"/>
      <c r="E143" s="34"/>
      <c r="G143" s="385" t="s">
        <v>269</v>
      </c>
      <c r="H143" s="386"/>
      <c r="I143" s="34"/>
      <c r="J143" s="388" t="s">
        <v>270</v>
      </c>
      <c r="K143" s="386"/>
      <c r="L143" s="329" t="s">
        <v>4</v>
      </c>
      <c r="M143" s="330"/>
      <c r="N143" s="397"/>
      <c r="P143" s="339" t="s">
        <v>269</v>
      </c>
      <c r="Q143" s="340"/>
      <c r="R143" s="34"/>
      <c r="S143" s="341" t="s">
        <v>270</v>
      </c>
      <c r="T143" s="340"/>
      <c r="U143" s="329" t="s">
        <v>4</v>
      </c>
      <c r="V143" s="330"/>
      <c r="W143" s="411"/>
      <c r="X143" s="56"/>
      <c r="Y143" s="221" t="s">
        <v>693</v>
      </c>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5" t="s">
        <v>271</v>
      </c>
      <c r="BW143" s="185" t="s">
        <v>272</v>
      </c>
      <c r="BX143" s="185" t="s">
        <v>273</v>
      </c>
      <c r="BY143" s="185" t="s">
        <v>274</v>
      </c>
      <c r="BZ143" s="185" t="s">
        <v>275</v>
      </c>
      <c r="CA143" s="186" t="s">
        <v>276</v>
      </c>
      <c r="CB143" s="186" t="s">
        <v>277</v>
      </c>
      <c r="CC143" s="186" t="s">
        <v>278</v>
      </c>
      <c r="CD143" s="186" t="s">
        <v>279</v>
      </c>
      <c r="CE143" s="186" t="s">
        <v>280</v>
      </c>
      <c r="CF143" s="186" t="s">
        <v>281</v>
      </c>
      <c r="CG143" s="186" t="s">
        <v>282</v>
      </c>
      <c r="CH143" s="186" t="s">
        <v>283</v>
      </c>
      <c r="CI143" s="186" t="s">
        <v>284</v>
      </c>
      <c r="CJ143" s="186" t="s">
        <v>285</v>
      </c>
      <c r="CK143" s="186" t="s">
        <v>286</v>
      </c>
      <c r="CL143" s="187" t="s">
        <v>287</v>
      </c>
      <c r="CM143" s="187" t="s">
        <v>288</v>
      </c>
      <c r="CN143" s="187" t="s">
        <v>289</v>
      </c>
      <c r="CO143" s="187" t="s">
        <v>290</v>
      </c>
      <c r="CP143" s="187" t="s">
        <v>291</v>
      </c>
      <c r="CQ143" s="187" t="s">
        <v>292</v>
      </c>
      <c r="CR143" s="187" t="s">
        <v>293</v>
      </c>
      <c r="CS143" s="187" t="s">
        <v>294</v>
      </c>
      <c r="CT143" s="187" t="s">
        <v>295</v>
      </c>
      <c r="CU143" s="187" t="s">
        <v>296</v>
      </c>
      <c r="CV143" s="187" t="s">
        <v>297</v>
      </c>
      <c r="CW143" s="187" t="s">
        <v>298</v>
      </c>
      <c r="CX143" s="187" t="s">
        <v>299</v>
      </c>
      <c r="CY143" s="187" t="s">
        <v>300</v>
      </c>
      <c r="CZ143" s="187" t="s">
        <v>301</v>
      </c>
      <c r="DA143" s="187" t="s">
        <v>302</v>
      </c>
      <c r="DB143" s="187" t="s">
        <v>303</v>
      </c>
      <c r="DC143" s="187" t="s">
        <v>304</v>
      </c>
      <c r="DD143" s="187" t="s">
        <v>305</v>
      </c>
      <c r="DE143" s="187" t="s">
        <v>306</v>
      </c>
      <c r="DF143" s="187" t="s">
        <v>307</v>
      </c>
      <c r="DG143" s="188" t="s">
        <v>308</v>
      </c>
      <c r="DH143" s="188" t="s">
        <v>309</v>
      </c>
      <c r="DI143" s="188" t="s">
        <v>310</v>
      </c>
      <c r="DJ143" s="188" t="s">
        <v>311</v>
      </c>
      <c r="DK143" s="188" t="s">
        <v>312</v>
      </c>
      <c r="DL143" s="188" t="s">
        <v>313</v>
      </c>
      <c r="DM143" s="188" t="s">
        <v>314</v>
      </c>
      <c r="DN143" s="188" t="s">
        <v>315</v>
      </c>
      <c r="DO143" s="188" t="s">
        <v>316</v>
      </c>
      <c r="DP143" s="188" t="s">
        <v>317</v>
      </c>
      <c r="DQ143" s="188" t="s">
        <v>318</v>
      </c>
      <c r="DR143" s="185" t="s">
        <v>271</v>
      </c>
      <c r="DS143" s="185" t="s">
        <v>272</v>
      </c>
      <c r="DT143" s="185" t="s">
        <v>273</v>
      </c>
      <c r="DU143" s="185" t="s">
        <v>274</v>
      </c>
      <c r="DV143" s="185" t="s">
        <v>275</v>
      </c>
      <c r="DW143" s="186" t="s">
        <v>276</v>
      </c>
      <c r="DX143" s="186" t="s">
        <v>277</v>
      </c>
      <c r="DY143" s="186" t="s">
        <v>278</v>
      </c>
      <c r="DZ143" s="186" t="s">
        <v>279</v>
      </c>
      <c r="EA143" s="186" t="s">
        <v>280</v>
      </c>
      <c r="EB143" s="186" t="s">
        <v>281</v>
      </c>
      <c r="EC143" s="186" t="s">
        <v>282</v>
      </c>
      <c r="ED143" s="186" t="s">
        <v>283</v>
      </c>
      <c r="EE143" s="186" t="s">
        <v>284</v>
      </c>
      <c r="EF143" s="186" t="s">
        <v>285</v>
      </c>
      <c r="EG143" s="186" t="s">
        <v>286</v>
      </c>
      <c r="EH143" s="187" t="s">
        <v>287</v>
      </c>
      <c r="EI143" s="187" t="s">
        <v>288</v>
      </c>
      <c r="EJ143" s="187" t="s">
        <v>289</v>
      </c>
      <c r="EK143" s="187" t="s">
        <v>290</v>
      </c>
      <c r="EL143" s="187" t="s">
        <v>291</v>
      </c>
      <c r="EM143" s="187" t="s">
        <v>292</v>
      </c>
      <c r="EN143" s="187" t="s">
        <v>293</v>
      </c>
      <c r="EO143" s="187" t="s">
        <v>294</v>
      </c>
      <c r="EP143" s="187" t="s">
        <v>295</v>
      </c>
      <c r="EQ143" s="187" t="s">
        <v>296</v>
      </c>
      <c r="ER143" s="187" t="s">
        <v>297</v>
      </c>
      <c r="ES143" s="187" t="s">
        <v>298</v>
      </c>
      <c r="ET143" s="187" t="s">
        <v>299</v>
      </c>
      <c r="EU143" s="187" t="s">
        <v>300</v>
      </c>
      <c r="EV143" s="187" t="s">
        <v>301</v>
      </c>
      <c r="EW143" s="187" t="s">
        <v>302</v>
      </c>
      <c r="EX143" s="187" t="s">
        <v>303</v>
      </c>
      <c r="EY143" s="187" t="s">
        <v>304</v>
      </c>
      <c r="EZ143" s="187" t="s">
        <v>305</v>
      </c>
      <c r="FA143" s="187" t="s">
        <v>306</v>
      </c>
      <c r="FB143" s="187" t="s">
        <v>307</v>
      </c>
      <c r="FC143" s="188" t="s">
        <v>308</v>
      </c>
      <c r="FD143" s="188" t="s">
        <v>309</v>
      </c>
      <c r="FE143" s="188" t="s">
        <v>310</v>
      </c>
      <c r="FF143" s="188" t="s">
        <v>311</v>
      </c>
      <c r="FG143" s="188" t="s">
        <v>312</v>
      </c>
      <c r="FH143" s="188" t="s">
        <v>313</v>
      </c>
      <c r="FI143" s="188" t="s">
        <v>314</v>
      </c>
      <c r="FJ143" s="188" t="s">
        <v>315</v>
      </c>
      <c r="FK143" s="188" t="s">
        <v>316</v>
      </c>
      <c r="FL143" s="188" t="s">
        <v>317</v>
      </c>
      <c r="FM143" s="188" t="s">
        <v>318</v>
      </c>
    </row>
    <row r="144" spans="3:206" ht="18" customHeight="1" thickBot="1" x14ac:dyDescent="0.35">
      <c r="C144" s="239" t="s">
        <v>319</v>
      </c>
      <c r="D144" s="218"/>
      <c r="E144" s="34"/>
      <c r="G144" s="385" t="s">
        <v>320</v>
      </c>
      <c r="H144" s="386"/>
      <c r="I144" s="34"/>
      <c r="J144" s="388" t="s">
        <v>321</v>
      </c>
      <c r="K144" s="385"/>
      <c r="L144" s="386"/>
      <c r="M144" s="45" t="s">
        <v>4</v>
      </c>
      <c r="N144" s="397"/>
      <c r="P144" s="339" t="s">
        <v>320</v>
      </c>
      <c r="Q144" s="340"/>
      <c r="R144" s="34"/>
      <c r="S144" s="341" t="s">
        <v>321</v>
      </c>
      <c r="T144" s="339"/>
      <c r="U144" s="340"/>
      <c r="V144" s="45" t="s">
        <v>4</v>
      </c>
      <c r="W144" s="411"/>
      <c r="X144" s="57"/>
      <c r="Y144" s="222" t="s">
        <v>694</v>
      </c>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BS144" s="181"/>
      <c r="BT144" s="181"/>
      <c r="BU144" s="181"/>
      <c r="BV144" s="181"/>
      <c r="BW144" s="181"/>
      <c r="BX144" s="181"/>
      <c r="BY144" s="181"/>
      <c r="BZ144" s="181"/>
      <c r="CA144" s="181"/>
      <c r="CB144" s="181"/>
      <c r="CC144" s="181"/>
      <c r="CD144" s="181"/>
      <c r="CE144" s="181"/>
      <c r="CF144" s="181"/>
      <c r="CG144" s="181"/>
      <c r="CH144" s="181"/>
      <c r="CI144" s="181"/>
      <c r="CJ144" s="181"/>
      <c r="CK144" s="181"/>
      <c r="CL144" s="181"/>
      <c r="CM144" s="181"/>
      <c r="CN144" s="181"/>
      <c r="CO144" s="181"/>
      <c r="CP144" s="181"/>
      <c r="CQ144" s="181"/>
      <c r="CR144" s="181"/>
      <c r="CS144" s="181"/>
      <c r="CT144" s="181"/>
      <c r="CU144" s="181"/>
      <c r="CV144" s="181"/>
      <c r="CW144" s="181"/>
      <c r="CX144" s="181"/>
      <c r="CY144" s="181"/>
      <c r="CZ144" s="181"/>
      <c r="DA144" s="181"/>
      <c r="DB144" s="181"/>
      <c r="DC144" s="181"/>
      <c r="DD144" s="181"/>
      <c r="DE144" s="181"/>
      <c r="DF144" s="181"/>
      <c r="DG144" s="181"/>
      <c r="DH144" s="181"/>
      <c r="DI144" s="181"/>
      <c r="DJ144" s="181"/>
      <c r="DK144" s="181"/>
      <c r="DL144" s="181"/>
      <c r="DM144" s="181"/>
      <c r="DN144" s="181"/>
      <c r="DO144" s="181"/>
      <c r="DP144" s="181"/>
      <c r="DQ144" s="181"/>
      <c r="DR144" s="181"/>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c r="FN144">
        <f>'Coversheet'!$D$13</f>
        <v>0</v>
      </c>
      <c r="FO144">
        <f>'Coversheet'!$D$14</f>
        <v>0</v>
      </c>
      <c r="FP144">
        <f>'Coversheet'!$D$12</f>
        <v>0</v>
      </c>
      <c r="FQ144" t="str">
        <f>'Coversheet'!$D$15</f>
        <v>Select</v>
      </c>
      <c r="FR144" t="str">
        <f>$E$29</f>
        <v>AFRPS Development</v>
      </c>
      <c r="FS144" s="9">
        <f>E143</f>
        <v>0</v>
      </c>
      <c r="FT144" s="9">
        <f>E144</f>
        <v>0</v>
      </c>
      <c r="FU144" s="37">
        <f>C146</f>
        <v>0</v>
      </c>
      <c r="FV144" s="37" t="s">
        <v>322</v>
      </c>
      <c r="FW144" s="37"/>
      <c r="FX144" s="37" t="s">
        <v>322</v>
      </c>
      <c r="FY144" s="37" t="s">
        <v>322</v>
      </c>
      <c r="FZ144" s="37" t="s">
        <v>322</v>
      </c>
      <c r="GA144" s="9">
        <f>I143</f>
        <v>0</v>
      </c>
      <c r="GB144" s="9">
        <f>I144</f>
        <v>0</v>
      </c>
      <c r="GC144" t="str">
        <f>L143</f>
        <v>Select</v>
      </c>
      <c r="GD144" s="43" t="str">
        <f>M144</f>
        <v>Select</v>
      </c>
      <c r="GE144">
        <f>G146</f>
        <v>0</v>
      </c>
      <c r="GF144">
        <f>I150</f>
        <v>0</v>
      </c>
      <c r="GG144">
        <f>I151</f>
        <v>0</v>
      </c>
      <c r="GH144">
        <f>I152</f>
        <v>0</v>
      </c>
      <c r="GI144">
        <f>I153</f>
        <v>0</v>
      </c>
      <c r="GJ144" t="str">
        <f>I154</f>
        <v>N/A</v>
      </c>
      <c r="GK144">
        <f>N146</f>
        <v>0</v>
      </c>
      <c r="GL144" s="9">
        <f>R143</f>
        <v>0</v>
      </c>
      <c r="GM144" s="9">
        <f>R144</f>
        <v>0</v>
      </c>
      <c r="GN144" t="str">
        <f>U143</f>
        <v>Select</v>
      </c>
      <c r="GO144" t="str">
        <f>V144</f>
        <v>Select</v>
      </c>
      <c r="GP144" t="str">
        <f>P146</f>
        <v>[If this Plan of Action was reported as complete at your Mid-Year Progress report and no additional updates are needed please skip the Annual Response Section. Otherwise, complete the fields above and replace bracketed text with your progress report response]</v>
      </c>
      <c r="GQ144">
        <f>R150</f>
        <v>0</v>
      </c>
      <c r="GR144">
        <f>R151</f>
        <v>0</v>
      </c>
      <c r="GS144">
        <f>R152</f>
        <v>0</v>
      </c>
      <c r="GT144">
        <f>R153</f>
        <v>0</v>
      </c>
      <c r="GU144">
        <f>R154</f>
        <v>0</v>
      </c>
      <c r="GV144">
        <f>W146</f>
        <v>0</v>
      </c>
      <c r="GX144">
        <v>6</v>
      </c>
    </row>
    <row r="145" spans="3:206" ht="21" customHeight="1" thickBot="1" x14ac:dyDescent="0.35">
      <c r="C145" s="384" t="s">
        <v>323</v>
      </c>
      <c r="D145" s="384"/>
      <c r="E145" s="384"/>
      <c r="G145" s="235" t="s">
        <v>324</v>
      </c>
      <c r="H145" s="233"/>
      <c r="I145" s="233"/>
      <c r="J145" s="233"/>
      <c r="K145" s="233"/>
      <c r="L145" s="233"/>
      <c r="M145" s="233"/>
      <c r="N145" s="398"/>
      <c r="P145" s="227" t="s">
        <v>325</v>
      </c>
      <c r="Q145" s="227"/>
      <c r="R145" s="227"/>
      <c r="S145" s="227"/>
      <c r="T145" s="227"/>
      <c r="U145" s="227"/>
      <c r="V145" s="227"/>
      <c r="W145" s="412"/>
      <c r="X145" s="58"/>
      <c r="Y145" s="223" t="s">
        <v>695</v>
      </c>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181"/>
      <c r="BN145" s="181"/>
      <c r="BO145" s="181"/>
      <c r="BP145" s="181"/>
      <c r="BQ145" s="181"/>
      <c r="BR145" s="181"/>
      <c r="BS145" s="181"/>
      <c r="BT145" s="181"/>
      <c r="BU145" s="181"/>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46"/>
      <c r="DF145" s="46"/>
      <c r="DG145" s="46"/>
      <c r="DH145" s="46"/>
      <c r="DI145" s="46"/>
      <c r="DJ145" s="46"/>
      <c r="DK145" s="46"/>
      <c r="DL145" s="46"/>
      <c r="DM145" s="46"/>
      <c r="DN145" s="46"/>
      <c r="DO145" s="46"/>
      <c r="DP145" s="46"/>
      <c r="DQ145" s="46"/>
      <c r="DR145" s="46"/>
      <c r="DS145" s="46"/>
      <c r="DT145" s="46"/>
      <c r="DU145" s="46"/>
      <c r="DV145" s="46"/>
      <c r="DW145" s="46"/>
      <c r="DX145" s="46"/>
      <c r="DY145" s="46"/>
      <c r="DZ145" s="46"/>
      <c r="EA145" s="46"/>
      <c r="EB145" s="46"/>
      <c r="EC145" s="46"/>
      <c r="ED145" s="46"/>
      <c r="EE145" s="46"/>
      <c r="EF145" s="46"/>
      <c r="EG145" s="46"/>
      <c r="EH145" s="46"/>
      <c r="EI145" s="46"/>
      <c r="EJ145" s="46"/>
      <c r="EK145" s="46"/>
      <c r="EL145" s="46"/>
      <c r="EM145" s="46"/>
      <c r="EN145" s="46"/>
      <c r="EO145" s="46"/>
      <c r="EP145" s="46"/>
      <c r="EQ145" s="46"/>
      <c r="ER145" s="46"/>
      <c r="ES145" s="46"/>
      <c r="ET145" s="46"/>
      <c r="EU145" s="46"/>
      <c r="EV145" s="46"/>
      <c r="EW145" s="46"/>
      <c r="EX145" s="46"/>
      <c r="EY145" s="46"/>
      <c r="EZ145" s="46"/>
      <c r="FA145" s="46"/>
      <c r="FB145" s="46"/>
      <c r="FC145" s="46"/>
      <c r="FD145" s="46"/>
      <c r="FE145" s="46"/>
      <c r="FF145" s="46"/>
      <c r="FG145" s="46"/>
      <c r="FH145" s="46"/>
      <c r="FI145" s="46"/>
      <c r="FJ145" s="46"/>
      <c r="FK145" s="46"/>
      <c r="FL145" s="46"/>
      <c r="FM145" s="46"/>
    </row>
    <row r="146" spans="3:206" ht="153.75" customHeight="1" x14ac:dyDescent="0.3">
      <c r="C146" s="344"/>
      <c r="D146" s="345"/>
      <c r="E146" s="346"/>
      <c r="G146" s="320"/>
      <c r="H146" s="379"/>
      <c r="I146" s="379"/>
      <c r="J146" s="379"/>
      <c r="K146" s="379"/>
      <c r="L146" s="379"/>
      <c r="M146" s="380"/>
      <c r="N146" s="395"/>
      <c r="P146" s="320" t="s">
        <v>326</v>
      </c>
      <c r="Q146" s="321"/>
      <c r="R146" s="321"/>
      <c r="S146" s="321"/>
      <c r="T146" s="321"/>
      <c r="U146" s="321"/>
      <c r="V146" s="322"/>
      <c r="W146" s="395"/>
      <c r="X146" s="59"/>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c r="FL146" s="46"/>
      <c r="FM146" s="46"/>
    </row>
    <row r="147" spans="3:206" ht="153.75" customHeight="1" thickBot="1" x14ac:dyDescent="0.35">
      <c r="C147" s="347"/>
      <c r="D147" s="348"/>
      <c r="E147" s="349"/>
      <c r="G147" s="381"/>
      <c r="H147" s="382"/>
      <c r="I147" s="382"/>
      <c r="J147" s="382"/>
      <c r="K147" s="382"/>
      <c r="L147" s="382"/>
      <c r="M147" s="383"/>
      <c r="N147" s="396"/>
      <c r="P147" s="323"/>
      <c r="Q147" s="324"/>
      <c r="R147" s="324"/>
      <c r="S147" s="324"/>
      <c r="T147" s="324"/>
      <c r="U147" s="324"/>
      <c r="V147" s="325"/>
      <c r="W147" s="396"/>
      <c r="X147" s="59"/>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row>
    <row r="148" spans="3:206" ht="19.5" thickBot="1" x14ac:dyDescent="0.35">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D148" s="46"/>
      <c r="EE148" s="46"/>
      <c r="EF148" s="46"/>
      <c r="EG148" s="46"/>
      <c r="EH148" s="46"/>
      <c r="EI148" s="46"/>
      <c r="EJ148" s="46"/>
      <c r="EK148" s="46"/>
      <c r="EL148" s="46"/>
      <c r="EM148" s="46"/>
      <c r="EN148" s="46"/>
      <c r="EO148" s="46"/>
      <c r="EP148" s="46"/>
      <c r="EQ148" s="46"/>
      <c r="ER148" s="46"/>
      <c r="ES148" s="46"/>
      <c r="ET148" s="46"/>
      <c r="EU148" s="46"/>
      <c r="EV148" s="46"/>
      <c r="EW148" s="46"/>
      <c r="EX148" s="46"/>
      <c r="EY148" s="46"/>
      <c r="EZ148" s="46"/>
      <c r="FA148" s="46"/>
      <c r="FB148" s="46"/>
      <c r="FC148" s="46"/>
      <c r="FD148" s="46"/>
      <c r="FE148" s="46"/>
      <c r="FF148" s="46"/>
      <c r="FG148" s="46"/>
      <c r="FH148" s="46"/>
      <c r="FI148" s="46"/>
      <c r="FJ148" s="46"/>
      <c r="FK148" s="46"/>
      <c r="FL148" s="46"/>
      <c r="FM148" s="46"/>
    </row>
    <row r="149" spans="3:206" ht="75.75" thickBot="1" x14ac:dyDescent="0.35">
      <c r="G149" s="229" t="s">
        <v>327</v>
      </c>
      <c r="H149" s="229" t="s">
        <v>328</v>
      </c>
      <c r="I149" s="335" t="s">
        <v>329</v>
      </c>
      <c r="J149" s="336"/>
      <c r="K149" s="336"/>
      <c r="L149" s="336"/>
      <c r="M149" s="336"/>
      <c r="P149" s="228" t="s">
        <v>327</v>
      </c>
      <c r="Q149" s="228" t="s">
        <v>328</v>
      </c>
      <c r="R149" s="337" t="s">
        <v>330</v>
      </c>
      <c r="S149" s="338"/>
      <c r="T149" s="338"/>
      <c r="U149" s="338"/>
      <c r="V149" s="338"/>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s="46"/>
      <c r="DR149" s="46"/>
      <c r="DS149" s="46"/>
      <c r="DT149" s="46"/>
      <c r="DU149" s="46"/>
      <c r="DV149" s="46"/>
      <c r="DW149" s="46"/>
      <c r="DX149" s="46"/>
      <c r="DY149" s="46"/>
      <c r="DZ149" s="46"/>
      <c r="EA149" s="46"/>
      <c r="EB149" s="46"/>
      <c r="EC149" s="46"/>
      <c r="ED149" s="46"/>
      <c r="EE149" s="46"/>
      <c r="EF149" s="46"/>
      <c r="EG149" s="46"/>
      <c r="EH149" s="46"/>
      <c r="EI149" s="46"/>
      <c r="EJ149" s="46"/>
      <c r="EK149" s="46"/>
      <c r="EL149" s="46"/>
      <c r="EM149" s="46"/>
      <c r="EN149" s="46"/>
      <c r="EO149" s="46"/>
      <c r="EP149" s="46"/>
      <c r="EQ149" s="46"/>
      <c r="ER149" s="46"/>
      <c r="ES149" s="46"/>
      <c r="ET149" s="46"/>
      <c r="EU149" s="46"/>
      <c r="EV149" s="46"/>
      <c r="EW149" s="46"/>
      <c r="EX149" s="46"/>
      <c r="EY149" s="46"/>
      <c r="EZ149" s="46"/>
      <c r="FA149" s="46"/>
      <c r="FB149" s="46"/>
      <c r="FC149" s="46"/>
      <c r="FD149" s="46"/>
      <c r="FE149" s="46"/>
      <c r="FF149" s="46"/>
      <c r="FG149" s="46"/>
      <c r="FH149" s="46"/>
      <c r="FI149" s="46"/>
      <c r="FJ149" s="46"/>
      <c r="FK149" s="46"/>
      <c r="FL149" s="46"/>
      <c r="FM149" s="46"/>
    </row>
    <row r="150" spans="3:206" ht="130.5" customHeight="1" thickBot="1" x14ac:dyDescent="0.35">
      <c r="G150" s="108" t="s">
        <v>331</v>
      </c>
      <c r="H150" s="16">
        <f>BV144</f>
        <v>0</v>
      </c>
      <c r="I150" s="317"/>
      <c r="J150" s="317"/>
      <c r="K150" s="317"/>
      <c r="L150" s="317"/>
      <c r="M150" s="317"/>
      <c r="P150" s="108" t="s">
        <v>331</v>
      </c>
      <c r="Q150" s="16">
        <f>DR144</f>
        <v>0</v>
      </c>
      <c r="R150" s="317"/>
      <c r="S150" s="317"/>
      <c r="T150" s="317"/>
      <c r="U150" s="317"/>
      <c r="V150" s="317"/>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s="46"/>
      <c r="DR150" s="46"/>
      <c r="DS150" s="46"/>
      <c r="DT150" s="46"/>
      <c r="DU150" s="46"/>
      <c r="DV150" s="46"/>
      <c r="DW150" s="46"/>
      <c r="DX150" s="46"/>
      <c r="DY150" s="46"/>
      <c r="DZ150" s="46"/>
      <c r="EA150" s="46"/>
      <c r="EB150" s="46"/>
      <c r="EC150" s="46"/>
      <c r="ED150" s="46"/>
      <c r="EE150" s="46"/>
      <c r="EF150" s="46"/>
      <c r="EG150" s="46"/>
      <c r="EH150" s="46"/>
      <c r="EI150" s="46"/>
      <c r="EJ150" s="46"/>
      <c r="EK150" s="46"/>
      <c r="EL150" s="46"/>
      <c r="EM150" s="46"/>
      <c r="EN150" s="46"/>
      <c r="EO150" s="46"/>
      <c r="EP150" s="46"/>
      <c r="EQ150" s="46"/>
      <c r="ER150" s="46"/>
      <c r="ES150" s="46"/>
      <c r="ET150" s="46"/>
      <c r="EU150" s="46"/>
      <c r="EV150" s="46"/>
      <c r="EW150" s="46"/>
      <c r="EX150" s="46"/>
      <c r="EY150" s="46"/>
      <c r="EZ150" s="46"/>
      <c r="FA150" s="46"/>
      <c r="FB150" s="46"/>
      <c r="FC150" s="46"/>
      <c r="FD150" s="46"/>
      <c r="FE150" s="46"/>
      <c r="FF150" s="46"/>
      <c r="FG150" s="46"/>
      <c r="FH150" s="46"/>
      <c r="FI150" s="46"/>
      <c r="FJ150" s="46"/>
      <c r="FK150" s="46"/>
      <c r="FL150" s="46"/>
      <c r="FM150" s="46"/>
    </row>
    <row r="151" spans="3:206" ht="130.5" customHeight="1" thickBot="1" x14ac:dyDescent="0.35">
      <c r="G151" s="108" t="s">
        <v>332</v>
      </c>
      <c r="H151" s="16">
        <f>BW144</f>
        <v>0</v>
      </c>
      <c r="I151" s="317"/>
      <c r="J151" s="317"/>
      <c r="K151" s="317"/>
      <c r="L151" s="317"/>
      <c r="M151" s="317"/>
      <c r="P151" s="108" t="s">
        <v>332</v>
      </c>
      <c r="Q151" s="16">
        <f>DS144</f>
        <v>0</v>
      </c>
      <c r="R151" s="317"/>
      <c r="S151" s="317"/>
      <c r="T151" s="317"/>
      <c r="U151" s="317"/>
      <c r="V151" s="317"/>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row>
    <row r="152" spans="3:206" ht="130.5" customHeight="1" thickBot="1" x14ac:dyDescent="0.35">
      <c r="G152" s="108" t="s">
        <v>333</v>
      </c>
      <c r="H152" s="16">
        <f>BX144</f>
        <v>0</v>
      </c>
      <c r="I152" s="317"/>
      <c r="J152" s="317"/>
      <c r="K152" s="317"/>
      <c r="L152" s="317"/>
      <c r="M152" s="317"/>
      <c r="P152" s="108" t="s">
        <v>333</v>
      </c>
      <c r="Q152" s="16">
        <f>DT144</f>
        <v>0</v>
      </c>
      <c r="R152" s="317"/>
      <c r="S152" s="317"/>
      <c r="T152" s="317"/>
      <c r="U152" s="317"/>
      <c r="V152" s="317"/>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s="46"/>
      <c r="DR152" s="46"/>
      <c r="DS152" s="46"/>
      <c r="DT152" s="46"/>
      <c r="DU152" s="46"/>
      <c r="DV152" s="46"/>
      <c r="DW152" s="46"/>
      <c r="DX152" s="46"/>
      <c r="DY152" s="46"/>
      <c r="DZ152" s="46"/>
      <c r="EA152" s="46"/>
      <c r="EB152" s="46"/>
      <c r="EC152" s="46"/>
      <c r="ED152" s="46"/>
      <c r="EE152" s="46"/>
      <c r="EF152" s="46"/>
      <c r="EG152" s="46"/>
      <c r="EH152" s="46"/>
      <c r="EI152" s="46"/>
      <c r="EJ152" s="46"/>
      <c r="EK152" s="46"/>
      <c r="EL152" s="46"/>
      <c r="EM152" s="46"/>
      <c r="EN152" s="46"/>
      <c r="EO152" s="46"/>
      <c r="EP152" s="46"/>
      <c r="EQ152" s="46"/>
      <c r="ER152" s="46"/>
      <c r="ES152" s="46"/>
      <c r="ET152" s="46"/>
      <c r="EU152" s="46"/>
      <c r="EV152" s="46"/>
      <c r="EW152" s="46"/>
      <c r="EX152" s="46"/>
      <c r="EY152" s="46"/>
      <c r="EZ152" s="46"/>
      <c r="FA152" s="46"/>
      <c r="FB152" s="46"/>
      <c r="FC152" s="46"/>
      <c r="FD152" s="46"/>
      <c r="FE152" s="46"/>
      <c r="FF152" s="46"/>
      <c r="FG152" s="46"/>
      <c r="FH152" s="46"/>
      <c r="FI152" s="46"/>
      <c r="FJ152" s="46"/>
      <c r="FK152" s="46"/>
      <c r="FL152" s="46"/>
      <c r="FM152" s="46"/>
    </row>
    <row r="153" spans="3:206" ht="130.5" customHeight="1" thickBot="1" x14ac:dyDescent="0.35">
      <c r="G153" s="108" t="s">
        <v>334</v>
      </c>
      <c r="H153" s="16">
        <f>BY144</f>
        <v>0</v>
      </c>
      <c r="I153" s="317"/>
      <c r="J153" s="317"/>
      <c r="K153" s="317"/>
      <c r="L153" s="317"/>
      <c r="M153" s="317"/>
      <c r="P153" s="108" t="s">
        <v>334</v>
      </c>
      <c r="Q153" s="16">
        <f>DU144</f>
        <v>0</v>
      </c>
      <c r="R153" s="317"/>
      <c r="S153" s="317"/>
      <c r="T153" s="317"/>
      <c r="U153" s="317"/>
      <c r="V153" s="317"/>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s="46"/>
      <c r="DR153" s="46"/>
      <c r="DS153" s="46"/>
      <c r="DT153" s="46"/>
      <c r="DU153" s="46"/>
      <c r="DV153" s="46"/>
      <c r="DW153" s="46"/>
      <c r="DX153" s="46"/>
      <c r="DY153" s="46"/>
      <c r="DZ153" s="46"/>
      <c r="EA153" s="46"/>
      <c r="EB153" s="46"/>
      <c r="EC153" s="46"/>
      <c r="ED153" s="46"/>
      <c r="EE153" s="46"/>
      <c r="EF153" s="46"/>
      <c r="EG153" s="46"/>
      <c r="EH153" s="46"/>
      <c r="EI153" s="46"/>
      <c r="EJ153" s="46"/>
      <c r="EK153" s="46"/>
      <c r="EL153" s="46"/>
      <c r="EM153" s="46"/>
      <c r="EN153" s="46"/>
      <c r="EO153" s="46"/>
      <c r="EP153" s="46"/>
      <c r="EQ153" s="46"/>
      <c r="ER153" s="46"/>
      <c r="ES153" s="46"/>
      <c r="ET153" s="46"/>
      <c r="EU153" s="46"/>
      <c r="EV153" s="46"/>
      <c r="EW153" s="46"/>
      <c r="EX153" s="46"/>
      <c r="EY153" s="46"/>
      <c r="EZ153" s="46"/>
      <c r="FA153" s="46"/>
      <c r="FB153" s="46"/>
      <c r="FC153" s="46"/>
      <c r="FD153" s="46"/>
      <c r="FE153" s="46"/>
      <c r="FF153" s="46"/>
      <c r="FG153" s="46"/>
      <c r="FH153" s="46"/>
      <c r="FI153" s="46"/>
      <c r="FJ153" s="46"/>
      <c r="FK153" s="46"/>
      <c r="FL153" s="46"/>
      <c r="FM153" s="46"/>
    </row>
    <row r="154" spans="3:206" ht="130.5" hidden="1" customHeight="1" thickBot="1" x14ac:dyDescent="0.35">
      <c r="G154" s="108" t="s">
        <v>335</v>
      </c>
      <c r="H154" s="16">
        <f>BZ144</f>
        <v>0</v>
      </c>
      <c r="I154" s="316" t="s">
        <v>336</v>
      </c>
      <c r="J154" s="316"/>
      <c r="K154" s="316"/>
      <c r="L154" s="316"/>
      <c r="M154" s="316"/>
      <c r="P154" s="108" t="s">
        <v>335</v>
      </c>
      <c r="Q154" s="16">
        <f>DV144</f>
        <v>0</v>
      </c>
      <c r="R154" s="317"/>
      <c r="S154" s="317"/>
      <c r="T154" s="317"/>
      <c r="U154" s="317"/>
      <c r="V154" s="317"/>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46"/>
      <c r="FB154" s="46"/>
      <c r="FC154" s="46"/>
      <c r="FD154" s="46"/>
      <c r="FE154" s="46"/>
      <c r="FF154" s="46"/>
      <c r="FG154" s="46"/>
      <c r="FH154" s="46"/>
      <c r="FI154" s="46"/>
      <c r="FJ154" s="46"/>
      <c r="FK154" s="46"/>
      <c r="FL154" s="46"/>
      <c r="FM154" s="46"/>
    </row>
    <row r="155" spans="3:206" ht="18.75" x14ac:dyDescent="0.3">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DQ155" s="46"/>
      <c r="DR155" s="46"/>
      <c r="DS155" s="46"/>
      <c r="DT155" s="46"/>
      <c r="DU155" s="46"/>
      <c r="DV155" s="46"/>
      <c r="DW155" s="46"/>
      <c r="DX155" s="46"/>
      <c r="DY155" s="46"/>
      <c r="DZ155" s="46"/>
      <c r="EA155" s="46"/>
      <c r="EB155" s="46"/>
      <c r="EC155" s="46"/>
      <c r="ED155" s="46"/>
      <c r="EE155" s="46"/>
      <c r="EF155" s="46"/>
      <c r="EG155" s="46"/>
      <c r="EH155" s="46"/>
      <c r="EI155" s="46"/>
      <c r="EJ155" s="46"/>
      <c r="EK155" s="46"/>
      <c r="EL155" s="46"/>
      <c r="EM155" s="46"/>
      <c r="EN155" s="46"/>
      <c r="EO155" s="46"/>
      <c r="EP155" s="46"/>
      <c r="EQ155" s="46"/>
      <c r="ER155" s="46"/>
      <c r="ES155" s="46"/>
      <c r="ET155" s="46"/>
      <c r="EU155" s="46"/>
      <c r="EV155" s="46"/>
      <c r="EW155" s="46"/>
      <c r="EX155" s="46"/>
      <c r="EY155" s="46"/>
      <c r="EZ155" s="46"/>
      <c r="FA155" s="46"/>
      <c r="FB155" s="46"/>
      <c r="FC155" s="46"/>
      <c r="FD155" s="46"/>
      <c r="FE155" s="46"/>
      <c r="FF155" s="46"/>
      <c r="FG155" s="46"/>
      <c r="FH155" s="46"/>
      <c r="FI155" s="46"/>
      <c r="FJ155" s="46"/>
      <c r="FK155" s="46"/>
      <c r="FL155" s="46"/>
      <c r="FM155" s="46"/>
    </row>
    <row r="156" spans="3:206" ht="18.75" x14ac:dyDescent="0.3">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s="46"/>
      <c r="DR156" s="46"/>
      <c r="DS156" s="46"/>
      <c r="DT156" s="46"/>
      <c r="DU156" s="46"/>
      <c r="DV156" s="46"/>
      <c r="DW156" s="46"/>
      <c r="DX156" s="46"/>
      <c r="DY156" s="46"/>
      <c r="DZ156" s="46"/>
      <c r="EA156" s="46"/>
      <c r="EB156" s="46"/>
      <c r="EC156" s="46"/>
      <c r="ED156" s="46"/>
      <c r="EE156" s="46"/>
      <c r="EF156" s="46"/>
      <c r="EG156" s="46"/>
      <c r="EH156" s="46"/>
      <c r="EI156" s="46"/>
      <c r="EJ156" s="46"/>
      <c r="EK156" s="46"/>
      <c r="EL156" s="46"/>
      <c r="EM156" s="46"/>
      <c r="EN156" s="46"/>
      <c r="EO156" s="46"/>
      <c r="EP156" s="46"/>
      <c r="EQ156" s="46"/>
      <c r="ER156" s="46"/>
      <c r="ES156" s="46"/>
      <c r="ET156" s="46"/>
      <c r="EU156" s="46"/>
      <c r="EV156" s="46"/>
      <c r="EW156" s="46"/>
      <c r="EX156" s="46"/>
      <c r="EY156" s="46"/>
      <c r="EZ156" s="46"/>
      <c r="FA156" s="46"/>
      <c r="FB156" s="46"/>
      <c r="FC156" s="46"/>
      <c r="FD156" s="46"/>
      <c r="FE156" s="46"/>
      <c r="FF156" s="46"/>
      <c r="FG156" s="46"/>
      <c r="FH156" s="46"/>
      <c r="FI156" s="46"/>
      <c r="FJ156" s="46"/>
      <c r="FK156" s="46"/>
      <c r="FL156" s="46"/>
      <c r="FM156" s="46"/>
    </row>
    <row r="157" spans="3:206" ht="21" customHeight="1" thickBot="1" x14ac:dyDescent="0.35">
      <c r="C157" s="216" t="s">
        <v>343</v>
      </c>
      <c r="D157" s="393"/>
      <c r="E157" s="393"/>
      <c r="F157" s="38"/>
      <c r="G157" s="219" t="s">
        <v>343</v>
      </c>
      <c r="H157" s="233"/>
      <c r="I157" s="233"/>
      <c r="J157" s="233"/>
      <c r="K157" s="233"/>
      <c r="L157" s="233"/>
      <c r="M157" s="233"/>
      <c r="N157" s="397" t="s">
        <v>86</v>
      </c>
      <c r="P157" s="224" t="s">
        <v>343</v>
      </c>
      <c r="Q157" s="226"/>
      <c r="R157" s="226"/>
      <c r="S157" s="226"/>
      <c r="T157" s="226"/>
      <c r="U157" s="226"/>
      <c r="V157" s="226"/>
      <c r="W157" s="411" t="s">
        <v>86</v>
      </c>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s="46"/>
      <c r="DR157" s="46"/>
      <c r="DS157" s="46"/>
      <c r="DT157" s="46"/>
      <c r="DU157" s="46"/>
      <c r="DV157" s="46"/>
      <c r="DW157" s="46"/>
      <c r="DX157" s="46"/>
      <c r="DY157" s="46"/>
      <c r="DZ157" s="46"/>
      <c r="EA157" s="46"/>
      <c r="EB157" s="46"/>
      <c r="EC157" s="46"/>
      <c r="ED157" s="46"/>
      <c r="EE157" s="46"/>
      <c r="EF157" s="46"/>
      <c r="EG157" s="46"/>
      <c r="EH157" s="46"/>
      <c r="EI157" s="46"/>
      <c r="EJ157" s="46"/>
      <c r="EK157" s="46"/>
      <c r="EL157" s="46"/>
      <c r="EM157" s="46"/>
      <c r="EN157" s="46"/>
      <c r="EO157" s="46"/>
      <c r="EP157" s="46"/>
      <c r="EQ157" s="46"/>
      <c r="ER157" s="46"/>
      <c r="ES157" s="46"/>
      <c r="ET157" s="46"/>
      <c r="EU157" s="46"/>
      <c r="EV157" s="46"/>
      <c r="EW157" s="46"/>
      <c r="EX157" s="46"/>
      <c r="EY157" s="46"/>
      <c r="EZ157" s="46"/>
      <c r="FA157" s="46"/>
      <c r="FB157" s="46"/>
      <c r="FC157" s="46"/>
      <c r="FD157" s="46"/>
      <c r="FE157" s="46"/>
      <c r="FF157" s="46"/>
      <c r="FG157" s="46"/>
      <c r="FH157" s="46"/>
      <c r="FI157" s="46"/>
      <c r="FJ157" s="46"/>
      <c r="FK157" s="46"/>
      <c r="FL157" s="46"/>
      <c r="FM157" s="46"/>
    </row>
    <row r="158" spans="3:206" ht="38.25" thickBot="1" x14ac:dyDescent="0.35">
      <c r="C158" s="217" t="s">
        <v>264</v>
      </c>
      <c r="D158" s="217"/>
      <c r="E158" s="218"/>
      <c r="G158" s="220" t="s">
        <v>265</v>
      </c>
      <c r="H158" s="391" t="s">
        <v>266</v>
      </c>
      <c r="I158" s="391"/>
      <c r="J158" s="391"/>
      <c r="K158" s="391"/>
      <c r="L158" s="392"/>
      <c r="M158" s="244" t="s">
        <v>4</v>
      </c>
      <c r="N158" s="397"/>
      <c r="P158" s="225" t="s">
        <v>267</v>
      </c>
      <c r="Q158" s="226"/>
      <c r="R158" s="342" t="s">
        <v>266</v>
      </c>
      <c r="S158" s="342"/>
      <c r="T158" s="342"/>
      <c r="U158" s="343"/>
      <c r="V158" s="244" t="s">
        <v>4</v>
      </c>
      <c r="W158" s="411"/>
      <c r="Y158" s="178" t="str">
        <f>C157</f>
        <v xml:space="preserve">Plan of Action 7: </v>
      </c>
      <c r="Z158" s="185" t="s">
        <v>271</v>
      </c>
      <c r="AA158" s="185" t="s">
        <v>272</v>
      </c>
      <c r="AB158" s="185" t="s">
        <v>273</v>
      </c>
      <c r="AC158" s="185" t="s">
        <v>274</v>
      </c>
      <c r="AD158" s="185" t="s">
        <v>275</v>
      </c>
      <c r="AE158" s="186" t="s">
        <v>276</v>
      </c>
      <c r="AF158" s="186" t="s">
        <v>277</v>
      </c>
      <c r="AG158" s="186" t="s">
        <v>278</v>
      </c>
      <c r="AH158" s="186" t="s">
        <v>279</v>
      </c>
      <c r="AI158" s="186" t="s">
        <v>280</v>
      </c>
      <c r="AJ158" s="186" t="s">
        <v>281</v>
      </c>
      <c r="AK158" s="186" t="s">
        <v>282</v>
      </c>
      <c r="AL158" s="186" t="s">
        <v>283</v>
      </c>
      <c r="AM158" s="186" t="s">
        <v>284</v>
      </c>
      <c r="AN158" s="186" t="s">
        <v>285</v>
      </c>
      <c r="AO158" s="186" t="s">
        <v>286</v>
      </c>
      <c r="AP158" s="187" t="s">
        <v>287</v>
      </c>
      <c r="AQ158" s="187" t="s">
        <v>288</v>
      </c>
      <c r="AR158" s="187" t="s">
        <v>289</v>
      </c>
      <c r="AS158" s="187" t="s">
        <v>290</v>
      </c>
      <c r="AT158" s="187" t="s">
        <v>291</v>
      </c>
      <c r="AU158" s="187" t="s">
        <v>292</v>
      </c>
      <c r="AV158" s="187" t="s">
        <v>293</v>
      </c>
      <c r="AW158" s="187" t="s">
        <v>294</v>
      </c>
      <c r="AX158" s="187" t="s">
        <v>295</v>
      </c>
      <c r="AY158" s="187" t="s">
        <v>296</v>
      </c>
      <c r="AZ158" s="187" t="s">
        <v>297</v>
      </c>
      <c r="BA158" s="187" t="s">
        <v>298</v>
      </c>
      <c r="BB158" s="187" t="s">
        <v>299</v>
      </c>
      <c r="BC158" s="187" t="s">
        <v>300</v>
      </c>
      <c r="BD158" s="187" t="s">
        <v>301</v>
      </c>
      <c r="BE158" s="187" t="s">
        <v>302</v>
      </c>
      <c r="BF158" s="187" t="s">
        <v>303</v>
      </c>
      <c r="BG158" s="187" t="s">
        <v>304</v>
      </c>
      <c r="BH158" s="187" t="s">
        <v>305</v>
      </c>
      <c r="BI158" s="187" t="s">
        <v>306</v>
      </c>
      <c r="BJ158" s="187" t="s">
        <v>307</v>
      </c>
      <c r="BK158" s="188" t="s">
        <v>308</v>
      </c>
      <c r="BL158" s="188" t="s">
        <v>309</v>
      </c>
      <c r="BM158" s="188" t="s">
        <v>310</v>
      </c>
      <c r="BN158" s="188" t="s">
        <v>311</v>
      </c>
      <c r="BO158" s="188" t="s">
        <v>312</v>
      </c>
      <c r="BP158" s="188" t="s">
        <v>313</v>
      </c>
      <c r="BQ158" s="188" t="s">
        <v>314</v>
      </c>
      <c r="BR158" s="188" t="s">
        <v>315</v>
      </c>
      <c r="BS158" s="188" t="s">
        <v>316</v>
      </c>
      <c r="BT158" s="188" t="s">
        <v>317</v>
      </c>
      <c r="BU158" s="188" t="s">
        <v>318</v>
      </c>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s="46"/>
      <c r="DR158" s="46"/>
      <c r="DS158" s="46"/>
      <c r="DT158" s="46"/>
      <c r="DU158" s="46"/>
      <c r="DV158" s="46"/>
      <c r="DW158" s="46"/>
      <c r="DX158" s="46"/>
      <c r="DY158" s="46"/>
      <c r="DZ158" s="46"/>
      <c r="EA158" s="46"/>
      <c r="EB158" s="46"/>
      <c r="EC158" s="46"/>
      <c r="ED158" s="46"/>
      <c r="EE158" s="46"/>
      <c r="EF158" s="46"/>
      <c r="EG158" s="46"/>
      <c r="EH158" s="46"/>
      <c r="EI158" s="46"/>
      <c r="EJ158" s="46"/>
      <c r="EK158" s="46"/>
      <c r="EL158" s="46"/>
      <c r="EM158" s="46"/>
      <c r="EN158" s="46"/>
      <c r="EO158" s="46"/>
      <c r="EP158" s="46"/>
      <c r="EQ158" s="46"/>
      <c r="ER158" s="46"/>
      <c r="ES158" s="46"/>
      <c r="ET158" s="46"/>
      <c r="EU158" s="46"/>
      <c r="EV158" s="46"/>
      <c r="EW158" s="46"/>
      <c r="EX158" s="46"/>
      <c r="EY158" s="46"/>
      <c r="EZ158" s="46"/>
      <c r="FA158" s="46"/>
      <c r="FB158" s="46"/>
      <c r="FC158" s="46"/>
      <c r="FD158" s="46"/>
      <c r="FE158" s="46"/>
      <c r="FF158" s="46"/>
      <c r="FG158" s="46"/>
      <c r="FH158" s="46"/>
      <c r="FI158" s="46"/>
      <c r="FJ158" s="46"/>
      <c r="FK158" s="46"/>
      <c r="FL158" s="46"/>
      <c r="FM158" s="46"/>
    </row>
    <row r="159" spans="3:206" ht="18" customHeight="1" thickBot="1" x14ac:dyDescent="0.35">
      <c r="C159" s="239" t="s">
        <v>268</v>
      </c>
      <c r="D159" s="218"/>
      <c r="E159" s="34"/>
      <c r="G159" s="385" t="s">
        <v>269</v>
      </c>
      <c r="H159" s="386"/>
      <c r="I159" s="34"/>
      <c r="J159" s="388" t="s">
        <v>270</v>
      </c>
      <c r="K159" s="386"/>
      <c r="L159" s="329" t="s">
        <v>4</v>
      </c>
      <c r="M159" s="330"/>
      <c r="N159" s="397"/>
      <c r="P159" s="339" t="s">
        <v>269</v>
      </c>
      <c r="Q159" s="340"/>
      <c r="R159" s="34"/>
      <c r="S159" s="341" t="s">
        <v>270</v>
      </c>
      <c r="T159" s="340"/>
      <c r="U159" s="329" t="s">
        <v>4</v>
      </c>
      <c r="V159" s="330"/>
      <c r="W159" s="411"/>
      <c r="X159" s="56"/>
      <c r="Y159" s="221" t="s">
        <v>693</v>
      </c>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5" t="s">
        <v>271</v>
      </c>
      <c r="BW159" s="185" t="s">
        <v>272</v>
      </c>
      <c r="BX159" s="185" t="s">
        <v>273</v>
      </c>
      <c r="BY159" s="185" t="s">
        <v>274</v>
      </c>
      <c r="BZ159" s="185" t="s">
        <v>275</v>
      </c>
      <c r="CA159" s="186" t="s">
        <v>276</v>
      </c>
      <c r="CB159" s="186" t="s">
        <v>277</v>
      </c>
      <c r="CC159" s="186" t="s">
        <v>278</v>
      </c>
      <c r="CD159" s="186" t="s">
        <v>279</v>
      </c>
      <c r="CE159" s="186" t="s">
        <v>280</v>
      </c>
      <c r="CF159" s="186" t="s">
        <v>281</v>
      </c>
      <c r="CG159" s="186" t="s">
        <v>282</v>
      </c>
      <c r="CH159" s="186" t="s">
        <v>283</v>
      </c>
      <c r="CI159" s="186" t="s">
        <v>284</v>
      </c>
      <c r="CJ159" s="186" t="s">
        <v>285</v>
      </c>
      <c r="CK159" s="186" t="s">
        <v>286</v>
      </c>
      <c r="CL159" s="187" t="s">
        <v>287</v>
      </c>
      <c r="CM159" s="187" t="s">
        <v>288</v>
      </c>
      <c r="CN159" s="187" t="s">
        <v>289</v>
      </c>
      <c r="CO159" s="187" t="s">
        <v>290</v>
      </c>
      <c r="CP159" s="187" t="s">
        <v>291</v>
      </c>
      <c r="CQ159" s="187" t="s">
        <v>292</v>
      </c>
      <c r="CR159" s="187" t="s">
        <v>293</v>
      </c>
      <c r="CS159" s="187" t="s">
        <v>294</v>
      </c>
      <c r="CT159" s="187" t="s">
        <v>295</v>
      </c>
      <c r="CU159" s="187" t="s">
        <v>296</v>
      </c>
      <c r="CV159" s="187" t="s">
        <v>297</v>
      </c>
      <c r="CW159" s="187" t="s">
        <v>298</v>
      </c>
      <c r="CX159" s="187" t="s">
        <v>299</v>
      </c>
      <c r="CY159" s="187" t="s">
        <v>300</v>
      </c>
      <c r="CZ159" s="187" t="s">
        <v>301</v>
      </c>
      <c r="DA159" s="187" t="s">
        <v>302</v>
      </c>
      <c r="DB159" s="187" t="s">
        <v>303</v>
      </c>
      <c r="DC159" s="187" t="s">
        <v>304</v>
      </c>
      <c r="DD159" s="187" t="s">
        <v>305</v>
      </c>
      <c r="DE159" s="187" t="s">
        <v>306</v>
      </c>
      <c r="DF159" s="187" t="s">
        <v>307</v>
      </c>
      <c r="DG159" s="188" t="s">
        <v>308</v>
      </c>
      <c r="DH159" s="188" t="s">
        <v>309</v>
      </c>
      <c r="DI159" s="188" t="s">
        <v>310</v>
      </c>
      <c r="DJ159" s="188" t="s">
        <v>311</v>
      </c>
      <c r="DK159" s="188" t="s">
        <v>312</v>
      </c>
      <c r="DL159" s="188" t="s">
        <v>313</v>
      </c>
      <c r="DM159" s="188" t="s">
        <v>314</v>
      </c>
      <c r="DN159" s="188" t="s">
        <v>315</v>
      </c>
      <c r="DO159" s="188" t="s">
        <v>316</v>
      </c>
      <c r="DP159" s="188" t="s">
        <v>317</v>
      </c>
      <c r="DQ159" s="188" t="s">
        <v>318</v>
      </c>
      <c r="DR159" s="185" t="s">
        <v>271</v>
      </c>
      <c r="DS159" s="185" t="s">
        <v>272</v>
      </c>
      <c r="DT159" s="185" t="s">
        <v>273</v>
      </c>
      <c r="DU159" s="185" t="s">
        <v>274</v>
      </c>
      <c r="DV159" s="185" t="s">
        <v>275</v>
      </c>
      <c r="DW159" s="186" t="s">
        <v>276</v>
      </c>
      <c r="DX159" s="186" t="s">
        <v>277</v>
      </c>
      <c r="DY159" s="186" t="s">
        <v>278</v>
      </c>
      <c r="DZ159" s="186" t="s">
        <v>279</v>
      </c>
      <c r="EA159" s="186" t="s">
        <v>280</v>
      </c>
      <c r="EB159" s="186" t="s">
        <v>281</v>
      </c>
      <c r="EC159" s="186" t="s">
        <v>282</v>
      </c>
      <c r="ED159" s="186" t="s">
        <v>283</v>
      </c>
      <c r="EE159" s="186" t="s">
        <v>284</v>
      </c>
      <c r="EF159" s="186" t="s">
        <v>285</v>
      </c>
      <c r="EG159" s="186" t="s">
        <v>286</v>
      </c>
      <c r="EH159" s="187" t="s">
        <v>287</v>
      </c>
      <c r="EI159" s="187" t="s">
        <v>288</v>
      </c>
      <c r="EJ159" s="187" t="s">
        <v>289</v>
      </c>
      <c r="EK159" s="187" t="s">
        <v>290</v>
      </c>
      <c r="EL159" s="187" t="s">
        <v>291</v>
      </c>
      <c r="EM159" s="187" t="s">
        <v>292</v>
      </c>
      <c r="EN159" s="187" t="s">
        <v>293</v>
      </c>
      <c r="EO159" s="187" t="s">
        <v>294</v>
      </c>
      <c r="EP159" s="187" t="s">
        <v>295</v>
      </c>
      <c r="EQ159" s="187" t="s">
        <v>296</v>
      </c>
      <c r="ER159" s="187" t="s">
        <v>297</v>
      </c>
      <c r="ES159" s="187" t="s">
        <v>298</v>
      </c>
      <c r="ET159" s="187" t="s">
        <v>299</v>
      </c>
      <c r="EU159" s="187" t="s">
        <v>300</v>
      </c>
      <c r="EV159" s="187" t="s">
        <v>301</v>
      </c>
      <c r="EW159" s="187" t="s">
        <v>302</v>
      </c>
      <c r="EX159" s="187" t="s">
        <v>303</v>
      </c>
      <c r="EY159" s="187" t="s">
        <v>304</v>
      </c>
      <c r="EZ159" s="187" t="s">
        <v>305</v>
      </c>
      <c r="FA159" s="187" t="s">
        <v>306</v>
      </c>
      <c r="FB159" s="187" t="s">
        <v>307</v>
      </c>
      <c r="FC159" s="188" t="s">
        <v>308</v>
      </c>
      <c r="FD159" s="188" t="s">
        <v>309</v>
      </c>
      <c r="FE159" s="188" t="s">
        <v>310</v>
      </c>
      <c r="FF159" s="188" t="s">
        <v>311</v>
      </c>
      <c r="FG159" s="188" t="s">
        <v>312</v>
      </c>
      <c r="FH159" s="188" t="s">
        <v>313</v>
      </c>
      <c r="FI159" s="188" t="s">
        <v>314</v>
      </c>
      <c r="FJ159" s="188" t="s">
        <v>315</v>
      </c>
      <c r="FK159" s="188" t="s">
        <v>316</v>
      </c>
      <c r="FL159" s="188" t="s">
        <v>317</v>
      </c>
      <c r="FM159" s="188" t="s">
        <v>318</v>
      </c>
    </row>
    <row r="160" spans="3:206" ht="18" customHeight="1" thickBot="1" x14ac:dyDescent="0.35">
      <c r="C160" s="239" t="s">
        <v>319</v>
      </c>
      <c r="D160" s="218"/>
      <c r="E160" s="34"/>
      <c r="G160" s="385" t="s">
        <v>320</v>
      </c>
      <c r="H160" s="386"/>
      <c r="I160" s="34"/>
      <c r="J160" s="388" t="s">
        <v>321</v>
      </c>
      <c r="K160" s="385"/>
      <c r="L160" s="386"/>
      <c r="M160" s="45" t="s">
        <v>4</v>
      </c>
      <c r="N160" s="397"/>
      <c r="P160" s="339" t="s">
        <v>320</v>
      </c>
      <c r="Q160" s="340"/>
      <c r="R160" s="34"/>
      <c r="S160" s="341" t="s">
        <v>321</v>
      </c>
      <c r="T160" s="339"/>
      <c r="U160" s="340"/>
      <c r="V160" s="45" t="s">
        <v>4</v>
      </c>
      <c r="W160" s="411"/>
      <c r="X160" s="57"/>
      <c r="Y160" s="222" t="s">
        <v>694</v>
      </c>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1"/>
      <c r="DL160" s="181"/>
      <c r="DM160" s="181"/>
      <c r="DN160" s="181"/>
      <c r="DO160" s="181"/>
      <c r="DP160" s="181"/>
      <c r="DQ160" s="181"/>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c r="FN160">
        <f>'Coversheet'!$D$13</f>
        <v>0</v>
      </c>
      <c r="FO160">
        <f>'Coversheet'!$D$14</f>
        <v>0</v>
      </c>
      <c r="FP160">
        <f>'Coversheet'!$D$12</f>
        <v>0</v>
      </c>
      <c r="FQ160" t="str">
        <f>'Coversheet'!$D$15</f>
        <v>Select</v>
      </c>
      <c r="FR160" t="str">
        <f>$E$29</f>
        <v>AFRPS Development</v>
      </c>
      <c r="FS160" s="9">
        <f>E159</f>
        <v>0</v>
      </c>
      <c r="FT160" s="9">
        <f>E160</f>
        <v>0</v>
      </c>
      <c r="FU160" s="37">
        <f>C162</f>
        <v>0</v>
      </c>
      <c r="FV160" s="37" t="s">
        <v>322</v>
      </c>
      <c r="FW160" s="37"/>
      <c r="FX160" s="37" t="s">
        <v>322</v>
      </c>
      <c r="FY160" s="37" t="s">
        <v>322</v>
      </c>
      <c r="FZ160" s="37" t="s">
        <v>322</v>
      </c>
      <c r="GA160" s="9">
        <f>I159</f>
        <v>0</v>
      </c>
      <c r="GB160" s="9">
        <f>I160</f>
        <v>0</v>
      </c>
      <c r="GC160" t="str">
        <f>L159</f>
        <v>Select</v>
      </c>
      <c r="GD160" s="43" t="str">
        <f>M160</f>
        <v>Select</v>
      </c>
      <c r="GE160">
        <f>G162</f>
        <v>0</v>
      </c>
      <c r="GF160">
        <f>I166</f>
        <v>0</v>
      </c>
      <c r="GG160">
        <f>I167</f>
        <v>0</v>
      </c>
      <c r="GH160">
        <f>I168</f>
        <v>0</v>
      </c>
      <c r="GI160">
        <f>I169</f>
        <v>0</v>
      </c>
      <c r="GJ160" t="str">
        <f>I170</f>
        <v>N/A</v>
      </c>
      <c r="GK160">
        <f>N162</f>
        <v>0</v>
      </c>
      <c r="GL160" s="9">
        <f>R159</f>
        <v>0</v>
      </c>
      <c r="GM160" s="9">
        <f>R160</f>
        <v>0</v>
      </c>
      <c r="GN160" t="str">
        <f>U159</f>
        <v>Select</v>
      </c>
      <c r="GO160" t="str">
        <f>V160</f>
        <v>Select</v>
      </c>
      <c r="GP160" t="str">
        <f>P162</f>
        <v>[If this Plan of Action was reported as complete at your Mid-Year Progress report and no additional updates are needed please skip the Annual Response Section. Otherwise, complete the fields above and replace bracketed text with your progress report response]</v>
      </c>
      <c r="GQ160">
        <f>R166</f>
        <v>0</v>
      </c>
      <c r="GR160">
        <f>R167</f>
        <v>0</v>
      </c>
      <c r="GS160">
        <f>R168</f>
        <v>0</v>
      </c>
      <c r="GT160">
        <f>R169</f>
        <v>0</v>
      </c>
      <c r="GU160">
        <f>R170</f>
        <v>0</v>
      </c>
      <c r="GV160">
        <f>W162</f>
        <v>0</v>
      </c>
      <c r="GX160">
        <v>7</v>
      </c>
    </row>
    <row r="161" spans="3:206" ht="21" customHeight="1" thickBot="1" x14ac:dyDescent="0.35">
      <c r="C161" s="384" t="s">
        <v>323</v>
      </c>
      <c r="D161" s="384"/>
      <c r="E161" s="384"/>
      <c r="G161" s="235" t="s">
        <v>324</v>
      </c>
      <c r="H161" s="233"/>
      <c r="I161" s="233"/>
      <c r="J161" s="233"/>
      <c r="K161" s="233"/>
      <c r="L161" s="233"/>
      <c r="M161" s="233"/>
      <c r="N161" s="398"/>
      <c r="P161" s="227" t="s">
        <v>325</v>
      </c>
      <c r="Q161" s="227"/>
      <c r="R161" s="227"/>
      <c r="S161" s="227"/>
      <c r="T161" s="227"/>
      <c r="U161" s="227"/>
      <c r="V161" s="227"/>
      <c r="W161" s="412"/>
      <c r="X161" s="58"/>
      <c r="Y161" s="223" t="s">
        <v>695</v>
      </c>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181"/>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row>
    <row r="162" spans="3:206" ht="148.5" customHeight="1" x14ac:dyDescent="0.3">
      <c r="C162" s="356"/>
      <c r="D162" s="357"/>
      <c r="E162" s="358"/>
      <c r="G162" s="320"/>
      <c r="H162" s="379"/>
      <c r="I162" s="379"/>
      <c r="J162" s="379"/>
      <c r="K162" s="379"/>
      <c r="L162" s="379"/>
      <c r="M162" s="380"/>
      <c r="N162" s="395"/>
      <c r="P162" s="320" t="s">
        <v>326</v>
      </c>
      <c r="Q162" s="321"/>
      <c r="R162" s="321"/>
      <c r="S162" s="321"/>
      <c r="T162" s="321"/>
      <c r="U162" s="321"/>
      <c r="V162" s="322"/>
      <c r="W162" s="395"/>
      <c r="X162" s="59"/>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row>
    <row r="163" spans="3:206" ht="148.5" customHeight="1" thickBot="1" x14ac:dyDescent="0.35">
      <c r="C163" s="359"/>
      <c r="D163" s="360"/>
      <c r="E163" s="361"/>
      <c r="G163" s="381"/>
      <c r="H163" s="382"/>
      <c r="I163" s="382"/>
      <c r="J163" s="382"/>
      <c r="K163" s="382"/>
      <c r="L163" s="382"/>
      <c r="M163" s="383"/>
      <c r="N163" s="396"/>
      <c r="P163" s="323"/>
      <c r="Q163" s="324"/>
      <c r="R163" s="324"/>
      <c r="S163" s="324"/>
      <c r="T163" s="324"/>
      <c r="U163" s="324"/>
      <c r="V163" s="325"/>
      <c r="W163" s="396"/>
      <c r="X163" s="59"/>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row>
    <row r="164" spans="3:206" ht="19.5" thickBot="1" x14ac:dyDescent="0.35">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row>
    <row r="165" spans="3:206" ht="75.75" thickBot="1" x14ac:dyDescent="0.35">
      <c r="G165" s="229" t="s">
        <v>327</v>
      </c>
      <c r="H165" s="229" t="s">
        <v>328</v>
      </c>
      <c r="I165" s="335" t="s">
        <v>329</v>
      </c>
      <c r="J165" s="336"/>
      <c r="K165" s="336"/>
      <c r="L165" s="336"/>
      <c r="M165" s="336"/>
      <c r="P165" s="228" t="s">
        <v>327</v>
      </c>
      <c r="Q165" s="228" t="s">
        <v>328</v>
      </c>
      <c r="R165" s="337" t="s">
        <v>330</v>
      </c>
      <c r="S165" s="338"/>
      <c r="T165" s="338"/>
      <c r="U165" s="338"/>
      <c r="V165" s="338"/>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row>
    <row r="166" spans="3:206" ht="130.5" customHeight="1" thickBot="1" x14ac:dyDescent="0.35">
      <c r="G166" s="108" t="s">
        <v>331</v>
      </c>
      <c r="H166" s="16">
        <f>BV160</f>
        <v>0</v>
      </c>
      <c r="I166" s="317"/>
      <c r="J166" s="317"/>
      <c r="K166" s="317"/>
      <c r="L166" s="317"/>
      <c r="M166" s="317"/>
      <c r="P166" s="108" t="s">
        <v>331</v>
      </c>
      <c r="Q166" s="16">
        <f>DR160</f>
        <v>0</v>
      </c>
      <c r="R166" s="317"/>
      <c r="S166" s="317"/>
      <c r="T166" s="317"/>
      <c r="U166" s="317"/>
      <c r="V166" s="317"/>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row>
    <row r="167" spans="3:206" ht="130.5" customHeight="1" thickBot="1" x14ac:dyDescent="0.35">
      <c r="G167" s="108" t="s">
        <v>332</v>
      </c>
      <c r="H167" s="16">
        <f>BW160</f>
        <v>0</v>
      </c>
      <c r="I167" s="317"/>
      <c r="J167" s="317"/>
      <c r="K167" s="317"/>
      <c r="L167" s="317"/>
      <c r="M167" s="317"/>
      <c r="P167" s="108" t="s">
        <v>332</v>
      </c>
      <c r="Q167" s="16">
        <f>DS160</f>
        <v>0</v>
      </c>
      <c r="R167" s="317"/>
      <c r="S167" s="317"/>
      <c r="T167" s="317"/>
      <c r="U167" s="317"/>
      <c r="V167" s="317"/>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row>
    <row r="168" spans="3:206" ht="130.5" customHeight="1" thickBot="1" x14ac:dyDescent="0.35">
      <c r="G168" s="108" t="s">
        <v>333</v>
      </c>
      <c r="H168" s="16">
        <f>BX160</f>
        <v>0</v>
      </c>
      <c r="I168" s="317"/>
      <c r="J168" s="317"/>
      <c r="K168" s="317"/>
      <c r="L168" s="317"/>
      <c r="M168" s="317"/>
      <c r="P168" s="108" t="s">
        <v>333</v>
      </c>
      <c r="Q168" s="16">
        <f>DT160</f>
        <v>0</v>
      </c>
      <c r="R168" s="317"/>
      <c r="S168" s="317"/>
      <c r="T168" s="317"/>
      <c r="U168" s="317"/>
      <c r="V168" s="317"/>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c r="DP168" s="46"/>
      <c r="DQ168" s="46"/>
      <c r="DR168" s="46"/>
      <c r="DS168" s="46"/>
      <c r="DT168" s="46"/>
      <c r="DU168" s="46"/>
      <c r="DV168" s="46"/>
      <c r="DW168" s="46"/>
      <c r="DX168" s="46"/>
      <c r="DY168" s="46"/>
      <c r="DZ168" s="46"/>
      <c r="EA168" s="46"/>
      <c r="EB168" s="46"/>
      <c r="EC168" s="46"/>
      <c r="ED168" s="46"/>
      <c r="EE168" s="46"/>
      <c r="EF168" s="46"/>
      <c r="EG168" s="46"/>
      <c r="EH168" s="46"/>
      <c r="EI168" s="46"/>
      <c r="EJ168" s="46"/>
      <c r="EK168" s="46"/>
      <c r="EL168" s="46"/>
      <c r="EM168" s="46"/>
      <c r="EN168" s="46"/>
      <c r="EO168" s="46"/>
      <c r="EP168" s="46"/>
      <c r="EQ168" s="46"/>
      <c r="ER168" s="46"/>
      <c r="ES168" s="46"/>
      <c r="ET168" s="46"/>
      <c r="EU168" s="46"/>
      <c r="EV168" s="46"/>
      <c r="EW168" s="46"/>
      <c r="EX168" s="46"/>
      <c r="EY168" s="46"/>
      <c r="EZ168" s="46"/>
      <c r="FA168" s="46"/>
      <c r="FB168" s="46"/>
      <c r="FC168" s="46"/>
      <c r="FD168" s="46"/>
      <c r="FE168" s="46"/>
      <c r="FF168" s="46"/>
      <c r="FG168" s="46"/>
      <c r="FH168" s="46"/>
      <c r="FI168" s="46"/>
      <c r="FJ168" s="46"/>
      <c r="FK168" s="46"/>
      <c r="FL168" s="46"/>
      <c r="FM168" s="46"/>
    </row>
    <row r="169" spans="3:206" ht="130.5" customHeight="1" thickBot="1" x14ac:dyDescent="0.35">
      <c r="G169" s="108" t="s">
        <v>334</v>
      </c>
      <c r="H169" s="16">
        <f>BY160</f>
        <v>0</v>
      </c>
      <c r="I169" s="317"/>
      <c r="J169" s="317"/>
      <c r="K169" s="317"/>
      <c r="L169" s="317"/>
      <c r="M169" s="317"/>
      <c r="P169" s="108" t="s">
        <v>334</v>
      </c>
      <c r="Q169" s="16">
        <f>DU160</f>
        <v>0</v>
      </c>
      <c r="R169" s="317"/>
      <c r="S169" s="317"/>
      <c r="T169" s="317"/>
      <c r="U169" s="317"/>
      <c r="V169" s="317"/>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c r="CU169" s="46"/>
      <c r="CV169" s="46"/>
      <c r="CW169" s="46"/>
      <c r="CX169" s="46"/>
      <c r="CY169" s="46"/>
      <c r="CZ169" s="46"/>
      <c r="DA169" s="46"/>
      <c r="DB169" s="46"/>
      <c r="DC169" s="46"/>
      <c r="DD169" s="46"/>
      <c r="DE169" s="46"/>
      <c r="DF169" s="46"/>
      <c r="DG169" s="46"/>
      <c r="DH169" s="46"/>
      <c r="DI169" s="46"/>
      <c r="DJ169" s="46"/>
      <c r="DK169" s="46"/>
      <c r="DL169" s="46"/>
      <c r="DM169" s="46"/>
      <c r="DN169" s="46"/>
      <c r="DO169" s="46"/>
      <c r="DP169" s="46"/>
      <c r="DQ169" s="46"/>
      <c r="DR169" s="46"/>
      <c r="DS169" s="46"/>
      <c r="DT169" s="46"/>
      <c r="DU169" s="46"/>
      <c r="DV169" s="46"/>
      <c r="DW169" s="46"/>
      <c r="DX169" s="46"/>
      <c r="DY169" s="46"/>
      <c r="DZ169" s="46"/>
      <c r="EA169" s="46"/>
      <c r="EB169" s="46"/>
      <c r="EC169" s="46"/>
      <c r="ED169" s="46"/>
      <c r="EE169" s="46"/>
      <c r="EF169" s="46"/>
      <c r="EG169" s="46"/>
      <c r="EH169" s="46"/>
      <c r="EI169" s="46"/>
      <c r="EJ169" s="46"/>
      <c r="EK169" s="46"/>
      <c r="EL169" s="46"/>
      <c r="EM169" s="46"/>
      <c r="EN169" s="46"/>
      <c r="EO169" s="46"/>
      <c r="EP169" s="46"/>
      <c r="EQ169" s="46"/>
      <c r="ER169" s="46"/>
      <c r="ES169" s="46"/>
      <c r="ET169" s="46"/>
      <c r="EU169" s="46"/>
      <c r="EV169" s="46"/>
      <c r="EW169" s="46"/>
      <c r="EX169" s="46"/>
      <c r="EY169" s="46"/>
      <c r="EZ169" s="46"/>
      <c r="FA169" s="46"/>
      <c r="FB169" s="46"/>
      <c r="FC169" s="46"/>
      <c r="FD169" s="46"/>
      <c r="FE169" s="46"/>
      <c r="FF169" s="46"/>
      <c r="FG169" s="46"/>
      <c r="FH169" s="46"/>
      <c r="FI169" s="46"/>
      <c r="FJ169" s="46"/>
      <c r="FK169" s="46"/>
      <c r="FL169" s="46"/>
      <c r="FM169" s="46"/>
    </row>
    <row r="170" spans="3:206" ht="130.5" hidden="1" customHeight="1" thickBot="1" x14ac:dyDescent="0.35">
      <c r="G170" s="108" t="s">
        <v>335</v>
      </c>
      <c r="H170" s="16">
        <f>BZ160</f>
        <v>0</v>
      </c>
      <c r="I170" s="316" t="s">
        <v>336</v>
      </c>
      <c r="J170" s="316"/>
      <c r="K170" s="316"/>
      <c r="L170" s="316"/>
      <c r="M170" s="316"/>
      <c r="P170" s="108" t="s">
        <v>335</v>
      </c>
      <c r="Q170" s="16">
        <f>DV160</f>
        <v>0</v>
      </c>
      <c r="R170" s="317"/>
      <c r="S170" s="317"/>
      <c r="T170" s="317"/>
      <c r="U170" s="317"/>
      <c r="V170" s="317"/>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c r="CU170" s="46"/>
      <c r="CV170" s="46"/>
      <c r="CW170" s="46"/>
      <c r="CX170" s="46"/>
      <c r="CY170" s="46"/>
      <c r="CZ170" s="46"/>
      <c r="DA170" s="46"/>
      <c r="DB170" s="46"/>
      <c r="DC170" s="46"/>
      <c r="DD170" s="46"/>
      <c r="DE170" s="46"/>
      <c r="DF170" s="46"/>
      <c r="DG170" s="46"/>
      <c r="DH170" s="46"/>
      <c r="DI170" s="46"/>
      <c r="DJ170" s="46"/>
      <c r="DK170" s="46"/>
      <c r="DL170" s="46"/>
      <c r="DM170" s="46"/>
      <c r="DN170" s="46"/>
      <c r="DO170" s="46"/>
      <c r="DP170" s="46"/>
      <c r="DQ170" s="46"/>
      <c r="DR170" s="46"/>
      <c r="DS170" s="46"/>
      <c r="DT170" s="46"/>
      <c r="DU170" s="46"/>
      <c r="DV170" s="46"/>
      <c r="DW170" s="46"/>
      <c r="DX170" s="46"/>
      <c r="DY170" s="46"/>
      <c r="DZ170" s="46"/>
      <c r="EA170" s="46"/>
      <c r="EB170" s="46"/>
      <c r="EC170" s="46"/>
      <c r="ED170" s="46"/>
      <c r="EE170" s="46"/>
      <c r="EF170" s="46"/>
      <c r="EG170" s="46"/>
      <c r="EH170" s="46"/>
      <c r="EI170" s="46"/>
      <c r="EJ170" s="46"/>
      <c r="EK170" s="46"/>
      <c r="EL170" s="46"/>
      <c r="EM170" s="46"/>
      <c r="EN170" s="46"/>
      <c r="EO170" s="46"/>
      <c r="EP170" s="46"/>
      <c r="EQ170" s="46"/>
      <c r="ER170" s="46"/>
      <c r="ES170" s="46"/>
      <c r="ET170" s="46"/>
      <c r="EU170" s="46"/>
      <c r="EV170" s="46"/>
      <c r="EW170" s="46"/>
      <c r="EX170" s="46"/>
      <c r="EY170" s="46"/>
      <c r="EZ170" s="46"/>
      <c r="FA170" s="46"/>
      <c r="FB170" s="46"/>
      <c r="FC170" s="46"/>
      <c r="FD170" s="46"/>
      <c r="FE170" s="46"/>
      <c r="FF170" s="46"/>
      <c r="FG170" s="46"/>
      <c r="FH170" s="46"/>
      <c r="FI170" s="46"/>
      <c r="FJ170" s="46"/>
      <c r="FK170" s="46"/>
      <c r="FL170" s="46"/>
      <c r="FM170" s="46"/>
    </row>
    <row r="171" spans="3:206" ht="18.75" x14ac:dyDescent="0.3">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c r="DZ171" s="46"/>
      <c r="EA171" s="46"/>
      <c r="EB171" s="46"/>
      <c r="EC171" s="46"/>
      <c r="ED171" s="46"/>
      <c r="EE171" s="46"/>
      <c r="EF171" s="46"/>
      <c r="EG171" s="46"/>
      <c r="EH171" s="46"/>
      <c r="EI171" s="46"/>
      <c r="EJ171" s="46"/>
      <c r="EK171" s="46"/>
      <c r="EL171" s="46"/>
      <c r="EM171" s="46"/>
      <c r="EN171" s="46"/>
      <c r="EO171" s="46"/>
      <c r="EP171" s="46"/>
      <c r="EQ171" s="46"/>
      <c r="ER171" s="46"/>
      <c r="ES171" s="46"/>
      <c r="ET171" s="46"/>
      <c r="EU171" s="46"/>
      <c r="EV171" s="46"/>
      <c r="EW171" s="46"/>
      <c r="EX171" s="46"/>
      <c r="EY171" s="46"/>
      <c r="EZ171" s="46"/>
      <c r="FA171" s="46"/>
      <c r="FB171" s="46"/>
      <c r="FC171" s="46"/>
      <c r="FD171" s="46"/>
      <c r="FE171" s="46"/>
      <c r="FF171" s="46"/>
      <c r="FG171" s="46"/>
      <c r="FH171" s="46"/>
      <c r="FI171" s="46"/>
      <c r="FJ171" s="46"/>
      <c r="FK171" s="46"/>
      <c r="FL171" s="46"/>
      <c r="FM171" s="46"/>
    </row>
    <row r="172" spans="3:206" ht="18.75" x14ac:dyDescent="0.3">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c r="CY172" s="46"/>
      <c r="CZ172" s="46"/>
      <c r="DA172" s="46"/>
      <c r="DB172" s="46"/>
      <c r="DC172" s="46"/>
      <c r="DD172" s="46"/>
      <c r="DE172" s="46"/>
      <c r="DF172" s="46"/>
      <c r="DG172" s="46"/>
      <c r="DH172" s="46"/>
      <c r="DI172" s="46"/>
      <c r="DJ172" s="46"/>
      <c r="DK172" s="46"/>
      <c r="DL172" s="46"/>
      <c r="DM172" s="46"/>
      <c r="DN172" s="46"/>
      <c r="DO172" s="46"/>
      <c r="DP172" s="46"/>
      <c r="DQ172" s="46"/>
      <c r="DR172" s="46"/>
      <c r="DS172" s="46"/>
      <c r="DT172" s="46"/>
      <c r="DU172" s="46"/>
      <c r="DV172" s="46"/>
      <c r="DW172" s="46"/>
      <c r="DX172" s="46"/>
      <c r="DY172" s="46"/>
      <c r="DZ172" s="46"/>
      <c r="EA172" s="46"/>
      <c r="EB172" s="46"/>
      <c r="EC172" s="46"/>
      <c r="ED172" s="46"/>
      <c r="EE172" s="46"/>
      <c r="EF172" s="46"/>
      <c r="EG172" s="46"/>
      <c r="EH172" s="46"/>
      <c r="EI172" s="46"/>
      <c r="EJ172" s="46"/>
      <c r="EK172" s="46"/>
      <c r="EL172" s="46"/>
      <c r="EM172" s="46"/>
      <c r="EN172" s="46"/>
      <c r="EO172" s="46"/>
      <c r="EP172" s="46"/>
      <c r="EQ172" s="46"/>
      <c r="ER172" s="46"/>
      <c r="ES172" s="46"/>
      <c r="ET172" s="46"/>
      <c r="EU172" s="46"/>
      <c r="EV172" s="46"/>
      <c r="EW172" s="46"/>
      <c r="EX172" s="46"/>
      <c r="EY172" s="46"/>
      <c r="EZ172" s="46"/>
      <c r="FA172" s="46"/>
      <c r="FB172" s="46"/>
      <c r="FC172" s="46"/>
      <c r="FD172" s="46"/>
      <c r="FE172" s="46"/>
      <c r="FF172" s="46"/>
      <c r="FG172" s="46"/>
      <c r="FH172" s="46"/>
      <c r="FI172" s="46"/>
      <c r="FJ172" s="46"/>
      <c r="FK172" s="46"/>
      <c r="FL172" s="46"/>
      <c r="FM172" s="46"/>
    </row>
    <row r="173" spans="3:206" ht="21" customHeight="1" thickBot="1" x14ac:dyDescent="0.35">
      <c r="C173" s="216" t="s">
        <v>344</v>
      </c>
      <c r="D173" s="393"/>
      <c r="E173" s="393"/>
      <c r="F173" s="38"/>
      <c r="G173" s="219" t="s">
        <v>344</v>
      </c>
      <c r="H173" s="233"/>
      <c r="I173" s="233"/>
      <c r="J173" s="233"/>
      <c r="K173" s="233"/>
      <c r="L173" s="233"/>
      <c r="M173" s="233"/>
      <c r="N173" s="397" t="s">
        <v>86</v>
      </c>
      <c r="P173" s="224" t="s">
        <v>344</v>
      </c>
      <c r="Q173" s="226"/>
      <c r="R173" s="226"/>
      <c r="S173" s="226"/>
      <c r="T173" s="226"/>
      <c r="U173" s="226"/>
      <c r="V173" s="226"/>
      <c r="W173" s="411" t="s">
        <v>86</v>
      </c>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c r="CU173" s="46"/>
      <c r="CV173" s="46"/>
      <c r="CW173" s="46"/>
      <c r="CX173" s="46"/>
      <c r="CY173" s="46"/>
      <c r="CZ173" s="46"/>
      <c r="DA173" s="46"/>
      <c r="DB173" s="46"/>
      <c r="DC173" s="46"/>
      <c r="DD173" s="46"/>
      <c r="DE173" s="46"/>
      <c r="DF173" s="46"/>
      <c r="DG173" s="46"/>
      <c r="DH173" s="46"/>
      <c r="DI173" s="46"/>
      <c r="DJ173" s="46"/>
      <c r="DK173" s="46"/>
      <c r="DL173" s="46"/>
      <c r="DM173" s="46"/>
      <c r="DN173" s="46"/>
      <c r="DO173" s="46"/>
      <c r="DP173" s="46"/>
      <c r="DQ173" s="46"/>
      <c r="DR173" s="46"/>
      <c r="DS173" s="46"/>
      <c r="DT173" s="46"/>
      <c r="DU173" s="46"/>
      <c r="DV173" s="46"/>
      <c r="DW173" s="46"/>
      <c r="DX173" s="46"/>
      <c r="DY173" s="46"/>
      <c r="DZ173" s="46"/>
      <c r="EA173" s="46"/>
      <c r="EB173" s="46"/>
      <c r="EC173" s="46"/>
      <c r="ED173" s="46"/>
      <c r="EE173" s="46"/>
      <c r="EF173" s="46"/>
      <c r="EG173" s="46"/>
      <c r="EH173" s="46"/>
      <c r="EI173" s="46"/>
      <c r="EJ173" s="46"/>
      <c r="EK173" s="46"/>
      <c r="EL173" s="46"/>
      <c r="EM173" s="46"/>
      <c r="EN173" s="46"/>
      <c r="EO173" s="46"/>
      <c r="EP173" s="46"/>
      <c r="EQ173" s="46"/>
      <c r="ER173" s="46"/>
      <c r="ES173" s="46"/>
      <c r="ET173" s="46"/>
      <c r="EU173" s="46"/>
      <c r="EV173" s="46"/>
      <c r="EW173" s="46"/>
      <c r="EX173" s="46"/>
      <c r="EY173" s="46"/>
      <c r="EZ173" s="46"/>
      <c r="FA173" s="46"/>
      <c r="FB173" s="46"/>
      <c r="FC173" s="46"/>
      <c r="FD173" s="46"/>
      <c r="FE173" s="46"/>
      <c r="FF173" s="46"/>
      <c r="FG173" s="46"/>
      <c r="FH173" s="46"/>
      <c r="FI173" s="46"/>
      <c r="FJ173" s="46"/>
      <c r="FK173" s="46"/>
      <c r="FL173" s="46"/>
      <c r="FM173" s="46"/>
    </row>
    <row r="174" spans="3:206" ht="38.25" thickBot="1" x14ac:dyDescent="0.35">
      <c r="C174" s="217" t="s">
        <v>264</v>
      </c>
      <c r="D174" s="217"/>
      <c r="E174" s="218"/>
      <c r="G174" s="220" t="s">
        <v>265</v>
      </c>
      <c r="H174" s="233"/>
      <c r="I174" s="391" t="s">
        <v>266</v>
      </c>
      <c r="J174" s="391"/>
      <c r="K174" s="391"/>
      <c r="L174" s="392"/>
      <c r="M174" s="244" t="s">
        <v>4</v>
      </c>
      <c r="N174" s="397"/>
      <c r="P174" s="225" t="s">
        <v>267</v>
      </c>
      <c r="Q174" s="342" t="s">
        <v>266</v>
      </c>
      <c r="R174" s="342"/>
      <c r="S174" s="342"/>
      <c r="T174" s="342"/>
      <c r="U174" s="343"/>
      <c r="V174" s="244" t="s">
        <v>4</v>
      </c>
      <c r="W174" s="411"/>
      <c r="Y174" s="178" t="str">
        <f>C173</f>
        <v xml:space="preserve">Plan of Action 8: </v>
      </c>
      <c r="Z174" s="185" t="s">
        <v>271</v>
      </c>
      <c r="AA174" s="185" t="s">
        <v>272</v>
      </c>
      <c r="AB174" s="185" t="s">
        <v>273</v>
      </c>
      <c r="AC174" s="185" t="s">
        <v>274</v>
      </c>
      <c r="AD174" s="185" t="s">
        <v>275</v>
      </c>
      <c r="AE174" s="186" t="s">
        <v>276</v>
      </c>
      <c r="AF174" s="186" t="s">
        <v>277</v>
      </c>
      <c r="AG174" s="186" t="s">
        <v>278</v>
      </c>
      <c r="AH174" s="186" t="s">
        <v>279</v>
      </c>
      <c r="AI174" s="186" t="s">
        <v>280</v>
      </c>
      <c r="AJ174" s="186" t="s">
        <v>281</v>
      </c>
      <c r="AK174" s="186" t="s">
        <v>282</v>
      </c>
      <c r="AL174" s="186" t="s">
        <v>283</v>
      </c>
      <c r="AM174" s="186" t="s">
        <v>284</v>
      </c>
      <c r="AN174" s="186" t="s">
        <v>285</v>
      </c>
      <c r="AO174" s="186" t="s">
        <v>286</v>
      </c>
      <c r="AP174" s="187" t="s">
        <v>287</v>
      </c>
      <c r="AQ174" s="187" t="s">
        <v>288</v>
      </c>
      <c r="AR174" s="187" t="s">
        <v>289</v>
      </c>
      <c r="AS174" s="187" t="s">
        <v>290</v>
      </c>
      <c r="AT174" s="187" t="s">
        <v>291</v>
      </c>
      <c r="AU174" s="187" t="s">
        <v>292</v>
      </c>
      <c r="AV174" s="187" t="s">
        <v>293</v>
      </c>
      <c r="AW174" s="187" t="s">
        <v>294</v>
      </c>
      <c r="AX174" s="187" t="s">
        <v>295</v>
      </c>
      <c r="AY174" s="187" t="s">
        <v>296</v>
      </c>
      <c r="AZ174" s="187" t="s">
        <v>297</v>
      </c>
      <c r="BA174" s="187" t="s">
        <v>298</v>
      </c>
      <c r="BB174" s="187" t="s">
        <v>299</v>
      </c>
      <c r="BC174" s="187" t="s">
        <v>300</v>
      </c>
      <c r="BD174" s="187" t="s">
        <v>301</v>
      </c>
      <c r="BE174" s="187" t="s">
        <v>302</v>
      </c>
      <c r="BF174" s="187" t="s">
        <v>303</v>
      </c>
      <c r="BG174" s="187" t="s">
        <v>304</v>
      </c>
      <c r="BH174" s="187" t="s">
        <v>305</v>
      </c>
      <c r="BI174" s="187" t="s">
        <v>306</v>
      </c>
      <c r="BJ174" s="187" t="s">
        <v>307</v>
      </c>
      <c r="BK174" s="188" t="s">
        <v>308</v>
      </c>
      <c r="BL174" s="188" t="s">
        <v>309</v>
      </c>
      <c r="BM174" s="188" t="s">
        <v>310</v>
      </c>
      <c r="BN174" s="188" t="s">
        <v>311</v>
      </c>
      <c r="BO174" s="188" t="s">
        <v>312</v>
      </c>
      <c r="BP174" s="188" t="s">
        <v>313</v>
      </c>
      <c r="BQ174" s="188" t="s">
        <v>314</v>
      </c>
      <c r="BR174" s="188" t="s">
        <v>315</v>
      </c>
      <c r="BS174" s="188" t="s">
        <v>316</v>
      </c>
      <c r="BT174" s="188" t="s">
        <v>317</v>
      </c>
      <c r="BU174" s="188" t="s">
        <v>318</v>
      </c>
      <c r="BV174" s="46"/>
      <c r="BW174" s="46"/>
      <c r="BX174" s="46"/>
      <c r="BY174" s="46"/>
      <c r="BZ174" s="46"/>
      <c r="CA174" s="46"/>
      <c r="CB174" s="46"/>
      <c r="CC174" s="46"/>
      <c r="CD174" s="46"/>
      <c r="CE174" s="46"/>
      <c r="CF174" s="46"/>
      <c r="CG174" s="46"/>
      <c r="CH174" s="46"/>
      <c r="CI174" s="46"/>
      <c r="CJ174" s="46"/>
      <c r="CK174" s="46"/>
      <c r="CL174" s="46"/>
      <c r="CM174" s="46"/>
      <c r="CN174" s="46"/>
      <c r="CO174" s="46"/>
      <c r="CP174" s="46"/>
      <c r="CQ174" s="46"/>
      <c r="CR174" s="46"/>
      <c r="CS174" s="46"/>
      <c r="CT174" s="46"/>
      <c r="CU174" s="46"/>
      <c r="CV174" s="46"/>
      <c r="CW174" s="46"/>
      <c r="CX174" s="46"/>
      <c r="CY174" s="46"/>
      <c r="CZ174" s="46"/>
      <c r="DA174" s="46"/>
      <c r="DB174" s="46"/>
      <c r="DC174" s="46"/>
      <c r="DD174" s="46"/>
      <c r="DE174" s="46"/>
      <c r="DF174" s="46"/>
      <c r="DG174" s="46"/>
      <c r="DH174" s="46"/>
      <c r="DI174" s="46"/>
      <c r="DJ174" s="46"/>
      <c r="DK174" s="46"/>
      <c r="DL174" s="46"/>
      <c r="DM174" s="46"/>
      <c r="DN174" s="46"/>
      <c r="DO174" s="46"/>
      <c r="DP174" s="46"/>
      <c r="DQ174" s="46"/>
      <c r="DR174" s="46"/>
      <c r="DS174" s="46"/>
      <c r="DT174" s="46"/>
      <c r="DU174" s="46"/>
      <c r="DV174" s="46"/>
      <c r="DW174" s="46"/>
      <c r="DX174" s="46"/>
      <c r="DY174" s="46"/>
      <c r="DZ174" s="46"/>
      <c r="EA174" s="46"/>
      <c r="EB174" s="46"/>
      <c r="EC174" s="46"/>
      <c r="ED174" s="46"/>
      <c r="EE174" s="46"/>
      <c r="EF174" s="46"/>
      <c r="EG174" s="46"/>
      <c r="EH174" s="46"/>
      <c r="EI174" s="46"/>
      <c r="EJ174" s="46"/>
      <c r="EK174" s="46"/>
      <c r="EL174" s="46"/>
      <c r="EM174" s="46"/>
      <c r="EN174" s="46"/>
      <c r="EO174" s="46"/>
      <c r="EP174" s="46"/>
      <c r="EQ174" s="46"/>
      <c r="ER174" s="46"/>
      <c r="ES174" s="46"/>
      <c r="ET174" s="46"/>
      <c r="EU174" s="46"/>
      <c r="EV174" s="46"/>
      <c r="EW174" s="46"/>
      <c r="EX174" s="46"/>
      <c r="EY174" s="46"/>
      <c r="EZ174" s="46"/>
      <c r="FA174" s="46"/>
      <c r="FB174" s="46"/>
      <c r="FC174" s="46"/>
      <c r="FD174" s="46"/>
      <c r="FE174" s="46"/>
      <c r="FF174" s="46"/>
      <c r="FG174" s="46"/>
      <c r="FH174" s="46"/>
      <c r="FI174" s="46"/>
      <c r="FJ174" s="46"/>
      <c r="FK174" s="46"/>
      <c r="FL174" s="46"/>
      <c r="FM174" s="46"/>
    </row>
    <row r="175" spans="3:206" ht="18" customHeight="1" thickBot="1" x14ac:dyDescent="0.35">
      <c r="C175" s="239" t="s">
        <v>268</v>
      </c>
      <c r="D175" s="218"/>
      <c r="E175" s="34"/>
      <c r="G175" s="385" t="s">
        <v>269</v>
      </c>
      <c r="H175" s="386"/>
      <c r="I175" s="34"/>
      <c r="J175" s="388" t="s">
        <v>270</v>
      </c>
      <c r="K175" s="386"/>
      <c r="L175" s="329" t="s">
        <v>4</v>
      </c>
      <c r="M175" s="330"/>
      <c r="N175" s="397"/>
      <c r="P175" s="339" t="s">
        <v>269</v>
      </c>
      <c r="Q175" s="340"/>
      <c r="R175" s="34"/>
      <c r="S175" s="341" t="s">
        <v>270</v>
      </c>
      <c r="T175" s="340"/>
      <c r="U175" s="329" t="s">
        <v>4</v>
      </c>
      <c r="V175" s="330"/>
      <c r="W175" s="411"/>
      <c r="X175" s="56"/>
      <c r="Y175" s="221" t="s">
        <v>693</v>
      </c>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5" t="s">
        <v>271</v>
      </c>
      <c r="BW175" s="185" t="s">
        <v>272</v>
      </c>
      <c r="BX175" s="185" t="s">
        <v>273</v>
      </c>
      <c r="BY175" s="185" t="s">
        <v>274</v>
      </c>
      <c r="BZ175" s="185" t="s">
        <v>275</v>
      </c>
      <c r="CA175" s="186" t="s">
        <v>276</v>
      </c>
      <c r="CB175" s="186" t="s">
        <v>277</v>
      </c>
      <c r="CC175" s="186" t="s">
        <v>278</v>
      </c>
      <c r="CD175" s="186" t="s">
        <v>279</v>
      </c>
      <c r="CE175" s="186" t="s">
        <v>280</v>
      </c>
      <c r="CF175" s="186" t="s">
        <v>281</v>
      </c>
      <c r="CG175" s="186" t="s">
        <v>282</v>
      </c>
      <c r="CH175" s="186" t="s">
        <v>283</v>
      </c>
      <c r="CI175" s="186" t="s">
        <v>284</v>
      </c>
      <c r="CJ175" s="186" t="s">
        <v>285</v>
      </c>
      <c r="CK175" s="186" t="s">
        <v>286</v>
      </c>
      <c r="CL175" s="187" t="s">
        <v>287</v>
      </c>
      <c r="CM175" s="187" t="s">
        <v>288</v>
      </c>
      <c r="CN175" s="187" t="s">
        <v>289</v>
      </c>
      <c r="CO175" s="187" t="s">
        <v>290</v>
      </c>
      <c r="CP175" s="187" t="s">
        <v>291</v>
      </c>
      <c r="CQ175" s="187" t="s">
        <v>292</v>
      </c>
      <c r="CR175" s="187" t="s">
        <v>293</v>
      </c>
      <c r="CS175" s="187" t="s">
        <v>294</v>
      </c>
      <c r="CT175" s="187" t="s">
        <v>295</v>
      </c>
      <c r="CU175" s="187" t="s">
        <v>296</v>
      </c>
      <c r="CV175" s="187" t="s">
        <v>297</v>
      </c>
      <c r="CW175" s="187" t="s">
        <v>298</v>
      </c>
      <c r="CX175" s="187" t="s">
        <v>299</v>
      </c>
      <c r="CY175" s="187" t="s">
        <v>300</v>
      </c>
      <c r="CZ175" s="187" t="s">
        <v>301</v>
      </c>
      <c r="DA175" s="187" t="s">
        <v>302</v>
      </c>
      <c r="DB175" s="187" t="s">
        <v>303</v>
      </c>
      <c r="DC175" s="187" t="s">
        <v>304</v>
      </c>
      <c r="DD175" s="187" t="s">
        <v>305</v>
      </c>
      <c r="DE175" s="187" t="s">
        <v>306</v>
      </c>
      <c r="DF175" s="187" t="s">
        <v>307</v>
      </c>
      <c r="DG175" s="188" t="s">
        <v>308</v>
      </c>
      <c r="DH175" s="188" t="s">
        <v>309</v>
      </c>
      <c r="DI175" s="188" t="s">
        <v>310</v>
      </c>
      <c r="DJ175" s="188" t="s">
        <v>311</v>
      </c>
      <c r="DK175" s="188" t="s">
        <v>312</v>
      </c>
      <c r="DL175" s="188" t="s">
        <v>313</v>
      </c>
      <c r="DM175" s="188" t="s">
        <v>314</v>
      </c>
      <c r="DN175" s="188" t="s">
        <v>315</v>
      </c>
      <c r="DO175" s="188" t="s">
        <v>316</v>
      </c>
      <c r="DP175" s="188" t="s">
        <v>317</v>
      </c>
      <c r="DQ175" s="188" t="s">
        <v>318</v>
      </c>
      <c r="DR175" s="185" t="s">
        <v>271</v>
      </c>
      <c r="DS175" s="185" t="s">
        <v>272</v>
      </c>
      <c r="DT175" s="185" t="s">
        <v>273</v>
      </c>
      <c r="DU175" s="185" t="s">
        <v>274</v>
      </c>
      <c r="DV175" s="185" t="s">
        <v>275</v>
      </c>
      <c r="DW175" s="186" t="s">
        <v>276</v>
      </c>
      <c r="DX175" s="186" t="s">
        <v>277</v>
      </c>
      <c r="DY175" s="186" t="s">
        <v>278</v>
      </c>
      <c r="DZ175" s="186" t="s">
        <v>279</v>
      </c>
      <c r="EA175" s="186" t="s">
        <v>280</v>
      </c>
      <c r="EB175" s="186" t="s">
        <v>281</v>
      </c>
      <c r="EC175" s="186" t="s">
        <v>282</v>
      </c>
      <c r="ED175" s="186" t="s">
        <v>283</v>
      </c>
      <c r="EE175" s="186" t="s">
        <v>284</v>
      </c>
      <c r="EF175" s="186" t="s">
        <v>285</v>
      </c>
      <c r="EG175" s="186" t="s">
        <v>286</v>
      </c>
      <c r="EH175" s="187" t="s">
        <v>287</v>
      </c>
      <c r="EI175" s="187" t="s">
        <v>288</v>
      </c>
      <c r="EJ175" s="187" t="s">
        <v>289</v>
      </c>
      <c r="EK175" s="187" t="s">
        <v>290</v>
      </c>
      <c r="EL175" s="187" t="s">
        <v>291</v>
      </c>
      <c r="EM175" s="187" t="s">
        <v>292</v>
      </c>
      <c r="EN175" s="187" t="s">
        <v>293</v>
      </c>
      <c r="EO175" s="187" t="s">
        <v>294</v>
      </c>
      <c r="EP175" s="187" t="s">
        <v>295</v>
      </c>
      <c r="EQ175" s="187" t="s">
        <v>296</v>
      </c>
      <c r="ER175" s="187" t="s">
        <v>297</v>
      </c>
      <c r="ES175" s="187" t="s">
        <v>298</v>
      </c>
      <c r="ET175" s="187" t="s">
        <v>299</v>
      </c>
      <c r="EU175" s="187" t="s">
        <v>300</v>
      </c>
      <c r="EV175" s="187" t="s">
        <v>301</v>
      </c>
      <c r="EW175" s="187" t="s">
        <v>302</v>
      </c>
      <c r="EX175" s="187" t="s">
        <v>303</v>
      </c>
      <c r="EY175" s="187" t="s">
        <v>304</v>
      </c>
      <c r="EZ175" s="187" t="s">
        <v>305</v>
      </c>
      <c r="FA175" s="187" t="s">
        <v>306</v>
      </c>
      <c r="FB175" s="187" t="s">
        <v>307</v>
      </c>
      <c r="FC175" s="188" t="s">
        <v>308</v>
      </c>
      <c r="FD175" s="188" t="s">
        <v>309</v>
      </c>
      <c r="FE175" s="188" t="s">
        <v>310</v>
      </c>
      <c r="FF175" s="188" t="s">
        <v>311</v>
      </c>
      <c r="FG175" s="188" t="s">
        <v>312</v>
      </c>
      <c r="FH175" s="188" t="s">
        <v>313</v>
      </c>
      <c r="FI175" s="188" t="s">
        <v>314</v>
      </c>
      <c r="FJ175" s="188" t="s">
        <v>315</v>
      </c>
      <c r="FK175" s="188" t="s">
        <v>316</v>
      </c>
      <c r="FL175" s="188" t="s">
        <v>317</v>
      </c>
      <c r="FM175" s="188" t="s">
        <v>318</v>
      </c>
    </row>
    <row r="176" spans="3:206" ht="18" customHeight="1" thickBot="1" x14ac:dyDescent="0.35">
      <c r="C176" s="239" t="s">
        <v>319</v>
      </c>
      <c r="D176" s="218"/>
      <c r="E176" s="34"/>
      <c r="G176" s="385" t="s">
        <v>320</v>
      </c>
      <c r="H176" s="386"/>
      <c r="I176" s="34"/>
      <c r="J176" s="388" t="s">
        <v>321</v>
      </c>
      <c r="K176" s="385"/>
      <c r="L176" s="386"/>
      <c r="M176" s="45" t="s">
        <v>4</v>
      </c>
      <c r="N176" s="397"/>
      <c r="P176" s="339" t="s">
        <v>320</v>
      </c>
      <c r="Q176" s="340"/>
      <c r="R176" s="34"/>
      <c r="S176" s="341" t="s">
        <v>321</v>
      </c>
      <c r="T176" s="339"/>
      <c r="U176" s="340"/>
      <c r="V176" s="45" t="s">
        <v>4</v>
      </c>
      <c r="W176" s="411"/>
      <c r="X176" s="57"/>
      <c r="Y176" s="222" t="s">
        <v>694</v>
      </c>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1"/>
      <c r="BQ176" s="181"/>
      <c r="BR176" s="181"/>
      <c r="BS176" s="181"/>
      <c r="BT176" s="181"/>
      <c r="BU176" s="181"/>
      <c r="BV176" s="181"/>
      <c r="BW176" s="181"/>
      <c r="BX176" s="181"/>
      <c r="BY176" s="181"/>
      <c r="BZ176" s="181"/>
      <c r="CA176" s="181"/>
      <c r="CB176" s="181"/>
      <c r="CC176" s="181"/>
      <c r="CD176" s="181"/>
      <c r="CE176" s="181"/>
      <c r="CF176" s="181"/>
      <c r="CG176" s="181"/>
      <c r="CH176" s="181"/>
      <c r="CI176" s="181"/>
      <c r="CJ176" s="181"/>
      <c r="CK176" s="181"/>
      <c r="CL176" s="181"/>
      <c r="CM176" s="181"/>
      <c r="CN176" s="181"/>
      <c r="CO176" s="181"/>
      <c r="CP176" s="181"/>
      <c r="CQ176" s="181"/>
      <c r="CR176" s="181"/>
      <c r="CS176" s="181"/>
      <c r="CT176" s="181"/>
      <c r="CU176" s="181"/>
      <c r="CV176" s="181"/>
      <c r="CW176" s="181"/>
      <c r="CX176" s="181"/>
      <c r="CY176" s="181"/>
      <c r="CZ176" s="181"/>
      <c r="DA176" s="181"/>
      <c r="DB176" s="181"/>
      <c r="DC176" s="181"/>
      <c r="DD176" s="181"/>
      <c r="DE176" s="181"/>
      <c r="DF176" s="181"/>
      <c r="DG176" s="181"/>
      <c r="DH176" s="181"/>
      <c r="DI176" s="181"/>
      <c r="DJ176" s="181"/>
      <c r="DK176" s="181"/>
      <c r="DL176" s="181"/>
      <c r="DM176" s="181"/>
      <c r="DN176" s="181"/>
      <c r="DO176" s="181"/>
      <c r="DP176" s="181"/>
      <c r="DQ176" s="181"/>
      <c r="DR176" s="181"/>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c r="FN176">
        <f>'Coversheet'!$D$13</f>
        <v>0</v>
      </c>
      <c r="FO176">
        <f>'Coversheet'!$D$14</f>
        <v>0</v>
      </c>
      <c r="FP176">
        <f>'Coversheet'!$D$12</f>
        <v>0</v>
      </c>
      <c r="FQ176" t="str">
        <f>'Coversheet'!$D$15</f>
        <v>Select</v>
      </c>
      <c r="FR176" t="str">
        <f>$E$29</f>
        <v>AFRPS Development</v>
      </c>
      <c r="FS176" s="9">
        <f>E175</f>
        <v>0</v>
      </c>
      <c r="FT176" s="9">
        <f>E176</f>
        <v>0</v>
      </c>
      <c r="FU176" s="37">
        <f>C178</f>
        <v>0</v>
      </c>
      <c r="FV176" s="37" t="s">
        <v>322</v>
      </c>
      <c r="FW176" s="37"/>
      <c r="FX176" s="37" t="s">
        <v>322</v>
      </c>
      <c r="FY176" s="37" t="s">
        <v>322</v>
      </c>
      <c r="FZ176" s="37" t="s">
        <v>322</v>
      </c>
      <c r="GA176" s="9">
        <f>I175</f>
        <v>0</v>
      </c>
      <c r="GB176" s="9">
        <f>I176</f>
        <v>0</v>
      </c>
      <c r="GC176" t="str">
        <f>L175</f>
        <v>Select</v>
      </c>
      <c r="GD176" s="43" t="str">
        <f>M176</f>
        <v>Select</v>
      </c>
      <c r="GE176">
        <f>G178</f>
        <v>0</v>
      </c>
      <c r="GF176">
        <f>I182</f>
        <v>0</v>
      </c>
      <c r="GG176">
        <f>I183</f>
        <v>0</v>
      </c>
      <c r="GH176">
        <f>I184</f>
        <v>0</v>
      </c>
      <c r="GI176">
        <f>I185</f>
        <v>0</v>
      </c>
      <c r="GJ176" t="str">
        <f>I186</f>
        <v>N/A</v>
      </c>
      <c r="GK176">
        <f>N178</f>
        <v>0</v>
      </c>
      <c r="GL176" s="9">
        <f>R175</f>
        <v>0</v>
      </c>
      <c r="GM176" s="9">
        <f>R176</f>
        <v>0</v>
      </c>
      <c r="GN176" t="str">
        <f>U175</f>
        <v>Select</v>
      </c>
      <c r="GO176" t="str">
        <f>V176</f>
        <v>Select</v>
      </c>
      <c r="GP176" t="str">
        <f>P178</f>
        <v>[If this Plan of Action was reported as complete at your Mid-Year Progress report and no additional updates are needed please skip the Annual Response Section. Otherwise, complete the fields above and replace bracketed text with your progress report response]</v>
      </c>
      <c r="GQ176">
        <f>R182</f>
        <v>0</v>
      </c>
      <c r="GR176">
        <f>R183</f>
        <v>0</v>
      </c>
      <c r="GS176">
        <f>R184</f>
        <v>0</v>
      </c>
      <c r="GT176">
        <f>R185</f>
        <v>0</v>
      </c>
      <c r="GU176">
        <f>R186</f>
        <v>0</v>
      </c>
      <c r="GV176">
        <f>W178</f>
        <v>0</v>
      </c>
      <c r="GX176">
        <v>8</v>
      </c>
    </row>
    <row r="177" spans="3:206" ht="21" customHeight="1" thickBot="1" x14ac:dyDescent="0.35">
      <c r="C177" s="384" t="s">
        <v>323</v>
      </c>
      <c r="D177" s="384"/>
      <c r="E177" s="384"/>
      <c r="G177" s="235" t="s">
        <v>324</v>
      </c>
      <c r="H177" s="233"/>
      <c r="I177" s="233"/>
      <c r="J177" s="233"/>
      <c r="K177" s="233"/>
      <c r="L177" s="233"/>
      <c r="M177" s="233"/>
      <c r="N177" s="398"/>
      <c r="P177" s="227" t="s">
        <v>325</v>
      </c>
      <c r="Q177" s="227"/>
      <c r="R177" s="227"/>
      <c r="S177" s="227"/>
      <c r="T177" s="227"/>
      <c r="U177" s="227"/>
      <c r="V177" s="227"/>
      <c r="W177" s="412"/>
      <c r="X177" s="58"/>
      <c r="Y177" s="223" t="s">
        <v>695</v>
      </c>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c r="BM177" s="181"/>
      <c r="BN177" s="181"/>
      <c r="BO177" s="181"/>
      <c r="BP177" s="181"/>
      <c r="BQ177" s="181"/>
      <c r="BR177" s="181"/>
      <c r="BS177" s="181"/>
      <c r="BT177" s="181"/>
      <c r="BU177" s="181"/>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DQ177" s="46"/>
      <c r="DR177" s="46"/>
      <c r="DS177" s="46"/>
      <c r="DT177" s="46"/>
      <c r="DU177" s="46"/>
      <c r="DV177" s="46"/>
      <c r="DW177" s="46"/>
      <c r="DX177" s="46"/>
      <c r="DY177" s="46"/>
      <c r="DZ177" s="46"/>
      <c r="EA177" s="46"/>
      <c r="EB177" s="46"/>
      <c r="EC177" s="46"/>
      <c r="ED177" s="46"/>
      <c r="EE177" s="46"/>
      <c r="EF177" s="46"/>
      <c r="EG177" s="46"/>
      <c r="EH177" s="46"/>
      <c r="EI177" s="46"/>
      <c r="EJ177" s="46"/>
      <c r="EK177" s="46"/>
      <c r="EL177" s="46"/>
      <c r="EM177" s="46"/>
      <c r="EN177" s="46"/>
      <c r="EO177" s="46"/>
      <c r="EP177" s="46"/>
      <c r="EQ177" s="46"/>
      <c r="ER177" s="46"/>
      <c r="ES177" s="46"/>
      <c r="ET177" s="46"/>
      <c r="EU177" s="46"/>
      <c r="EV177" s="46"/>
      <c r="EW177" s="46"/>
      <c r="EX177" s="46"/>
      <c r="EY177" s="46"/>
      <c r="EZ177" s="46"/>
      <c r="FA177" s="46"/>
      <c r="FB177" s="46"/>
      <c r="FC177" s="46"/>
      <c r="FD177" s="46"/>
      <c r="FE177" s="46"/>
      <c r="FF177" s="46"/>
      <c r="FG177" s="46"/>
      <c r="FH177" s="46"/>
      <c r="FI177" s="46"/>
      <c r="FJ177" s="46"/>
      <c r="FK177" s="46"/>
      <c r="FL177" s="46"/>
      <c r="FM177" s="46"/>
    </row>
    <row r="178" spans="3:206" ht="148.5" customHeight="1" x14ac:dyDescent="0.3">
      <c r="C178" s="344"/>
      <c r="D178" s="345"/>
      <c r="E178" s="346"/>
      <c r="G178" s="320"/>
      <c r="H178" s="379"/>
      <c r="I178" s="379"/>
      <c r="J178" s="379"/>
      <c r="K178" s="379"/>
      <c r="L178" s="379"/>
      <c r="M178" s="380"/>
      <c r="N178" s="395"/>
      <c r="P178" s="320" t="s">
        <v>326</v>
      </c>
      <c r="Q178" s="321"/>
      <c r="R178" s="321"/>
      <c r="S178" s="321"/>
      <c r="T178" s="321"/>
      <c r="U178" s="321"/>
      <c r="V178" s="322"/>
      <c r="W178" s="395"/>
      <c r="X178" s="59"/>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s="46"/>
      <c r="DR178" s="46"/>
      <c r="DS178" s="46"/>
      <c r="DT178" s="46"/>
      <c r="DU178" s="46"/>
      <c r="DV178" s="46"/>
      <c r="DW178" s="46"/>
      <c r="DX178" s="46"/>
      <c r="DY178" s="46"/>
      <c r="DZ178" s="46"/>
      <c r="EA178" s="46"/>
      <c r="EB178" s="46"/>
      <c r="EC178" s="46"/>
      <c r="ED178" s="46"/>
      <c r="EE178" s="46"/>
      <c r="EF178" s="46"/>
      <c r="EG178" s="46"/>
      <c r="EH178" s="46"/>
      <c r="EI178" s="46"/>
      <c r="EJ178" s="46"/>
      <c r="EK178" s="46"/>
      <c r="EL178" s="46"/>
      <c r="EM178" s="46"/>
      <c r="EN178" s="46"/>
      <c r="EO178" s="46"/>
      <c r="EP178" s="46"/>
      <c r="EQ178" s="46"/>
      <c r="ER178" s="46"/>
      <c r="ES178" s="46"/>
      <c r="ET178" s="46"/>
      <c r="EU178" s="46"/>
      <c r="EV178" s="46"/>
      <c r="EW178" s="46"/>
      <c r="EX178" s="46"/>
      <c r="EY178" s="46"/>
      <c r="EZ178" s="46"/>
      <c r="FA178" s="46"/>
      <c r="FB178" s="46"/>
      <c r="FC178" s="46"/>
      <c r="FD178" s="46"/>
      <c r="FE178" s="46"/>
      <c r="FF178" s="46"/>
      <c r="FG178" s="46"/>
      <c r="FH178" s="46"/>
      <c r="FI178" s="46"/>
      <c r="FJ178" s="46"/>
      <c r="FK178" s="46"/>
      <c r="FL178" s="46"/>
      <c r="FM178" s="46"/>
    </row>
    <row r="179" spans="3:206" ht="148.5" customHeight="1" thickBot="1" x14ac:dyDescent="0.35">
      <c r="C179" s="347"/>
      <c r="D179" s="348"/>
      <c r="E179" s="349"/>
      <c r="G179" s="381"/>
      <c r="H179" s="382"/>
      <c r="I179" s="382"/>
      <c r="J179" s="382"/>
      <c r="K179" s="382"/>
      <c r="L179" s="382"/>
      <c r="M179" s="383"/>
      <c r="N179" s="396"/>
      <c r="P179" s="323"/>
      <c r="Q179" s="324"/>
      <c r="R179" s="324"/>
      <c r="S179" s="324"/>
      <c r="T179" s="324"/>
      <c r="U179" s="324"/>
      <c r="V179" s="325"/>
      <c r="W179" s="396"/>
      <c r="X179" s="59"/>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DQ179" s="46"/>
      <c r="DR179" s="46"/>
      <c r="DS179" s="46"/>
      <c r="DT179" s="46"/>
      <c r="DU179" s="46"/>
      <c r="DV179" s="46"/>
      <c r="DW179" s="46"/>
      <c r="DX179" s="46"/>
      <c r="DY179" s="46"/>
      <c r="DZ179" s="46"/>
      <c r="EA179" s="46"/>
      <c r="EB179" s="46"/>
      <c r="EC179" s="46"/>
      <c r="ED179" s="46"/>
      <c r="EE179" s="46"/>
      <c r="EF179" s="46"/>
      <c r="EG179" s="46"/>
      <c r="EH179" s="46"/>
      <c r="EI179" s="46"/>
      <c r="EJ179" s="46"/>
      <c r="EK179" s="46"/>
      <c r="EL179" s="46"/>
      <c r="EM179" s="46"/>
      <c r="EN179" s="46"/>
      <c r="EO179" s="46"/>
      <c r="EP179" s="46"/>
      <c r="EQ179" s="46"/>
      <c r="ER179" s="46"/>
      <c r="ES179" s="46"/>
      <c r="ET179" s="46"/>
      <c r="EU179" s="46"/>
      <c r="EV179" s="46"/>
      <c r="EW179" s="46"/>
      <c r="EX179" s="46"/>
      <c r="EY179" s="46"/>
      <c r="EZ179" s="46"/>
      <c r="FA179" s="46"/>
      <c r="FB179" s="46"/>
      <c r="FC179" s="46"/>
      <c r="FD179" s="46"/>
      <c r="FE179" s="46"/>
      <c r="FF179" s="46"/>
      <c r="FG179" s="46"/>
      <c r="FH179" s="46"/>
      <c r="FI179" s="46"/>
      <c r="FJ179" s="46"/>
      <c r="FK179" s="46"/>
      <c r="FL179" s="46"/>
      <c r="FM179" s="46"/>
    </row>
    <row r="180" spans="3:206" ht="19.5" thickBot="1" x14ac:dyDescent="0.35">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DQ180" s="46"/>
      <c r="DR180" s="46"/>
      <c r="DS180" s="46"/>
      <c r="DT180" s="46"/>
      <c r="DU180" s="46"/>
      <c r="DV180" s="46"/>
      <c r="DW180" s="46"/>
      <c r="DX180" s="46"/>
      <c r="DY180" s="46"/>
      <c r="DZ180" s="46"/>
      <c r="EA180" s="46"/>
      <c r="EB180" s="46"/>
      <c r="EC180" s="46"/>
      <c r="ED180" s="46"/>
      <c r="EE180" s="46"/>
      <c r="EF180" s="46"/>
      <c r="EG180" s="46"/>
      <c r="EH180" s="46"/>
      <c r="EI180" s="46"/>
      <c r="EJ180" s="46"/>
      <c r="EK180" s="46"/>
      <c r="EL180" s="46"/>
      <c r="EM180" s="46"/>
      <c r="EN180" s="46"/>
      <c r="EO180" s="46"/>
      <c r="EP180" s="46"/>
      <c r="EQ180" s="46"/>
      <c r="ER180" s="46"/>
      <c r="ES180" s="46"/>
      <c r="ET180" s="46"/>
      <c r="EU180" s="46"/>
      <c r="EV180" s="46"/>
      <c r="EW180" s="46"/>
      <c r="EX180" s="46"/>
      <c r="EY180" s="46"/>
      <c r="EZ180" s="46"/>
      <c r="FA180" s="46"/>
      <c r="FB180" s="46"/>
      <c r="FC180" s="46"/>
      <c r="FD180" s="46"/>
      <c r="FE180" s="46"/>
      <c r="FF180" s="46"/>
      <c r="FG180" s="46"/>
      <c r="FH180" s="46"/>
      <c r="FI180" s="46"/>
      <c r="FJ180" s="46"/>
      <c r="FK180" s="46"/>
      <c r="FL180" s="46"/>
      <c r="FM180" s="46"/>
    </row>
    <row r="181" spans="3:206" ht="75.75" thickBot="1" x14ac:dyDescent="0.35">
      <c r="G181" s="229" t="s">
        <v>327</v>
      </c>
      <c r="H181" s="229" t="s">
        <v>328</v>
      </c>
      <c r="I181" s="335" t="s">
        <v>329</v>
      </c>
      <c r="J181" s="336"/>
      <c r="K181" s="336"/>
      <c r="L181" s="336"/>
      <c r="M181" s="336"/>
      <c r="P181" s="228" t="s">
        <v>327</v>
      </c>
      <c r="Q181" s="228" t="s">
        <v>328</v>
      </c>
      <c r="R181" s="337" t="s">
        <v>330</v>
      </c>
      <c r="S181" s="338"/>
      <c r="T181" s="338"/>
      <c r="U181" s="338"/>
      <c r="V181" s="338"/>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s="46"/>
      <c r="DR181" s="46"/>
      <c r="DS181" s="46"/>
      <c r="DT181" s="46"/>
      <c r="DU181" s="46"/>
      <c r="DV181" s="46"/>
      <c r="DW181" s="46"/>
      <c r="DX181" s="46"/>
      <c r="DY181" s="46"/>
      <c r="DZ181" s="46"/>
      <c r="EA181" s="46"/>
      <c r="EB181" s="46"/>
      <c r="EC181" s="46"/>
      <c r="ED181" s="46"/>
      <c r="EE181" s="46"/>
      <c r="EF181" s="46"/>
      <c r="EG181" s="46"/>
      <c r="EH181" s="46"/>
      <c r="EI181" s="46"/>
      <c r="EJ181" s="46"/>
      <c r="EK181" s="46"/>
      <c r="EL181" s="46"/>
      <c r="EM181" s="46"/>
      <c r="EN181" s="46"/>
      <c r="EO181" s="46"/>
      <c r="EP181" s="46"/>
      <c r="EQ181" s="46"/>
      <c r="ER181" s="46"/>
      <c r="ES181" s="46"/>
      <c r="ET181" s="46"/>
      <c r="EU181" s="46"/>
      <c r="EV181" s="46"/>
      <c r="EW181" s="46"/>
      <c r="EX181" s="46"/>
      <c r="EY181" s="46"/>
      <c r="EZ181" s="46"/>
      <c r="FA181" s="46"/>
      <c r="FB181" s="46"/>
      <c r="FC181" s="46"/>
      <c r="FD181" s="46"/>
      <c r="FE181" s="46"/>
      <c r="FF181" s="46"/>
      <c r="FG181" s="46"/>
      <c r="FH181" s="46"/>
      <c r="FI181" s="46"/>
      <c r="FJ181" s="46"/>
      <c r="FK181" s="46"/>
      <c r="FL181" s="46"/>
      <c r="FM181" s="46"/>
    </row>
    <row r="182" spans="3:206" ht="130.5" customHeight="1" thickBot="1" x14ac:dyDescent="0.35">
      <c r="G182" s="108" t="s">
        <v>331</v>
      </c>
      <c r="H182" s="16">
        <f>BV176</f>
        <v>0</v>
      </c>
      <c r="I182" s="317"/>
      <c r="J182" s="317"/>
      <c r="K182" s="317"/>
      <c r="L182" s="317"/>
      <c r="M182" s="317"/>
      <c r="P182" s="108" t="s">
        <v>331</v>
      </c>
      <c r="Q182" s="16">
        <f>DR176</f>
        <v>0</v>
      </c>
      <c r="R182" s="317"/>
      <c r="S182" s="317"/>
      <c r="T182" s="317"/>
      <c r="U182" s="317"/>
      <c r="V182" s="317"/>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s="46"/>
      <c r="DR182" s="46"/>
      <c r="DS182" s="46"/>
      <c r="DT182" s="46"/>
      <c r="DU182" s="46"/>
      <c r="DV182" s="46"/>
      <c r="DW182" s="46"/>
      <c r="DX182" s="46"/>
      <c r="DY182" s="46"/>
      <c r="DZ182" s="46"/>
      <c r="EA182" s="46"/>
      <c r="EB182" s="46"/>
      <c r="EC182" s="46"/>
      <c r="ED182" s="46"/>
      <c r="EE182" s="46"/>
      <c r="EF182" s="46"/>
      <c r="EG182" s="46"/>
      <c r="EH182" s="46"/>
      <c r="EI182" s="46"/>
      <c r="EJ182" s="46"/>
      <c r="EK182" s="46"/>
      <c r="EL182" s="46"/>
      <c r="EM182" s="46"/>
      <c r="EN182" s="46"/>
      <c r="EO182" s="46"/>
      <c r="EP182" s="46"/>
      <c r="EQ182" s="46"/>
      <c r="ER182" s="46"/>
      <c r="ES182" s="46"/>
      <c r="ET182" s="46"/>
      <c r="EU182" s="46"/>
      <c r="EV182" s="46"/>
      <c r="EW182" s="46"/>
      <c r="EX182" s="46"/>
      <c r="EY182" s="46"/>
      <c r="EZ182" s="46"/>
      <c r="FA182" s="46"/>
      <c r="FB182" s="46"/>
      <c r="FC182" s="46"/>
      <c r="FD182" s="46"/>
      <c r="FE182" s="46"/>
      <c r="FF182" s="46"/>
      <c r="FG182" s="46"/>
      <c r="FH182" s="46"/>
      <c r="FI182" s="46"/>
      <c r="FJ182" s="46"/>
      <c r="FK182" s="46"/>
      <c r="FL182" s="46"/>
      <c r="FM182" s="46"/>
    </row>
    <row r="183" spans="3:206" ht="130.5" customHeight="1" thickBot="1" x14ac:dyDescent="0.35">
      <c r="G183" s="108" t="s">
        <v>332</v>
      </c>
      <c r="H183" s="16">
        <f>BW176</f>
        <v>0</v>
      </c>
      <c r="I183" s="317"/>
      <c r="J183" s="317"/>
      <c r="K183" s="317"/>
      <c r="L183" s="317"/>
      <c r="M183" s="317"/>
      <c r="P183" s="108" t="s">
        <v>332</v>
      </c>
      <c r="Q183" s="16">
        <f>DS176</f>
        <v>0</v>
      </c>
      <c r="R183" s="317"/>
      <c r="S183" s="317"/>
      <c r="T183" s="317"/>
      <c r="U183" s="317"/>
      <c r="V183" s="317"/>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s="46"/>
      <c r="DR183" s="46"/>
      <c r="DS183" s="46"/>
      <c r="DT183" s="46"/>
      <c r="DU183" s="46"/>
      <c r="DV183" s="46"/>
      <c r="DW183" s="46"/>
      <c r="DX183" s="46"/>
      <c r="DY183" s="46"/>
      <c r="DZ183" s="46"/>
      <c r="EA183" s="46"/>
      <c r="EB183" s="46"/>
      <c r="EC183" s="46"/>
      <c r="ED183" s="46"/>
      <c r="EE183" s="46"/>
      <c r="EF183" s="46"/>
      <c r="EG183" s="46"/>
      <c r="EH183" s="46"/>
      <c r="EI183" s="46"/>
      <c r="EJ183" s="46"/>
      <c r="EK183" s="46"/>
      <c r="EL183" s="46"/>
      <c r="EM183" s="46"/>
      <c r="EN183" s="46"/>
      <c r="EO183" s="46"/>
      <c r="EP183" s="46"/>
      <c r="EQ183" s="46"/>
      <c r="ER183" s="46"/>
      <c r="ES183" s="46"/>
      <c r="ET183" s="46"/>
      <c r="EU183" s="46"/>
      <c r="EV183" s="46"/>
      <c r="EW183" s="46"/>
      <c r="EX183" s="46"/>
      <c r="EY183" s="46"/>
      <c r="EZ183" s="46"/>
      <c r="FA183" s="46"/>
      <c r="FB183" s="46"/>
      <c r="FC183" s="46"/>
      <c r="FD183" s="46"/>
      <c r="FE183" s="46"/>
      <c r="FF183" s="46"/>
      <c r="FG183" s="46"/>
      <c r="FH183" s="46"/>
      <c r="FI183" s="46"/>
      <c r="FJ183" s="46"/>
      <c r="FK183" s="46"/>
      <c r="FL183" s="46"/>
      <c r="FM183" s="46"/>
    </row>
    <row r="184" spans="3:206" ht="130.5" customHeight="1" thickBot="1" x14ac:dyDescent="0.35">
      <c r="G184" s="108" t="s">
        <v>333</v>
      </c>
      <c r="H184" s="16">
        <f>BX176</f>
        <v>0</v>
      </c>
      <c r="I184" s="317"/>
      <c r="J184" s="317"/>
      <c r="K184" s="317"/>
      <c r="L184" s="317"/>
      <c r="M184" s="317"/>
      <c r="P184" s="108" t="s">
        <v>333</v>
      </c>
      <c r="Q184" s="16">
        <f>DT176</f>
        <v>0</v>
      </c>
      <c r="R184" s="317"/>
      <c r="S184" s="317"/>
      <c r="T184" s="317"/>
      <c r="U184" s="317"/>
      <c r="V184" s="317"/>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s="46"/>
      <c r="DR184" s="46"/>
      <c r="DS184" s="46"/>
      <c r="DT184" s="46"/>
      <c r="DU184" s="46"/>
      <c r="DV184" s="46"/>
      <c r="DW184" s="46"/>
      <c r="DX184" s="46"/>
      <c r="DY184" s="46"/>
      <c r="DZ184" s="46"/>
      <c r="EA184" s="46"/>
      <c r="EB184" s="46"/>
      <c r="EC184" s="46"/>
      <c r="ED184" s="46"/>
      <c r="EE184" s="46"/>
      <c r="EF184" s="46"/>
      <c r="EG184" s="46"/>
      <c r="EH184" s="46"/>
      <c r="EI184" s="46"/>
      <c r="EJ184" s="46"/>
      <c r="EK184" s="46"/>
      <c r="EL184" s="46"/>
      <c r="EM184" s="46"/>
      <c r="EN184" s="46"/>
      <c r="EO184" s="46"/>
      <c r="EP184" s="46"/>
      <c r="EQ184" s="46"/>
      <c r="ER184" s="46"/>
      <c r="ES184" s="46"/>
      <c r="ET184" s="46"/>
      <c r="EU184" s="46"/>
      <c r="EV184" s="46"/>
      <c r="EW184" s="46"/>
      <c r="EX184" s="46"/>
      <c r="EY184" s="46"/>
      <c r="EZ184" s="46"/>
      <c r="FA184" s="46"/>
      <c r="FB184" s="46"/>
      <c r="FC184" s="46"/>
      <c r="FD184" s="46"/>
      <c r="FE184" s="46"/>
      <c r="FF184" s="46"/>
      <c r="FG184" s="46"/>
      <c r="FH184" s="46"/>
      <c r="FI184" s="46"/>
      <c r="FJ184" s="46"/>
      <c r="FK184" s="46"/>
      <c r="FL184" s="46"/>
      <c r="FM184" s="46"/>
    </row>
    <row r="185" spans="3:206" ht="130.5" customHeight="1" thickBot="1" x14ac:dyDescent="0.35">
      <c r="G185" s="108" t="s">
        <v>334</v>
      </c>
      <c r="H185" s="16">
        <f>BY176</f>
        <v>0</v>
      </c>
      <c r="I185" s="317"/>
      <c r="J185" s="317"/>
      <c r="K185" s="317"/>
      <c r="L185" s="317"/>
      <c r="M185" s="317"/>
      <c r="P185" s="108" t="s">
        <v>334</v>
      </c>
      <c r="Q185" s="16">
        <f>DU176</f>
        <v>0</v>
      </c>
      <c r="R185" s="317"/>
      <c r="S185" s="317"/>
      <c r="T185" s="317"/>
      <c r="U185" s="317"/>
      <c r="V185" s="317"/>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s="46"/>
      <c r="DR185" s="46"/>
      <c r="DS185" s="46"/>
      <c r="DT185" s="46"/>
      <c r="DU185" s="46"/>
      <c r="DV185" s="46"/>
      <c r="DW185" s="46"/>
      <c r="DX185" s="46"/>
      <c r="DY185" s="46"/>
      <c r="DZ185" s="46"/>
      <c r="EA185" s="46"/>
      <c r="EB185" s="46"/>
      <c r="EC185" s="46"/>
      <c r="ED185" s="46"/>
      <c r="EE185" s="46"/>
      <c r="EF185" s="46"/>
      <c r="EG185" s="46"/>
      <c r="EH185" s="46"/>
      <c r="EI185" s="46"/>
      <c r="EJ185" s="46"/>
      <c r="EK185" s="46"/>
      <c r="EL185" s="46"/>
      <c r="EM185" s="46"/>
      <c r="EN185" s="46"/>
      <c r="EO185" s="46"/>
      <c r="EP185" s="46"/>
      <c r="EQ185" s="46"/>
      <c r="ER185" s="46"/>
      <c r="ES185" s="46"/>
      <c r="ET185" s="46"/>
      <c r="EU185" s="46"/>
      <c r="EV185" s="46"/>
      <c r="EW185" s="46"/>
      <c r="EX185" s="46"/>
      <c r="EY185" s="46"/>
      <c r="EZ185" s="46"/>
      <c r="FA185" s="46"/>
      <c r="FB185" s="46"/>
      <c r="FC185" s="46"/>
      <c r="FD185" s="46"/>
      <c r="FE185" s="46"/>
      <c r="FF185" s="46"/>
      <c r="FG185" s="46"/>
      <c r="FH185" s="46"/>
      <c r="FI185" s="46"/>
      <c r="FJ185" s="46"/>
      <c r="FK185" s="46"/>
      <c r="FL185" s="46"/>
      <c r="FM185" s="46"/>
    </row>
    <row r="186" spans="3:206" ht="130.5" hidden="1" customHeight="1" thickBot="1" x14ac:dyDescent="0.35">
      <c r="G186" s="108" t="s">
        <v>335</v>
      </c>
      <c r="H186" s="16">
        <f>BZ176</f>
        <v>0</v>
      </c>
      <c r="I186" s="316" t="s">
        <v>336</v>
      </c>
      <c r="J186" s="316"/>
      <c r="K186" s="316"/>
      <c r="L186" s="316"/>
      <c r="M186" s="316"/>
      <c r="P186" s="108" t="s">
        <v>335</v>
      </c>
      <c r="Q186" s="16">
        <f>DV176</f>
        <v>0</v>
      </c>
      <c r="R186" s="317"/>
      <c r="S186" s="317"/>
      <c r="T186" s="317"/>
      <c r="U186" s="317"/>
      <c r="V186" s="317"/>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DQ186" s="46"/>
      <c r="DR186" s="46"/>
      <c r="DS186" s="46"/>
      <c r="DT186" s="46"/>
      <c r="DU186" s="46"/>
      <c r="DV186" s="46"/>
      <c r="DW186" s="46"/>
      <c r="DX186" s="46"/>
      <c r="DY186" s="46"/>
      <c r="DZ186" s="46"/>
      <c r="EA186" s="46"/>
      <c r="EB186" s="46"/>
      <c r="EC186" s="46"/>
      <c r="ED186" s="46"/>
      <c r="EE186" s="46"/>
      <c r="EF186" s="46"/>
      <c r="EG186" s="46"/>
      <c r="EH186" s="46"/>
      <c r="EI186" s="46"/>
      <c r="EJ186" s="46"/>
      <c r="EK186" s="46"/>
      <c r="EL186" s="46"/>
      <c r="EM186" s="46"/>
      <c r="EN186" s="46"/>
      <c r="EO186" s="46"/>
      <c r="EP186" s="46"/>
      <c r="EQ186" s="46"/>
      <c r="ER186" s="46"/>
      <c r="ES186" s="46"/>
      <c r="ET186" s="46"/>
      <c r="EU186" s="46"/>
      <c r="EV186" s="46"/>
      <c r="EW186" s="46"/>
      <c r="EX186" s="46"/>
      <c r="EY186" s="46"/>
      <c r="EZ186" s="46"/>
      <c r="FA186" s="46"/>
      <c r="FB186" s="46"/>
      <c r="FC186" s="46"/>
      <c r="FD186" s="46"/>
      <c r="FE186" s="46"/>
      <c r="FF186" s="46"/>
      <c r="FG186" s="46"/>
      <c r="FH186" s="46"/>
      <c r="FI186" s="46"/>
      <c r="FJ186" s="46"/>
      <c r="FK186" s="46"/>
      <c r="FL186" s="46"/>
      <c r="FM186" s="46"/>
    </row>
    <row r="187" spans="3:206" ht="18.75" x14ac:dyDescent="0.3">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DQ187" s="46"/>
      <c r="DR187" s="46"/>
      <c r="DS187" s="46"/>
      <c r="DT187" s="46"/>
      <c r="DU187" s="46"/>
      <c r="DV187" s="46"/>
      <c r="DW187" s="46"/>
      <c r="DX187" s="46"/>
      <c r="DY187" s="46"/>
      <c r="DZ187" s="46"/>
      <c r="EA187" s="46"/>
      <c r="EB187" s="46"/>
      <c r="EC187" s="46"/>
      <c r="ED187" s="46"/>
      <c r="EE187" s="46"/>
      <c r="EF187" s="46"/>
      <c r="EG187" s="46"/>
      <c r="EH187" s="46"/>
      <c r="EI187" s="46"/>
      <c r="EJ187" s="46"/>
      <c r="EK187" s="46"/>
      <c r="EL187" s="46"/>
      <c r="EM187" s="46"/>
      <c r="EN187" s="46"/>
      <c r="EO187" s="46"/>
      <c r="EP187" s="46"/>
      <c r="EQ187" s="46"/>
      <c r="ER187" s="46"/>
      <c r="ES187" s="46"/>
      <c r="ET187" s="46"/>
      <c r="EU187" s="46"/>
      <c r="EV187" s="46"/>
      <c r="EW187" s="46"/>
      <c r="EX187" s="46"/>
      <c r="EY187" s="46"/>
      <c r="EZ187" s="46"/>
      <c r="FA187" s="46"/>
      <c r="FB187" s="46"/>
      <c r="FC187" s="46"/>
      <c r="FD187" s="46"/>
      <c r="FE187" s="46"/>
      <c r="FF187" s="46"/>
      <c r="FG187" s="46"/>
      <c r="FH187" s="46"/>
      <c r="FI187" s="46"/>
      <c r="FJ187" s="46"/>
      <c r="FK187" s="46"/>
      <c r="FL187" s="46"/>
      <c r="FM187" s="46"/>
    </row>
    <row r="188" spans="3:206" ht="18.75" x14ac:dyDescent="0.3">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c r="DM188" s="46"/>
      <c r="DN188" s="46"/>
      <c r="DO188" s="46"/>
      <c r="DP188" s="46"/>
      <c r="DQ188" s="46"/>
      <c r="DR188" s="46"/>
      <c r="DS188" s="46"/>
      <c r="DT188" s="46"/>
      <c r="DU188" s="46"/>
      <c r="DV188" s="46"/>
      <c r="DW188" s="46"/>
      <c r="DX188" s="46"/>
      <c r="DY188" s="46"/>
      <c r="DZ188" s="46"/>
      <c r="EA188" s="46"/>
      <c r="EB188" s="46"/>
      <c r="EC188" s="46"/>
      <c r="ED188" s="46"/>
      <c r="EE188" s="46"/>
      <c r="EF188" s="46"/>
      <c r="EG188" s="46"/>
      <c r="EH188" s="46"/>
      <c r="EI188" s="46"/>
      <c r="EJ188" s="46"/>
      <c r="EK188" s="46"/>
      <c r="EL188" s="46"/>
      <c r="EM188" s="46"/>
      <c r="EN188" s="46"/>
      <c r="EO188" s="46"/>
      <c r="EP188" s="46"/>
      <c r="EQ188" s="46"/>
      <c r="ER188" s="46"/>
      <c r="ES188" s="46"/>
      <c r="ET188" s="46"/>
      <c r="EU188" s="46"/>
      <c r="EV188" s="46"/>
      <c r="EW188" s="46"/>
      <c r="EX188" s="46"/>
      <c r="EY188" s="46"/>
      <c r="EZ188" s="46"/>
      <c r="FA188" s="46"/>
      <c r="FB188" s="46"/>
      <c r="FC188" s="46"/>
      <c r="FD188" s="46"/>
      <c r="FE188" s="46"/>
      <c r="FF188" s="46"/>
      <c r="FG188" s="46"/>
      <c r="FH188" s="46"/>
      <c r="FI188" s="46"/>
      <c r="FJ188" s="46"/>
      <c r="FK188" s="46"/>
      <c r="FL188" s="46"/>
      <c r="FM188" s="46"/>
    </row>
    <row r="189" spans="3:206" ht="21" customHeight="1" thickBot="1" x14ac:dyDescent="0.35">
      <c r="C189" s="216" t="s">
        <v>345</v>
      </c>
      <c r="D189" s="393"/>
      <c r="E189" s="393"/>
      <c r="F189" s="38"/>
      <c r="G189" s="219" t="s">
        <v>345</v>
      </c>
      <c r="H189" s="233"/>
      <c r="I189" s="233"/>
      <c r="J189" s="233"/>
      <c r="K189" s="233"/>
      <c r="L189" s="233"/>
      <c r="M189" s="233"/>
      <c r="N189" s="397" t="s">
        <v>86</v>
      </c>
      <c r="P189" s="224" t="s">
        <v>345</v>
      </c>
      <c r="Q189" s="226"/>
      <c r="R189" s="226"/>
      <c r="S189" s="226"/>
      <c r="T189" s="226"/>
      <c r="U189" s="226"/>
      <c r="V189" s="226"/>
      <c r="W189" s="411" t="s">
        <v>86</v>
      </c>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6"/>
      <c r="CM189" s="46"/>
      <c r="CN189" s="46"/>
      <c r="CO189" s="46"/>
      <c r="CP189" s="46"/>
      <c r="CQ189" s="46"/>
      <c r="CR189" s="46"/>
      <c r="CS189" s="46"/>
      <c r="CT189" s="46"/>
      <c r="CU189" s="46"/>
      <c r="CV189" s="46"/>
      <c r="CW189" s="46"/>
      <c r="CX189" s="46"/>
      <c r="CY189" s="46"/>
      <c r="CZ189" s="46"/>
      <c r="DA189" s="46"/>
      <c r="DB189" s="46"/>
      <c r="DC189" s="46"/>
      <c r="DD189" s="46"/>
      <c r="DE189" s="46"/>
      <c r="DF189" s="46"/>
      <c r="DG189" s="46"/>
      <c r="DH189" s="46"/>
      <c r="DI189" s="46"/>
      <c r="DJ189" s="46"/>
      <c r="DK189" s="46"/>
      <c r="DL189" s="46"/>
      <c r="DM189" s="46"/>
      <c r="DN189" s="46"/>
      <c r="DO189" s="46"/>
      <c r="DP189" s="46"/>
      <c r="DQ189" s="46"/>
      <c r="DR189" s="46"/>
      <c r="DS189" s="46"/>
      <c r="DT189" s="46"/>
      <c r="DU189" s="46"/>
      <c r="DV189" s="46"/>
      <c r="DW189" s="46"/>
      <c r="DX189" s="46"/>
      <c r="DY189" s="46"/>
      <c r="DZ189" s="46"/>
      <c r="EA189" s="46"/>
      <c r="EB189" s="46"/>
      <c r="EC189" s="46"/>
      <c r="ED189" s="46"/>
      <c r="EE189" s="46"/>
      <c r="EF189" s="46"/>
      <c r="EG189" s="46"/>
      <c r="EH189" s="46"/>
      <c r="EI189" s="46"/>
      <c r="EJ189" s="46"/>
      <c r="EK189" s="46"/>
      <c r="EL189" s="46"/>
      <c r="EM189" s="46"/>
      <c r="EN189" s="46"/>
      <c r="EO189" s="46"/>
      <c r="EP189" s="46"/>
      <c r="EQ189" s="46"/>
      <c r="ER189" s="46"/>
      <c r="ES189" s="46"/>
      <c r="ET189" s="46"/>
      <c r="EU189" s="46"/>
      <c r="EV189" s="46"/>
      <c r="EW189" s="46"/>
      <c r="EX189" s="46"/>
      <c r="EY189" s="46"/>
      <c r="EZ189" s="46"/>
      <c r="FA189" s="46"/>
      <c r="FB189" s="46"/>
      <c r="FC189" s="46"/>
      <c r="FD189" s="46"/>
      <c r="FE189" s="46"/>
      <c r="FF189" s="46"/>
      <c r="FG189" s="46"/>
      <c r="FH189" s="46"/>
      <c r="FI189" s="46"/>
      <c r="FJ189" s="46"/>
      <c r="FK189" s="46"/>
      <c r="FL189" s="46"/>
      <c r="FM189" s="46"/>
    </row>
    <row r="190" spans="3:206" ht="38.25" thickBot="1" x14ac:dyDescent="0.35">
      <c r="C190" s="217" t="s">
        <v>264</v>
      </c>
      <c r="D190" s="217"/>
      <c r="E190" s="218"/>
      <c r="G190" s="220" t="s">
        <v>265</v>
      </c>
      <c r="H190" s="391" t="s">
        <v>266</v>
      </c>
      <c r="I190" s="391"/>
      <c r="J190" s="391"/>
      <c r="K190" s="391"/>
      <c r="L190" s="392"/>
      <c r="M190" s="244" t="s">
        <v>4</v>
      </c>
      <c r="N190" s="397"/>
      <c r="P190" s="225" t="s">
        <v>267</v>
      </c>
      <c r="Q190" s="342" t="s">
        <v>266</v>
      </c>
      <c r="R190" s="342"/>
      <c r="S190" s="342"/>
      <c r="T190" s="342"/>
      <c r="U190" s="343"/>
      <c r="V190" s="244" t="s">
        <v>4</v>
      </c>
      <c r="W190" s="411"/>
      <c r="Y190" s="178" t="str">
        <f>C189</f>
        <v xml:space="preserve">Plan of Action 9: </v>
      </c>
      <c r="Z190" s="185" t="s">
        <v>271</v>
      </c>
      <c r="AA190" s="185" t="s">
        <v>272</v>
      </c>
      <c r="AB190" s="185" t="s">
        <v>273</v>
      </c>
      <c r="AC190" s="185" t="s">
        <v>274</v>
      </c>
      <c r="AD190" s="185" t="s">
        <v>275</v>
      </c>
      <c r="AE190" s="186" t="s">
        <v>276</v>
      </c>
      <c r="AF190" s="186" t="s">
        <v>277</v>
      </c>
      <c r="AG190" s="186" t="s">
        <v>278</v>
      </c>
      <c r="AH190" s="186" t="s">
        <v>279</v>
      </c>
      <c r="AI190" s="186" t="s">
        <v>280</v>
      </c>
      <c r="AJ190" s="186" t="s">
        <v>281</v>
      </c>
      <c r="AK190" s="186" t="s">
        <v>282</v>
      </c>
      <c r="AL190" s="186" t="s">
        <v>283</v>
      </c>
      <c r="AM190" s="186" t="s">
        <v>284</v>
      </c>
      <c r="AN190" s="186" t="s">
        <v>285</v>
      </c>
      <c r="AO190" s="186" t="s">
        <v>286</v>
      </c>
      <c r="AP190" s="187" t="s">
        <v>287</v>
      </c>
      <c r="AQ190" s="187" t="s">
        <v>288</v>
      </c>
      <c r="AR190" s="187" t="s">
        <v>289</v>
      </c>
      <c r="AS190" s="187" t="s">
        <v>290</v>
      </c>
      <c r="AT190" s="187" t="s">
        <v>291</v>
      </c>
      <c r="AU190" s="187" t="s">
        <v>292</v>
      </c>
      <c r="AV190" s="187" t="s">
        <v>293</v>
      </c>
      <c r="AW190" s="187" t="s">
        <v>294</v>
      </c>
      <c r="AX190" s="187" t="s">
        <v>295</v>
      </c>
      <c r="AY190" s="187" t="s">
        <v>296</v>
      </c>
      <c r="AZ190" s="187" t="s">
        <v>297</v>
      </c>
      <c r="BA190" s="187" t="s">
        <v>298</v>
      </c>
      <c r="BB190" s="187" t="s">
        <v>299</v>
      </c>
      <c r="BC190" s="187" t="s">
        <v>300</v>
      </c>
      <c r="BD190" s="187" t="s">
        <v>301</v>
      </c>
      <c r="BE190" s="187" t="s">
        <v>302</v>
      </c>
      <c r="BF190" s="187" t="s">
        <v>303</v>
      </c>
      <c r="BG190" s="187" t="s">
        <v>304</v>
      </c>
      <c r="BH190" s="187" t="s">
        <v>305</v>
      </c>
      <c r="BI190" s="187" t="s">
        <v>306</v>
      </c>
      <c r="BJ190" s="187" t="s">
        <v>307</v>
      </c>
      <c r="BK190" s="188" t="s">
        <v>308</v>
      </c>
      <c r="BL190" s="188" t="s">
        <v>309</v>
      </c>
      <c r="BM190" s="188" t="s">
        <v>310</v>
      </c>
      <c r="BN190" s="188" t="s">
        <v>311</v>
      </c>
      <c r="BO190" s="188" t="s">
        <v>312</v>
      </c>
      <c r="BP190" s="188" t="s">
        <v>313</v>
      </c>
      <c r="BQ190" s="188" t="s">
        <v>314</v>
      </c>
      <c r="BR190" s="188" t="s">
        <v>315</v>
      </c>
      <c r="BS190" s="188" t="s">
        <v>316</v>
      </c>
      <c r="BT190" s="188" t="s">
        <v>317</v>
      </c>
      <c r="BU190" s="188" t="s">
        <v>318</v>
      </c>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c r="DL190" s="46"/>
      <c r="DM190" s="46"/>
      <c r="DN190" s="46"/>
      <c r="DO190" s="46"/>
      <c r="DP190" s="46"/>
      <c r="DQ190" s="46"/>
      <c r="DR190" s="46"/>
      <c r="DS190" s="46"/>
      <c r="DT190" s="46"/>
      <c r="DU190" s="46"/>
      <c r="DV190" s="46"/>
      <c r="DW190" s="46"/>
      <c r="DX190" s="46"/>
      <c r="DY190" s="46"/>
      <c r="DZ190" s="46"/>
      <c r="EA190" s="46"/>
      <c r="EB190" s="46"/>
      <c r="EC190" s="46"/>
      <c r="ED190" s="46"/>
      <c r="EE190" s="46"/>
      <c r="EF190" s="46"/>
      <c r="EG190" s="46"/>
      <c r="EH190" s="46"/>
      <c r="EI190" s="46"/>
      <c r="EJ190" s="46"/>
      <c r="EK190" s="46"/>
      <c r="EL190" s="46"/>
      <c r="EM190" s="46"/>
      <c r="EN190" s="46"/>
      <c r="EO190" s="46"/>
      <c r="EP190" s="46"/>
      <c r="EQ190" s="46"/>
      <c r="ER190" s="46"/>
      <c r="ES190" s="46"/>
      <c r="ET190" s="46"/>
      <c r="EU190" s="46"/>
      <c r="EV190" s="46"/>
      <c r="EW190" s="46"/>
      <c r="EX190" s="46"/>
      <c r="EY190" s="46"/>
      <c r="EZ190" s="46"/>
      <c r="FA190" s="46"/>
      <c r="FB190" s="46"/>
      <c r="FC190" s="46"/>
      <c r="FD190" s="46"/>
      <c r="FE190" s="46"/>
      <c r="FF190" s="46"/>
      <c r="FG190" s="46"/>
      <c r="FH190" s="46"/>
      <c r="FI190" s="46"/>
      <c r="FJ190" s="46"/>
      <c r="FK190" s="46"/>
      <c r="FL190" s="46"/>
      <c r="FM190" s="46"/>
    </row>
    <row r="191" spans="3:206" ht="18" customHeight="1" thickBot="1" x14ac:dyDescent="0.35">
      <c r="C191" s="239" t="s">
        <v>268</v>
      </c>
      <c r="D191" s="218"/>
      <c r="E191" s="34"/>
      <c r="G191" s="385" t="s">
        <v>269</v>
      </c>
      <c r="H191" s="386"/>
      <c r="I191" s="34"/>
      <c r="J191" s="388" t="s">
        <v>270</v>
      </c>
      <c r="K191" s="386"/>
      <c r="L191" s="329" t="s">
        <v>4</v>
      </c>
      <c r="M191" s="330"/>
      <c r="N191" s="397"/>
      <c r="P191" s="339" t="s">
        <v>269</v>
      </c>
      <c r="Q191" s="340"/>
      <c r="R191" s="34"/>
      <c r="S191" s="341" t="s">
        <v>270</v>
      </c>
      <c r="T191" s="340"/>
      <c r="U191" s="329" t="s">
        <v>4</v>
      </c>
      <c r="V191" s="330"/>
      <c r="W191" s="411"/>
      <c r="X191" s="56"/>
      <c r="Y191" s="221" t="s">
        <v>693</v>
      </c>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5" t="s">
        <v>271</v>
      </c>
      <c r="BW191" s="185" t="s">
        <v>272</v>
      </c>
      <c r="BX191" s="185" t="s">
        <v>273</v>
      </c>
      <c r="BY191" s="185" t="s">
        <v>274</v>
      </c>
      <c r="BZ191" s="185" t="s">
        <v>275</v>
      </c>
      <c r="CA191" s="186" t="s">
        <v>276</v>
      </c>
      <c r="CB191" s="186" t="s">
        <v>277</v>
      </c>
      <c r="CC191" s="186" t="s">
        <v>278</v>
      </c>
      <c r="CD191" s="186" t="s">
        <v>279</v>
      </c>
      <c r="CE191" s="186" t="s">
        <v>280</v>
      </c>
      <c r="CF191" s="186" t="s">
        <v>281</v>
      </c>
      <c r="CG191" s="186" t="s">
        <v>282</v>
      </c>
      <c r="CH191" s="186" t="s">
        <v>283</v>
      </c>
      <c r="CI191" s="186" t="s">
        <v>284</v>
      </c>
      <c r="CJ191" s="186" t="s">
        <v>285</v>
      </c>
      <c r="CK191" s="186" t="s">
        <v>286</v>
      </c>
      <c r="CL191" s="187" t="s">
        <v>287</v>
      </c>
      <c r="CM191" s="187" t="s">
        <v>288</v>
      </c>
      <c r="CN191" s="187" t="s">
        <v>289</v>
      </c>
      <c r="CO191" s="187" t="s">
        <v>290</v>
      </c>
      <c r="CP191" s="187" t="s">
        <v>291</v>
      </c>
      <c r="CQ191" s="187" t="s">
        <v>292</v>
      </c>
      <c r="CR191" s="187" t="s">
        <v>293</v>
      </c>
      <c r="CS191" s="187" t="s">
        <v>294</v>
      </c>
      <c r="CT191" s="187" t="s">
        <v>295</v>
      </c>
      <c r="CU191" s="187" t="s">
        <v>296</v>
      </c>
      <c r="CV191" s="187" t="s">
        <v>297</v>
      </c>
      <c r="CW191" s="187" t="s">
        <v>298</v>
      </c>
      <c r="CX191" s="187" t="s">
        <v>299</v>
      </c>
      <c r="CY191" s="187" t="s">
        <v>300</v>
      </c>
      <c r="CZ191" s="187" t="s">
        <v>301</v>
      </c>
      <c r="DA191" s="187" t="s">
        <v>302</v>
      </c>
      <c r="DB191" s="187" t="s">
        <v>303</v>
      </c>
      <c r="DC191" s="187" t="s">
        <v>304</v>
      </c>
      <c r="DD191" s="187" t="s">
        <v>305</v>
      </c>
      <c r="DE191" s="187" t="s">
        <v>306</v>
      </c>
      <c r="DF191" s="187" t="s">
        <v>307</v>
      </c>
      <c r="DG191" s="188" t="s">
        <v>308</v>
      </c>
      <c r="DH191" s="188" t="s">
        <v>309</v>
      </c>
      <c r="DI191" s="188" t="s">
        <v>310</v>
      </c>
      <c r="DJ191" s="188" t="s">
        <v>311</v>
      </c>
      <c r="DK191" s="188" t="s">
        <v>312</v>
      </c>
      <c r="DL191" s="188" t="s">
        <v>313</v>
      </c>
      <c r="DM191" s="188" t="s">
        <v>314</v>
      </c>
      <c r="DN191" s="188" t="s">
        <v>315</v>
      </c>
      <c r="DO191" s="188" t="s">
        <v>316</v>
      </c>
      <c r="DP191" s="188" t="s">
        <v>317</v>
      </c>
      <c r="DQ191" s="188" t="s">
        <v>318</v>
      </c>
      <c r="DR191" s="185" t="s">
        <v>271</v>
      </c>
      <c r="DS191" s="185" t="s">
        <v>272</v>
      </c>
      <c r="DT191" s="185" t="s">
        <v>273</v>
      </c>
      <c r="DU191" s="185" t="s">
        <v>274</v>
      </c>
      <c r="DV191" s="185" t="s">
        <v>275</v>
      </c>
      <c r="DW191" s="186" t="s">
        <v>276</v>
      </c>
      <c r="DX191" s="186" t="s">
        <v>277</v>
      </c>
      <c r="DY191" s="186" t="s">
        <v>278</v>
      </c>
      <c r="DZ191" s="186" t="s">
        <v>279</v>
      </c>
      <c r="EA191" s="186" t="s">
        <v>280</v>
      </c>
      <c r="EB191" s="186" t="s">
        <v>281</v>
      </c>
      <c r="EC191" s="186" t="s">
        <v>282</v>
      </c>
      <c r="ED191" s="186" t="s">
        <v>283</v>
      </c>
      <c r="EE191" s="186" t="s">
        <v>284</v>
      </c>
      <c r="EF191" s="186" t="s">
        <v>285</v>
      </c>
      <c r="EG191" s="186" t="s">
        <v>286</v>
      </c>
      <c r="EH191" s="187" t="s">
        <v>287</v>
      </c>
      <c r="EI191" s="187" t="s">
        <v>288</v>
      </c>
      <c r="EJ191" s="187" t="s">
        <v>289</v>
      </c>
      <c r="EK191" s="187" t="s">
        <v>290</v>
      </c>
      <c r="EL191" s="187" t="s">
        <v>291</v>
      </c>
      <c r="EM191" s="187" t="s">
        <v>292</v>
      </c>
      <c r="EN191" s="187" t="s">
        <v>293</v>
      </c>
      <c r="EO191" s="187" t="s">
        <v>294</v>
      </c>
      <c r="EP191" s="187" t="s">
        <v>295</v>
      </c>
      <c r="EQ191" s="187" t="s">
        <v>296</v>
      </c>
      <c r="ER191" s="187" t="s">
        <v>297</v>
      </c>
      <c r="ES191" s="187" t="s">
        <v>298</v>
      </c>
      <c r="ET191" s="187" t="s">
        <v>299</v>
      </c>
      <c r="EU191" s="187" t="s">
        <v>300</v>
      </c>
      <c r="EV191" s="187" t="s">
        <v>301</v>
      </c>
      <c r="EW191" s="187" t="s">
        <v>302</v>
      </c>
      <c r="EX191" s="187" t="s">
        <v>303</v>
      </c>
      <c r="EY191" s="187" t="s">
        <v>304</v>
      </c>
      <c r="EZ191" s="187" t="s">
        <v>305</v>
      </c>
      <c r="FA191" s="187" t="s">
        <v>306</v>
      </c>
      <c r="FB191" s="187" t="s">
        <v>307</v>
      </c>
      <c r="FC191" s="188" t="s">
        <v>308</v>
      </c>
      <c r="FD191" s="188" t="s">
        <v>309</v>
      </c>
      <c r="FE191" s="188" t="s">
        <v>310</v>
      </c>
      <c r="FF191" s="188" t="s">
        <v>311</v>
      </c>
      <c r="FG191" s="188" t="s">
        <v>312</v>
      </c>
      <c r="FH191" s="188" t="s">
        <v>313</v>
      </c>
      <c r="FI191" s="188" t="s">
        <v>314</v>
      </c>
      <c r="FJ191" s="188" t="s">
        <v>315</v>
      </c>
      <c r="FK191" s="188" t="s">
        <v>316</v>
      </c>
      <c r="FL191" s="188" t="s">
        <v>317</v>
      </c>
      <c r="FM191" s="188" t="s">
        <v>318</v>
      </c>
    </row>
    <row r="192" spans="3:206" ht="18" customHeight="1" thickBot="1" x14ac:dyDescent="0.35">
      <c r="C192" s="239" t="s">
        <v>319</v>
      </c>
      <c r="D192" s="218"/>
      <c r="E192" s="34"/>
      <c r="G192" s="385" t="s">
        <v>320</v>
      </c>
      <c r="H192" s="386"/>
      <c r="I192" s="34"/>
      <c r="J192" s="388" t="s">
        <v>321</v>
      </c>
      <c r="K192" s="385"/>
      <c r="L192" s="386"/>
      <c r="M192" s="45" t="s">
        <v>4</v>
      </c>
      <c r="N192" s="397"/>
      <c r="P192" s="339" t="s">
        <v>320</v>
      </c>
      <c r="Q192" s="340"/>
      <c r="R192" s="34"/>
      <c r="S192" s="341" t="s">
        <v>321</v>
      </c>
      <c r="T192" s="339"/>
      <c r="U192" s="340"/>
      <c r="V192" s="45" t="s">
        <v>4</v>
      </c>
      <c r="W192" s="411"/>
      <c r="X192" s="57"/>
      <c r="Y192" s="222" t="s">
        <v>694</v>
      </c>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1"/>
      <c r="BQ192" s="181"/>
      <c r="BR192" s="181"/>
      <c r="BS192" s="181"/>
      <c r="BT192" s="181"/>
      <c r="BU192" s="181"/>
      <c r="BV192" s="181"/>
      <c r="BW192" s="181"/>
      <c r="BX192" s="181"/>
      <c r="BY192" s="181"/>
      <c r="BZ192" s="181"/>
      <c r="CA192" s="181"/>
      <c r="CB192" s="181"/>
      <c r="CC192" s="181"/>
      <c r="CD192" s="181"/>
      <c r="CE192" s="181"/>
      <c r="CF192" s="181"/>
      <c r="CG192" s="181"/>
      <c r="CH192" s="181"/>
      <c r="CI192" s="181"/>
      <c r="CJ192" s="181"/>
      <c r="CK192" s="181"/>
      <c r="CL192" s="181"/>
      <c r="CM192" s="181"/>
      <c r="CN192" s="181"/>
      <c r="CO192" s="181"/>
      <c r="CP192" s="181"/>
      <c r="CQ192" s="181"/>
      <c r="CR192" s="181"/>
      <c r="CS192" s="181"/>
      <c r="CT192" s="181"/>
      <c r="CU192" s="181"/>
      <c r="CV192" s="181"/>
      <c r="CW192" s="181"/>
      <c r="CX192" s="181"/>
      <c r="CY192" s="181"/>
      <c r="CZ192" s="181"/>
      <c r="DA192" s="181"/>
      <c r="DB192" s="181"/>
      <c r="DC192" s="181"/>
      <c r="DD192" s="181"/>
      <c r="DE192" s="181"/>
      <c r="DF192" s="181"/>
      <c r="DG192" s="181"/>
      <c r="DH192" s="181"/>
      <c r="DI192" s="181"/>
      <c r="DJ192" s="181"/>
      <c r="DK192" s="181"/>
      <c r="DL192" s="181"/>
      <c r="DM192" s="181"/>
      <c r="DN192" s="181"/>
      <c r="DO192" s="181"/>
      <c r="DP192" s="181"/>
      <c r="DQ192" s="181"/>
      <c r="DR192" s="181"/>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c r="FN192">
        <f>'Coversheet'!$D$13</f>
        <v>0</v>
      </c>
      <c r="FO192">
        <f>'Coversheet'!$D$14</f>
        <v>0</v>
      </c>
      <c r="FP192">
        <f>'Coversheet'!$D$12</f>
        <v>0</v>
      </c>
      <c r="FQ192" t="str">
        <f>'Coversheet'!$D$15</f>
        <v>Select</v>
      </c>
      <c r="FR192" t="str">
        <f>$E$29</f>
        <v>AFRPS Development</v>
      </c>
      <c r="FS192" s="9">
        <f>E191</f>
        <v>0</v>
      </c>
      <c r="FT192" s="9">
        <f>E192</f>
        <v>0</v>
      </c>
      <c r="FU192" s="37">
        <f>C194</f>
        <v>0</v>
      </c>
      <c r="FV192" s="37" t="s">
        <v>322</v>
      </c>
      <c r="FW192" s="37"/>
      <c r="FX192" s="37" t="s">
        <v>322</v>
      </c>
      <c r="FY192" s="37" t="s">
        <v>322</v>
      </c>
      <c r="FZ192" s="37" t="s">
        <v>322</v>
      </c>
      <c r="GA192" s="9">
        <f>I191</f>
        <v>0</v>
      </c>
      <c r="GB192" s="9">
        <f>I192</f>
        <v>0</v>
      </c>
      <c r="GC192" t="str">
        <f>L191</f>
        <v>Select</v>
      </c>
      <c r="GD192" s="43" t="str">
        <f>M192</f>
        <v>Select</v>
      </c>
      <c r="GE192">
        <f>G194</f>
        <v>0</v>
      </c>
      <c r="GF192">
        <f>I198</f>
        <v>0</v>
      </c>
      <c r="GG192">
        <f>I199</f>
        <v>0</v>
      </c>
      <c r="GH192">
        <f>I200</f>
        <v>0</v>
      </c>
      <c r="GI192">
        <f>I201</f>
        <v>0</v>
      </c>
      <c r="GJ192" t="str">
        <f>I202</f>
        <v>N/A</v>
      </c>
      <c r="GK192">
        <f>N194</f>
        <v>0</v>
      </c>
      <c r="GL192" s="9">
        <f>R191</f>
        <v>0</v>
      </c>
      <c r="GM192" s="9">
        <f>R192</f>
        <v>0</v>
      </c>
      <c r="GN192" t="str">
        <f>U191</f>
        <v>Select</v>
      </c>
      <c r="GO192" t="str">
        <f>V192</f>
        <v>Select</v>
      </c>
      <c r="GP192" t="str">
        <f>P194</f>
        <v>[If this Plan of Action was reported as complete at your Mid-Year Progress report and no additional updates are needed please skip the Annual Response Section. Otherwise, complete the fields above and replace bracketed text with your progress report response]</v>
      </c>
      <c r="GQ192">
        <f>R198</f>
        <v>0</v>
      </c>
      <c r="GR192">
        <f>R199</f>
        <v>0</v>
      </c>
      <c r="GS192">
        <f>R200</f>
        <v>0</v>
      </c>
      <c r="GT192">
        <f>R201</f>
        <v>0</v>
      </c>
      <c r="GU192">
        <f>R202</f>
        <v>0</v>
      </c>
      <c r="GV192">
        <f>W194</f>
        <v>0</v>
      </c>
      <c r="GX192">
        <v>9</v>
      </c>
    </row>
    <row r="193" spans="3:206" ht="21" customHeight="1" thickBot="1" x14ac:dyDescent="0.35">
      <c r="C193" s="384" t="s">
        <v>323</v>
      </c>
      <c r="D193" s="384"/>
      <c r="E193" s="384"/>
      <c r="G193" s="235" t="s">
        <v>324</v>
      </c>
      <c r="H193" s="233"/>
      <c r="I193" s="233"/>
      <c r="J193" s="233"/>
      <c r="K193" s="233"/>
      <c r="L193" s="233"/>
      <c r="M193" s="233"/>
      <c r="N193" s="398"/>
      <c r="P193" s="227" t="s">
        <v>325</v>
      </c>
      <c r="Q193" s="227"/>
      <c r="R193" s="227"/>
      <c r="S193" s="227"/>
      <c r="T193" s="227"/>
      <c r="U193" s="227"/>
      <c r="V193" s="227"/>
      <c r="W193" s="412"/>
      <c r="X193" s="58"/>
      <c r="Y193" s="223" t="s">
        <v>695</v>
      </c>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1"/>
      <c r="BQ193" s="181"/>
      <c r="BR193" s="181"/>
      <c r="BS193" s="181"/>
      <c r="BT193" s="181"/>
      <c r="BU193" s="181"/>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DQ193" s="46"/>
      <c r="DR193" s="46"/>
      <c r="DS193" s="46"/>
      <c r="DT193" s="46"/>
      <c r="DU193" s="46"/>
      <c r="DV193" s="46"/>
      <c r="DW193" s="46"/>
      <c r="DX193" s="46"/>
      <c r="DY193" s="46"/>
      <c r="DZ193" s="46"/>
      <c r="EA193" s="46"/>
      <c r="EB193" s="46"/>
      <c r="EC193" s="46"/>
      <c r="ED193" s="46"/>
      <c r="EE193" s="46"/>
      <c r="EF193" s="46"/>
      <c r="EG193" s="46"/>
      <c r="EH193" s="46"/>
      <c r="EI193" s="46"/>
      <c r="EJ193" s="46"/>
      <c r="EK193" s="46"/>
      <c r="EL193" s="46"/>
      <c r="EM193" s="46"/>
      <c r="EN193" s="46"/>
      <c r="EO193" s="46"/>
      <c r="EP193" s="46"/>
      <c r="EQ193" s="46"/>
      <c r="ER193" s="46"/>
      <c r="ES193" s="46"/>
      <c r="ET193" s="46"/>
      <c r="EU193" s="46"/>
      <c r="EV193" s="46"/>
      <c r="EW193" s="46"/>
      <c r="EX193" s="46"/>
      <c r="EY193" s="46"/>
      <c r="EZ193" s="46"/>
      <c r="FA193" s="46"/>
      <c r="FB193" s="46"/>
      <c r="FC193" s="46"/>
      <c r="FD193" s="46"/>
      <c r="FE193" s="46"/>
      <c r="FF193" s="46"/>
      <c r="FG193" s="46"/>
      <c r="FH193" s="46"/>
      <c r="FI193" s="46"/>
      <c r="FJ193" s="46"/>
      <c r="FK193" s="46"/>
      <c r="FL193" s="46"/>
      <c r="FM193" s="46"/>
    </row>
    <row r="194" spans="3:206" ht="148.5" customHeight="1" x14ac:dyDescent="0.3">
      <c r="C194" s="344"/>
      <c r="D194" s="345"/>
      <c r="E194" s="346"/>
      <c r="G194" s="320"/>
      <c r="H194" s="379"/>
      <c r="I194" s="379"/>
      <c r="J194" s="379"/>
      <c r="K194" s="379"/>
      <c r="L194" s="379"/>
      <c r="M194" s="380"/>
      <c r="N194" s="395"/>
      <c r="P194" s="320" t="s">
        <v>326</v>
      </c>
      <c r="Q194" s="321"/>
      <c r="R194" s="321"/>
      <c r="S194" s="321"/>
      <c r="T194" s="321"/>
      <c r="U194" s="321"/>
      <c r="V194" s="322"/>
      <c r="W194" s="395"/>
      <c r="X194" s="59"/>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DQ194" s="46"/>
      <c r="DR194" s="46"/>
      <c r="DS194" s="46"/>
      <c r="DT194" s="46"/>
      <c r="DU194" s="46"/>
      <c r="DV194" s="46"/>
      <c r="DW194" s="46"/>
      <c r="DX194" s="46"/>
      <c r="DY194" s="46"/>
      <c r="DZ194" s="46"/>
      <c r="EA194" s="46"/>
      <c r="EB194" s="46"/>
      <c r="EC194" s="46"/>
      <c r="ED194" s="46"/>
      <c r="EE194" s="46"/>
      <c r="EF194" s="46"/>
      <c r="EG194" s="46"/>
      <c r="EH194" s="46"/>
      <c r="EI194" s="46"/>
      <c r="EJ194" s="46"/>
      <c r="EK194" s="46"/>
      <c r="EL194" s="46"/>
      <c r="EM194" s="46"/>
      <c r="EN194" s="46"/>
      <c r="EO194" s="46"/>
      <c r="EP194" s="46"/>
      <c r="EQ194" s="46"/>
      <c r="ER194" s="46"/>
      <c r="ES194" s="46"/>
      <c r="ET194" s="46"/>
      <c r="EU194" s="46"/>
      <c r="EV194" s="46"/>
      <c r="EW194" s="46"/>
      <c r="EX194" s="46"/>
      <c r="EY194" s="46"/>
      <c r="EZ194" s="46"/>
      <c r="FA194" s="46"/>
      <c r="FB194" s="46"/>
      <c r="FC194" s="46"/>
      <c r="FD194" s="46"/>
      <c r="FE194" s="46"/>
      <c r="FF194" s="46"/>
      <c r="FG194" s="46"/>
      <c r="FH194" s="46"/>
      <c r="FI194" s="46"/>
      <c r="FJ194" s="46"/>
      <c r="FK194" s="46"/>
      <c r="FL194" s="46"/>
      <c r="FM194" s="46"/>
    </row>
    <row r="195" spans="3:206" ht="148.5" customHeight="1" thickBot="1" x14ac:dyDescent="0.35">
      <c r="C195" s="347"/>
      <c r="D195" s="348"/>
      <c r="E195" s="349"/>
      <c r="G195" s="381"/>
      <c r="H195" s="382"/>
      <c r="I195" s="382"/>
      <c r="J195" s="382"/>
      <c r="K195" s="382"/>
      <c r="L195" s="382"/>
      <c r="M195" s="383"/>
      <c r="N195" s="396"/>
      <c r="P195" s="323"/>
      <c r="Q195" s="324"/>
      <c r="R195" s="324"/>
      <c r="S195" s="324"/>
      <c r="T195" s="324"/>
      <c r="U195" s="324"/>
      <c r="V195" s="325"/>
      <c r="W195" s="396"/>
      <c r="X195" s="59"/>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DQ195" s="46"/>
      <c r="DR195" s="46"/>
      <c r="DS195" s="46"/>
      <c r="DT195" s="46"/>
      <c r="DU195" s="46"/>
      <c r="DV195" s="46"/>
      <c r="DW195" s="46"/>
      <c r="DX195" s="46"/>
      <c r="DY195" s="46"/>
      <c r="DZ195" s="46"/>
      <c r="EA195" s="46"/>
      <c r="EB195" s="46"/>
      <c r="EC195" s="46"/>
      <c r="ED195" s="46"/>
      <c r="EE195" s="46"/>
      <c r="EF195" s="46"/>
      <c r="EG195" s="46"/>
      <c r="EH195" s="46"/>
      <c r="EI195" s="46"/>
      <c r="EJ195" s="46"/>
      <c r="EK195" s="46"/>
      <c r="EL195" s="46"/>
      <c r="EM195" s="46"/>
      <c r="EN195" s="46"/>
      <c r="EO195" s="46"/>
      <c r="EP195" s="46"/>
      <c r="EQ195" s="46"/>
      <c r="ER195" s="46"/>
      <c r="ES195" s="46"/>
      <c r="ET195" s="46"/>
      <c r="EU195" s="46"/>
      <c r="EV195" s="46"/>
      <c r="EW195" s="46"/>
      <c r="EX195" s="46"/>
      <c r="EY195" s="46"/>
      <c r="EZ195" s="46"/>
      <c r="FA195" s="46"/>
      <c r="FB195" s="46"/>
      <c r="FC195" s="46"/>
      <c r="FD195" s="46"/>
      <c r="FE195" s="46"/>
      <c r="FF195" s="46"/>
      <c r="FG195" s="46"/>
      <c r="FH195" s="46"/>
      <c r="FI195" s="46"/>
      <c r="FJ195" s="46"/>
      <c r="FK195" s="46"/>
      <c r="FL195" s="46"/>
      <c r="FM195" s="46"/>
    </row>
    <row r="196" spans="3:206" ht="19.5" thickBot="1" x14ac:dyDescent="0.35">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DQ196" s="46"/>
      <c r="DR196" s="46"/>
      <c r="DS196" s="46"/>
      <c r="DT196" s="46"/>
      <c r="DU196" s="46"/>
      <c r="DV196" s="46"/>
      <c r="DW196" s="46"/>
      <c r="DX196" s="46"/>
      <c r="DY196" s="46"/>
      <c r="DZ196" s="46"/>
      <c r="EA196" s="46"/>
      <c r="EB196" s="46"/>
      <c r="EC196" s="46"/>
      <c r="ED196" s="46"/>
      <c r="EE196" s="46"/>
      <c r="EF196" s="46"/>
      <c r="EG196" s="46"/>
      <c r="EH196" s="46"/>
      <c r="EI196" s="46"/>
      <c r="EJ196" s="46"/>
      <c r="EK196" s="46"/>
      <c r="EL196" s="46"/>
      <c r="EM196" s="46"/>
      <c r="EN196" s="46"/>
      <c r="EO196" s="46"/>
      <c r="EP196" s="46"/>
      <c r="EQ196" s="46"/>
      <c r="ER196" s="46"/>
      <c r="ES196" s="46"/>
      <c r="ET196" s="46"/>
      <c r="EU196" s="46"/>
      <c r="EV196" s="46"/>
      <c r="EW196" s="46"/>
      <c r="EX196" s="46"/>
      <c r="EY196" s="46"/>
      <c r="EZ196" s="46"/>
      <c r="FA196" s="46"/>
      <c r="FB196" s="46"/>
      <c r="FC196" s="46"/>
      <c r="FD196" s="46"/>
      <c r="FE196" s="46"/>
      <c r="FF196" s="46"/>
      <c r="FG196" s="46"/>
      <c r="FH196" s="46"/>
      <c r="FI196" s="46"/>
      <c r="FJ196" s="46"/>
      <c r="FK196" s="46"/>
      <c r="FL196" s="46"/>
      <c r="FM196" s="46"/>
    </row>
    <row r="197" spans="3:206" ht="75.75" thickBot="1" x14ac:dyDescent="0.35">
      <c r="G197" s="229" t="s">
        <v>327</v>
      </c>
      <c r="H197" s="229" t="s">
        <v>328</v>
      </c>
      <c r="I197" s="335" t="s">
        <v>329</v>
      </c>
      <c r="J197" s="336"/>
      <c r="K197" s="336"/>
      <c r="L197" s="336"/>
      <c r="M197" s="336"/>
      <c r="P197" s="228" t="s">
        <v>327</v>
      </c>
      <c r="Q197" s="228" t="s">
        <v>328</v>
      </c>
      <c r="R197" s="337" t="s">
        <v>330</v>
      </c>
      <c r="S197" s="338"/>
      <c r="T197" s="338"/>
      <c r="U197" s="338"/>
      <c r="V197" s="338"/>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s="46"/>
      <c r="DR197" s="46"/>
      <c r="DS197" s="46"/>
      <c r="DT197" s="46"/>
      <c r="DU197" s="46"/>
      <c r="DV197" s="46"/>
      <c r="DW197" s="46"/>
      <c r="DX197" s="46"/>
      <c r="DY197" s="46"/>
      <c r="DZ197" s="46"/>
      <c r="EA197" s="46"/>
      <c r="EB197" s="46"/>
      <c r="EC197" s="46"/>
      <c r="ED197" s="46"/>
      <c r="EE197" s="46"/>
      <c r="EF197" s="46"/>
      <c r="EG197" s="46"/>
      <c r="EH197" s="46"/>
      <c r="EI197" s="46"/>
      <c r="EJ197" s="46"/>
      <c r="EK197" s="46"/>
      <c r="EL197" s="46"/>
      <c r="EM197" s="46"/>
      <c r="EN197" s="46"/>
      <c r="EO197" s="46"/>
      <c r="EP197" s="46"/>
      <c r="EQ197" s="46"/>
      <c r="ER197" s="46"/>
      <c r="ES197" s="46"/>
      <c r="ET197" s="46"/>
      <c r="EU197" s="46"/>
      <c r="EV197" s="46"/>
      <c r="EW197" s="46"/>
      <c r="EX197" s="46"/>
      <c r="EY197" s="46"/>
      <c r="EZ197" s="46"/>
      <c r="FA197" s="46"/>
      <c r="FB197" s="46"/>
      <c r="FC197" s="46"/>
      <c r="FD197" s="46"/>
      <c r="FE197" s="46"/>
      <c r="FF197" s="46"/>
      <c r="FG197" s="46"/>
      <c r="FH197" s="46"/>
      <c r="FI197" s="46"/>
      <c r="FJ197" s="46"/>
      <c r="FK197" s="46"/>
      <c r="FL197" s="46"/>
      <c r="FM197" s="46"/>
    </row>
    <row r="198" spans="3:206" ht="130.5" customHeight="1" thickBot="1" x14ac:dyDescent="0.35">
      <c r="G198" s="108" t="s">
        <v>331</v>
      </c>
      <c r="H198" s="16">
        <f>BV192</f>
        <v>0</v>
      </c>
      <c r="I198" s="317"/>
      <c r="J198" s="317"/>
      <c r="K198" s="317"/>
      <c r="L198" s="317"/>
      <c r="M198" s="317"/>
      <c r="P198" s="108" t="s">
        <v>331</v>
      </c>
      <c r="Q198" s="16">
        <f>DR192</f>
        <v>0</v>
      </c>
      <c r="R198" s="317"/>
      <c r="S198" s="317"/>
      <c r="T198" s="317"/>
      <c r="U198" s="317"/>
      <c r="V198" s="317"/>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s="46"/>
      <c r="DR198" s="46"/>
      <c r="DS198" s="46"/>
      <c r="DT198" s="46"/>
      <c r="DU198" s="46"/>
      <c r="DV198" s="46"/>
      <c r="DW198" s="46"/>
      <c r="DX198" s="46"/>
      <c r="DY198" s="46"/>
      <c r="DZ198" s="46"/>
      <c r="EA198" s="46"/>
      <c r="EB198" s="46"/>
      <c r="EC198" s="46"/>
      <c r="ED198" s="46"/>
      <c r="EE198" s="46"/>
      <c r="EF198" s="46"/>
      <c r="EG198" s="46"/>
      <c r="EH198" s="46"/>
      <c r="EI198" s="46"/>
      <c r="EJ198" s="46"/>
      <c r="EK198" s="46"/>
      <c r="EL198" s="46"/>
      <c r="EM198" s="46"/>
      <c r="EN198" s="46"/>
      <c r="EO198" s="46"/>
      <c r="EP198" s="46"/>
      <c r="EQ198" s="46"/>
      <c r="ER198" s="46"/>
      <c r="ES198" s="46"/>
      <c r="ET198" s="46"/>
      <c r="EU198" s="46"/>
      <c r="EV198" s="46"/>
      <c r="EW198" s="46"/>
      <c r="EX198" s="46"/>
      <c r="EY198" s="46"/>
      <c r="EZ198" s="46"/>
      <c r="FA198" s="46"/>
      <c r="FB198" s="46"/>
      <c r="FC198" s="46"/>
      <c r="FD198" s="46"/>
      <c r="FE198" s="46"/>
      <c r="FF198" s="46"/>
      <c r="FG198" s="46"/>
      <c r="FH198" s="46"/>
      <c r="FI198" s="46"/>
      <c r="FJ198" s="46"/>
      <c r="FK198" s="46"/>
      <c r="FL198" s="46"/>
      <c r="FM198" s="46"/>
    </row>
    <row r="199" spans="3:206" ht="130.5" customHeight="1" thickBot="1" x14ac:dyDescent="0.35">
      <c r="G199" s="108" t="s">
        <v>332</v>
      </c>
      <c r="H199" s="16">
        <f>BW192</f>
        <v>0</v>
      </c>
      <c r="I199" s="317"/>
      <c r="J199" s="317"/>
      <c r="K199" s="317"/>
      <c r="L199" s="317"/>
      <c r="M199" s="317"/>
      <c r="P199" s="108" t="s">
        <v>332</v>
      </c>
      <c r="Q199" s="16">
        <f>DS192</f>
        <v>0</v>
      </c>
      <c r="R199" s="317"/>
      <c r="S199" s="317"/>
      <c r="T199" s="317"/>
      <c r="U199" s="317"/>
      <c r="V199" s="317"/>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U199" s="46"/>
      <c r="DV199" s="46"/>
      <c r="DW199" s="46"/>
      <c r="DX199" s="46"/>
      <c r="DY199" s="46"/>
      <c r="DZ199" s="46"/>
      <c r="EA199" s="46"/>
      <c r="EB199" s="46"/>
      <c r="EC199" s="46"/>
      <c r="ED199" s="46"/>
      <c r="EE199" s="46"/>
      <c r="EF199" s="46"/>
      <c r="EG199" s="46"/>
      <c r="EH199" s="46"/>
      <c r="EI199" s="46"/>
      <c r="EJ199" s="46"/>
      <c r="EK199" s="46"/>
      <c r="EL199" s="46"/>
      <c r="EM199" s="46"/>
      <c r="EN199" s="46"/>
      <c r="EO199" s="46"/>
      <c r="EP199" s="46"/>
      <c r="EQ199" s="46"/>
      <c r="ER199" s="46"/>
      <c r="ES199" s="46"/>
      <c r="ET199" s="46"/>
      <c r="EU199" s="46"/>
      <c r="EV199" s="46"/>
      <c r="EW199" s="46"/>
      <c r="EX199" s="46"/>
      <c r="EY199" s="46"/>
      <c r="EZ199" s="46"/>
      <c r="FA199" s="46"/>
      <c r="FB199" s="46"/>
      <c r="FC199" s="46"/>
      <c r="FD199" s="46"/>
      <c r="FE199" s="46"/>
      <c r="FF199" s="46"/>
      <c r="FG199" s="46"/>
      <c r="FH199" s="46"/>
      <c r="FI199" s="46"/>
      <c r="FJ199" s="46"/>
      <c r="FK199" s="46"/>
      <c r="FL199" s="46"/>
      <c r="FM199" s="46"/>
    </row>
    <row r="200" spans="3:206" ht="130.5" customHeight="1" thickBot="1" x14ac:dyDescent="0.35">
      <c r="G200" s="108" t="s">
        <v>333</v>
      </c>
      <c r="H200" s="16">
        <f>BX192</f>
        <v>0</v>
      </c>
      <c r="I200" s="317"/>
      <c r="J200" s="317"/>
      <c r="K200" s="317"/>
      <c r="L200" s="317"/>
      <c r="M200" s="317"/>
      <c r="P200" s="108" t="s">
        <v>333</v>
      </c>
      <c r="Q200" s="16">
        <f>DT192</f>
        <v>0</v>
      </c>
      <c r="R200" s="317"/>
      <c r="S200" s="317"/>
      <c r="T200" s="317"/>
      <c r="U200" s="317"/>
      <c r="V200" s="317"/>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s="46"/>
      <c r="DR200" s="46"/>
      <c r="DS200" s="46"/>
      <c r="DT200" s="46"/>
      <c r="DU200" s="46"/>
      <c r="DV200" s="46"/>
      <c r="DW200" s="46"/>
      <c r="DX200" s="46"/>
      <c r="DY200" s="46"/>
      <c r="DZ200" s="46"/>
      <c r="EA200" s="46"/>
      <c r="EB200" s="46"/>
      <c r="EC200" s="46"/>
      <c r="ED200" s="46"/>
      <c r="EE200" s="46"/>
      <c r="EF200" s="46"/>
      <c r="EG200" s="46"/>
      <c r="EH200" s="46"/>
      <c r="EI200" s="46"/>
      <c r="EJ200" s="46"/>
      <c r="EK200" s="46"/>
      <c r="EL200" s="46"/>
      <c r="EM200" s="46"/>
      <c r="EN200" s="46"/>
      <c r="EO200" s="46"/>
      <c r="EP200" s="46"/>
      <c r="EQ200" s="46"/>
      <c r="ER200" s="46"/>
      <c r="ES200" s="46"/>
      <c r="ET200" s="46"/>
      <c r="EU200" s="46"/>
      <c r="EV200" s="46"/>
      <c r="EW200" s="46"/>
      <c r="EX200" s="46"/>
      <c r="EY200" s="46"/>
      <c r="EZ200" s="46"/>
      <c r="FA200" s="46"/>
      <c r="FB200" s="46"/>
      <c r="FC200" s="46"/>
      <c r="FD200" s="46"/>
      <c r="FE200" s="46"/>
      <c r="FF200" s="46"/>
      <c r="FG200" s="46"/>
      <c r="FH200" s="46"/>
      <c r="FI200" s="46"/>
      <c r="FJ200" s="46"/>
      <c r="FK200" s="46"/>
      <c r="FL200" s="46"/>
      <c r="FM200" s="46"/>
    </row>
    <row r="201" spans="3:206" ht="130.5" customHeight="1" thickBot="1" x14ac:dyDescent="0.35">
      <c r="G201" s="108" t="s">
        <v>334</v>
      </c>
      <c r="H201" s="16">
        <f>BY192</f>
        <v>0</v>
      </c>
      <c r="I201" s="317"/>
      <c r="J201" s="317"/>
      <c r="K201" s="317"/>
      <c r="L201" s="317"/>
      <c r="M201" s="317"/>
      <c r="P201" s="108" t="s">
        <v>334</v>
      </c>
      <c r="Q201" s="16">
        <f>DU192</f>
        <v>0</v>
      </c>
      <c r="R201" s="317"/>
      <c r="S201" s="317"/>
      <c r="T201" s="317"/>
      <c r="U201" s="317"/>
      <c r="V201" s="317"/>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s="46"/>
      <c r="DR201" s="46"/>
      <c r="DS201" s="46"/>
      <c r="DT201" s="46"/>
      <c r="DU201" s="46"/>
      <c r="DV201" s="46"/>
      <c r="DW201" s="46"/>
      <c r="DX201" s="46"/>
      <c r="DY201" s="46"/>
      <c r="DZ201" s="46"/>
      <c r="EA201" s="46"/>
      <c r="EB201" s="46"/>
      <c r="EC201" s="46"/>
      <c r="ED201" s="46"/>
      <c r="EE201" s="46"/>
      <c r="EF201" s="46"/>
      <c r="EG201" s="46"/>
      <c r="EH201" s="46"/>
      <c r="EI201" s="46"/>
      <c r="EJ201" s="46"/>
      <c r="EK201" s="46"/>
      <c r="EL201" s="46"/>
      <c r="EM201" s="46"/>
      <c r="EN201" s="46"/>
      <c r="EO201" s="46"/>
      <c r="EP201" s="46"/>
      <c r="EQ201" s="46"/>
      <c r="ER201" s="46"/>
      <c r="ES201" s="46"/>
      <c r="ET201" s="46"/>
      <c r="EU201" s="46"/>
      <c r="EV201" s="46"/>
      <c r="EW201" s="46"/>
      <c r="EX201" s="46"/>
      <c r="EY201" s="46"/>
      <c r="EZ201" s="46"/>
      <c r="FA201" s="46"/>
      <c r="FB201" s="46"/>
      <c r="FC201" s="46"/>
      <c r="FD201" s="46"/>
      <c r="FE201" s="46"/>
      <c r="FF201" s="46"/>
      <c r="FG201" s="46"/>
      <c r="FH201" s="46"/>
      <c r="FI201" s="46"/>
      <c r="FJ201" s="46"/>
      <c r="FK201" s="46"/>
      <c r="FL201" s="46"/>
      <c r="FM201" s="46"/>
    </row>
    <row r="202" spans="3:206" ht="130.5" hidden="1" customHeight="1" thickBot="1" x14ac:dyDescent="0.35">
      <c r="G202" s="108" t="s">
        <v>335</v>
      </c>
      <c r="H202" s="16">
        <f>BZ192</f>
        <v>0</v>
      </c>
      <c r="I202" s="316" t="s">
        <v>336</v>
      </c>
      <c r="J202" s="316"/>
      <c r="K202" s="316"/>
      <c r="L202" s="316"/>
      <c r="M202" s="316"/>
      <c r="P202" s="108" t="s">
        <v>335</v>
      </c>
      <c r="Q202" s="16">
        <f>DV192</f>
        <v>0</v>
      </c>
      <c r="R202" s="317"/>
      <c r="S202" s="317"/>
      <c r="T202" s="317"/>
      <c r="U202" s="317"/>
      <c r="V202" s="317"/>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DQ202" s="46"/>
      <c r="DR202" s="46"/>
      <c r="DS202" s="46"/>
      <c r="DT202" s="46"/>
      <c r="DU202" s="46"/>
      <c r="DV202" s="46"/>
      <c r="DW202" s="46"/>
      <c r="DX202" s="46"/>
      <c r="DY202" s="46"/>
      <c r="DZ202" s="46"/>
      <c r="EA202" s="46"/>
      <c r="EB202" s="46"/>
      <c r="EC202" s="46"/>
      <c r="ED202" s="46"/>
      <c r="EE202" s="46"/>
      <c r="EF202" s="46"/>
      <c r="EG202" s="46"/>
      <c r="EH202" s="46"/>
      <c r="EI202" s="46"/>
      <c r="EJ202" s="46"/>
      <c r="EK202" s="46"/>
      <c r="EL202" s="46"/>
      <c r="EM202" s="46"/>
      <c r="EN202" s="46"/>
      <c r="EO202" s="46"/>
      <c r="EP202" s="46"/>
      <c r="EQ202" s="46"/>
      <c r="ER202" s="46"/>
      <c r="ES202" s="46"/>
      <c r="ET202" s="46"/>
      <c r="EU202" s="46"/>
      <c r="EV202" s="46"/>
      <c r="EW202" s="46"/>
      <c r="EX202" s="46"/>
      <c r="EY202" s="46"/>
      <c r="EZ202" s="46"/>
      <c r="FA202" s="46"/>
      <c r="FB202" s="46"/>
      <c r="FC202" s="46"/>
      <c r="FD202" s="46"/>
      <c r="FE202" s="46"/>
      <c r="FF202" s="46"/>
      <c r="FG202" s="46"/>
      <c r="FH202" s="46"/>
      <c r="FI202" s="46"/>
      <c r="FJ202" s="46"/>
      <c r="FK202" s="46"/>
      <c r="FL202" s="46"/>
      <c r="FM202" s="46"/>
    </row>
    <row r="203" spans="3:206" ht="18.75" x14ac:dyDescent="0.3">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s="46"/>
      <c r="DR203" s="46"/>
      <c r="DS203" s="46"/>
      <c r="DT203" s="46"/>
      <c r="DU203" s="46"/>
      <c r="DV203" s="46"/>
      <c r="DW203" s="46"/>
      <c r="DX203" s="46"/>
      <c r="DY203" s="46"/>
      <c r="DZ203" s="46"/>
      <c r="EA203" s="46"/>
      <c r="EB203" s="46"/>
      <c r="EC203" s="46"/>
      <c r="ED203" s="46"/>
      <c r="EE203" s="46"/>
      <c r="EF203" s="46"/>
      <c r="EG203" s="46"/>
      <c r="EH203" s="46"/>
      <c r="EI203" s="46"/>
      <c r="EJ203" s="46"/>
      <c r="EK203" s="46"/>
      <c r="EL203" s="46"/>
      <c r="EM203" s="46"/>
      <c r="EN203" s="46"/>
      <c r="EO203" s="46"/>
      <c r="EP203" s="46"/>
      <c r="EQ203" s="46"/>
      <c r="ER203" s="46"/>
      <c r="ES203" s="46"/>
      <c r="ET203" s="46"/>
      <c r="EU203" s="46"/>
      <c r="EV203" s="46"/>
      <c r="EW203" s="46"/>
      <c r="EX203" s="46"/>
      <c r="EY203" s="46"/>
      <c r="EZ203" s="46"/>
      <c r="FA203" s="46"/>
      <c r="FB203" s="46"/>
      <c r="FC203" s="46"/>
      <c r="FD203" s="46"/>
      <c r="FE203" s="46"/>
      <c r="FF203" s="46"/>
      <c r="FG203" s="46"/>
      <c r="FH203" s="46"/>
      <c r="FI203" s="46"/>
      <c r="FJ203" s="46"/>
      <c r="FK203" s="46"/>
      <c r="FL203" s="46"/>
      <c r="FM203" s="46"/>
    </row>
    <row r="204" spans="3:206" ht="18.75" x14ac:dyDescent="0.3">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s="46"/>
      <c r="DR204" s="46"/>
      <c r="DS204" s="46"/>
      <c r="DT204" s="46"/>
      <c r="DU204" s="46"/>
      <c r="DV204" s="46"/>
      <c r="DW204" s="46"/>
      <c r="DX204" s="46"/>
      <c r="DY204" s="46"/>
      <c r="DZ204" s="46"/>
      <c r="EA204" s="46"/>
      <c r="EB204" s="46"/>
      <c r="EC204" s="46"/>
      <c r="ED204" s="46"/>
      <c r="EE204" s="46"/>
      <c r="EF204" s="46"/>
      <c r="EG204" s="46"/>
      <c r="EH204" s="46"/>
      <c r="EI204" s="46"/>
      <c r="EJ204" s="46"/>
      <c r="EK204" s="46"/>
      <c r="EL204" s="46"/>
      <c r="EM204" s="46"/>
      <c r="EN204" s="46"/>
      <c r="EO204" s="46"/>
      <c r="EP204" s="46"/>
      <c r="EQ204" s="46"/>
      <c r="ER204" s="46"/>
      <c r="ES204" s="46"/>
      <c r="ET204" s="46"/>
      <c r="EU204" s="46"/>
      <c r="EV204" s="46"/>
      <c r="EW204" s="46"/>
      <c r="EX204" s="46"/>
      <c r="EY204" s="46"/>
      <c r="EZ204" s="46"/>
      <c r="FA204" s="46"/>
      <c r="FB204" s="46"/>
      <c r="FC204" s="46"/>
      <c r="FD204" s="46"/>
      <c r="FE204" s="46"/>
      <c r="FF204" s="46"/>
      <c r="FG204" s="46"/>
      <c r="FH204" s="46"/>
      <c r="FI204" s="46"/>
      <c r="FJ204" s="46"/>
      <c r="FK204" s="46"/>
      <c r="FL204" s="46"/>
      <c r="FM204" s="46"/>
    </row>
    <row r="205" spans="3:206" ht="21" customHeight="1" thickBot="1" x14ac:dyDescent="0.35">
      <c r="C205" s="216" t="s">
        <v>346</v>
      </c>
      <c r="D205" s="393"/>
      <c r="E205" s="393"/>
      <c r="F205" s="38"/>
      <c r="G205" s="219" t="s">
        <v>346</v>
      </c>
      <c r="H205" s="233"/>
      <c r="I205" s="233"/>
      <c r="J205" s="233"/>
      <c r="K205" s="233"/>
      <c r="L205" s="233"/>
      <c r="M205" s="233"/>
      <c r="N205" s="397" t="s">
        <v>86</v>
      </c>
      <c r="P205" s="224" t="s">
        <v>346</v>
      </c>
      <c r="Q205" s="226"/>
      <c r="R205" s="226"/>
      <c r="S205" s="226"/>
      <c r="T205" s="226"/>
      <c r="U205" s="226"/>
      <c r="V205" s="226"/>
      <c r="W205" s="411" t="s">
        <v>86</v>
      </c>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s="46"/>
      <c r="DR205" s="46"/>
      <c r="DS205" s="46"/>
      <c r="DT205" s="46"/>
      <c r="DU205" s="46"/>
      <c r="DV205" s="46"/>
      <c r="DW205" s="46"/>
      <c r="DX205" s="46"/>
      <c r="DY205" s="46"/>
      <c r="DZ205" s="46"/>
      <c r="EA205" s="46"/>
      <c r="EB205" s="46"/>
      <c r="EC205" s="46"/>
      <c r="ED205" s="46"/>
      <c r="EE205" s="46"/>
      <c r="EF205" s="46"/>
      <c r="EG205" s="46"/>
      <c r="EH205" s="46"/>
      <c r="EI205" s="46"/>
      <c r="EJ205" s="46"/>
      <c r="EK205" s="46"/>
      <c r="EL205" s="46"/>
      <c r="EM205" s="46"/>
      <c r="EN205" s="46"/>
      <c r="EO205" s="46"/>
      <c r="EP205" s="46"/>
      <c r="EQ205" s="46"/>
      <c r="ER205" s="46"/>
      <c r="ES205" s="46"/>
      <c r="ET205" s="46"/>
      <c r="EU205" s="46"/>
      <c r="EV205" s="46"/>
      <c r="EW205" s="46"/>
      <c r="EX205" s="46"/>
      <c r="EY205" s="46"/>
      <c r="EZ205" s="46"/>
      <c r="FA205" s="46"/>
      <c r="FB205" s="46"/>
      <c r="FC205" s="46"/>
      <c r="FD205" s="46"/>
      <c r="FE205" s="46"/>
      <c r="FF205" s="46"/>
      <c r="FG205" s="46"/>
      <c r="FH205" s="46"/>
      <c r="FI205" s="46"/>
      <c r="FJ205" s="46"/>
      <c r="FK205" s="46"/>
      <c r="FL205" s="46"/>
      <c r="FM205" s="46"/>
    </row>
    <row r="206" spans="3:206" ht="38.25" thickBot="1" x14ac:dyDescent="0.35">
      <c r="C206" s="217" t="s">
        <v>264</v>
      </c>
      <c r="D206" s="217"/>
      <c r="E206" s="218"/>
      <c r="G206" s="220" t="s">
        <v>265</v>
      </c>
      <c r="H206" s="391" t="s">
        <v>266</v>
      </c>
      <c r="I206" s="391"/>
      <c r="J206" s="391"/>
      <c r="K206" s="391"/>
      <c r="L206" s="392"/>
      <c r="M206" s="244" t="s">
        <v>4</v>
      </c>
      <c r="N206" s="397"/>
      <c r="P206" s="225" t="s">
        <v>267</v>
      </c>
      <c r="Q206" s="342" t="s">
        <v>266</v>
      </c>
      <c r="R206" s="342"/>
      <c r="S206" s="342"/>
      <c r="T206" s="342"/>
      <c r="U206" s="343"/>
      <c r="V206" s="244" t="s">
        <v>4</v>
      </c>
      <c r="W206" s="411"/>
      <c r="Y206" s="178" t="str">
        <f>C205</f>
        <v xml:space="preserve">Plan of Action 10: </v>
      </c>
      <c r="Z206" s="185" t="s">
        <v>271</v>
      </c>
      <c r="AA206" s="185" t="s">
        <v>272</v>
      </c>
      <c r="AB206" s="185" t="s">
        <v>273</v>
      </c>
      <c r="AC206" s="185" t="s">
        <v>274</v>
      </c>
      <c r="AD206" s="185" t="s">
        <v>275</v>
      </c>
      <c r="AE206" s="186" t="s">
        <v>276</v>
      </c>
      <c r="AF206" s="186" t="s">
        <v>277</v>
      </c>
      <c r="AG206" s="186" t="s">
        <v>278</v>
      </c>
      <c r="AH206" s="186" t="s">
        <v>279</v>
      </c>
      <c r="AI206" s="186" t="s">
        <v>280</v>
      </c>
      <c r="AJ206" s="186" t="s">
        <v>281</v>
      </c>
      <c r="AK206" s="186" t="s">
        <v>282</v>
      </c>
      <c r="AL206" s="186" t="s">
        <v>283</v>
      </c>
      <c r="AM206" s="186" t="s">
        <v>284</v>
      </c>
      <c r="AN206" s="186" t="s">
        <v>285</v>
      </c>
      <c r="AO206" s="186" t="s">
        <v>286</v>
      </c>
      <c r="AP206" s="187" t="s">
        <v>287</v>
      </c>
      <c r="AQ206" s="187" t="s">
        <v>288</v>
      </c>
      <c r="AR206" s="187" t="s">
        <v>289</v>
      </c>
      <c r="AS206" s="187" t="s">
        <v>290</v>
      </c>
      <c r="AT206" s="187" t="s">
        <v>291</v>
      </c>
      <c r="AU206" s="187" t="s">
        <v>292</v>
      </c>
      <c r="AV206" s="187" t="s">
        <v>293</v>
      </c>
      <c r="AW206" s="187" t="s">
        <v>294</v>
      </c>
      <c r="AX206" s="187" t="s">
        <v>295</v>
      </c>
      <c r="AY206" s="187" t="s">
        <v>296</v>
      </c>
      <c r="AZ206" s="187" t="s">
        <v>297</v>
      </c>
      <c r="BA206" s="187" t="s">
        <v>298</v>
      </c>
      <c r="BB206" s="187" t="s">
        <v>299</v>
      </c>
      <c r="BC206" s="187" t="s">
        <v>300</v>
      </c>
      <c r="BD206" s="187" t="s">
        <v>301</v>
      </c>
      <c r="BE206" s="187" t="s">
        <v>302</v>
      </c>
      <c r="BF206" s="187" t="s">
        <v>303</v>
      </c>
      <c r="BG206" s="187" t="s">
        <v>304</v>
      </c>
      <c r="BH206" s="187" t="s">
        <v>305</v>
      </c>
      <c r="BI206" s="187" t="s">
        <v>306</v>
      </c>
      <c r="BJ206" s="187" t="s">
        <v>307</v>
      </c>
      <c r="BK206" s="188" t="s">
        <v>308</v>
      </c>
      <c r="BL206" s="188" t="s">
        <v>309</v>
      </c>
      <c r="BM206" s="188" t="s">
        <v>310</v>
      </c>
      <c r="BN206" s="188" t="s">
        <v>311</v>
      </c>
      <c r="BO206" s="188" t="s">
        <v>312</v>
      </c>
      <c r="BP206" s="188" t="s">
        <v>313</v>
      </c>
      <c r="BQ206" s="188" t="s">
        <v>314</v>
      </c>
      <c r="BR206" s="188" t="s">
        <v>315</v>
      </c>
      <c r="BS206" s="188" t="s">
        <v>316</v>
      </c>
      <c r="BT206" s="188" t="s">
        <v>317</v>
      </c>
      <c r="BU206" s="188" t="s">
        <v>318</v>
      </c>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G206" s="46"/>
      <c r="DH206" s="46"/>
      <c r="DI206" s="46"/>
      <c r="DJ206" s="46"/>
      <c r="DK206" s="46"/>
      <c r="DL206" s="46"/>
      <c r="DM206" s="46"/>
      <c r="DN206" s="46"/>
      <c r="DO206" s="46"/>
      <c r="DP206" s="46"/>
      <c r="DQ206" s="46"/>
      <c r="DR206" s="46"/>
      <c r="DS206" s="46"/>
      <c r="DT206" s="46"/>
      <c r="DU206" s="46"/>
      <c r="DV206" s="46"/>
      <c r="DW206" s="46"/>
      <c r="DX206" s="46"/>
      <c r="DY206" s="46"/>
      <c r="DZ206" s="46"/>
      <c r="EA206" s="46"/>
      <c r="EB206" s="46"/>
      <c r="EC206" s="46"/>
      <c r="ED206" s="46"/>
      <c r="EE206" s="46"/>
      <c r="EF206" s="46"/>
      <c r="EG206" s="46"/>
      <c r="EH206" s="46"/>
      <c r="EI206" s="46"/>
      <c r="EJ206" s="46"/>
      <c r="EK206" s="46"/>
      <c r="EL206" s="46"/>
      <c r="EM206" s="46"/>
      <c r="EN206" s="46"/>
      <c r="EO206" s="46"/>
      <c r="EP206" s="46"/>
      <c r="EQ206" s="46"/>
      <c r="ER206" s="46"/>
      <c r="ES206" s="46"/>
      <c r="ET206" s="46"/>
      <c r="EU206" s="46"/>
      <c r="EV206" s="46"/>
      <c r="EW206" s="46"/>
      <c r="EX206" s="46"/>
      <c r="EY206" s="46"/>
      <c r="EZ206" s="46"/>
      <c r="FA206" s="46"/>
      <c r="FB206" s="46"/>
      <c r="FC206" s="46"/>
      <c r="FD206" s="46"/>
      <c r="FE206" s="46"/>
      <c r="FF206" s="46"/>
      <c r="FG206" s="46"/>
      <c r="FH206" s="46"/>
      <c r="FI206" s="46"/>
      <c r="FJ206" s="46"/>
      <c r="FK206" s="46"/>
      <c r="FL206" s="46"/>
      <c r="FM206" s="46"/>
    </row>
    <row r="207" spans="3:206" ht="18" customHeight="1" thickBot="1" x14ac:dyDescent="0.35">
      <c r="C207" s="239" t="s">
        <v>268</v>
      </c>
      <c r="D207" s="218"/>
      <c r="E207" s="34"/>
      <c r="G207" s="385" t="s">
        <v>269</v>
      </c>
      <c r="H207" s="386"/>
      <c r="I207" s="34"/>
      <c r="J207" s="388" t="s">
        <v>270</v>
      </c>
      <c r="K207" s="386"/>
      <c r="L207" s="329" t="s">
        <v>4</v>
      </c>
      <c r="M207" s="330"/>
      <c r="N207" s="397"/>
      <c r="P207" s="339" t="s">
        <v>269</v>
      </c>
      <c r="Q207" s="340"/>
      <c r="R207" s="34"/>
      <c r="S207" s="341" t="s">
        <v>270</v>
      </c>
      <c r="T207" s="340"/>
      <c r="U207" s="329" t="s">
        <v>4</v>
      </c>
      <c r="V207" s="330"/>
      <c r="W207" s="411"/>
      <c r="X207" s="56"/>
      <c r="Y207" s="221" t="s">
        <v>693</v>
      </c>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5" t="s">
        <v>271</v>
      </c>
      <c r="BW207" s="185" t="s">
        <v>272</v>
      </c>
      <c r="BX207" s="185" t="s">
        <v>273</v>
      </c>
      <c r="BY207" s="185" t="s">
        <v>274</v>
      </c>
      <c r="BZ207" s="185" t="s">
        <v>275</v>
      </c>
      <c r="CA207" s="186" t="s">
        <v>276</v>
      </c>
      <c r="CB207" s="186" t="s">
        <v>277</v>
      </c>
      <c r="CC207" s="186" t="s">
        <v>278</v>
      </c>
      <c r="CD207" s="186" t="s">
        <v>279</v>
      </c>
      <c r="CE207" s="186" t="s">
        <v>280</v>
      </c>
      <c r="CF207" s="186" t="s">
        <v>281</v>
      </c>
      <c r="CG207" s="186" t="s">
        <v>282</v>
      </c>
      <c r="CH207" s="186" t="s">
        <v>283</v>
      </c>
      <c r="CI207" s="186" t="s">
        <v>284</v>
      </c>
      <c r="CJ207" s="186" t="s">
        <v>285</v>
      </c>
      <c r="CK207" s="186" t="s">
        <v>286</v>
      </c>
      <c r="CL207" s="187" t="s">
        <v>287</v>
      </c>
      <c r="CM207" s="187" t="s">
        <v>288</v>
      </c>
      <c r="CN207" s="187" t="s">
        <v>289</v>
      </c>
      <c r="CO207" s="187" t="s">
        <v>290</v>
      </c>
      <c r="CP207" s="187" t="s">
        <v>291</v>
      </c>
      <c r="CQ207" s="187" t="s">
        <v>292</v>
      </c>
      <c r="CR207" s="187" t="s">
        <v>293</v>
      </c>
      <c r="CS207" s="187" t="s">
        <v>294</v>
      </c>
      <c r="CT207" s="187" t="s">
        <v>295</v>
      </c>
      <c r="CU207" s="187" t="s">
        <v>296</v>
      </c>
      <c r="CV207" s="187" t="s">
        <v>297</v>
      </c>
      <c r="CW207" s="187" t="s">
        <v>298</v>
      </c>
      <c r="CX207" s="187" t="s">
        <v>299</v>
      </c>
      <c r="CY207" s="187" t="s">
        <v>300</v>
      </c>
      <c r="CZ207" s="187" t="s">
        <v>301</v>
      </c>
      <c r="DA207" s="187" t="s">
        <v>302</v>
      </c>
      <c r="DB207" s="187" t="s">
        <v>303</v>
      </c>
      <c r="DC207" s="187" t="s">
        <v>304</v>
      </c>
      <c r="DD207" s="187" t="s">
        <v>305</v>
      </c>
      <c r="DE207" s="187" t="s">
        <v>306</v>
      </c>
      <c r="DF207" s="187" t="s">
        <v>307</v>
      </c>
      <c r="DG207" s="188" t="s">
        <v>308</v>
      </c>
      <c r="DH207" s="188" t="s">
        <v>309</v>
      </c>
      <c r="DI207" s="188" t="s">
        <v>310</v>
      </c>
      <c r="DJ207" s="188" t="s">
        <v>311</v>
      </c>
      <c r="DK207" s="188" t="s">
        <v>312</v>
      </c>
      <c r="DL207" s="188" t="s">
        <v>313</v>
      </c>
      <c r="DM207" s="188" t="s">
        <v>314</v>
      </c>
      <c r="DN207" s="188" t="s">
        <v>315</v>
      </c>
      <c r="DO207" s="188" t="s">
        <v>316</v>
      </c>
      <c r="DP207" s="188" t="s">
        <v>317</v>
      </c>
      <c r="DQ207" s="188" t="s">
        <v>318</v>
      </c>
      <c r="DR207" s="185" t="s">
        <v>271</v>
      </c>
      <c r="DS207" s="185" t="s">
        <v>272</v>
      </c>
      <c r="DT207" s="185" t="s">
        <v>273</v>
      </c>
      <c r="DU207" s="185" t="s">
        <v>274</v>
      </c>
      <c r="DV207" s="185" t="s">
        <v>275</v>
      </c>
      <c r="DW207" s="186" t="s">
        <v>276</v>
      </c>
      <c r="DX207" s="186" t="s">
        <v>277</v>
      </c>
      <c r="DY207" s="186" t="s">
        <v>278</v>
      </c>
      <c r="DZ207" s="186" t="s">
        <v>279</v>
      </c>
      <c r="EA207" s="186" t="s">
        <v>280</v>
      </c>
      <c r="EB207" s="186" t="s">
        <v>281</v>
      </c>
      <c r="EC207" s="186" t="s">
        <v>282</v>
      </c>
      <c r="ED207" s="186" t="s">
        <v>283</v>
      </c>
      <c r="EE207" s="186" t="s">
        <v>284</v>
      </c>
      <c r="EF207" s="186" t="s">
        <v>285</v>
      </c>
      <c r="EG207" s="186" t="s">
        <v>286</v>
      </c>
      <c r="EH207" s="187" t="s">
        <v>287</v>
      </c>
      <c r="EI207" s="187" t="s">
        <v>288</v>
      </c>
      <c r="EJ207" s="187" t="s">
        <v>289</v>
      </c>
      <c r="EK207" s="187" t="s">
        <v>290</v>
      </c>
      <c r="EL207" s="187" t="s">
        <v>291</v>
      </c>
      <c r="EM207" s="187" t="s">
        <v>292</v>
      </c>
      <c r="EN207" s="187" t="s">
        <v>293</v>
      </c>
      <c r="EO207" s="187" t="s">
        <v>294</v>
      </c>
      <c r="EP207" s="187" t="s">
        <v>295</v>
      </c>
      <c r="EQ207" s="187" t="s">
        <v>296</v>
      </c>
      <c r="ER207" s="187" t="s">
        <v>297</v>
      </c>
      <c r="ES207" s="187" t="s">
        <v>298</v>
      </c>
      <c r="ET207" s="187" t="s">
        <v>299</v>
      </c>
      <c r="EU207" s="187" t="s">
        <v>300</v>
      </c>
      <c r="EV207" s="187" t="s">
        <v>301</v>
      </c>
      <c r="EW207" s="187" t="s">
        <v>302</v>
      </c>
      <c r="EX207" s="187" t="s">
        <v>303</v>
      </c>
      <c r="EY207" s="187" t="s">
        <v>304</v>
      </c>
      <c r="EZ207" s="187" t="s">
        <v>305</v>
      </c>
      <c r="FA207" s="187" t="s">
        <v>306</v>
      </c>
      <c r="FB207" s="187" t="s">
        <v>307</v>
      </c>
      <c r="FC207" s="188" t="s">
        <v>308</v>
      </c>
      <c r="FD207" s="188" t="s">
        <v>309</v>
      </c>
      <c r="FE207" s="188" t="s">
        <v>310</v>
      </c>
      <c r="FF207" s="188" t="s">
        <v>311</v>
      </c>
      <c r="FG207" s="188" t="s">
        <v>312</v>
      </c>
      <c r="FH207" s="188" t="s">
        <v>313</v>
      </c>
      <c r="FI207" s="188" t="s">
        <v>314</v>
      </c>
      <c r="FJ207" s="188" t="s">
        <v>315</v>
      </c>
      <c r="FK207" s="188" t="s">
        <v>316</v>
      </c>
      <c r="FL207" s="188" t="s">
        <v>317</v>
      </c>
      <c r="FM207" s="188" t="s">
        <v>318</v>
      </c>
    </row>
    <row r="208" spans="3:206" ht="18" customHeight="1" thickBot="1" x14ac:dyDescent="0.35">
      <c r="C208" s="239" t="s">
        <v>319</v>
      </c>
      <c r="D208" s="218"/>
      <c r="E208" s="34"/>
      <c r="G208" s="385" t="s">
        <v>320</v>
      </c>
      <c r="H208" s="386"/>
      <c r="I208" s="34"/>
      <c r="J208" s="388" t="s">
        <v>321</v>
      </c>
      <c r="K208" s="385"/>
      <c r="L208" s="386"/>
      <c r="M208" s="45" t="s">
        <v>4</v>
      </c>
      <c r="N208" s="397"/>
      <c r="P208" s="339" t="s">
        <v>320</v>
      </c>
      <c r="Q208" s="340"/>
      <c r="R208" s="34"/>
      <c r="S208" s="341" t="s">
        <v>321</v>
      </c>
      <c r="T208" s="339"/>
      <c r="U208" s="340"/>
      <c r="V208" s="45" t="s">
        <v>4</v>
      </c>
      <c r="W208" s="411"/>
      <c r="X208" s="57"/>
      <c r="Y208" s="222" t="s">
        <v>694</v>
      </c>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BU208" s="181"/>
      <c r="BV208" s="181"/>
      <c r="BW208" s="181"/>
      <c r="BX208" s="181"/>
      <c r="BY208" s="181"/>
      <c r="BZ208" s="181"/>
      <c r="CA208" s="181"/>
      <c r="CB208" s="181"/>
      <c r="CC208" s="181"/>
      <c r="CD208" s="181"/>
      <c r="CE208" s="181"/>
      <c r="CF208" s="181"/>
      <c r="CG208" s="181"/>
      <c r="CH208" s="181"/>
      <c r="CI208" s="181"/>
      <c r="CJ208" s="181"/>
      <c r="CK208" s="181"/>
      <c r="CL208" s="181"/>
      <c r="CM208" s="181"/>
      <c r="CN208" s="181"/>
      <c r="CO208" s="181"/>
      <c r="CP208" s="181"/>
      <c r="CQ208" s="181"/>
      <c r="CR208" s="181"/>
      <c r="CS208" s="181"/>
      <c r="CT208" s="181"/>
      <c r="CU208" s="181"/>
      <c r="CV208" s="181"/>
      <c r="CW208" s="181"/>
      <c r="CX208" s="181"/>
      <c r="CY208" s="181"/>
      <c r="CZ208" s="181"/>
      <c r="DA208" s="181"/>
      <c r="DB208" s="181"/>
      <c r="DC208" s="181"/>
      <c r="DD208" s="181"/>
      <c r="DE208" s="181"/>
      <c r="DF208" s="181"/>
      <c r="DG208" s="181"/>
      <c r="DH208" s="181"/>
      <c r="DI208" s="181"/>
      <c r="DJ208" s="181"/>
      <c r="DK208" s="181"/>
      <c r="DL208" s="181"/>
      <c r="DM208" s="181"/>
      <c r="DN208" s="181"/>
      <c r="DO208" s="181"/>
      <c r="DP208" s="181"/>
      <c r="DQ208" s="181"/>
      <c r="DR208" s="181"/>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c r="FN208">
        <f>'Coversheet'!$D$13</f>
        <v>0</v>
      </c>
      <c r="FO208">
        <f>'Coversheet'!$D$14</f>
        <v>0</v>
      </c>
      <c r="FP208">
        <f>'Coversheet'!$D$12</f>
        <v>0</v>
      </c>
      <c r="FQ208" t="str">
        <f>'Coversheet'!$D$15</f>
        <v>Select</v>
      </c>
      <c r="FR208" t="str">
        <f>$E$29</f>
        <v>AFRPS Development</v>
      </c>
      <c r="FS208" s="9">
        <f>E207</f>
        <v>0</v>
      </c>
      <c r="FT208" s="9">
        <f>E208</f>
        <v>0</v>
      </c>
      <c r="FU208" s="37">
        <f>C210</f>
        <v>0</v>
      </c>
      <c r="FV208" s="37" t="s">
        <v>322</v>
      </c>
      <c r="FW208" s="37"/>
      <c r="FX208" s="37" t="s">
        <v>322</v>
      </c>
      <c r="FY208" s="37" t="s">
        <v>322</v>
      </c>
      <c r="FZ208" s="37" t="s">
        <v>322</v>
      </c>
      <c r="GA208" s="9">
        <f>I207</f>
        <v>0</v>
      </c>
      <c r="GB208" s="9">
        <f>I208</f>
        <v>0</v>
      </c>
      <c r="GC208" t="str">
        <f>L207</f>
        <v>Select</v>
      </c>
      <c r="GD208" s="43" t="str">
        <f>M208</f>
        <v>Select</v>
      </c>
      <c r="GE208">
        <f>G210</f>
        <v>0</v>
      </c>
      <c r="GF208">
        <f>I214</f>
        <v>0</v>
      </c>
      <c r="GG208">
        <f>I215</f>
        <v>0</v>
      </c>
      <c r="GH208">
        <f>I216</f>
        <v>0</v>
      </c>
      <c r="GI208">
        <f>I217</f>
        <v>0</v>
      </c>
      <c r="GJ208" t="str">
        <f>I218</f>
        <v>N/A</v>
      </c>
      <c r="GK208">
        <f>N210</f>
        <v>0</v>
      </c>
      <c r="GL208" s="9">
        <f>R207</f>
        <v>0</v>
      </c>
      <c r="GM208" s="9">
        <f>R208</f>
        <v>0</v>
      </c>
      <c r="GN208" t="str">
        <f>U207</f>
        <v>Select</v>
      </c>
      <c r="GO208" t="str">
        <f>V208</f>
        <v>Select</v>
      </c>
      <c r="GP208" t="str">
        <f>P210</f>
        <v>[If this Plan of Action was reported as complete at your Mid-Year Progress report and no additional updates are needed please skip the Annual Response Section. Otherwise, complete the fields above and replace bracketed text with your progress report response]</v>
      </c>
      <c r="GQ208">
        <f>R214</f>
        <v>0</v>
      </c>
      <c r="GR208">
        <f>R215</f>
        <v>0</v>
      </c>
      <c r="GS208">
        <f>R216</f>
        <v>0</v>
      </c>
      <c r="GT208">
        <f>R217</f>
        <v>0</v>
      </c>
      <c r="GU208">
        <f>R218</f>
        <v>0</v>
      </c>
      <c r="GV208">
        <f>W210</f>
        <v>0</v>
      </c>
      <c r="GX208">
        <v>10</v>
      </c>
    </row>
    <row r="209" spans="3:206" ht="21" customHeight="1" thickBot="1" x14ac:dyDescent="0.35">
      <c r="C209" s="384" t="s">
        <v>323</v>
      </c>
      <c r="D209" s="384"/>
      <c r="E209" s="384"/>
      <c r="G209" s="235" t="s">
        <v>324</v>
      </c>
      <c r="H209" s="233"/>
      <c r="I209" s="233"/>
      <c r="J209" s="233"/>
      <c r="K209" s="233"/>
      <c r="L209" s="233"/>
      <c r="M209" s="233"/>
      <c r="N209" s="398"/>
      <c r="P209" s="227" t="s">
        <v>325</v>
      </c>
      <c r="Q209" s="227"/>
      <c r="R209" s="227"/>
      <c r="S209" s="227"/>
      <c r="T209" s="227"/>
      <c r="U209" s="227"/>
      <c r="V209" s="227"/>
      <c r="W209" s="412"/>
      <c r="X209" s="58"/>
      <c r="Y209" s="223" t="s">
        <v>695</v>
      </c>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BU209" s="181"/>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DQ209" s="46"/>
      <c r="DR209" s="46"/>
      <c r="DS209" s="46"/>
      <c r="DT209" s="46"/>
      <c r="DU209" s="46"/>
      <c r="DV209" s="46"/>
      <c r="DW209" s="46"/>
      <c r="DX209" s="46"/>
      <c r="DY209" s="46"/>
      <c r="DZ209" s="46"/>
      <c r="EA209" s="46"/>
      <c r="EB209" s="46"/>
      <c r="EC209" s="46"/>
      <c r="ED209" s="46"/>
      <c r="EE209" s="46"/>
      <c r="EF209" s="46"/>
      <c r="EG209" s="46"/>
      <c r="EH209" s="46"/>
      <c r="EI209" s="46"/>
      <c r="EJ209" s="46"/>
      <c r="EK209" s="46"/>
      <c r="EL209" s="46"/>
      <c r="EM209" s="46"/>
      <c r="EN209" s="46"/>
      <c r="EO209" s="46"/>
      <c r="EP209" s="46"/>
      <c r="EQ209" s="46"/>
      <c r="ER209" s="46"/>
      <c r="ES209" s="46"/>
      <c r="ET209" s="46"/>
      <c r="EU209" s="46"/>
      <c r="EV209" s="46"/>
      <c r="EW209" s="46"/>
      <c r="EX209" s="46"/>
      <c r="EY209" s="46"/>
      <c r="EZ209" s="46"/>
      <c r="FA209" s="46"/>
      <c r="FB209" s="46"/>
      <c r="FC209" s="46"/>
      <c r="FD209" s="46"/>
      <c r="FE209" s="46"/>
      <c r="FF209" s="46"/>
      <c r="FG209" s="46"/>
      <c r="FH209" s="46"/>
      <c r="FI209" s="46"/>
      <c r="FJ209" s="46"/>
      <c r="FK209" s="46"/>
      <c r="FL209" s="46"/>
      <c r="FM209" s="46"/>
    </row>
    <row r="210" spans="3:206" ht="148.5" customHeight="1" x14ac:dyDescent="0.3">
      <c r="C210" s="344"/>
      <c r="D210" s="345"/>
      <c r="E210" s="346"/>
      <c r="G210" s="320"/>
      <c r="H210" s="379"/>
      <c r="I210" s="379"/>
      <c r="J210" s="379"/>
      <c r="K210" s="379"/>
      <c r="L210" s="379"/>
      <c r="M210" s="380"/>
      <c r="N210" s="395"/>
      <c r="P210" s="320" t="s">
        <v>326</v>
      </c>
      <c r="Q210" s="321"/>
      <c r="R210" s="321"/>
      <c r="S210" s="321"/>
      <c r="T210" s="321"/>
      <c r="U210" s="321"/>
      <c r="V210" s="322"/>
      <c r="W210" s="395"/>
      <c r="X210" s="59"/>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DQ210" s="46"/>
      <c r="DR210" s="46"/>
      <c r="DS210" s="46"/>
      <c r="DT210" s="46"/>
      <c r="DU210" s="46"/>
      <c r="DV210" s="46"/>
      <c r="DW210" s="46"/>
      <c r="DX210" s="46"/>
      <c r="DY210" s="46"/>
      <c r="DZ210" s="46"/>
      <c r="EA210" s="46"/>
      <c r="EB210" s="46"/>
      <c r="EC210" s="46"/>
      <c r="ED210" s="46"/>
      <c r="EE210" s="46"/>
      <c r="EF210" s="46"/>
      <c r="EG210" s="46"/>
      <c r="EH210" s="46"/>
      <c r="EI210" s="46"/>
      <c r="EJ210" s="46"/>
      <c r="EK210" s="46"/>
      <c r="EL210" s="46"/>
      <c r="EM210" s="46"/>
      <c r="EN210" s="46"/>
      <c r="EO210" s="46"/>
      <c r="EP210" s="46"/>
      <c r="EQ210" s="46"/>
      <c r="ER210" s="46"/>
      <c r="ES210" s="46"/>
      <c r="ET210" s="46"/>
      <c r="EU210" s="46"/>
      <c r="EV210" s="46"/>
      <c r="EW210" s="46"/>
      <c r="EX210" s="46"/>
      <c r="EY210" s="46"/>
      <c r="EZ210" s="46"/>
      <c r="FA210" s="46"/>
      <c r="FB210" s="46"/>
      <c r="FC210" s="46"/>
      <c r="FD210" s="46"/>
      <c r="FE210" s="46"/>
      <c r="FF210" s="46"/>
      <c r="FG210" s="46"/>
      <c r="FH210" s="46"/>
      <c r="FI210" s="46"/>
      <c r="FJ210" s="46"/>
      <c r="FK210" s="46"/>
      <c r="FL210" s="46"/>
      <c r="FM210" s="46"/>
    </row>
    <row r="211" spans="3:206" ht="148.5" customHeight="1" thickBot="1" x14ac:dyDescent="0.35">
      <c r="C211" s="347"/>
      <c r="D211" s="348"/>
      <c r="E211" s="349"/>
      <c r="G211" s="381"/>
      <c r="H211" s="382"/>
      <c r="I211" s="382"/>
      <c r="J211" s="382"/>
      <c r="K211" s="382"/>
      <c r="L211" s="382"/>
      <c r="M211" s="383"/>
      <c r="N211" s="396"/>
      <c r="P211" s="323"/>
      <c r="Q211" s="324"/>
      <c r="R211" s="324"/>
      <c r="S211" s="324"/>
      <c r="T211" s="324"/>
      <c r="U211" s="324"/>
      <c r="V211" s="325"/>
      <c r="W211" s="396"/>
      <c r="X211" s="59"/>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s="46"/>
      <c r="DR211" s="46"/>
      <c r="DS211" s="46"/>
      <c r="DT211" s="46"/>
      <c r="DU211" s="46"/>
      <c r="DV211" s="46"/>
      <c r="DW211" s="46"/>
      <c r="DX211" s="46"/>
      <c r="DY211" s="46"/>
      <c r="DZ211" s="46"/>
      <c r="EA211" s="46"/>
      <c r="EB211" s="46"/>
      <c r="EC211" s="46"/>
      <c r="ED211" s="46"/>
      <c r="EE211" s="46"/>
      <c r="EF211" s="46"/>
      <c r="EG211" s="46"/>
      <c r="EH211" s="46"/>
      <c r="EI211" s="46"/>
      <c r="EJ211" s="46"/>
      <c r="EK211" s="46"/>
      <c r="EL211" s="46"/>
      <c r="EM211" s="46"/>
      <c r="EN211" s="46"/>
      <c r="EO211" s="46"/>
      <c r="EP211" s="46"/>
      <c r="EQ211" s="46"/>
      <c r="ER211" s="46"/>
      <c r="ES211" s="46"/>
      <c r="ET211" s="46"/>
      <c r="EU211" s="46"/>
      <c r="EV211" s="46"/>
      <c r="EW211" s="46"/>
      <c r="EX211" s="46"/>
      <c r="EY211" s="46"/>
      <c r="EZ211" s="46"/>
      <c r="FA211" s="46"/>
      <c r="FB211" s="46"/>
      <c r="FC211" s="46"/>
      <c r="FD211" s="46"/>
      <c r="FE211" s="46"/>
      <c r="FF211" s="46"/>
      <c r="FG211" s="46"/>
      <c r="FH211" s="46"/>
      <c r="FI211" s="46"/>
      <c r="FJ211" s="46"/>
      <c r="FK211" s="46"/>
      <c r="FL211" s="46"/>
      <c r="FM211" s="46"/>
    </row>
    <row r="212" spans="3:206" ht="19.5" thickBot="1" x14ac:dyDescent="0.35">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DQ212" s="46"/>
      <c r="DR212" s="46"/>
      <c r="DS212" s="46"/>
      <c r="DT212" s="46"/>
      <c r="DU212" s="46"/>
      <c r="DV212" s="46"/>
      <c r="DW212" s="46"/>
      <c r="DX212" s="46"/>
      <c r="DY212" s="46"/>
      <c r="DZ212" s="46"/>
      <c r="EA212" s="46"/>
      <c r="EB212" s="46"/>
      <c r="EC212" s="46"/>
      <c r="ED212" s="46"/>
      <c r="EE212" s="46"/>
      <c r="EF212" s="46"/>
      <c r="EG212" s="46"/>
      <c r="EH212" s="46"/>
      <c r="EI212" s="46"/>
      <c r="EJ212" s="46"/>
      <c r="EK212" s="46"/>
      <c r="EL212" s="46"/>
      <c r="EM212" s="46"/>
      <c r="EN212" s="46"/>
      <c r="EO212" s="46"/>
      <c r="EP212" s="46"/>
      <c r="EQ212" s="46"/>
      <c r="ER212" s="46"/>
      <c r="ES212" s="46"/>
      <c r="ET212" s="46"/>
      <c r="EU212" s="46"/>
      <c r="EV212" s="46"/>
      <c r="EW212" s="46"/>
      <c r="EX212" s="46"/>
      <c r="EY212" s="46"/>
      <c r="EZ212" s="46"/>
      <c r="FA212" s="46"/>
      <c r="FB212" s="46"/>
      <c r="FC212" s="46"/>
      <c r="FD212" s="46"/>
      <c r="FE212" s="46"/>
      <c r="FF212" s="46"/>
      <c r="FG212" s="46"/>
      <c r="FH212" s="46"/>
      <c r="FI212" s="46"/>
      <c r="FJ212" s="46"/>
      <c r="FK212" s="46"/>
      <c r="FL212" s="46"/>
      <c r="FM212" s="46"/>
    </row>
    <row r="213" spans="3:206" ht="75.75" thickBot="1" x14ac:dyDescent="0.35">
      <c r="G213" s="229" t="s">
        <v>327</v>
      </c>
      <c r="H213" s="229" t="s">
        <v>328</v>
      </c>
      <c r="I213" s="335" t="s">
        <v>329</v>
      </c>
      <c r="J213" s="336"/>
      <c r="K213" s="336"/>
      <c r="L213" s="336"/>
      <c r="M213" s="336"/>
      <c r="P213" s="228" t="s">
        <v>327</v>
      </c>
      <c r="Q213" s="228" t="s">
        <v>328</v>
      </c>
      <c r="R213" s="337" t="s">
        <v>330</v>
      </c>
      <c r="S213" s="338"/>
      <c r="T213" s="338"/>
      <c r="U213" s="338"/>
      <c r="V213" s="338"/>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46"/>
      <c r="EJ213" s="46"/>
      <c r="EK213" s="46"/>
      <c r="EL213" s="46"/>
      <c r="EM213" s="46"/>
      <c r="EN213" s="46"/>
      <c r="EO213" s="46"/>
      <c r="EP213" s="46"/>
      <c r="EQ213" s="46"/>
      <c r="ER213" s="46"/>
      <c r="ES213" s="46"/>
      <c r="ET213" s="46"/>
      <c r="EU213" s="46"/>
      <c r="EV213" s="46"/>
      <c r="EW213" s="46"/>
      <c r="EX213" s="46"/>
      <c r="EY213" s="46"/>
      <c r="EZ213" s="46"/>
      <c r="FA213" s="46"/>
      <c r="FB213" s="46"/>
      <c r="FC213" s="46"/>
      <c r="FD213" s="46"/>
      <c r="FE213" s="46"/>
      <c r="FF213" s="46"/>
      <c r="FG213" s="46"/>
      <c r="FH213" s="46"/>
      <c r="FI213" s="46"/>
      <c r="FJ213" s="46"/>
      <c r="FK213" s="46"/>
      <c r="FL213" s="46"/>
      <c r="FM213" s="46"/>
    </row>
    <row r="214" spans="3:206" ht="130.5" customHeight="1" thickBot="1" x14ac:dyDescent="0.35">
      <c r="G214" s="108" t="s">
        <v>331</v>
      </c>
      <c r="H214" s="16">
        <f>BV208</f>
        <v>0</v>
      </c>
      <c r="I214" s="317"/>
      <c r="J214" s="317"/>
      <c r="K214" s="317"/>
      <c r="L214" s="317"/>
      <c r="M214" s="317"/>
      <c r="P214" s="108" t="s">
        <v>331</v>
      </c>
      <c r="Q214" s="16">
        <f>DR208</f>
        <v>0</v>
      </c>
      <c r="R214" s="317"/>
      <c r="S214" s="317"/>
      <c r="T214" s="317"/>
      <c r="U214" s="317"/>
      <c r="V214" s="317"/>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DQ214" s="46"/>
      <c r="DR214" s="46"/>
      <c r="DS214" s="46"/>
      <c r="DT214" s="46"/>
      <c r="DU214" s="46"/>
      <c r="DV214" s="46"/>
      <c r="DW214" s="46"/>
      <c r="DX214" s="46"/>
      <c r="DY214" s="46"/>
      <c r="DZ214" s="46"/>
      <c r="EA214" s="46"/>
      <c r="EB214" s="46"/>
      <c r="EC214" s="46"/>
      <c r="ED214" s="46"/>
      <c r="EE214" s="46"/>
      <c r="EF214" s="46"/>
      <c r="EG214" s="46"/>
      <c r="EH214" s="46"/>
      <c r="EI214" s="46"/>
      <c r="EJ214" s="46"/>
      <c r="EK214" s="46"/>
      <c r="EL214" s="46"/>
      <c r="EM214" s="46"/>
      <c r="EN214" s="46"/>
      <c r="EO214" s="46"/>
      <c r="EP214" s="46"/>
      <c r="EQ214" s="46"/>
      <c r="ER214" s="46"/>
      <c r="ES214" s="46"/>
      <c r="ET214" s="46"/>
      <c r="EU214" s="46"/>
      <c r="EV214" s="46"/>
      <c r="EW214" s="46"/>
      <c r="EX214" s="46"/>
      <c r="EY214" s="46"/>
      <c r="EZ214" s="46"/>
      <c r="FA214" s="46"/>
      <c r="FB214" s="46"/>
      <c r="FC214" s="46"/>
      <c r="FD214" s="46"/>
      <c r="FE214" s="46"/>
      <c r="FF214" s="46"/>
      <c r="FG214" s="46"/>
      <c r="FH214" s="46"/>
      <c r="FI214" s="46"/>
      <c r="FJ214" s="46"/>
      <c r="FK214" s="46"/>
      <c r="FL214" s="46"/>
      <c r="FM214" s="46"/>
    </row>
    <row r="215" spans="3:206" ht="130.5" customHeight="1" thickBot="1" x14ac:dyDescent="0.35">
      <c r="G215" s="108" t="s">
        <v>332</v>
      </c>
      <c r="H215" s="16">
        <f>BW208</f>
        <v>0</v>
      </c>
      <c r="I215" s="317"/>
      <c r="J215" s="317"/>
      <c r="K215" s="317"/>
      <c r="L215" s="317"/>
      <c r="M215" s="317"/>
      <c r="P215" s="108" t="s">
        <v>332</v>
      </c>
      <c r="Q215" s="16">
        <f>DS208</f>
        <v>0</v>
      </c>
      <c r="R215" s="317"/>
      <c r="S215" s="317"/>
      <c r="T215" s="317"/>
      <c r="U215" s="317"/>
      <c r="V215" s="317"/>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DQ215" s="46"/>
      <c r="DR215" s="46"/>
      <c r="DS215" s="46"/>
      <c r="DT215" s="46"/>
      <c r="DU215" s="46"/>
      <c r="DV215" s="46"/>
      <c r="DW215" s="46"/>
      <c r="DX215" s="46"/>
      <c r="DY215" s="46"/>
      <c r="DZ215" s="46"/>
      <c r="EA215" s="46"/>
      <c r="EB215" s="46"/>
      <c r="EC215" s="46"/>
      <c r="ED215" s="46"/>
      <c r="EE215" s="46"/>
      <c r="EF215" s="46"/>
      <c r="EG215" s="46"/>
      <c r="EH215" s="46"/>
      <c r="EI215" s="46"/>
      <c r="EJ215" s="46"/>
      <c r="EK215" s="46"/>
      <c r="EL215" s="46"/>
      <c r="EM215" s="46"/>
      <c r="EN215" s="46"/>
      <c r="EO215" s="46"/>
      <c r="EP215" s="46"/>
      <c r="EQ215" s="46"/>
      <c r="ER215" s="46"/>
      <c r="ES215" s="46"/>
      <c r="ET215" s="46"/>
      <c r="EU215" s="46"/>
      <c r="EV215" s="46"/>
      <c r="EW215" s="46"/>
      <c r="EX215" s="46"/>
      <c r="EY215" s="46"/>
      <c r="EZ215" s="46"/>
      <c r="FA215" s="46"/>
      <c r="FB215" s="46"/>
      <c r="FC215" s="46"/>
      <c r="FD215" s="46"/>
      <c r="FE215" s="46"/>
      <c r="FF215" s="46"/>
      <c r="FG215" s="46"/>
      <c r="FH215" s="46"/>
      <c r="FI215" s="46"/>
      <c r="FJ215" s="46"/>
      <c r="FK215" s="46"/>
      <c r="FL215" s="46"/>
      <c r="FM215" s="46"/>
    </row>
    <row r="216" spans="3:206" ht="130.5" customHeight="1" thickBot="1" x14ac:dyDescent="0.35">
      <c r="G216" s="108" t="s">
        <v>333</v>
      </c>
      <c r="H216" s="16">
        <f>BX208</f>
        <v>0</v>
      </c>
      <c r="I216" s="317"/>
      <c r="J216" s="317"/>
      <c r="K216" s="317"/>
      <c r="L216" s="317"/>
      <c r="M216" s="317"/>
      <c r="P216" s="108" t="s">
        <v>333</v>
      </c>
      <c r="Q216" s="16">
        <f>DT208</f>
        <v>0</v>
      </c>
      <c r="R216" s="317"/>
      <c r="S216" s="317"/>
      <c r="T216" s="317"/>
      <c r="U216" s="317"/>
      <c r="V216" s="317"/>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DQ216" s="46"/>
      <c r="DR216" s="46"/>
      <c r="DS216" s="46"/>
      <c r="DT216" s="46"/>
      <c r="DU216" s="46"/>
      <c r="DV216" s="46"/>
      <c r="DW216" s="46"/>
      <c r="DX216" s="46"/>
      <c r="DY216" s="46"/>
      <c r="DZ216" s="46"/>
      <c r="EA216" s="46"/>
      <c r="EB216" s="46"/>
      <c r="EC216" s="46"/>
      <c r="ED216" s="46"/>
      <c r="EE216" s="46"/>
      <c r="EF216" s="46"/>
      <c r="EG216" s="46"/>
      <c r="EH216" s="46"/>
      <c r="EI216" s="46"/>
      <c r="EJ216" s="46"/>
      <c r="EK216" s="46"/>
      <c r="EL216" s="46"/>
      <c r="EM216" s="46"/>
      <c r="EN216" s="46"/>
      <c r="EO216" s="46"/>
      <c r="EP216" s="46"/>
      <c r="EQ216" s="46"/>
      <c r="ER216" s="46"/>
      <c r="ES216" s="46"/>
      <c r="ET216" s="46"/>
      <c r="EU216" s="46"/>
      <c r="EV216" s="46"/>
      <c r="EW216" s="46"/>
      <c r="EX216" s="46"/>
      <c r="EY216" s="46"/>
      <c r="EZ216" s="46"/>
      <c r="FA216" s="46"/>
      <c r="FB216" s="46"/>
      <c r="FC216" s="46"/>
      <c r="FD216" s="46"/>
      <c r="FE216" s="46"/>
      <c r="FF216" s="46"/>
      <c r="FG216" s="46"/>
      <c r="FH216" s="46"/>
      <c r="FI216" s="46"/>
      <c r="FJ216" s="46"/>
      <c r="FK216" s="46"/>
      <c r="FL216" s="46"/>
      <c r="FM216" s="46"/>
    </row>
    <row r="217" spans="3:206" ht="130.5" customHeight="1" thickBot="1" x14ac:dyDescent="0.35">
      <c r="G217" s="108" t="s">
        <v>334</v>
      </c>
      <c r="H217" s="16">
        <f>BY208</f>
        <v>0</v>
      </c>
      <c r="I217" s="317"/>
      <c r="J217" s="317"/>
      <c r="K217" s="317"/>
      <c r="L217" s="317"/>
      <c r="M217" s="317"/>
      <c r="P217" s="108" t="s">
        <v>334</v>
      </c>
      <c r="Q217" s="16">
        <f>DU208</f>
        <v>0</v>
      </c>
      <c r="R217" s="317"/>
      <c r="S217" s="317"/>
      <c r="T217" s="317"/>
      <c r="U217" s="317"/>
      <c r="V217" s="317"/>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DQ217" s="46"/>
      <c r="DR217" s="46"/>
      <c r="DS217" s="46"/>
      <c r="DT217" s="46"/>
      <c r="DU217" s="46"/>
      <c r="DV217" s="46"/>
      <c r="DW217" s="46"/>
      <c r="DX217" s="46"/>
      <c r="DY217" s="46"/>
      <c r="DZ217" s="46"/>
      <c r="EA217" s="46"/>
      <c r="EB217" s="46"/>
      <c r="EC217" s="46"/>
      <c r="ED217" s="46"/>
      <c r="EE217" s="46"/>
      <c r="EF217" s="46"/>
      <c r="EG217" s="46"/>
      <c r="EH217" s="46"/>
      <c r="EI217" s="46"/>
      <c r="EJ217" s="46"/>
      <c r="EK217" s="46"/>
      <c r="EL217" s="46"/>
      <c r="EM217" s="46"/>
      <c r="EN217" s="46"/>
      <c r="EO217" s="46"/>
      <c r="EP217" s="46"/>
      <c r="EQ217" s="46"/>
      <c r="ER217" s="46"/>
      <c r="ES217" s="46"/>
      <c r="ET217" s="46"/>
      <c r="EU217" s="46"/>
      <c r="EV217" s="46"/>
      <c r="EW217" s="46"/>
      <c r="EX217" s="46"/>
      <c r="EY217" s="46"/>
      <c r="EZ217" s="46"/>
      <c r="FA217" s="46"/>
      <c r="FB217" s="46"/>
      <c r="FC217" s="46"/>
      <c r="FD217" s="46"/>
      <c r="FE217" s="46"/>
      <c r="FF217" s="46"/>
      <c r="FG217" s="46"/>
      <c r="FH217" s="46"/>
      <c r="FI217" s="46"/>
      <c r="FJ217" s="46"/>
      <c r="FK217" s="46"/>
      <c r="FL217" s="46"/>
      <c r="FM217" s="46"/>
    </row>
    <row r="218" spans="3:206" ht="130.5" hidden="1" customHeight="1" thickBot="1" x14ac:dyDescent="0.35">
      <c r="G218" s="108" t="s">
        <v>335</v>
      </c>
      <c r="H218" s="16">
        <f>BZ208</f>
        <v>0</v>
      </c>
      <c r="I218" s="316" t="s">
        <v>336</v>
      </c>
      <c r="J218" s="316"/>
      <c r="K218" s="316"/>
      <c r="L218" s="316"/>
      <c r="M218" s="316"/>
      <c r="P218" s="108" t="s">
        <v>335</v>
      </c>
      <c r="Q218" s="16">
        <f>DV208</f>
        <v>0</v>
      </c>
      <c r="R218" s="317"/>
      <c r="S218" s="317"/>
      <c r="T218" s="317"/>
      <c r="U218" s="317"/>
      <c r="V218" s="317"/>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DQ218" s="46"/>
      <c r="DR218" s="46"/>
      <c r="DS218" s="46"/>
      <c r="DT218" s="46"/>
      <c r="DU218" s="46"/>
      <c r="DV218" s="46"/>
      <c r="DW218" s="46"/>
      <c r="DX218" s="46"/>
      <c r="DY218" s="46"/>
      <c r="DZ218" s="46"/>
      <c r="EA218" s="46"/>
      <c r="EB218" s="46"/>
      <c r="EC218" s="46"/>
      <c r="ED218" s="46"/>
      <c r="EE218" s="46"/>
      <c r="EF218" s="46"/>
      <c r="EG218" s="46"/>
      <c r="EH218" s="46"/>
      <c r="EI218" s="46"/>
      <c r="EJ218" s="46"/>
      <c r="EK218" s="46"/>
      <c r="EL218" s="46"/>
      <c r="EM218" s="46"/>
      <c r="EN218" s="46"/>
      <c r="EO218" s="46"/>
      <c r="EP218" s="46"/>
      <c r="EQ218" s="46"/>
      <c r="ER218" s="46"/>
      <c r="ES218" s="46"/>
      <c r="ET218" s="46"/>
      <c r="EU218" s="46"/>
      <c r="EV218" s="46"/>
      <c r="EW218" s="46"/>
      <c r="EX218" s="46"/>
      <c r="EY218" s="46"/>
      <c r="EZ218" s="46"/>
      <c r="FA218" s="46"/>
      <c r="FB218" s="46"/>
      <c r="FC218" s="46"/>
      <c r="FD218" s="46"/>
      <c r="FE218" s="46"/>
      <c r="FF218" s="46"/>
      <c r="FG218" s="46"/>
      <c r="FH218" s="46"/>
      <c r="FI218" s="46"/>
      <c r="FJ218" s="46"/>
      <c r="FK218" s="46"/>
      <c r="FL218" s="46"/>
      <c r="FM218" s="46"/>
    </row>
    <row r="219" spans="3:206" ht="18.75" x14ac:dyDescent="0.3">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DQ219" s="46"/>
      <c r="DR219" s="46"/>
      <c r="DS219" s="46"/>
      <c r="DT219" s="46"/>
      <c r="DU219" s="46"/>
      <c r="DV219" s="46"/>
      <c r="DW219" s="46"/>
      <c r="DX219" s="46"/>
      <c r="DY219" s="46"/>
      <c r="DZ219" s="46"/>
      <c r="EA219" s="46"/>
      <c r="EB219" s="46"/>
      <c r="EC219" s="46"/>
      <c r="ED219" s="46"/>
      <c r="EE219" s="46"/>
      <c r="EF219" s="46"/>
      <c r="EG219" s="46"/>
      <c r="EH219" s="46"/>
      <c r="EI219" s="46"/>
      <c r="EJ219" s="46"/>
      <c r="EK219" s="46"/>
      <c r="EL219" s="46"/>
      <c r="EM219" s="46"/>
      <c r="EN219" s="46"/>
      <c r="EO219" s="46"/>
      <c r="EP219" s="46"/>
      <c r="EQ219" s="46"/>
      <c r="ER219" s="46"/>
      <c r="ES219" s="46"/>
      <c r="ET219" s="46"/>
      <c r="EU219" s="46"/>
      <c r="EV219" s="46"/>
      <c r="EW219" s="46"/>
      <c r="EX219" s="46"/>
      <c r="EY219" s="46"/>
      <c r="EZ219" s="46"/>
      <c r="FA219" s="46"/>
      <c r="FB219" s="46"/>
      <c r="FC219" s="46"/>
      <c r="FD219" s="46"/>
      <c r="FE219" s="46"/>
      <c r="FF219" s="46"/>
      <c r="FG219" s="46"/>
      <c r="FH219" s="46"/>
      <c r="FI219" s="46"/>
      <c r="FJ219" s="46"/>
      <c r="FK219" s="46"/>
      <c r="FL219" s="46"/>
      <c r="FM219" s="46"/>
    </row>
    <row r="220" spans="3:206" ht="18.75" x14ac:dyDescent="0.3">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s="46"/>
      <c r="DR220" s="46"/>
      <c r="DS220" s="46"/>
      <c r="DT220" s="46"/>
      <c r="DU220" s="46"/>
      <c r="DV220" s="46"/>
      <c r="DW220" s="46"/>
      <c r="DX220" s="46"/>
      <c r="DY220" s="46"/>
      <c r="DZ220" s="46"/>
      <c r="EA220" s="46"/>
      <c r="EB220" s="46"/>
      <c r="EC220" s="46"/>
      <c r="ED220" s="46"/>
      <c r="EE220" s="46"/>
      <c r="EF220" s="46"/>
      <c r="EG220" s="46"/>
      <c r="EH220" s="46"/>
      <c r="EI220" s="46"/>
      <c r="EJ220" s="46"/>
      <c r="EK220" s="46"/>
      <c r="EL220" s="46"/>
      <c r="EM220" s="46"/>
      <c r="EN220" s="46"/>
      <c r="EO220" s="46"/>
      <c r="EP220" s="46"/>
      <c r="EQ220" s="46"/>
      <c r="ER220" s="46"/>
      <c r="ES220" s="46"/>
      <c r="ET220" s="46"/>
      <c r="EU220" s="46"/>
      <c r="EV220" s="46"/>
      <c r="EW220" s="46"/>
      <c r="EX220" s="46"/>
      <c r="EY220" s="46"/>
      <c r="EZ220" s="46"/>
      <c r="FA220" s="46"/>
      <c r="FB220" s="46"/>
      <c r="FC220" s="46"/>
      <c r="FD220" s="46"/>
      <c r="FE220" s="46"/>
      <c r="FF220" s="46"/>
      <c r="FG220" s="46"/>
      <c r="FH220" s="46"/>
      <c r="FI220" s="46"/>
      <c r="FJ220" s="46"/>
      <c r="FK220" s="46"/>
      <c r="FL220" s="46"/>
      <c r="FM220" s="46"/>
    </row>
    <row r="221" spans="3:206" ht="21" customHeight="1" thickBot="1" x14ac:dyDescent="0.35">
      <c r="C221" s="216" t="s">
        <v>347</v>
      </c>
      <c r="D221" s="393"/>
      <c r="E221" s="393"/>
      <c r="F221" s="38"/>
      <c r="G221" s="219" t="s">
        <v>347</v>
      </c>
      <c r="H221" s="233"/>
      <c r="I221" s="233"/>
      <c r="J221" s="233"/>
      <c r="K221" s="233"/>
      <c r="L221" s="233"/>
      <c r="M221" s="233"/>
      <c r="N221" s="397" t="s">
        <v>86</v>
      </c>
      <c r="P221" s="224" t="s">
        <v>347</v>
      </c>
      <c r="Q221" s="226"/>
      <c r="R221" s="226"/>
      <c r="S221" s="226"/>
      <c r="T221" s="226"/>
      <c r="U221" s="226"/>
      <c r="V221" s="226"/>
      <c r="W221" s="411" t="s">
        <v>86</v>
      </c>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s="46"/>
      <c r="DR221" s="46"/>
      <c r="DS221" s="46"/>
      <c r="DT221" s="46"/>
      <c r="DU221" s="46"/>
      <c r="DV221" s="46"/>
      <c r="DW221" s="46"/>
      <c r="DX221" s="46"/>
      <c r="DY221" s="46"/>
      <c r="DZ221" s="46"/>
      <c r="EA221" s="46"/>
      <c r="EB221" s="46"/>
      <c r="EC221" s="46"/>
      <c r="ED221" s="46"/>
      <c r="EE221" s="46"/>
      <c r="EF221" s="46"/>
      <c r="EG221" s="46"/>
      <c r="EH221" s="46"/>
      <c r="EI221" s="46"/>
      <c r="EJ221" s="46"/>
      <c r="EK221" s="46"/>
      <c r="EL221" s="46"/>
      <c r="EM221" s="46"/>
      <c r="EN221" s="46"/>
      <c r="EO221" s="46"/>
      <c r="EP221" s="46"/>
      <c r="EQ221" s="46"/>
      <c r="ER221" s="46"/>
      <c r="ES221" s="46"/>
      <c r="ET221" s="46"/>
      <c r="EU221" s="46"/>
      <c r="EV221" s="46"/>
      <c r="EW221" s="46"/>
      <c r="EX221" s="46"/>
      <c r="EY221" s="46"/>
      <c r="EZ221" s="46"/>
      <c r="FA221" s="46"/>
      <c r="FB221" s="46"/>
      <c r="FC221" s="46"/>
      <c r="FD221" s="46"/>
      <c r="FE221" s="46"/>
      <c r="FF221" s="46"/>
      <c r="FG221" s="46"/>
      <c r="FH221" s="46"/>
      <c r="FI221" s="46"/>
      <c r="FJ221" s="46"/>
      <c r="FK221" s="46"/>
      <c r="FL221" s="46"/>
      <c r="FM221" s="46"/>
    </row>
    <row r="222" spans="3:206" ht="38.25" thickBot="1" x14ac:dyDescent="0.35">
      <c r="C222" s="217" t="s">
        <v>264</v>
      </c>
      <c r="D222" s="217"/>
      <c r="E222" s="218"/>
      <c r="G222" s="220" t="s">
        <v>265</v>
      </c>
      <c r="H222" s="391" t="s">
        <v>266</v>
      </c>
      <c r="I222" s="391"/>
      <c r="J222" s="391"/>
      <c r="K222" s="391"/>
      <c r="L222" s="392"/>
      <c r="M222" s="244" t="s">
        <v>4</v>
      </c>
      <c r="N222" s="397"/>
      <c r="P222" s="225" t="s">
        <v>267</v>
      </c>
      <c r="Q222" s="342" t="s">
        <v>266</v>
      </c>
      <c r="R222" s="342"/>
      <c r="S222" s="342"/>
      <c r="T222" s="342"/>
      <c r="U222" s="343"/>
      <c r="V222" s="244" t="s">
        <v>4</v>
      </c>
      <c r="W222" s="411"/>
      <c r="Y222" s="178" t="str">
        <f>C221</f>
        <v xml:space="preserve">Plan of Action 11: </v>
      </c>
      <c r="Z222" s="185" t="s">
        <v>271</v>
      </c>
      <c r="AA222" s="185" t="s">
        <v>272</v>
      </c>
      <c r="AB222" s="185" t="s">
        <v>273</v>
      </c>
      <c r="AC222" s="185" t="s">
        <v>274</v>
      </c>
      <c r="AD222" s="185" t="s">
        <v>275</v>
      </c>
      <c r="AE222" s="186" t="s">
        <v>276</v>
      </c>
      <c r="AF222" s="186" t="s">
        <v>277</v>
      </c>
      <c r="AG222" s="186" t="s">
        <v>278</v>
      </c>
      <c r="AH222" s="186" t="s">
        <v>279</v>
      </c>
      <c r="AI222" s="186" t="s">
        <v>280</v>
      </c>
      <c r="AJ222" s="186" t="s">
        <v>281</v>
      </c>
      <c r="AK222" s="186" t="s">
        <v>282</v>
      </c>
      <c r="AL222" s="186" t="s">
        <v>283</v>
      </c>
      <c r="AM222" s="186" t="s">
        <v>284</v>
      </c>
      <c r="AN222" s="186" t="s">
        <v>285</v>
      </c>
      <c r="AO222" s="186" t="s">
        <v>286</v>
      </c>
      <c r="AP222" s="187" t="s">
        <v>287</v>
      </c>
      <c r="AQ222" s="187" t="s">
        <v>288</v>
      </c>
      <c r="AR222" s="187" t="s">
        <v>289</v>
      </c>
      <c r="AS222" s="187" t="s">
        <v>290</v>
      </c>
      <c r="AT222" s="187" t="s">
        <v>291</v>
      </c>
      <c r="AU222" s="187" t="s">
        <v>292</v>
      </c>
      <c r="AV222" s="187" t="s">
        <v>293</v>
      </c>
      <c r="AW222" s="187" t="s">
        <v>294</v>
      </c>
      <c r="AX222" s="187" t="s">
        <v>295</v>
      </c>
      <c r="AY222" s="187" t="s">
        <v>296</v>
      </c>
      <c r="AZ222" s="187" t="s">
        <v>297</v>
      </c>
      <c r="BA222" s="187" t="s">
        <v>298</v>
      </c>
      <c r="BB222" s="187" t="s">
        <v>299</v>
      </c>
      <c r="BC222" s="187" t="s">
        <v>300</v>
      </c>
      <c r="BD222" s="187" t="s">
        <v>301</v>
      </c>
      <c r="BE222" s="187" t="s">
        <v>302</v>
      </c>
      <c r="BF222" s="187" t="s">
        <v>303</v>
      </c>
      <c r="BG222" s="187" t="s">
        <v>304</v>
      </c>
      <c r="BH222" s="187" t="s">
        <v>305</v>
      </c>
      <c r="BI222" s="187" t="s">
        <v>306</v>
      </c>
      <c r="BJ222" s="187" t="s">
        <v>307</v>
      </c>
      <c r="BK222" s="188" t="s">
        <v>308</v>
      </c>
      <c r="BL222" s="188" t="s">
        <v>309</v>
      </c>
      <c r="BM222" s="188" t="s">
        <v>310</v>
      </c>
      <c r="BN222" s="188" t="s">
        <v>311</v>
      </c>
      <c r="BO222" s="188" t="s">
        <v>312</v>
      </c>
      <c r="BP222" s="188" t="s">
        <v>313</v>
      </c>
      <c r="BQ222" s="188" t="s">
        <v>314</v>
      </c>
      <c r="BR222" s="188" t="s">
        <v>315</v>
      </c>
      <c r="BS222" s="188" t="s">
        <v>316</v>
      </c>
      <c r="BT222" s="188" t="s">
        <v>317</v>
      </c>
      <c r="BU222" s="188" t="s">
        <v>318</v>
      </c>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DQ222" s="46"/>
      <c r="DR222" s="46"/>
      <c r="DS222" s="46"/>
      <c r="DT222" s="46"/>
      <c r="DU222" s="46"/>
      <c r="DV222" s="46"/>
      <c r="DW222" s="46"/>
      <c r="DX222" s="46"/>
      <c r="DY222" s="46"/>
      <c r="DZ222" s="46"/>
      <c r="EA222" s="46"/>
      <c r="EB222" s="46"/>
      <c r="EC222" s="46"/>
      <c r="ED222" s="46"/>
      <c r="EE222" s="46"/>
      <c r="EF222" s="46"/>
      <c r="EG222" s="46"/>
      <c r="EH222" s="46"/>
      <c r="EI222" s="46"/>
      <c r="EJ222" s="46"/>
      <c r="EK222" s="46"/>
      <c r="EL222" s="46"/>
      <c r="EM222" s="46"/>
      <c r="EN222" s="46"/>
      <c r="EO222" s="46"/>
      <c r="EP222" s="46"/>
      <c r="EQ222" s="46"/>
      <c r="ER222" s="46"/>
      <c r="ES222" s="46"/>
      <c r="ET222" s="46"/>
      <c r="EU222" s="46"/>
      <c r="EV222" s="46"/>
      <c r="EW222" s="46"/>
      <c r="EX222" s="46"/>
      <c r="EY222" s="46"/>
      <c r="EZ222" s="46"/>
      <c r="FA222" s="46"/>
      <c r="FB222" s="46"/>
      <c r="FC222" s="46"/>
      <c r="FD222" s="46"/>
      <c r="FE222" s="46"/>
      <c r="FF222" s="46"/>
      <c r="FG222" s="46"/>
      <c r="FH222" s="46"/>
      <c r="FI222" s="46"/>
      <c r="FJ222" s="46"/>
      <c r="FK222" s="46"/>
      <c r="FL222" s="46"/>
      <c r="FM222" s="46"/>
    </row>
    <row r="223" spans="3:206" ht="18" customHeight="1" thickBot="1" x14ac:dyDescent="0.35">
      <c r="C223" s="239" t="s">
        <v>268</v>
      </c>
      <c r="D223" s="218"/>
      <c r="E223" s="34"/>
      <c r="G223" s="385" t="s">
        <v>269</v>
      </c>
      <c r="H223" s="386"/>
      <c r="I223" s="34"/>
      <c r="J223" s="388" t="s">
        <v>270</v>
      </c>
      <c r="K223" s="386"/>
      <c r="L223" s="329" t="s">
        <v>4</v>
      </c>
      <c r="M223" s="330"/>
      <c r="N223" s="397"/>
      <c r="P223" s="339" t="s">
        <v>269</v>
      </c>
      <c r="Q223" s="340"/>
      <c r="R223" s="34"/>
      <c r="S223" s="341" t="s">
        <v>270</v>
      </c>
      <c r="T223" s="340"/>
      <c r="U223" s="329" t="s">
        <v>4</v>
      </c>
      <c r="V223" s="330"/>
      <c r="W223" s="411"/>
      <c r="X223" s="56"/>
      <c r="Y223" s="221" t="s">
        <v>693</v>
      </c>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5" t="s">
        <v>271</v>
      </c>
      <c r="BW223" s="185" t="s">
        <v>272</v>
      </c>
      <c r="BX223" s="185" t="s">
        <v>273</v>
      </c>
      <c r="BY223" s="185" t="s">
        <v>274</v>
      </c>
      <c r="BZ223" s="185" t="s">
        <v>275</v>
      </c>
      <c r="CA223" s="186" t="s">
        <v>276</v>
      </c>
      <c r="CB223" s="186" t="s">
        <v>277</v>
      </c>
      <c r="CC223" s="186" t="s">
        <v>278</v>
      </c>
      <c r="CD223" s="186" t="s">
        <v>279</v>
      </c>
      <c r="CE223" s="186" t="s">
        <v>280</v>
      </c>
      <c r="CF223" s="186" t="s">
        <v>281</v>
      </c>
      <c r="CG223" s="186" t="s">
        <v>282</v>
      </c>
      <c r="CH223" s="186" t="s">
        <v>283</v>
      </c>
      <c r="CI223" s="186" t="s">
        <v>284</v>
      </c>
      <c r="CJ223" s="186" t="s">
        <v>285</v>
      </c>
      <c r="CK223" s="186" t="s">
        <v>286</v>
      </c>
      <c r="CL223" s="187" t="s">
        <v>287</v>
      </c>
      <c r="CM223" s="187" t="s">
        <v>288</v>
      </c>
      <c r="CN223" s="187" t="s">
        <v>289</v>
      </c>
      <c r="CO223" s="187" t="s">
        <v>290</v>
      </c>
      <c r="CP223" s="187" t="s">
        <v>291</v>
      </c>
      <c r="CQ223" s="187" t="s">
        <v>292</v>
      </c>
      <c r="CR223" s="187" t="s">
        <v>293</v>
      </c>
      <c r="CS223" s="187" t="s">
        <v>294</v>
      </c>
      <c r="CT223" s="187" t="s">
        <v>295</v>
      </c>
      <c r="CU223" s="187" t="s">
        <v>296</v>
      </c>
      <c r="CV223" s="187" t="s">
        <v>297</v>
      </c>
      <c r="CW223" s="187" t="s">
        <v>298</v>
      </c>
      <c r="CX223" s="187" t="s">
        <v>299</v>
      </c>
      <c r="CY223" s="187" t="s">
        <v>300</v>
      </c>
      <c r="CZ223" s="187" t="s">
        <v>301</v>
      </c>
      <c r="DA223" s="187" t="s">
        <v>302</v>
      </c>
      <c r="DB223" s="187" t="s">
        <v>303</v>
      </c>
      <c r="DC223" s="187" t="s">
        <v>304</v>
      </c>
      <c r="DD223" s="187" t="s">
        <v>305</v>
      </c>
      <c r="DE223" s="187" t="s">
        <v>306</v>
      </c>
      <c r="DF223" s="187" t="s">
        <v>307</v>
      </c>
      <c r="DG223" s="188" t="s">
        <v>308</v>
      </c>
      <c r="DH223" s="188" t="s">
        <v>309</v>
      </c>
      <c r="DI223" s="188" t="s">
        <v>310</v>
      </c>
      <c r="DJ223" s="188" t="s">
        <v>311</v>
      </c>
      <c r="DK223" s="188" t="s">
        <v>312</v>
      </c>
      <c r="DL223" s="188" t="s">
        <v>313</v>
      </c>
      <c r="DM223" s="188" t="s">
        <v>314</v>
      </c>
      <c r="DN223" s="188" t="s">
        <v>315</v>
      </c>
      <c r="DO223" s="188" t="s">
        <v>316</v>
      </c>
      <c r="DP223" s="188" t="s">
        <v>317</v>
      </c>
      <c r="DQ223" s="188" t="s">
        <v>318</v>
      </c>
      <c r="DR223" s="185" t="s">
        <v>271</v>
      </c>
      <c r="DS223" s="185" t="s">
        <v>272</v>
      </c>
      <c r="DT223" s="185" t="s">
        <v>273</v>
      </c>
      <c r="DU223" s="185" t="s">
        <v>274</v>
      </c>
      <c r="DV223" s="185" t="s">
        <v>275</v>
      </c>
      <c r="DW223" s="186" t="s">
        <v>276</v>
      </c>
      <c r="DX223" s="186" t="s">
        <v>277</v>
      </c>
      <c r="DY223" s="186" t="s">
        <v>278</v>
      </c>
      <c r="DZ223" s="186" t="s">
        <v>279</v>
      </c>
      <c r="EA223" s="186" t="s">
        <v>280</v>
      </c>
      <c r="EB223" s="186" t="s">
        <v>281</v>
      </c>
      <c r="EC223" s="186" t="s">
        <v>282</v>
      </c>
      <c r="ED223" s="186" t="s">
        <v>283</v>
      </c>
      <c r="EE223" s="186" t="s">
        <v>284</v>
      </c>
      <c r="EF223" s="186" t="s">
        <v>285</v>
      </c>
      <c r="EG223" s="186" t="s">
        <v>286</v>
      </c>
      <c r="EH223" s="187" t="s">
        <v>287</v>
      </c>
      <c r="EI223" s="187" t="s">
        <v>288</v>
      </c>
      <c r="EJ223" s="187" t="s">
        <v>289</v>
      </c>
      <c r="EK223" s="187" t="s">
        <v>290</v>
      </c>
      <c r="EL223" s="187" t="s">
        <v>291</v>
      </c>
      <c r="EM223" s="187" t="s">
        <v>292</v>
      </c>
      <c r="EN223" s="187" t="s">
        <v>293</v>
      </c>
      <c r="EO223" s="187" t="s">
        <v>294</v>
      </c>
      <c r="EP223" s="187" t="s">
        <v>295</v>
      </c>
      <c r="EQ223" s="187" t="s">
        <v>296</v>
      </c>
      <c r="ER223" s="187" t="s">
        <v>297</v>
      </c>
      <c r="ES223" s="187" t="s">
        <v>298</v>
      </c>
      <c r="ET223" s="187" t="s">
        <v>299</v>
      </c>
      <c r="EU223" s="187" t="s">
        <v>300</v>
      </c>
      <c r="EV223" s="187" t="s">
        <v>301</v>
      </c>
      <c r="EW223" s="187" t="s">
        <v>302</v>
      </c>
      <c r="EX223" s="187" t="s">
        <v>303</v>
      </c>
      <c r="EY223" s="187" t="s">
        <v>304</v>
      </c>
      <c r="EZ223" s="187" t="s">
        <v>305</v>
      </c>
      <c r="FA223" s="187" t="s">
        <v>306</v>
      </c>
      <c r="FB223" s="187" t="s">
        <v>307</v>
      </c>
      <c r="FC223" s="188" t="s">
        <v>308</v>
      </c>
      <c r="FD223" s="188" t="s">
        <v>309</v>
      </c>
      <c r="FE223" s="188" t="s">
        <v>310</v>
      </c>
      <c r="FF223" s="188" t="s">
        <v>311</v>
      </c>
      <c r="FG223" s="188" t="s">
        <v>312</v>
      </c>
      <c r="FH223" s="188" t="s">
        <v>313</v>
      </c>
      <c r="FI223" s="188" t="s">
        <v>314</v>
      </c>
      <c r="FJ223" s="188" t="s">
        <v>315</v>
      </c>
      <c r="FK223" s="188" t="s">
        <v>316</v>
      </c>
      <c r="FL223" s="188" t="s">
        <v>317</v>
      </c>
      <c r="FM223" s="188" t="s">
        <v>318</v>
      </c>
    </row>
    <row r="224" spans="3:206" ht="18" customHeight="1" thickBot="1" x14ac:dyDescent="0.35">
      <c r="C224" s="239" t="s">
        <v>319</v>
      </c>
      <c r="D224" s="218"/>
      <c r="E224" s="34"/>
      <c r="G224" s="385" t="s">
        <v>320</v>
      </c>
      <c r="H224" s="386"/>
      <c r="I224" s="34"/>
      <c r="J224" s="388" t="s">
        <v>321</v>
      </c>
      <c r="K224" s="385"/>
      <c r="L224" s="386"/>
      <c r="M224" s="45" t="s">
        <v>4</v>
      </c>
      <c r="N224" s="397"/>
      <c r="P224" s="339" t="s">
        <v>320</v>
      </c>
      <c r="Q224" s="340"/>
      <c r="R224" s="34"/>
      <c r="S224" s="341" t="s">
        <v>321</v>
      </c>
      <c r="T224" s="339"/>
      <c r="U224" s="340"/>
      <c r="V224" s="45" t="s">
        <v>4</v>
      </c>
      <c r="W224" s="411"/>
      <c r="X224" s="57"/>
      <c r="Y224" s="222" t="s">
        <v>694</v>
      </c>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1"/>
      <c r="BR224" s="181"/>
      <c r="BS224" s="181"/>
      <c r="BT224" s="181"/>
      <c r="BU224" s="181"/>
      <c r="BV224" s="181"/>
      <c r="BW224" s="181"/>
      <c r="BX224" s="181"/>
      <c r="BY224" s="181"/>
      <c r="BZ224" s="181"/>
      <c r="CA224" s="181"/>
      <c r="CB224" s="181"/>
      <c r="CC224" s="181"/>
      <c r="CD224" s="181"/>
      <c r="CE224" s="181"/>
      <c r="CF224" s="181"/>
      <c r="CG224" s="181"/>
      <c r="CH224" s="181"/>
      <c r="CI224" s="181"/>
      <c r="CJ224" s="181"/>
      <c r="CK224" s="181"/>
      <c r="CL224" s="181"/>
      <c r="CM224" s="181"/>
      <c r="CN224" s="181"/>
      <c r="CO224" s="181"/>
      <c r="CP224" s="181"/>
      <c r="CQ224" s="181"/>
      <c r="CR224" s="181"/>
      <c r="CS224" s="181"/>
      <c r="CT224" s="181"/>
      <c r="CU224" s="181"/>
      <c r="CV224" s="181"/>
      <c r="CW224" s="181"/>
      <c r="CX224" s="181"/>
      <c r="CY224" s="181"/>
      <c r="CZ224" s="181"/>
      <c r="DA224" s="181"/>
      <c r="DB224" s="181"/>
      <c r="DC224" s="181"/>
      <c r="DD224" s="181"/>
      <c r="DE224" s="181"/>
      <c r="DF224" s="181"/>
      <c r="DG224" s="181"/>
      <c r="DH224" s="181"/>
      <c r="DI224" s="181"/>
      <c r="DJ224" s="181"/>
      <c r="DK224" s="181"/>
      <c r="DL224" s="181"/>
      <c r="DM224" s="181"/>
      <c r="DN224" s="181"/>
      <c r="DO224" s="181"/>
      <c r="DP224" s="181"/>
      <c r="DQ224" s="181"/>
      <c r="DR224" s="181"/>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c r="FN224">
        <f>'Coversheet'!$D$13</f>
        <v>0</v>
      </c>
      <c r="FO224">
        <f>'Coversheet'!$D$14</f>
        <v>0</v>
      </c>
      <c r="FP224">
        <f>'Coversheet'!$D$12</f>
        <v>0</v>
      </c>
      <c r="FQ224" t="str">
        <f>'Coversheet'!$D$15</f>
        <v>Select</v>
      </c>
      <c r="FR224" t="str">
        <f>$E$29</f>
        <v>AFRPS Development</v>
      </c>
      <c r="FS224" s="9">
        <f>E223</f>
        <v>0</v>
      </c>
      <c r="FT224" s="9">
        <f>E224</f>
        <v>0</v>
      </c>
      <c r="FU224" s="37">
        <f>C226</f>
        <v>0</v>
      </c>
      <c r="FV224" s="37" t="s">
        <v>322</v>
      </c>
      <c r="FW224" s="37"/>
      <c r="FX224" s="37" t="s">
        <v>322</v>
      </c>
      <c r="FY224" s="37" t="s">
        <v>322</v>
      </c>
      <c r="FZ224" s="37" t="s">
        <v>322</v>
      </c>
      <c r="GA224" s="9">
        <f>I223</f>
        <v>0</v>
      </c>
      <c r="GB224" s="9">
        <f>I224</f>
        <v>0</v>
      </c>
      <c r="GC224" t="str">
        <f>L223</f>
        <v>Select</v>
      </c>
      <c r="GD224" s="43" t="str">
        <f>M224</f>
        <v>Select</v>
      </c>
      <c r="GE224">
        <f>G226</f>
        <v>0</v>
      </c>
      <c r="GF224">
        <f>I230</f>
        <v>0</v>
      </c>
      <c r="GG224">
        <f>I231</f>
        <v>0</v>
      </c>
      <c r="GH224">
        <f>I232</f>
        <v>0</v>
      </c>
      <c r="GI224">
        <f>I233</f>
        <v>0</v>
      </c>
      <c r="GJ224" t="str">
        <f>I234</f>
        <v>N/A</v>
      </c>
      <c r="GK224">
        <f>N226</f>
        <v>0</v>
      </c>
      <c r="GL224" s="9">
        <f>R223</f>
        <v>0</v>
      </c>
      <c r="GM224" s="9">
        <f>R224</f>
        <v>0</v>
      </c>
      <c r="GN224" t="str">
        <f>U223</f>
        <v>Select</v>
      </c>
      <c r="GO224" t="str">
        <f>V224</f>
        <v>Select</v>
      </c>
      <c r="GP224" t="str">
        <f>P226</f>
        <v>[If this Plan of Action was reported as complete at your Mid-Year Progress report and no additional updates are needed please skip the Annual Response Section. Otherwise, complete the fields above and replace bracketed text with your progress report response]</v>
      </c>
      <c r="GQ224">
        <f>R230</f>
        <v>0</v>
      </c>
      <c r="GR224">
        <f>R231</f>
        <v>0</v>
      </c>
      <c r="GS224">
        <f>R232</f>
        <v>0</v>
      </c>
      <c r="GT224">
        <f>R233</f>
        <v>0</v>
      </c>
      <c r="GU224">
        <f>R234</f>
        <v>0</v>
      </c>
      <c r="GV224">
        <f>W226</f>
        <v>0</v>
      </c>
      <c r="GX224">
        <v>11</v>
      </c>
    </row>
    <row r="225" spans="3:206" ht="21" customHeight="1" thickBot="1" x14ac:dyDescent="0.35">
      <c r="C225" s="384" t="s">
        <v>323</v>
      </c>
      <c r="D225" s="384"/>
      <c r="E225" s="384"/>
      <c r="G225" s="235" t="s">
        <v>324</v>
      </c>
      <c r="H225" s="233"/>
      <c r="I225" s="233"/>
      <c r="J225" s="233"/>
      <c r="K225" s="233"/>
      <c r="L225" s="233"/>
      <c r="M225" s="233"/>
      <c r="N225" s="398"/>
      <c r="P225" s="227" t="s">
        <v>325</v>
      </c>
      <c r="Q225" s="227"/>
      <c r="R225" s="227"/>
      <c r="S225" s="227"/>
      <c r="T225" s="227"/>
      <c r="U225" s="227"/>
      <c r="V225" s="227"/>
      <c r="W225" s="412"/>
      <c r="X225" s="58"/>
      <c r="Y225" s="223" t="s">
        <v>695</v>
      </c>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DQ225" s="46"/>
      <c r="DR225" s="46"/>
      <c r="DS225" s="46"/>
      <c r="DT225" s="46"/>
      <c r="DU225" s="46"/>
      <c r="DV225" s="46"/>
      <c r="DW225" s="46"/>
      <c r="DX225" s="46"/>
      <c r="DY225" s="46"/>
      <c r="DZ225" s="46"/>
      <c r="EA225" s="46"/>
      <c r="EB225" s="46"/>
      <c r="EC225" s="46"/>
      <c r="ED225" s="46"/>
      <c r="EE225" s="46"/>
      <c r="EF225" s="46"/>
      <c r="EG225" s="46"/>
      <c r="EH225" s="46"/>
      <c r="EI225" s="46"/>
      <c r="EJ225" s="46"/>
      <c r="EK225" s="46"/>
      <c r="EL225" s="46"/>
      <c r="EM225" s="46"/>
      <c r="EN225" s="46"/>
      <c r="EO225" s="46"/>
      <c r="EP225" s="46"/>
      <c r="EQ225" s="46"/>
      <c r="ER225" s="46"/>
      <c r="ES225" s="46"/>
      <c r="ET225" s="46"/>
      <c r="EU225" s="46"/>
      <c r="EV225" s="46"/>
      <c r="EW225" s="46"/>
      <c r="EX225" s="46"/>
      <c r="EY225" s="46"/>
      <c r="EZ225" s="46"/>
      <c r="FA225" s="46"/>
      <c r="FB225" s="46"/>
      <c r="FC225" s="46"/>
      <c r="FD225" s="46"/>
      <c r="FE225" s="46"/>
      <c r="FF225" s="46"/>
      <c r="FG225" s="46"/>
      <c r="FH225" s="46"/>
      <c r="FI225" s="46"/>
      <c r="FJ225" s="46"/>
      <c r="FK225" s="46"/>
      <c r="FL225" s="46"/>
      <c r="FM225" s="46"/>
    </row>
    <row r="226" spans="3:206" ht="148.5" customHeight="1" x14ac:dyDescent="0.3">
      <c r="C226" s="344"/>
      <c r="D226" s="345"/>
      <c r="E226" s="346"/>
      <c r="G226" s="405"/>
      <c r="H226" s="406"/>
      <c r="I226" s="406"/>
      <c r="J226" s="406"/>
      <c r="K226" s="406"/>
      <c r="L226" s="406"/>
      <c r="M226" s="407"/>
      <c r="N226" s="395"/>
      <c r="P226" s="320" t="s">
        <v>326</v>
      </c>
      <c r="Q226" s="321"/>
      <c r="R226" s="321"/>
      <c r="S226" s="321"/>
      <c r="T226" s="321"/>
      <c r="U226" s="321"/>
      <c r="V226" s="322"/>
      <c r="W226" s="395"/>
      <c r="X226" s="59"/>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c r="EI226" s="46"/>
      <c r="EJ226" s="46"/>
      <c r="EK226" s="46"/>
      <c r="EL226" s="46"/>
      <c r="EM226" s="46"/>
      <c r="EN226" s="46"/>
      <c r="EO226" s="46"/>
      <c r="EP226" s="46"/>
      <c r="EQ226" s="46"/>
      <c r="ER226" s="46"/>
      <c r="ES226" s="46"/>
      <c r="ET226" s="46"/>
      <c r="EU226" s="46"/>
      <c r="EV226" s="46"/>
      <c r="EW226" s="46"/>
      <c r="EX226" s="46"/>
      <c r="EY226" s="46"/>
      <c r="EZ226" s="46"/>
      <c r="FA226" s="46"/>
      <c r="FB226" s="46"/>
      <c r="FC226" s="46"/>
      <c r="FD226" s="46"/>
      <c r="FE226" s="46"/>
      <c r="FF226" s="46"/>
      <c r="FG226" s="46"/>
      <c r="FH226" s="46"/>
      <c r="FI226" s="46"/>
      <c r="FJ226" s="46"/>
      <c r="FK226" s="46"/>
      <c r="FL226" s="46"/>
      <c r="FM226" s="46"/>
    </row>
    <row r="227" spans="3:206" ht="148.5" customHeight="1" thickBot="1" x14ac:dyDescent="0.35">
      <c r="C227" s="347"/>
      <c r="D227" s="348"/>
      <c r="E227" s="349"/>
      <c r="G227" s="408"/>
      <c r="H227" s="409"/>
      <c r="I227" s="409"/>
      <c r="J227" s="409"/>
      <c r="K227" s="409"/>
      <c r="L227" s="409"/>
      <c r="M227" s="410"/>
      <c r="N227" s="396"/>
      <c r="P227" s="323"/>
      <c r="Q227" s="324"/>
      <c r="R227" s="324"/>
      <c r="S227" s="324"/>
      <c r="T227" s="324"/>
      <c r="U227" s="324"/>
      <c r="V227" s="325"/>
      <c r="W227" s="396"/>
      <c r="X227" s="59"/>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s="46"/>
      <c r="DR227" s="46"/>
      <c r="DS227" s="46"/>
      <c r="DT227" s="46"/>
      <c r="DU227" s="46"/>
      <c r="DV227" s="46"/>
      <c r="DW227" s="46"/>
      <c r="DX227" s="46"/>
      <c r="DY227" s="46"/>
      <c r="DZ227" s="46"/>
      <c r="EA227" s="46"/>
      <c r="EB227" s="46"/>
      <c r="EC227" s="46"/>
      <c r="ED227" s="46"/>
      <c r="EE227" s="46"/>
      <c r="EF227" s="46"/>
      <c r="EG227" s="46"/>
      <c r="EH227" s="46"/>
      <c r="EI227" s="46"/>
      <c r="EJ227" s="46"/>
      <c r="EK227" s="46"/>
      <c r="EL227" s="46"/>
      <c r="EM227" s="46"/>
      <c r="EN227" s="46"/>
      <c r="EO227" s="46"/>
      <c r="EP227" s="46"/>
      <c r="EQ227" s="46"/>
      <c r="ER227" s="46"/>
      <c r="ES227" s="46"/>
      <c r="ET227" s="46"/>
      <c r="EU227" s="46"/>
      <c r="EV227" s="46"/>
      <c r="EW227" s="46"/>
      <c r="EX227" s="46"/>
      <c r="EY227" s="46"/>
      <c r="EZ227" s="46"/>
      <c r="FA227" s="46"/>
      <c r="FB227" s="46"/>
      <c r="FC227" s="46"/>
      <c r="FD227" s="46"/>
      <c r="FE227" s="46"/>
      <c r="FF227" s="46"/>
      <c r="FG227" s="46"/>
      <c r="FH227" s="46"/>
      <c r="FI227" s="46"/>
      <c r="FJ227" s="46"/>
      <c r="FK227" s="46"/>
      <c r="FL227" s="46"/>
      <c r="FM227" s="46"/>
    </row>
    <row r="228" spans="3:206" ht="19.5" thickBot="1" x14ac:dyDescent="0.35">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46"/>
      <c r="EJ228" s="46"/>
      <c r="EK228" s="46"/>
      <c r="EL228" s="46"/>
      <c r="EM228" s="46"/>
      <c r="EN228" s="46"/>
      <c r="EO228" s="46"/>
      <c r="EP228" s="46"/>
      <c r="EQ228" s="46"/>
      <c r="ER228" s="46"/>
      <c r="ES228" s="46"/>
      <c r="ET228" s="46"/>
      <c r="EU228" s="46"/>
      <c r="EV228" s="46"/>
      <c r="EW228" s="46"/>
      <c r="EX228" s="46"/>
      <c r="EY228" s="46"/>
      <c r="EZ228" s="46"/>
      <c r="FA228" s="46"/>
      <c r="FB228" s="46"/>
      <c r="FC228" s="46"/>
      <c r="FD228" s="46"/>
      <c r="FE228" s="46"/>
      <c r="FF228" s="46"/>
      <c r="FG228" s="46"/>
      <c r="FH228" s="46"/>
      <c r="FI228" s="46"/>
      <c r="FJ228" s="46"/>
      <c r="FK228" s="46"/>
      <c r="FL228" s="46"/>
      <c r="FM228" s="46"/>
    </row>
    <row r="229" spans="3:206" ht="75.75" thickBot="1" x14ac:dyDescent="0.35">
      <c r="G229" s="229" t="s">
        <v>327</v>
      </c>
      <c r="H229" s="229" t="s">
        <v>328</v>
      </c>
      <c r="I229" s="335" t="s">
        <v>329</v>
      </c>
      <c r="J229" s="336"/>
      <c r="K229" s="336"/>
      <c r="L229" s="336"/>
      <c r="M229" s="336"/>
      <c r="P229" s="228" t="s">
        <v>327</v>
      </c>
      <c r="Q229" s="228" t="s">
        <v>328</v>
      </c>
      <c r="R229" s="337" t="s">
        <v>330</v>
      </c>
      <c r="S229" s="338"/>
      <c r="T229" s="338"/>
      <c r="U229" s="338"/>
      <c r="V229" s="338"/>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c r="EI229" s="46"/>
      <c r="EJ229" s="46"/>
      <c r="EK229" s="46"/>
      <c r="EL229" s="46"/>
      <c r="EM229" s="46"/>
      <c r="EN229" s="46"/>
      <c r="EO229" s="46"/>
      <c r="EP229" s="46"/>
      <c r="EQ229" s="46"/>
      <c r="ER229" s="46"/>
      <c r="ES229" s="46"/>
      <c r="ET229" s="46"/>
      <c r="EU229" s="46"/>
      <c r="EV229" s="46"/>
      <c r="EW229" s="46"/>
      <c r="EX229" s="46"/>
      <c r="EY229" s="46"/>
      <c r="EZ229" s="46"/>
      <c r="FA229" s="46"/>
      <c r="FB229" s="46"/>
      <c r="FC229" s="46"/>
      <c r="FD229" s="46"/>
      <c r="FE229" s="46"/>
      <c r="FF229" s="46"/>
      <c r="FG229" s="46"/>
      <c r="FH229" s="46"/>
      <c r="FI229" s="46"/>
      <c r="FJ229" s="46"/>
      <c r="FK229" s="46"/>
      <c r="FL229" s="46"/>
      <c r="FM229" s="46"/>
    </row>
    <row r="230" spans="3:206" ht="130.5" customHeight="1" thickBot="1" x14ac:dyDescent="0.35">
      <c r="G230" s="108" t="s">
        <v>331</v>
      </c>
      <c r="H230" s="16">
        <f>BV224</f>
        <v>0</v>
      </c>
      <c r="I230" s="317"/>
      <c r="J230" s="317"/>
      <c r="K230" s="317"/>
      <c r="L230" s="317"/>
      <c r="M230" s="317"/>
      <c r="P230" s="108" t="s">
        <v>331</v>
      </c>
      <c r="Q230" s="16">
        <f>DR224</f>
        <v>0</v>
      </c>
      <c r="R230" s="317"/>
      <c r="S230" s="317"/>
      <c r="T230" s="317"/>
      <c r="U230" s="317"/>
      <c r="V230" s="317"/>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DQ230" s="46"/>
      <c r="DR230" s="46"/>
      <c r="DS230" s="46"/>
      <c r="DT230" s="46"/>
      <c r="DU230" s="46"/>
      <c r="DV230" s="46"/>
      <c r="DW230" s="46"/>
      <c r="DX230" s="46"/>
      <c r="DY230" s="46"/>
      <c r="DZ230" s="46"/>
      <c r="EA230" s="46"/>
      <c r="EB230" s="46"/>
      <c r="EC230" s="46"/>
      <c r="ED230" s="46"/>
      <c r="EE230" s="46"/>
      <c r="EF230" s="46"/>
      <c r="EG230" s="46"/>
      <c r="EH230" s="46"/>
      <c r="EI230" s="46"/>
      <c r="EJ230" s="46"/>
      <c r="EK230" s="46"/>
      <c r="EL230" s="46"/>
      <c r="EM230" s="46"/>
      <c r="EN230" s="46"/>
      <c r="EO230" s="46"/>
      <c r="EP230" s="46"/>
      <c r="EQ230" s="46"/>
      <c r="ER230" s="46"/>
      <c r="ES230" s="46"/>
      <c r="ET230" s="46"/>
      <c r="EU230" s="46"/>
      <c r="EV230" s="46"/>
      <c r="EW230" s="46"/>
      <c r="EX230" s="46"/>
      <c r="EY230" s="46"/>
      <c r="EZ230" s="46"/>
      <c r="FA230" s="46"/>
      <c r="FB230" s="46"/>
      <c r="FC230" s="46"/>
      <c r="FD230" s="46"/>
      <c r="FE230" s="46"/>
      <c r="FF230" s="46"/>
      <c r="FG230" s="46"/>
      <c r="FH230" s="46"/>
      <c r="FI230" s="46"/>
      <c r="FJ230" s="46"/>
      <c r="FK230" s="46"/>
      <c r="FL230" s="46"/>
      <c r="FM230" s="46"/>
    </row>
    <row r="231" spans="3:206" ht="130.5" customHeight="1" thickBot="1" x14ac:dyDescent="0.35">
      <c r="G231" s="108" t="s">
        <v>332</v>
      </c>
      <c r="H231" s="16">
        <f>BW224</f>
        <v>0</v>
      </c>
      <c r="I231" s="317"/>
      <c r="J231" s="317"/>
      <c r="K231" s="317"/>
      <c r="L231" s="317"/>
      <c r="M231" s="317"/>
      <c r="P231" s="108" t="s">
        <v>332</v>
      </c>
      <c r="Q231" s="16">
        <f>DS224</f>
        <v>0</v>
      </c>
      <c r="R231" s="317"/>
      <c r="S231" s="317"/>
      <c r="T231" s="317"/>
      <c r="U231" s="317"/>
      <c r="V231" s="317"/>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DQ231" s="46"/>
      <c r="DR231" s="46"/>
      <c r="DS231" s="46"/>
      <c r="DT231" s="46"/>
      <c r="DU231" s="46"/>
      <c r="DV231" s="46"/>
      <c r="DW231" s="46"/>
      <c r="DX231" s="46"/>
      <c r="DY231" s="46"/>
      <c r="DZ231" s="46"/>
      <c r="EA231" s="46"/>
      <c r="EB231" s="46"/>
      <c r="EC231" s="46"/>
      <c r="ED231" s="46"/>
      <c r="EE231" s="46"/>
      <c r="EF231" s="46"/>
      <c r="EG231" s="46"/>
      <c r="EH231" s="46"/>
      <c r="EI231" s="46"/>
      <c r="EJ231" s="46"/>
      <c r="EK231" s="46"/>
      <c r="EL231" s="46"/>
      <c r="EM231" s="46"/>
      <c r="EN231" s="46"/>
      <c r="EO231" s="46"/>
      <c r="EP231" s="46"/>
      <c r="EQ231" s="46"/>
      <c r="ER231" s="46"/>
      <c r="ES231" s="46"/>
      <c r="ET231" s="46"/>
      <c r="EU231" s="46"/>
      <c r="EV231" s="46"/>
      <c r="EW231" s="46"/>
      <c r="EX231" s="46"/>
      <c r="EY231" s="46"/>
      <c r="EZ231" s="46"/>
      <c r="FA231" s="46"/>
      <c r="FB231" s="46"/>
      <c r="FC231" s="46"/>
      <c r="FD231" s="46"/>
      <c r="FE231" s="46"/>
      <c r="FF231" s="46"/>
      <c r="FG231" s="46"/>
      <c r="FH231" s="46"/>
      <c r="FI231" s="46"/>
      <c r="FJ231" s="46"/>
      <c r="FK231" s="46"/>
      <c r="FL231" s="46"/>
      <c r="FM231" s="46"/>
    </row>
    <row r="232" spans="3:206" ht="130.5" customHeight="1" thickBot="1" x14ac:dyDescent="0.35">
      <c r="G232" s="108" t="s">
        <v>333</v>
      </c>
      <c r="H232" s="16">
        <f>BX224</f>
        <v>0</v>
      </c>
      <c r="I232" s="317"/>
      <c r="J232" s="317"/>
      <c r="K232" s="317"/>
      <c r="L232" s="317"/>
      <c r="M232" s="317"/>
      <c r="P232" s="108" t="s">
        <v>333</v>
      </c>
      <c r="Q232" s="16">
        <f>DT224</f>
        <v>0</v>
      </c>
      <c r="R232" s="317"/>
      <c r="S232" s="317"/>
      <c r="T232" s="317"/>
      <c r="U232" s="317"/>
      <c r="V232" s="317"/>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46"/>
      <c r="EJ232" s="46"/>
      <c r="EK232" s="46"/>
      <c r="EL232" s="46"/>
      <c r="EM232" s="46"/>
      <c r="EN232" s="46"/>
      <c r="EO232" s="46"/>
      <c r="EP232" s="46"/>
      <c r="EQ232" s="46"/>
      <c r="ER232" s="46"/>
      <c r="ES232" s="46"/>
      <c r="ET232" s="46"/>
      <c r="EU232" s="46"/>
      <c r="EV232" s="46"/>
      <c r="EW232" s="46"/>
      <c r="EX232" s="46"/>
      <c r="EY232" s="46"/>
      <c r="EZ232" s="46"/>
      <c r="FA232" s="46"/>
      <c r="FB232" s="46"/>
      <c r="FC232" s="46"/>
      <c r="FD232" s="46"/>
      <c r="FE232" s="46"/>
      <c r="FF232" s="46"/>
      <c r="FG232" s="46"/>
      <c r="FH232" s="46"/>
      <c r="FI232" s="46"/>
      <c r="FJ232" s="46"/>
      <c r="FK232" s="46"/>
      <c r="FL232" s="46"/>
      <c r="FM232" s="46"/>
    </row>
    <row r="233" spans="3:206" ht="130.5" customHeight="1" thickBot="1" x14ac:dyDescent="0.35">
      <c r="G233" s="108" t="s">
        <v>334</v>
      </c>
      <c r="H233" s="16">
        <f>BY224</f>
        <v>0</v>
      </c>
      <c r="I233" s="317"/>
      <c r="J233" s="317"/>
      <c r="K233" s="317"/>
      <c r="L233" s="317"/>
      <c r="M233" s="317"/>
      <c r="P233" s="108" t="s">
        <v>334</v>
      </c>
      <c r="Q233" s="16">
        <f>DU224</f>
        <v>0</v>
      </c>
      <c r="R233" s="317"/>
      <c r="S233" s="317"/>
      <c r="T233" s="317"/>
      <c r="U233" s="317"/>
      <c r="V233" s="317"/>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s="46"/>
      <c r="DR233" s="46"/>
      <c r="DS233" s="46"/>
      <c r="DT233" s="46"/>
      <c r="DU233" s="46"/>
      <c r="DV233" s="46"/>
      <c r="DW233" s="46"/>
      <c r="DX233" s="46"/>
      <c r="DY233" s="46"/>
      <c r="DZ233" s="46"/>
      <c r="EA233" s="46"/>
      <c r="EB233" s="46"/>
      <c r="EC233" s="46"/>
      <c r="ED233" s="46"/>
      <c r="EE233" s="46"/>
      <c r="EF233" s="46"/>
      <c r="EG233" s="46"/>
      <c r="EH233" s="46"/>
      <c r="EI233" s="46"/>
      <c r="EJ233" s="46"/>
      <c r="EK233" s="46"/>
      <c r="EL233" s="46"/>
      <c r="EM233" s="46"/>
      <c r="EN233" s="46"/>
      <c r="EO233" s="46"/>
      <c r="EP233" s="46"/>
      <c r="EQ233" s="46"/>
      <c r="ER233" s="46"/>
      <c r="ES233" s="46"/>
      <c r="ET233" s="46"/>
      <c r="EU233" s="46"/>
      <c r="EV233" s="46"/>
      <c r="EW233" s="46"/>
      <c r="EX233" s="46"/>
      <c r="EY233" s="46"/>
      <c r="EZ233" s="46"/>
      <c r="FA233" s="46"/>
      <c r="FB233" s="46"/>
      <c r="FC233" s="46"/>
      <c r="FD233" s="46"/>
      <c r="FE233" s="46"/>
      <c r="FF233" s="46"/>
      <c r="FG233" s="46"/>
      <c r="FH233" s="46"/>
      <c r="FI233" s="46"/>
      <c r="FJ233" s="46"/>
      <c r="FK233" s="46"/>
      <c r="FL233" s="46"/>
      <c r="FM233" s="46"/>
    </row>
    <row r="234" spans="3:206" ht="130.5" hidden="1" customHeight="1" thickBot="1" x14ac:dyDescent="0.35">
      <c r="G234" s="108" t="s">
        <v>335</v>
      </c>
      <c r="H234" s="16">
        <f>BZ224</f>
        <v>0</v>
      </c>
      <c r="I234" s="316" t="s">
        <v>336</v>
      </c>
      <c r="J234" s="316"/>
      <c r="K234" s="316"/>
      <c r="L234" s="316"/>
      <c r="M234" s="316"/>
      <c r="P234" s="108" t="s">
        <v>335</v>
      </c>
      <c r="Q234" s="16">
        <f>DV224</f>
        <v>0</v>
      </c>
      <c r="R234" s="317"/>
      <c r="S234" s="317"/>
      <c r="T234" s="317"/>
      <c r="U234" s="317"/>
      <c r="V234" s="317"/>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s="46"/>
      <c r="DR234" s="46"/>
      <c r="DS234" s="46"/>
      <c r="DT234" s="46"/>
      <c r="DU234" s="46"/>
      <c r="DV234" s="46"/>
      <c r="DW234" s="46"/>
      <c r="DX234" s="46"/>
      <c r="DY234" s="46"/>
      <c r="DZ234" s="46"/>
      <c r="EA234" s="46"/>
      <c r="EB234" s="46"/>
      <c r="EC234" s="46"/>
      <c r="ED234" s="46"/>
      <c r="EE234" s="46"/>
      <c r="EF234" s="46"/>
      <c r="EG234" s="46"/>
      <c r="EH234" s="46"/>
      <c r="EI234" s="46"/>
      <c r="EJ234" s="46"/>
      <c r="EK234" s="46"/>
      <c r="EL234" s="46"/>
      <c r="EM234" s="46"/>
      <c r="EN234" s="46"/>
      <c r="EO234" s="46"/>
      <c r="EP234" s="46"/>
      <c r="EQ234" s="46"/>
      <c r="ER234" s="46"/>
      <c r="ES234" s="46"/>
      <c r="ET234" s="46"/>
      <c r="EU234" s="46"/>
      <c r="EV234" s="46"/>
      <c r="EW234" s="46"/>
      <c r="EX234" s="46"/>
      <c r="EY234" s="46"/>
      <c r="EZ234" s="46"/>
      <c r="FA234" s="46"/>
      <c r="FB234" s="46"/>
      <c r="FC234" s="46"/>
      <c r="FD234" s="46"/>
      <c r="FE234" s="46"/>
      <c r="FF234" s="46"/>
      <c r="FG234" s="46"/>
      <c r="FH234" s="46"/>
      <c r="FI234" s="46"/>
      <c r="FJ234" s="46"/>
      <c r="FK234" s="46"/>
      <c r="FL234" s="46"/>
      <c r="FM234" s="46"/>
    </row>
    <row r="235" spans="3:206" ht="18.75" x14ac:dyDescent="0.3">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s="46"/>
      <c r="DR235" s="46"/>
      <c r="DS235" s="46"/>
      <c r="DT235" s="46"/>
      <c r="DU235" s="46"/>
      <c r="DV235" s="46"/>
      <c r="DW235" s="46"/>
      <c r="DX235" s="46"/>
      <c r="DY235" s="46"/>
      <c r="DZ235" s="46"/>
      <c r="EA235" s="46"/>
      <c r="EB235" s="46"/>
      <c r="EC235" s="46"/>
      <c r="ED235" s="46"/>
      <c r="EE235" s="46"/>
      <c r="EF235" s="46"/>
      <c r="EG235" s="46"/>
      <c r="EH235" s="46"/>
      <c r="EI235" s="46"/>
      <c r="EJ235" s="46"/>
      <c r="EK235" s="46"/>
      <c r="EL235" s="46"/>
      <c r="EM235" s="46"/>
      <c r="EN235" s="46"/>
      <c r="EO235" s="46"/>
      <c r="EP235" s="46"/>
      <c r="EQ235" s="46"/>
      <c r="ER235" s="46"/>
      <c r="ES235" s="46"/>
      <c r="ET235" s="46"/>
      <c r="EU235" s="46"/>
      <c r="EV235" s="46"/>
      <c r="EW235" s="46"/>
      <c r="EX235" s="46"/>
      <c r="EY235" s="46"/>
      <c r="EZ235" s="46"/>
      <c r="FA235" s="46"/>
      <c r="FB235" s="46"/>
      <c r="FC235" s="46"/>
      <c r="FD235" s="46"/>
      <c r="FE235" s="46"/>
      <c r="FF235" s="46"/>
      <c r="FG235" s="46"/>
      <c r="FH235" s="46"/>
      <c r="FI235" s="46"/>
      <c r="FJ235" s="46"/>
      <c r="FK235" s="46"/>
      <c r="FL235" s="46"/>
      <c r="FM235" s="46"/>
    </row>
    <row r="236" spans="3:206" ht="18.75" x14ac:dyDescent="0.3">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s="46"/>
      <c r="DR236" s="46"/>
      <c r="DS236" s="46"/>
      <c r="DT236" s="46"/>
      <c r="DU236" s="46"/>
      <c r="DV236" s="46"/>
      <c r="DW236" s="46"/>
      <c r="DX236" s="46"/>
      <c r="DY236" s="46"/>
      <c r="DZ236" s="46"/>
      <c r="EA236" s="46"/>
      <c r="EB236" s="46"/>
      <c r="EC236" s="46"/>
      <c r="ED236" s="46"/>
      <c r="EE236" s="46"/>
      <c r="EF236" s="46"/>
      <c r="EG236" s="46"/>
      <c r="EH236" s="46"/>
      <c r="EI236" s="46"/>
      <c r="EJ236" s="46"/>
      <c r="EK236" s="46"/>
      <c r="EL236" s="46"/>
      <c r="EM236" s="46"/>
      <c r="EN236" s="46"/>
      <c r="EO236" s="46"/>
      <c r="EP236" s="46"/>
      <c r="EQ236" s="46"/>
      <c r="ER236" s="46"/>
      <c r="ES236" s="46"/>
      <c r="ET236" s="46"/>
      <c r="EU236" s="46"/>
      <c r="EV236" s="46"/>
      <c r="EW236" s="46"/>
      <c r="EX236" s="46"/>
      <c r="EY236" s="46"/>
      <c r="EZ236" s="46"/>
      <c r="FA236" s="46"/>
      <c r="FB236" s="46"/>
      <c r="FC236" s="46"/>
      <c r="FD236" s="46"/>
      <c r="FE236" s="46"/>
      <c r="FF236" s="46"/>
      <c r="FG236" s="46"/>
      <c r="FH236" s="46"/>
      <c r="FI236" s="46"/>
      <c r="FJ236" s="46"/>
      <c r="FK236" s="46"/>
      <c r="FL236" s="46"/>
      <c r="FM236" s="46"/>
    </row>
    <row r="237" spans="3:206" ht="21" customHeight="1" thickBot="1" x14ac:dyDescent="0.35">
      <c r="C237" s="216" t="s">
        <v>348</v>
      </c>
      <c r="D237" s="393"/>
      <c r="E237" s="393"/>
      <c r="F237" s="38"/>
      <c r="G237" s="219" t="s">
        <v>348</v>
      </c>
      <c r="H237" s="233"/>
      <c r="I237" s="233"/>
      <c r="J237" s="233"/>
      <c r="K237" s="233"/>
      <c r="L237" s="233"/>
      <c r="M237" s="233"/>
      <c r="N237" s="397" t="s">
        <v>86</v>
      </c>
      <c r="P237" s="224" t="s">
        <v>348</v>
      </c>
      <c r="Q237" s="226"/>
      <c r="R237" s="226"/>
      <c r="S237" s="226"/>
      <c r="T237" s="226"/>
      <c r="U237" s="226"/>
      <c r="V237" s="226"/>
      <c r="W237" s="411" t="s">
        <v>86</v>
      </c>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s="46"/>
      <c r="DR237" s="46"/>
      <c r="DS237" s="46"/>
      <c r="DT237" s="46"/>
      <c r="DU237" s="46"/>
      <c r="DV237" s="46"/>
      <c r="DW237" s="46"/>
      <c r="DX237" s="46"/>
      <c r="DY237" s="46"/>
      <c r="DZ237" s="46"/>
      <c r="EA237" s="46"/>
      <c r="EB237" s="46"/>
      <c r="EC237" s="46"/>
      <c r="ED237" s="46"/>
      <c r="EE237" s="46"/>
      <c r="EF237" s="46"/>
      <c r="EG237" s="46"/>
      <c r="EH237" s="46"/>
      <c r="EI237" s="46"/>
      <c r="EJ237" s="46"/>
      <c r="EK237" s="46"/>
      <c r="EL237" s="46"/>
      <c r="EM237" s="46"/>
      <c r="EN237" s="46"/>
      <c r="EO237" s="46"/>
      <c r="EP237" s="46"/>
      <c r="EQ237" s="46"/>
      <c r="ER237" s="46"/>
      <c r="ES237" s="46"/>
      <c r="ET237" s="46"/>
      <c r="EU237" s="46"/>
      <c r="EV237" s="46"/>
      <c r="EW237" s="46"/>
      <c r="EX237" s="46"/>
      <c r="EY237" s="46"/>
      <c r="EZ237" s="46"/>
      <c r="FA237" s="46"/>
      <c r="FB237" s="46"/>
      <c r="FC237" s="46"/>
      <c r="FD237" s="46"/>
      <c r="FE237" s="46"/>
      <c r="FF237" s="46"/>
      <c r="FG237" s="46"/>
      <c r="FH237" s="46"/>
      <c r="FI237" s="46"/>
      <c r="FJ237" s="46"/>
      <c r="FK237" s="46"/>
      <c r="FL237" s="46"/>
      <c r="FM237" s="46"/>
    </row>
    <row r="238" spans="3:206" ht="38.25" thickBot="1" x14ac:dyDescent="0.35">
      <c r="C238" s="217" t="s">
        <v>264</v>
      </c>
      <c r="D238" s="217"/>
      <c r="E238" s="218"/>
      <c r="G238" s="220" t="s">
        <v>265</v>
      </c>
      <c r="H238" s="391" t="s">
        <v>266</v>
      </c>
      <c r="I238" s="391"/>
      <c r="J238" s="391"/>
      <c r="K238" s="391"/>
      <c r="L238" s="392"/>
      <c r="M238" s="244" t="s">
        <v>4</v>
      </c>
      <c r="N238" s="397"/>
      <c r="P238" s="225" t="s">
        <v>267</v>
      </c>
      <c r="Q238" s="342" t="s">
        <v>266</v>
      </c>
      <c r="R238" s="342"/>
      <c r="S238" s="342"/>
      <c r="T238" s="342"/>
      <c r="U238" s="343"/>
      <c r="V238" s="244" t="s">
        <v>4</v>
      </c>
      <c r="W238" s="411"/>
      <c r="Y238" s="178" t="str">
        <f>C237</f>
        <v xml:space="preserve">Plan of Action 12: </v>
      </c>
      <c r="Z238" s="185" t="s">
        <v>271</v>
      </c>
      <c r="AA238" s="185" t="s">
        <v>272</v>
      </c>
      <c r="AB238" s="185" t="s">
        <v>273</v>
      </c>
      <c r="AC238" s="185" t="s">
        <v>274</v>
      </c>
      <c r="AD238" s="185" t="s">
        <v>275</v>
      </c>
      <c r="AE238" s="186" t="s">
        <v>276</v>
      </c>
      <c r="AF238" s="186" t="s">
        <v>277</v>
      </c>
      <c r="AG238" s="186" t="s">
        <v>278</v>
      </c>
      <c r="AH238" s="186" t="s">
        <v>279</v>
      </c>
      <c r="AI238" s="186" t="s">
        <v>280</v>
      </c>
      <c r="AJ238" s="186" t="s">
        <v>281</v>
      </c>
      <c r="AK238" s="186" t="s">
        <v>282</v>
      </c>
      <c r="AL238" s="186" t="s">
        <v>283</v>
      </c>
      <c r="AM238" s="186" t="s">
        <v>284</v>
      </c>
      <c r="AN238" s="186" t="s">
        <v>285</v>
      </c>
      <c r="AO238" s="186" t="s">
        <v>286</v>
      </c>
      <c r="AP238" s="187" t="s">
        <v>287</v>
      </c>
      <c r="AQ238" s="187" t="s">
        <v>288</v>
      </c>
      <c r="AR238" s="187" t="s">
        <v>289</v>
      </c>
      <c r="AS238" s="187" t="s">
        <v>290</v>
      </c>
      <c r="AT238" s="187" t="s">
        <v>291</v>
      </c>
      <c r="AU238" s="187" t="s">
        <v>292</v>
      </c>
      <c r="AV238" s="187" t="s">
        <v>293</v>
      </c>
      <c r="AW238" s="187" t="s">
        <v>294</v>
      </c>
      <c r="AX238" s="187" t="s">
        <v>295</v>
      </c>
      <c r="AY238" s="187" t="s">
        <v>296</v>
      </c>
      <c r="AZ238" s="187" t="s">
        <v>297</v>
      </c>
      <c r="BA238" s="187" t="s">
        <v>298</v>
      </c>
      <c r="BB238" s="187" t="s">
        <v>299</v>
      </c>
      <c r="BC238" s="187" t="s">
        <v>300</v>
      </c>
      <c r="BD238" s="187" t="s">
        <v>301</v>
      </c>
      <c r="BE238" s="187" t="s">
        <v>302</v>
      </c>
      <c r="BF238" s="187" t="s">
        <v>303</v>
      </c>
      <c r="BG238" s="187" t="s">
        <v>304</v>
      </c>
      <c r="BH238" s="187" t="s">
        <v>305</v>
      </c>
      <c r="BI238" s="187" t="s">
        <v>306</v>
      </c>
      <c r="BJ238" s="187" t="s">
        <v>307</v>
      </c>
      <c r="BK238" s="188" t="s">
        <v>308</v>
      </c>
      <c r="BL238" s="188" t="s">
        <v>309</v>
      </c>
      <c r="BM238" s="188" t="s">
        <v>310</v>
      </c>
      <c r="BN238" s="188" t="s">
        <v>311</v>
      </c>
      <c r="BO238" s="188" t="s">
        <v>312</v>
      </c>
      <c r="BP238" s="188" t="s">
        <v>313</v>
      </c>
      <c r="BQ238" s="188" t="s">
        <v>314</v>
      </c>
      <c r="BR238" s="188" t="s">
        <v>315</v>
      </c>
      <c r="BS238" s="188" t="s">
        <v>316</v>
      </c>
      <c r="BT238" s="188" t="s">
        <v>317</v>
      </c>
      <c r="BU238" s="188" t="s">
        <v>318</v>
      </c>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s="46"/>
      <c r="DR238" s="46"/>
      <c r="DS238" s="46"/>
      <c r="DT238" s="46"/>
      <c r="DU238" s="46"/>
      <c r="DV238" s="46"/>
      <c r="DW238" s="46"/>
      <c r="DX238" s="46"/>
      <c r="DY238" s="46"/>
      <c r="DZ238" s="46"/>
      <c r="EA238" s="46"/>
      <c r="EB238" s="46"/>
      <c r="EC238" s="46"/>
      <c r="ED238" s="46"/>
      <c r="EE238" s="46"/>
      <c r="EF238" s="46"/>
      <c r="EG238" s="46"/>
      <c r="EH238" s="46"/>
      <c r="EI238" s="46"/>
      <c r="EJ238" s="46"/>
      <c r="EK238" s="46"/>
      <c r="EL238" s="46"/>
      <c r="EM238" s="46"/>
      <c r="EN238" s="46"/>
      <c r="EO238" s="46"/>
      <c r="EP238" s="46"/>
      <c r="EQ238" s="46"/>
      <c r="ER238" s="46"/>
      <c r="ES238" s="46"/>
      <c r="ET238" s="46"/>
      <c r="EU238" s="46"/>
      <c r="EV238" s="46"/>
      <c r="EW238" s="46"/>
      <c r="EX238" s="46"/>
      <c r="EY238" s="46"/>
      <c r="EZ238" s="46"/>
      <c r="FA238" s="46"/>
      <c r="FB238" s="46"/>
      <c r="FC238" s="46"/>
      <c r="FD238" s="46"/>
      <c r="FE238" s="46"/>
      <c r="FF238" s="46"/>
      <c r="FG238" s="46"/>
      <c r="FH238" s="46"/>
      <c r="FI238" s="46"/>
      <c r="FJ238" s="46"/>
      <c r="FK238" s="46"/>
      <c r="FL238" s="46"/>
      <c r="FM238" s="46"/>
    </row>
    <row r="239" spans="3:206" ht="18" customHeight="1" thickBot="1" x14ac:dyDescent="0.35">
      <c r="C239" s="239" t="s">
        <v>268</v>
      </c>
      <c r="D239" s="218"/>
      <c r="E239" s="34"/>
      <c r="G239" s="385" t="s">
        <v>269</v>
      </c>
      <c r="H239" s="386"/>
      <c r="I239" s="34"/>
      <c r="J239" s="388" t="s">
        <v>270</v>
      </c>
      <c r="K239" s="386"/>
      <c r="L239" s="329" t="s">
        <v>4</v>
      </c>
      <c r="M239" s="330"/>
      <c r="N239" s="397"/>
      <c r="P239" s="339" t="s">
        <v>269</v>
      </c>
      <c r="Q239" s="340"/>
      <c r="R239" s="34"/>
      <c r="S239" s="341" t="s">
        <v>270</v>
      </c>
      <c r="T239" s="340"/>
      <c r="U239" s="329" t="s">
        <v>4</v>
      </c>
      <c r="V239" s="330"/>
      <c r="W239" s="411"/>
      <c r="X239" s="56"/>
      <c r="Y239" s="221" t="s">
        <v>693</v>
      </c>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5" t="s">
        <v>271</v>
      </c>
      <c r="BW239" s="185" t="s">
        <v>272</v>
      </c>
      <c r="BX239" s="185" t="s">
        <v>273</v>
      </c>
      <c r="BY239" s="185" t="s">
        <v>274</v>
      </c>
      <c r="BZ239" s="185" t="s">
        <v>275</v>
      </c>
      <c r="CA239" s="186" t="s">
        <v>276</v>
      </c>
      <c r="CB239" s="186" t="s">
        <v>277</v>
      </c>
      <c r="CC239" s="186" t="s">
        <v>278</v>
      </c>
      <c r="CD239" s="186" t="s">
        <v>279</v>
      </c>
      <c r="CE239" s="186" t="s">
        <v>280</v>
      </c>
      <c r="CF239" s="186" t="s">
        <v>281</v>
      </c>
      <c r="CG239" s="186" t="s">
        <v>282</v>
      </c>
      <c r="CH239" s="186" t="s">
        <v>283</v>
      </c>
      <c r="CI239" s="186" t="s">
        <v>284</v>
      </c>
      <c r="CJ239" s="186" t="s">
        <v>285</v>
      </c>
      <c r="CK239" s="186" t="s">
        <v>286</v>
      </c>
      <c r="CL239" s="187" t="s">
        <v>287</v>
      </c>
      <c r="CM239" s="187" t="s">
        <v>288</v>
      </c>
      <c r="CN239" s="187" t="s">
        <v>289</v>
      </c>
      <c r="CO239" s="187" t="s">
        <v>290</v>
      </c>
      <c r="CP239" s="187" t="s">
        <v>291</v>
      </c>
      <c r="CQ239" s="187" t="s">
        <v>292</v>
      </c>
      <c r="CR239" s="187" t="s">
        <v>293</v>
      </c>
      <c r="CS239" s="187" t="s">
        <v>294</v>
      </c>
      <c r="CT239" s="187" t="s">
        <v>295</v>
      </c>
      <c r="CU239" s="187" t="s">
        <v>296</v>
      </c>
      <c r="CV239" s="187" t="s">
        <v>297</v>
      </c>
      <c r="CW239" s="187" t="s">
        <v>298</v>
      </c>
      <c r="CX239" s="187" t="s">
        <v>299</v>
      </c>
      <c r="CY239" s="187" t="s">
        <v>300</v>
      </c>
      <c r="CZ239" s="187" t="s">
        <v>301</v>
      </c>
      <c r="DA239" s="187" t="s">
        <v>302</v>
      </c>
      <c r="DB239" s="187" t="s">
        <v>303</v>
      </c>
      <c r="DC239" s="187" t="s">
        <v>304</v>
      </c>
      <c r="DD239" s="187" t="s">
        <v>305</v>
      </c>
      <c r="DE239" s="187" t="s">
        <v>306</v>
      </c>
      <c r="DF239" s="187" t="s">
        <v>307</v>
      </c>
      <c r="DG239" s="188" t="s">
        <v>308</v>
      </c>
      <c r="DH239" s="188" t="s">
        <v>309</v>
      </c>
      <c r="DI239" s="188" t="s">
        <v>310</v>
      </c>
      <c r="DJ239" s="188" t="s">
        <v>311</v>
      </c>
      <c r="DK239" s="188" t="s">
        <v>312</v>
      </c>
      <c r="DL239" s="188" t="s">
        <v>313</v>
      </c>
      <c r="DM239" s="188" t="s">
        <v>314</v>
      </c>
      <c r="DN239" s="188" t="s">
        <v>315</v>
      </c>
      <c r="DO239" s="188" t="s">
        <v>316</v>
      </c>
      <c r="DP239" s="188" t="s">
        <v>317</v>
      </c>
      <c r="DQ239" s="188" t="s">
        <v>318</v>
      </c>
      <c r="DR239" s="185" t="s">
        <v>271</v>
      </c>
      <c r="DS239" s="185" t="s">
        <v>272</v>
      </c>
      <c r="DT239" s="185" t="s">
        <v>273</v>
      </c>
      <c r="DU239" s="185" t="s">
        <v>274</v>
      </c>
      <c r="DV239" s="185" t="s">
        <v>275</v>
      </c>
      <c r="DW239" s="186" t="s">
        <v>276</v>
      </c>
      <c r="DX239" s="186" t="s">
        <v>277</v>
      </c>
      <c r="DY239" s="186" t="s">
        <v>278</v>
      </c>
      <c r="DZ239" s="186" t="s">
        <v>279</v>
      </c>
      <c r="EA239" s="186" t="s">
        <v>280</v>
      </c>
      <c r="EB239" s="186" t="s">
        <v>281</v>
      </c>
      <c r="EC239" s="186" t="s">
        <v>282</v>
      </c>
      <c r="ED239" s="186" t="s">
        <v>283</v>
      </c>
      <c r="EE239" s="186" t="s">
        <v>284</v>
      </c>
      <c r="EF239" s="186" t="s">
        <v>285</v>
      </c>
      <c r="EG239" s="186" t="s">
        <v>286</v>
      </c>
      <c r="EH239" s="187" t="s">
        <v>287</v>
      </c>
      <c r="EI239" s="187" t="s">
        <v>288</v>
      </c>
      <c r="EJ239" s="187" t="s">
        <v>289</v>
      </c>
      <c r="EK239" s="187" t="s">
        <v>290</v>
      </c>
      <c r="EL239" s="187" t="s">
        <v>291</v>
      </c>
      <c r="EM239" s="187" t="s">
        <v>292</v>
      </c>
      <c r="EN239" s="187" t="s">
        <v>293</v>
      </c>
      <c r="EO239" s="187" t="s">
        <v>294</v>
      </c>
      <c r="EP239" s="187" t="s">
        <v>295</v>
      </c>
      <c r="EQ239" s="187" t="s">
        <v>296</v>
      </c>
      <c r="ER239" s="187" t="s">
        <v>297</v>
      </c>
      <c r="ES239" s="187" t="s">
        <v>298</v>
      </c>
      <c r="ET239" s="187" t="s">
        <v>299</v>
      </c>
      <c r="EU239" s="187" t="s">
        <v>300</v>
      </c>
      <c r="EV239" s="187" t="s">
        <v>301</v>
      </c>
      <c r="EW239" s="187" t="s">
        <v>302</v>
      </c>
      <c r="EX239" s="187" t="s">
        <v>303</v>
      </c>
      <c r="EY239" s="187" t="s">
        <v>304</v>
      </c>
      <c r="EZ239" s="187" t="s">
        <v>305</v>
      </c>
      <c r="FA239" s="187" t="s">
        <v>306</v>
      </c>
      <c r="FB239" s="187" t="s">
        <v>307</v>
      </c>
      <c r="FC239" s="188" t="s">
        <v>308</v>
      </c>
      <c r="FD239" s="188" t="s">
        <v>309</v>
      </c>
      <c r="FE239" s="188" t="s">
        <v>310</v>
      </c>
      <c r="FF239" s="188" t="s">
        <v>311</v>
      </c>
      <c r="FG239" s="188" t="s">
        <v>312</v>
      </c>
      <c r="FH239" s="188" t="s">
        <v>313</v>
      </c>
      <c r="FI239" s="188" t="s">
        <v>314</v>
      </c>
      <c r="FJ239" s="188" t="s">
        <v>315</v>
      </c>
      <c r="FK239" s="188" t="s">
        <v>316</v>
      </c>
      <c r="FL239" s="188" t="s">
        <v>317</v>
      </c>
      <c r="FM239" s="188" t="s">
        <v>318</v>
      </c>
    </row>
    <row r="240" spans="3:206" ht="18" customHeight="1" thickBot="1" x14ac:dyDescent="0.35">
      <c r="C240" s="239" t="s">
        <v>319</v>
      </c>
      <c r="D240" s="218"/>
      <c r="E240" s="34"/>
      <c r="G240" s="385" t="s">
        <v>320</v>
      </c>
      <c r="H240" s="386"/>
      <c r="I240" s="34"/>
      <c r="J240" s="388" t="s">
        <v>321</v>
      </c>
      <c r="K240" s="385"/>
      <c r="L240" s="386"/>
      <c r="M240" s="45" t="s">
        <v>4</v>
      </c>
      <c r="N240" s="397"/>
      <c r="P240" s="339" t="s">
        <v>320</v>
      </c>
      <c r="Q240" s="340"/>
      <c r="R240" s="34"/>
      <c r="S240" s="341" t="s">
        <v>321</v>
      </c>
      <c r="T240" s="339"/>
      <c r="U240" s="340"/>
      <c r="V240" s="45" t="s">
        <v>4</v>
      </c>
      <c r="W240" s="411"/>
      <c r="X240" s="57"/>
      <c r="Y240" s="222" t="s">
        <v>694</v>
      </c>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c r="CW240" s="181"/>
      <c r="CX240" s="181"/>
      <c r="CY240" s="181"/>
      <c r="CZ240" s="181"/>
      <c r="DA240" s="181"/>
      <c r="DB240" s="181"/>
      <c r="DC240" s="181"/>
      <c r="DD240" s="181"/>
      <c r="DE240" s="181"/>
      <c r="DF240" s="181"/>
      <c r="DG240" s="181"/>
      <c r="DH240" s="181"/>
      <c r="DI240" s="181"/>
      <c r="DJ240" s="181"/>
      <c r="DK240" s="181"/>
      <c r="DL240" s="181"/>
      <c r="DM240" s="181"/>
      <c r="DN240" s="181"/>
      <c r="DO240" s="181"/>
      <c r="DP240" s="181"/>
      <c r="DQ240" s="181"/>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c r="FN240">
        <f>'Coversheet'!$D$13</f>
        <v>0</v>
      </c>
      <c r="FO240">
        <f>'Coversheet'!$D$14</f>
        <v>0</v>
      </c>
      <c r="FP240">
        <f>'Coversheet'!$D$12</f>
        <v>0</v>
      </c>
      <c r="FQ240" t="str">
        <f>'Coversheet'!$D$15</f>
        <v>Select</v>
      </c>
      <c r="FR240" t="str">
        <f>$E$29</f>
        <v>AFRPS Development</v>
      </c>
      <c r="FS240" s="9">
        <f>E239</f>
        <v>0</v>
      </c>
      <c r="FT240" s="9">
        <f>E240</f>
        <v>0</v>
      </c>
      <c r="FU240" s="37">
        <f>C242</f>
        <v>0</v>
      </c>
      <c r="FV240" s="37" t="s">
        <v>322</v>
      </c>
      <c r="FW240" s="37"/>
      <c r="FX240" s="37" t="s">
        <v>322</v>
      </c>
      <c r="FY240" s="37" t="s">
        <v>322</v>
      </c>
      <c r="FZ240" s="37" t="s">
        <v>322</v>
      </c>
      <c r="GA240" s="9">
        <f>I239</f>
        <v>0</v>
      </c>
      <c r="GB240" s="9">
        <f>I240</f>
        <v>0</v>
      </c>
      <c r="GC240" t="str">
        <f>L239</f>
        <v>Select</v>
      </c>
      <c r="GD240" s="43" t="str">
        <f>M240</f>
        <v>Select</v>
      </c>
      <c r="GE240">
        <f>G242</f>
        <v>0</v>
      </c>
      <c r="GF240">
        <f>I246</f>
        <v>0</v>
      </c>
      <c r="GG240">
        <f>I247</f>
        <v>0</v>
      </c>
      <c r="GH240">
        <f>I248</f>
        <v>0</v>
      </c>
      <c r="GI240">
        <f>I249</f>
        <v>0</v>
      </c>
      <c r="GJ240" t="str">
        <f>I250</f>
        <v>N/A</v>
      </c>
      <c r="GK240">
        <f>N242</f>
        <v>0</v>
      </c>
      <c r="GL240" s="9">
        <f>R239</f>
        <v>0</v>
      </c>
      <c r="GM240" s="9">
        <f>R240</f>
        <v>0</v>
      </c>
      <c r="GN240" t="str">
        <f>U239</f>
        <v>Select</v>
      </c>
      <c r="GO240" t="str">
        <f>V240</f>
        <v>Select</v>
      </c>
      <c r="GP240" t="str">
        <f>P242</f>
        <v>[If this Plan of Action was reported as complete at your Mid-Year Progress report and no additional updates are needed please skip the Annual Response Section. Otherwise, complete the fields above and replace bracketed text with your progress report response]</v>
      </c>
      <c r="GQ240">
        <f>R246</f>
        <v>0</v>
      </c>
      <c r="GR240">
        <f>R247</f>
        <v>0</v>
      </c>
      <c r="GS240">
        <f>R248</f>
        <v>0</v>
      </c>
      <c r="GT240">
        <f>R249</f>
        <v>0</v>
      </c>
      <c r="GU240">
        <f>R250</f>
        <v>0</v>
      </c>
      <c r="GV240">
        <f>W242</f>
        <v>0</v>
      </c>
      <c r="GX240">
        <v>12</v>
      </c>
    </row>
    <row r="241" spans="3:206" ht="21" customHeight="1" thickBot="1" x14ac:dyDescent="0.35">
      <c r="C241" s="384" t="s">
        <v>323</v>
      </c>
      <c r="D241" s="384"/>
      <c r="E241" s="384"/>
      <c r="G241" s="235" t="s">
        <v>324</v>
      </c>
      <c r="H241" s="233"/>
      <c r="I241" s="233"/>
      <c r="J241" s="233"/>
      <c r="K241" s="233"/>
      <c r="L241" s="233"/>
      <c r="M241" s="233"/>
      <c r="N241" s="398"/>
      <c r="P241" s="227" t="s">
        <v>325</v>
      </c>
      <c r="Q241" s="227"/>
      <c r="R241" s="227"/>
      <c r="S241" s="227"/>
      <c r="T241" s="227"/>
      <c r="U241" s="227"/>
      <c r="V241" s="227"/>
      <c r="W241" s="412"/>
      <c r="X241" s="58"/>
      <c r="Y241" s="223" t="s">
        <v>695</v>
      </c>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c r="FL241" s="46"/>
      <c r="FM241" s="46"/>
    </row>
    <row r="242" spans="3:206" ht="150" customHeight="1" x14ac:dyDescent="0.3">
      <c r="C242" s="344"/>
      <c r="D242" s="345"/>
      <c r="E242" s="346"/>
      <c r="G242" s="320"/>
      <c r="H242" s="379"/>
      <c r="I242" s="379"/>
      <c r="J242" s="379"/>
      <c r="K242" s="379"/>
      <c r="L242" s="379"/>
      <c r="M242" s="380"/>
      <c r="N242" s="395"/>
      <c r="P242" s="320" t="s">
        <v>326</v>
      </c>
      <c r="Q242" s="321"/>
      <c r="R242" s="321"/>
      <c r="S242" s="321"/>
      <c r="T242" s="321"/>
      <c r="U242" s="321"/>
      <c r="V242" s="322"/>
      <c r="W242" s="395"/>
      <c r="X242" s="59"/>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c r="FL242" s="46"/>
      <c r="FM242" s="46"/>
    </row>
    <row r="243" spans="3:206" ht="150" customHeight="1" thickBot="1" x14ac:dyDescent="0.35">
      <c r="C243" s="347"/>
      <c r="D243" s="348"/>
      <c r="E243" s="349"/>
      <c r="G243" s="381"/>
      <c r="H243" s="382"/>
      <c r="I243" s="382"/>
      <c r="J243" s="382"/>
      <c r="K243" s="382"/>
      <c r="L243" s="382"/>
      <c r="M243" s="383"/>
      <c r="N243" s="396"/>
      <c r="P243" s="323"/>
      <c r="Q243" s="324"/>
      <c r="R243" s="324"/>
      <c r="S243" s="324"/>
      <c r="T243" s="324"/>
      <c r="U243" s="324"/>
      <c r="V243" s="325"/>
      <c r="W243" s="396"/>
      <c r="X243" s="59"/>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c r="FL243" s="46"/>
      <c r="FM243" s="46"/>
    </row>
    <row r="244" spans="3:206" ht="19.5" thickBot="1" x14ac:dyDescent="0.35">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c r="FL244" s="46"/>
      <c r="FM244" s="46"/>
    </row>
    <row r="245" spans="3:206" ht="75.75" thickBot="1" x14ac:dyDescent="0.35">
      <c r="G245" s="107" t="s">
        <v>327</v>
      </c>
      <c r="H245" s="107" t="s">
        <v>328</v>
      </c>
      <c r="I245" s="318" t="s">
        <v>329</v>
      </c>
      <c r="J245" s="319"/>
      <c r="K245" s="319"/>
      <c r="L245" s="319"/>
      <c r="M245" s="319"/>
      <c r="P245" s="228" t="s">
        <v>327</v>
      </c>
      <c r="Q245" s="228" t="s">
        <v>328</v>
      </c>
      <c r="R245" s="337" t="s">
        <v>330</v>
      </c>
      <c r="S245" s="338"/>
      <c r="T245" s="338"/>
      <c r="U245" s="338"/>
      <c r="V245" s="338"/>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c r="FL245" s="46"/>
      <c r="FM245" s="46"/>
    </row>
    <row r="246" spans="3:206" ht="130.5" customHeight="1" thickBot="1" x14ac:dyDescent="0.35">
      <c r="G246" s="108" t="s">
        <v>331</v>
      </c>
      <c r="H246" s="16">
        <f>BV240</f>
        <v>0</v>
      </c>
      <c r="I246" s="317"/>
      <c r="J246" s="317"/>
      <c r="K246" s="317"/>
      <c r="L246" s="317"/>
      <c r="M246" s="317"/>
      <c r="P246" s="108" t="s">
        <v>331</v>
      </c>
      <c r="Q246" s="16">
        <f>DR240</f>
        <v>0</v>
      </c>
      <c r="R246" s="317"/>
      <c r="S246" s="317"/>
      <c r="T246" s="317"/>
      <c r="U246" s="317"/>
      <c r="V246" s="317"/>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s="46"/>
      <c r="DR246" s="46"/>
      <c r="DS246" s="46"/>
      <c r="DT246" s="46"/>
      <c r="DU246" s="46"/>
      <c r="DV246" s="46"/>
      <c r="DW246" s="46"/>
      <c r="DX246" s="46"/>
      <c r="DY246" s="46"/>
      <c r="DZ246" s="46"/>
      <c r="EA246" s="46"/>
      <c r="EB246" s="46"/>
      <c r="EC246" s="46"/>
      <c r="ED246" s="46"/>
      <c r="EE246" s="46"/>
      <c r="EF246" s="46"/>
      <c r="EG246" s="46"/>
      <c r="EH246" s="46"/>
      <c r="EI246" s="46"/>
      <c r="EJ246" s="46"/>
      <c r="EK246" s="46"/>
      <c r="EL246" s="46"/>
      <c r="EM246" s="46"/>
      <c r="EN246" s="46"/>
      <c r="EO246" s="46"/>
      <c r="EP246" s="46"/>
      <c r="EQ246" s="46"/>
      <c r="ER246" s="46"/>
      <c r="ES246" s="46"/>
      <c r="ET246" s="46"/>
      <c r="EU246" s="46"/>
      <c r="EV246" s="46"/>
      <c r="EW246" s="46"/>
      <c r="EX246" s="46"/>
      <c r="EY246" s="46"/>
      <c r="EZ246" s="46"/>
      <c r="FA246" s="46"/>
      <c r="FB246" s="46"/>
      <c r="FC246" s="46"/>
      <c r="FD246" s="46"/>
      <c r="FE246" s="46"/>
      <c r="FF246" s="46"/>
      <c r="FG246" s="46"/>
      <c r="FH246" s="46"/>
      <c r="FI246" s="46"/>
      <c r="FJ246" s="46"/>
      <c r="FK246" s="46"/>
      <c r="FL246" s="46"/>
      <c r="FM246" s="46"/>
    </row>
    <row r="247" spans="3:206" ht="130.5" customHeight="1" thickBot="1" x14ac:dyDescent="0.35">
      <c r="G247" s="108" t="s">
        <v>332</v>
      </c>
      <c r="H247" s="16">
        <f>BW240</f>
        <v>0</v>
      </c>
      <c r="I247" s="317"/>
      <c r="J247" s="317"/>
      <c r="K247" s="317"/>
      <c r="L247" s="317"/>
      <c r="M247" s="317"/>
      <c r="P247" s="108" t="s">
        <v>332</v>
      </c>
      <c r="Q247" s="16">
        <f>DS240</f>
        <v>0</v>
      </c>
      <c r="R247" s="317"/>
      <c r="S247" s="317"/>
      <c r="T247" s="317"/>
      <c r="U247" s="317"/>
      <c r="V247" s="317"/>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s="46"/>
      <c r="DR247" s="46"/>
      <c r="DS247" s="46"/>
      <c r="DT247" s="46"/>
      <c r="DU247" s="46"/>
      <c r="DV247" s="46"/>
      <c r="DW247" s="46"/>
      <c r="DX247" s="46"/>
      <c r="DY247" s="46"/>
      <c r="DZ247" s="46"/>
      <c r="EA247" s="46"/>
      <c r="EB247" s="46"/>
      <c r="EC247" s="46"/>
      <c r="ED247" s="46"/>
      <c r="EE247" s="46"/>
      <c r="EF247" s="46"/>
      <c r="EG247" s="46"/>
      <c r="EH247" s="46"/>
      <c r="EI247" s="46"/>
      <c r="EJ247" s="46"/>
      <c r="EK247" s="46"/>
      <c r="EL247" s="46"/>
      <c r="EM247" s="46"/>
      <c r="EN247" s="46"/>
      <c r="EO247" s="46"/>
      <c r="EP247" s="46"/>
      <c r="EQ247" s="46"/>
      <c r="ER247" s="46"/>
      <c r="ES247" s="46"/>
      <c r="ET247" s="46"/>
      <c r="EU247" s="46"/>
      <c r="EV247" s="46"/>
      <c r="EW247" s="46"/>
      <c r="EX247" s="46"/>
      <c r="EY247" s="46"/>
      <c r="EZ247" s="46"/>
      <c r="FA247" s="46"/>
      <c r="FB247" s="46"/>
      <c r="FC247" s="46"/>
      <c r="FD247" s="46"/>
      <c r="FE247" s="46"/>
      <c r="FF247" s="46"/>
      <c r="FG247" s="46"/>
      <c r="FH247" s="46"/>
      <c r="FI247" s="46"/>
      <c r="FJ247" s="46"/>
      <c r="FK247" s="46"/>
      <c r="FL247" s="46"/>
      <c r="FM247" s="46"/>
    </row>
    <row r="248" spans="3:206" ht="130.5" customHeight="1" thickBot="1" x14ac:dyDescent="0.35">
      <c r="G248" s="108" t="s">
        <v>333</v>
      </c>
      <c r="H248" s="16">
        <f>BX240</f>
        <v>0</v>
      </c>
      <c r="I248" s="317"/>
      <c r="J248" s="317"/>
      <c r="K248" s="317"/>
      <c r="L248" s="317"/>
      <c r="M248" s="317"/>
      <c r="P248" s="108" t="s">
        <v>333</v>
      </c>
      <c r="Q248" s="16">
        <f>DT240</f>
        <v>0</v>
      </c>
      <c r="R248" s="317"/>
      <c r="S248" s="317"/>
      <c r="T248" s="317"/>
      <c r="U248" s="317"/>
      <c r="V248" s="317"/>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s="46"/>
      <c r="DR248" s="46"/>
      <c r="DS248" s="46"/>
      <c r="DT248" s="46"/>
      <c r="DU248" s="46"/>
      <c r="DV248" s="46"/>
      <c r="DW248" s="46"/>
      <c r="DX248" s="46"/>
      <c r="DY248" s="46"/>
      <c r="DZ248" s="46"/>
      <c r="EA248" s="46"/>
      <c r="EB248" s="46"/>
      <c r="EC248" s="46"/>
      <c r="ED248" s="46"/>
      <c r="EE248" s="46"/>
      <c r="EF248" s="46"/>
      <c r="EG248" s="46"/>
      <c r="EH248" s="46"/>
      <c r="EI248" s="46"/>
      <c r="EJ248" s="46"/>
      <c r="EK248" s="46"/>
      <c r="EL248" s="46"/>
      <c r="EM248" s="46"/>
      <c r="EN248" s="46"/>
      <c r="EO248" s="46"/>
      <c r="EP248" s="46"/>
      <c r="EQ248" s="46"/>
      <c r="ER248" s="46"/>
      <c r="ES248" s="46"/>
      <c r="ET248" s="46"/>
      <c r="EU248" s="46"/>
      <c r="EV248" s="46"/>
      <c r="EW248" s="46"/>
      <c r="EX248" s="46"/>
      <c r="EY248" s="46"/>
      <c r="EZ248" s="46"/>
      <c r="FA248" s="46"/>
      <c r="FB248" s="46"/>
      <c r="FC248" s="46"/>
      <c r="FD248" s="46"/>
      <c r="FE248" s="46"/>
      <c r="FF248" s="46"/>
      <c r="FG248" s="46"/>
      <c r="FH248" s="46"/>
      <c r="FI248" s="46"/>
      <c r="FJ248" s="46"/>
      <c r="FK248" s="46"/>
      <c r="FL248" s="46"/>
      <c r="FM248" s="46"/>
    </row>
    <row r="249" spans="3:206" ht="130.5" customHeight="1" thickBot="1" x14ac:dyDescent="0.35">
      <c r="G249" s="108" t="s">
        <v>334</v>
      </c>
      <c r="H249" s="16">
        <f>BY240</f>
        <v>0</v>
      </c>
      <c r="I249" s="317"/>
      <c r="J249" s="317"/>
      <c r="K249" s="317"/>
      <c r="L249" s="317"/>
      <c r="M249" s="317"/>
      <c r="P249" s="108" t="s">
        <v>334</v>
      </c>
      <c r="Q249" s="16">
        <f>DU240</f>
        <v>0</v>
      </c>
      <c r="R249" s="317"/>
      <c r="S249" s="317"/>
      <c r="T249" s="317"/>
      <c r="U249" s="317"/>
      <c r="V249" s="317"/>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s="46"/>
      <c r="DR249" s="46"/>
      <c r="DS249" s="46"/>
      <c r="DT249" s="46"/>
      <c r="DU249" s="46"/>
      <c r="DV249" s="46"/>
      <c r="DW249" s="46"/>
      <c r="DX249" s="46"/>
      <c r="DY249" s="46"/>
      <c r="DZ249" s="46"/>
      <c r="EA249" s="46"/>
      <c r="EB249" s="46"/>
      <c r="EC249" s="46"/>
      <c r="ED249" s="46"/>
      <c r="EE249" s="46"/>
      <c r="EF249" s="46"/>
      <c r="EG249" s="46"/>
      <c r="EH249" s="46"/>
      <c r="EI249" s="46"/>
      <c r="EJ249" s="46"/>
      <c r="EK249" s="46"/>
      <c r="EL249" s="46"/>
      <c r="EM249" s="46"/>
      <c r="EN249" s="46"/>
      <c r="EO249" s="46"/>
      <c r="EP249" s="46"/>
      <c r="EQ249" s="46"/>
      <c r="ER249" s="46"/>
      <c r="ES249" s="46"/>
      <c r="ET249" s="46"/>
      <c r="EU249" s="46"/>
      <c r="EV249" s="46"/>
      <c r="EW249" s="46"/>
      <c r="EX249" s="46"/>
      <c r="EY249" s="46"/>
      <c r="EZ249" s="46"/>
      <c r="FA249" s="46"/>
      <c r="FB249" s="46"/>
      <c r="FC249" s="46"/>
      <c r="FD249" s="46"/>
      <c r="FE249" s="46"/>
      <c r="FF249" s="46"/>
      <c r="FG249" s="46"/>
      <c r="FH249" s="46"/>
      <c r="FI249" s="46"/>
      <c r="FJ249" s="46"/>
      <c r="FK249" s="46"/>
      <c r="FL249" s="46"/>
      <c r="FM249" s="46"/>
    </row>
    <row r="250" spans="3:206" ht="130.5" hidden="1" customHeight="1" thickBot="1" x14ac:dyDescent="0.35">
      <c r="G250" s="108" t="s">
        <v>335</v>
      </c>
      <c r="H250" s="16">
        <f>BZ240</f>
        <v>0</v>
      </c>
      <c r="I250" s="316" t="s">
        <v>336</v>
      </c>
      <c r="J250" s="316"/>
      <c r="K250" s="316"/>
      <c r="L250" s="316"/>
      <c r="M250" s="316"/>
      <c r="P250" s="108" t="s">
        <v>335</v>
      </c>
      <c r="Q250" s="16">
        <f>DV240</f>
        <v>0</v>
      </c>
      <c r="R250" s="317"/>
      <c r="S250" s="317"/>
      <c r="T250" s="317"/>
      <c r="U250" s="317"/>
      <c r="V250" s="317"/>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s="46"/>
      <c r="DR250" s="46"/>
      <c r="DS250" s="46"/>
      <c r="DT250" s="46"/>
      <c r="DU250" s="46"/>
      <c r="DV250" s="46"/>
      <c r="DW250" s="46"/>
      <c r="DX250" s="46"/>
      <c r="DY250" s="46"/>
      <c r="DZ250" s="46"/>
      <c r="EA250" s="46"/>
      <c r="EB250" s="46"/>
      <c r="EC250" s="46"/>
      <c r="ED250" s="46"/>
      <c r="EE250" s="46"/>
      <c r="EF250" s="46"/>
      <c r="EG250" s="46"/>
      <c r="EH250" s="46"/>
      <c r="EI250" s="46"/>
      <c r="EJ250" s="46"/>
      <c r="EK250" s="46"/>
      <c r="EL250" s="46"/>
      <c r="EM250" s="46"/>
      <c r="EN250" s="46"/>
      <c r="EO250" s="46"/>
      <c r="EP250" s="46"/>
      <c r="EQ250" s="46"/>
      <c r="ER250" s="46"/>
      <c r="ES250" s="46"/>
      <c r="ET250" s="46"/>
      <c r="EU250" s="46"/>
      <c r="EV250" s="46"/>
      <c r="EW250" s="46"/>
      <c r="EX250" s="46"/>
      <c r="EY250" s="46"/>
      <c r="EZ250" s="46"/>
      <c r="FA250" s="46"/>
      <c r="FB250" s="46"/>
      <c r="FC250" s="46"/>
      <c r="FD250" s="46"/>
      <c r="FE250" s="46"/>
      <c r="FF250" s="46"/>
      <c r="FG250" s="46"/>
      <c r="FH250" s="46"/>
      <c r="FI250" s="46"/>
      <c r="FJ250" s="46"/>
      <c r="FK250" s="46"/>
      <c r="FL250" s="46"/>
      <c r="FM250" s="46"/>
    </row>
    <row r="251" spans="3:206" ht="18.75" x14ac:dyDescent="0.3">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s="46"/>
      <c r="DR251" s="46"/>
      <c r="DS251" s="46"/>
      <c r="DT251" s="46"/>
      <c r="DU251" s="46"/>
      <c r="DV251" s="46"/>
      <c r="DW251" s="46"/>
      <c r="DX251" s="46"/>
      <c r="DY251" s="46"/>
      <c r="DZ251" s="46"/>
      <c r="EA251" s="46"/>
      <c r="EB251" s="46"/>
      <c r="EC251" s="46"/>
      <c r="ED251" s="46"/>
      <c r="EE251" s="46"/>
      <c r="EF251" s="46"/>
      <c r="EG251" s="46"/>
      <c r="EH251" s="46"/>
      <c r="EI251" s="46"/>
      <c r="EJ251" s="46"/>
      <c r="EK251" s="46"/>
      <c r="EL251" s="46"/>
      <c r="EM251" s="46"/>
      <c r="EN251" s="46"/>
      <c r="EO251" s="46"/>
      <c r="EP251" s="46"/>
      <c r="EQ251" s="46"/>
      <c r="ER251" s="46"/>
      <c r="ES251" s="46"/>
      <c r="ET251" s="46"/>
      <c r="EU251" s="46"/>
      <c r="EV251" s="46"/>
      <c r="EW251" s="46"/>
      <c r="EX251" s="46"/>
      <c r="EY251" s="46"/>
      <c r="EZ251" s="46"/>
      <c r="FA251" s="46"/>
      <c r="FB251" s="46"/>
      <c r="FC251" s="46"/>
      <c r="FD251" s="46"/>
      <c r="FE251" s="46"/>
      <c r="FF251" s="46"/>
      <c r="FG251" s="46"/>
      <c r="FH251" s="46"/>
      <c r="FI251" s="46"/>
      <c r="FJ251" s="46"/>
      <c r="FK251" s="46"/>
      <c r="FL251" s="46"/>
      <c r="FM251" s="46"/>
    </row>
    <row r="252" spans="3:206" ht="18.75" x14ac:dyDescent="0.3">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s="46"/>
      <c r="DR252" s="46"/>
      <c r="DS252" s="46"/>
      <c r="DT252" s="46"/>
      <c r="DU252" s="46"/>
      <c r="DV252" s="46"/>
      <c r="DW252" s="46"/>
      <c r="DX252" s="46"/>
      <c r="DY252" s="46"/>
      <c r="DZ252" s="46"/>
      <c r="EA252" s="46"/>
      <c r="EB252" s="46"/>
      <c r="EC252" s="46"/>
      <c r="ED252" s="46"/>
      <c r="EE252" s="46"/>
      <c r="EF252" s="46"/>
      <c r="EG252" s="46"/>
      <c r="EH252" s="46"/>
      <c r="EI252" s="46"/>
      <c r="EJ252" s="46"/>
      <c r="EK252" s="46"/>
      <c r="EL252" s="46"/>
      <c r="EM252" s="46"/>
      <c r="EN252" s="46"/>
      <c r="EO252" s="46"/>
      <c r="EP252" s="46"/>
      <c r="EQ252" s="46"/>
      <c r="ER252" s="46"/>
      <c r="ES252" s="46"/>
      <c r="ET252" s="46"/>
      <c r="EU252" s="46"/>
      <c r="EV252" s="46"/>
      <c r="EW252" s="46"/>
      <c r="EX252" s="46"/>
      <c r="EY252" s="46"/>
      <c r="EZ252" s="46"/>
      <c r="FA252" s="46"/>
      <c r="FB252" s="46"/>
      <c r="FC252" s="46"/>
      <c r="FD252" s="46"/>
      <c r="FE252" s="46"/>
      <c r="FF252" s="46"/>
      <c r="FG252" s="46"/>
      <c r="FH252" s="46"/>
      <c r="FI252" s="46"/>
      <c r="FJ252" s="46"/>
      <c r="FK252" s="46"/>
      <c r="FL252" s="46"/>
      <c r="FM252" s="46"/>
    </row>
    <row r="253" spans="3:206" ht="21" customHeight="1" thickBot="1" x14ac:dyDescent="0.35">
      <c r="C253" s="216" t="s">
        <v>349</v>
      </c>
      <c r="D253" s="393"/>
      <c r="E253" s="393"/>
      <c r="F253" s="38"/>
      <c r="G253" s="219" t="s">
        <v>349</v>
      </c>
      <c r="H253" s="233"/>
      <c r="I253" s="233"/>
      <c r="J253" s="233"/>
      <c r="K253" s="233"/>
      <c r="L253" s="233"/>
      <c r="M253" s="233"/>
      <c r="N253" s="397" t="s">
        <v>86</v>
      </c>
      <c r="P253" s="224" t="s">
        <v>349</v>
      </c>
      <c r="Q253" s="226"/>
      <c r="R253" s="226"/>
      <c r="S253" s="226"/>
      <c r="T253" s="226"/>
      <c r="U253" s="226"/>
      <c r="V253" s="226"/>
      <c r="W253" s="411" t="s">
        <v>86</v>
      </c>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s="46"/>
      <c r="DR253" s="46"/>
      <c r="DS253" s="46"/>
      <c r="DT253" s="46"/>
      <c r="DU253" s="46"/>
      <c r="DV253" s="46"/>
      <c r="DW253" s="46"/>
      <c r="DX253" s="46"/>
      <c r="DY253" s="46"/>
      <c r="DZ253" s="46"/>
      <c r="EA253" s="46"/>
      <c r="EB253" s="46"/>
      <c r="EC253" s="46"/>
      <c r="ED253" s="46"/>
      <c r="EE253" s="46"/>
      <c r="EF253" s="46"/>
      <c r="EG253" s="46"/>
      <c r="EH253" s="46"/>
      <c r="EI253" s="46"/>
      <c r="EJ253" s="46"/>
      <c r="EK253" s="46"/>
      <c r="EL253" s="46"/>
      <c r="EM253" s="46"/>
      <c r="EN253" s="46"/>
      <c r="EO253" s="46"/>
      <c r="EP253" s="46"/>
      <c r="EQ253" s="46"/>
      <c r="ER253" s="46"/>
      <c r="ES253" s="46"/>
      <c r="ET253" s="46"/>
      <c r="EU253" s="46"/>
      <c r="EV253" s="46"/>
      <c r="EW253" s="46"/>
      <c r="EX253" s="46"/>
      <c r="EY253" s="46"/>
      <c r="EZ253" s="46"/>
      <c r="FA253" s="46"/>
      <c r="FB253" s="46"/>
      <c r="FC253" s="46"/>
      <c r="FD253" s="46"/>
      <c r="FE253" s="46"/>
      <c r="FF253" s="46"/>
      <c r="FG253" s="46"/>
      <c r="FH253" s="46"/>
      <c r="FI253" s="46"/>
      <c r="FJ253" s="46"/>
      <c r="FK253" s="46"/>
      <c r="FL253" s="46"/>
      <c r="FM253" s="46"/>
    </row>
    <row r="254" spans="3:206" ht="38.25" thickBot="1" x14ac:dyDescent="0.35">
      <c r="C254" s="217" t="s">
        <v>264</v>
      </c>
      <c r="D254" s="217"/>
      <c r="E254" s="218"/>
      <c r="G254" s="220" t="s">
        <v>265</v>
      </c>
      <c r="H254" s="233"/>
      <c r="I254" s="391" t="s">
        <v>266</v>
      </c>
      <c r="J254" s="391"/>
      <c r="K254" s="391"/>
      <c r="L254" s="392"/>
      <c r="M254" s="244" t="s">
        <v>4</v>
      </c>
      <c r="N254" s="397"/>
      <c r="P254" s="225" t="s">
        <v>267</v>
      </c>
      <c r="Q254" s="342" t="s">
        <v>266</v>
      </c>
      <c r="R254" s="342"/>
      <c r="S254" s="342"/>
      <c r="T254" s="342"/>
      <c r="U254" s="343"/>
      <c r="V254" s="244" t="s">
        <v>4</v>
      </c>
      <c r="W254" s="411"/>
      <c r="Y254" s="178" t="str">
        <f>C253</f>
        <v xml:space="preserve">Plan of Action 13: </v>
      </c>
      <c r="Z254" s="185" t="s">
        <v>271</v>
      </c>
      <c r="AA254" s="185" t="s">
        <v>272</v>
      </c>
      <c r="AB254" s="185" t="s">
        <v>273</v>
      </c>
      <c r="AC254" s="185" t="s">
        <v>274</v>
      </c>
      <c r="AD254" s="185" t="s">
        <v>275</v>
      </c>
      <c r="AE254" s="186" t="s">
        <v>276</v>
      </c>
      <c r="AF254" s="186" t="s">
        <v>277</v>
      </c>
      <c r="AG254" s="186" t="s">
        <v>278</v>
      </c>
      <c r="AH254" s="186" t="s">
        <v>279</v>
      </c>
      <c r="AI254" s="186" t="s">
        <v>280</v>
      </c>
      <c r="AJ254" s="186" t="s">
        <v>281</v>
      </c>
      <c r="AK254" s="186" t="s">
        <v>282</v>
      </c>
      <c r="AL254" s="186" t="s">
        <v>283</v>
      </c>
      <c r="AM254" s="186" t="s">
        <v>284</v>
      </c>
      <c r="AN254" s="186" t="s">
        <v>285</v>
      </c>
      <c r="AO254" s="186" t="s">
        <v>286</v>
      </c>
      <c r="AP254" s="187" t="s">
        <v>287</v>
      </c>
      <c r="AQ254" s="187" t="s">
        <v>288</v>
      </c>
      <c r="AR254" s="187" t="s">
        <v>289</v>
      </c>
      <c r="AS254" s="187" t="s">
        <v>290</v>
      </c>
      <c r="AT254" s="187" t="s">
        <v>291</v>
      </c>
      <c r="AU254" s="187" t="s">
        <v>292</v>
      </c>
      <c r="AV254" s="187" t="s">
        <v>293</v>
      </c>
      <c r="AW254" s="187" t="s">
        <v>294</v>
      </c>
      <c r="AX254" s="187" t="s">
        <v>295</v>
      </c>
      <c r="AY254" s="187" t="s">
        <v>296</v>
      </c>
      <c r="AZ254" s="187" t="s">
        <v>297</v>
      </c>
      <c r="BA254" s="187" t="s">
        <v>298</v>
      </c>
      <c r="BB254" s="187" t="s">
        <v>299</v>
      </c>
      <c r="BC254" s="187" t="s">
        <v>300</v>
      </c>
      <c r="BD254" s="187" t="s">
        <v>301</v>
      </c>
      <c r="BE254" s="187" t="s">
        <v>302</v>
      </c>
      <c r="BF254" s="187" t="s">
        <v>303</v>
      </c>
      <c r="BG254" s="187" t="s">
        <v>304</v>
      </c>
      <c r="BH254" s="187" t="s">
        <v>305</v>
      </c>
      <c r="BI254" s="187" t="s">
        <v>306</v>
      </c>
      <c r="BJ254" s="187" t="s">
        <v>307</v>
      </c>
      <c r="BK254" s="188" t="s">
        <v>308</v>
      </c>
      <c r="BL254" s="188" t="s">
        <v>309</v>
      </c>
      <c r="BM254" s="188" t="s">
        <v>310</v>
      </c>
      <c r="BN254" s="188" t="s">
        <v>311</v>
      </c>
      <c r="BO254" s="188" t="s">
        <v>312</v>
      </c>
      <c r="BP254" s="188" t="s">
        <v>313</v>
      </c>
      <c r="BQ254" s="188" t="s">
        <v>314</v>
      </c>
      <c r="BR254" s="188" t="s">
        <v>315</v>
      </c>
      <c r="BS254" s="188" t="s">
        <v>316</v>
      </c>
      <c r="BT254" s="188" t="s">
        <v>317</v>
      </c>
      <c r="BU254" s="188" t="s">
        <v>318</v>
      </c>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s="46"/>
      <c r="DR254" s="46"/>
      <c r="DS254" s="46"/>
      <c r="DT254" s="46"/>
      <c r="DU254" s="46"/>
      <c r="DV254" s="46"/>
      <c r="DW254" s="46"/>
      <c r="DX254" s="46"/>
      <c r="DY254" s="46"/>
      <c r="DZ254" s="46"/>
      <c r="EA254" s="46"/>
      <c r="EB254" s="46"/>
      <c r="EC254" s="46"/>
      <c r="ED254" s="46"/>
      <c r="EE254" s="46"/>
      <c r="EF254" s="46"/>
      <c r="EG254" s="46"/>
      <c r="EH254" s="46"/>
      <c r="EI254" s="46"/>
      <c r="EJ254" s="46"/>
      <c r="EK254" s="46"/>
      <c r="EL254" s="46"/>
      <c r="EM254" s="46"/>
      <c r="EN254" s="46"/>
      <c r="EO254" s="46"/>
      <c r="EP254" s="46"/>
      <c r="EQ254" s="46"/>
      <c r="ER254" s="46"/>
      <c r="ES254" s="46"/>
      <c r="ET254" s="46"/>
      <c r="EU254" s="46"/>
      <c r="EV254" s="46"/>
      <c r="EW254" s="46"/>
      <c r="EX254" s="46"/>
      <c r="EY254" s="46"/>
      <c r="EZ254" s="46"/>
      <c r="FA254" s="46"/>
      <c r="FB254" s="46"/>
      <c r="FC254" s="46"/>
      <c r="FD254" s="46"/>
      <c r="FE254" s="46"/>
      <c r="FF254" s="46"/>
      <c r="FG254" s="46"/>
      <c r="FH254" s="46"/>
      <c r="FI254" s="46"/>
      <c r="FJ254" s="46"/>
      <c r="FK254" s="46"/>
      <c r="FL254" s="46"/>
      <c r="FM254" s="46"/>
    </row>
    <row r="255" spans="3:206" ht="18" customHeight="1" thickBot="1" x14ac:dyDescent="0.35">
      <c r="C255" s="239" t="s">
        <v>268</v>
      </c>
      <c r="D255" s="218"/>
      <c r="E255" s="34"/>
      <c r="G255" s="385" t="s">
        <v>269</v>
      </c>
      <c r="H255" s="386"/>
      <c r="I255" s="34"/>
      <c r="J255" s="388" t="s">
        <v>270</v>
      </c>
      <c r="K255" s="386"/>
      <c r="L255" s="329" t="s">
        <v>4</v>
      </c>
      <c r="M255" s="330"/>
      <c r="N255" s="397"/>
      <c r="P255" s="339" t="s">
        <v>269</v>
      </c>
      <c r="Q255" s="340"/>
      <c r="R255" s="34"/>
      <c r="S255" s="341" t="s">
        <v>270</v>
      </c>
      <c r="T255" s="340"/>
      <c r="U255" s="329" t="s">
        <v>4</v>
      </c>
      <c r="V255" s="330"/>
      <c r="W255" s="411"/>
      <c r="X255" s="56"/>
      <c r="Y255" s="221" t="s">
        <v>693</v>
      </c>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5" t="s">
        <v>271</v>
      </c>
      <c r="BW255" s="185" t="s">
        <v>272</v>
      </c>
      <c r="BX255" s="185" t="s">
        <v>273</v>
      </c>
      <c r="BY255" s="185" t="s">
        <v>274</v>
      </c>
      <c r="BZ255" s="185" t="s">
        <v>275</v>
      </c>
      <c r="CA255" s="186" t="s">
        <v>276</v>
      </c>
      <c r="CB255" s="186" t="s">
        <v>277</v>
      </c>
      <c r="CC255" s="186" t="s">
        <v>278</v>
      </c>
      <c r="CD255" s="186" t="s">
        <v>279</v>
      </c>
      <c r="CE255" s="186" t="s">
        <v>280</v>
      </c>
      <c r="CF255" s="186" t="s">
        <v>281</v>
      </c>
      <c r="CG255" s="186" t="s">
        <v>282</v>
      </c>
      <c r="CH255" s="186" t="s">
        <v>283</v>
      </c>
      <c r="CI255" s="186" t="s">
        <v>284</v>
      </c>
      <c r="CJ255" s="186" t="s">
        <v>285</v>
      </c>
      <c r="CK255" s="186" t="s">
        <v>286</v>
      </c>
      <c r="CL255" s="187" t="s">
        <v>287</v>
      </c>
      <c r="CM255" s="187" t="s">
        <v>288</v>
      </c>
      <c r="CN255" s="187" t="s">
        <v>289</v>
      </c>
      <c r="CO255" s="187" t="s">
        <v>290</v>
      </c>
      <c r="CP255" s="187" t="s">
        <v>291</v>
      </c>
      <c r="CQ255" s="187" t="s">
        <v>292</v>
      </c>
      <c r="CR255" s="187" t="s">
        <v>293</v>
      </c>
      <c r="CS255" s="187" t="s">
        <v>294</v>
      </c>
      <c r="CT255" s="187" t="s">
        <v>295</v>
      </c>
      <c r="CU255" s="187" t="s">
        <v>296</v>
      </c>
      <c r="CV255" s="187" t="s">
        <v>297</v>
      </c>
      <c r="CW255" s="187" t="s">
        <v>298</v>
      </c>
      <c r="CX255" s="187" t="s">
        <v>299</v>
      </c>
      <c r="CY255" s="187" t="s">
        <v>300</v>
      </c>
      <c r="CZ255" s="187" t="s">
        <v>301</v>
      </c>
      <c r="DA255" s="187" t="s">
        <v>302</v>
      </c>
      <c r="DB255" s="187" t="s">
        <v>303</v>
      </c>
      <c r="DC255" s="187" t="s">
        <v>304</v>
      </c>
      <c r="DD255" s="187" t="s">
        <v>305</v>
      </c>
      <c r="DE255" s="187" t="s">
        <v>306</v>
      </c>
      <c r="DF255" s="187" t="s">
        <v>307</v>
      </c>
      <c r="DG255" s="188" t="s">
        <v>308</v>
      </c>
      <c r="DH255" s="188" t="s">
        <v>309</v>
      </c>
      <c r="DI255" s="188" t="s">
        <v>310</v>
      </c>
      <c r="DJ255" s="188" t="s">
        <v>311</v>
      </c>
      <c r="DK255" s="188" t="s">
        <v>312</v>
      </c>
      <c r="DL255" s="188" t="s">
        <v>313</v>
      </c>
      <c r="DM255" s="188" t="s">
        <v>314</v>
      </c>
      <c r="DN255" s="188" t="s">
        <v>315</v>
      </c>
      <c r="DO255" s="188" t="s">
        <v>316</v>
      </c>
      <c r="DP255" s="188" t="s">
        <v>317</v>
      </c>
      <c r="DQ255" s="188" t="s">
        <v>318</v>
      </c>
      <c r="DR255" s="185" t="s">
        <v>271</v>
      </c>
      <c r="DS255" s="185" t="s">
        <v>272</v>
      </c>
      <c r="DT255" s="185" t="s">
        <v>273</v>
      </c>
      <c r="DU255" s="185" t="s">
        <v>274</v>
      </c>
      <c r="DV255" s="185" t="s">
        <v>275</v>
      </c>
      <c r="DW255" s="186" t="s">
        <v>276</v>
      </c>
      <c r="DX255" s="186" t="s">
        <v>277</v>
      </c>
      <c r="DY255" s="186" t="s">
        <v>278</v>
      </c>
      <c r="DZ255" s="186" t="s">
        <v>279</v>
      </c>
      <c r="EA255" s="186" t="s">
        <v>280</v>
      </c>
      <c r="EB255" s="186" t="s">
        <v>281</v>
      </c>
      <c r="EC255" s="186" t="s">
        <v>282</v>
      </c>
      <c r="ED255" s="186" t="s">
        <v>283</v>
      </c>
      <c r="EE255" s="186" t="s">
        <v>284</v>
      </c>
      <c r="EF255" s="186" t="s">
        <v>285</v>
      </c>
      <c r="EG255" s="186" t="s">
        <v>286</v>
      </c>
      <c r="EH255" s="187" t="s">
        <v>287</v>
      </c>
      <c r="EI255" s="187" t="s">
        <v>288</v>
      </c>
      <c r="EJ255" s="187" t="s">
        <v>289</v>
      </c>
      <c r="EK255" s="187" t="s">
        <v>290</v>
      </c>
      <c r="EL255" s="187" t="s">
        <v>291</v>
      </c>
      <c r="EM255" s="187" t="s">
        <v>292</v>
      </c>
      <c r="EN255" s="187" t="s">
        <v>293</v>
      </c>
      <c r="EO255" s="187" t="s">
        <v>294</v>
      </c>
      <c r="EP255" s="187" t="s">
        <v>295</v>
      </c>
      <c r="EQ255" s="187" t="s">
        <v>296</v>
      </c>
      <c r="ER255" s="187" t="s">
        <v>297</v>
      </c>
      <c r="ES255" s="187" t="s">
        <v>298</v>
      </c>
      <c r="ET255" s="187" t="s">
        <v>299</v>
      </c>
      <c r="EU255" s="187" t="s">
        <v>300</v>
      </c>
      <c r="EV255" s="187" t="s">
        <v>301</v>
      </c>
      <c r="EW255" s="187" t="s">
        <v>302</v>
      </c>
      <c r="EX255" s="187" t="s">
        <v>303</v>
      </c>
      <c r="EY255" s="187" t="s">
        <v>304</v>
      </c>
      <c r="EZ255" s="187" t="s">
        <v>305</v>
      </c>
      <c r="FA255" s="187" t="s">
        <v>306</v>
      </c>
      <c r="FB255" s="187" t="s">
        <v>307</v>
      </c>
      <c r="FC255" s="188" t="s">
        <v>308</v>
      </c>
      <c r="FD255" s="188" t="s">
        <v>309</v>
      </c>
      <c r="FE255" s="188" t="s">
        <v>310</v>
      </c>
      <c r="FF255" s="188" t="s">
        <v>311</v>
      </c>
      <c r="FG255" s="188" t="s">
        <v>312</v>
      </c>
      <c r="FH255" s="188" t="s">
        <v>313</v>
      </c>
      <c r="FI255" s="188" t="s">
        <v>314</v>
      </c>
      <c r="FJ255" s="188" t="s">
        <v>315</v>
      </c>
      <c r="FK255" s="188" t="s">
        <v>316</v>
      </c>
      <c r="FL255" s="188" t="s">
        <v>317</v>
      </c>
      <c r="FM255" s="188" t="s">
        <v>318</v>
      </c>
    </row>
    <row r="256" spans="3:206" ht="18" customHeight="1" thickBot="1" x14ac:dyDescent="0.35">
      <c r="C256" s="239" t="s">
        <v>319</v>
      </c>
      <c r="D256" s="218"/>
      <c r="E256" s="34"/>
      <c r="G256" s="385" t="s">
        <v>320</v>
      </c>
      <c r="H256" s="386"/>
      <c r="I256" s="34"/>
      <c r="J256" s="388" t="s">
        <v>321</v>
      </c>
      <c r="K256" s="385"/>
      <c r="L256" s="386"/>
      <c r="M256" s="45" t="s">
        <v>4</v>
      </c>
      <c r="N256" s="397"/>
      <c r="P256" s="339" t="s">
        <v>320</v>
      </c>
      <c r="Q256" s="340"/>
      <c r="R256" s="34"/>
      <c r="S256" s="341" t="s">
        <v>321</v>
      </c>
      <c r="T256" s="339"/>
      <c r="U256" s="340"/>
      <c r="V256" s="45" t="s">
        <v>4</v>
      </c>
      <c r="W256" s="411"/>
      <c r="X256" s="57"/>
      <c r="Y256" s="222" t="s">
        <v>694</v>
      </c>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BU256" s="181"/>
      <c r="BV256" s="181"/>
      <c r="BW256" s="181"/>
      <c r="BX256" s="181"/>
      <c r="BY256" s="181"/>
      <c r="BZ256" s="181"/>
      <c r="CA256" s="181"/>
      <c r="CB256" s="181"/>
      <c r="CC256" s="181"/>
      <c r="CD256" s="181"/>
      <c r="CE256" s="181"/>
      <c r="CF256" s="181"/>
      <c r="CG256" s="181"/>
      <c r="CH256" s="181"/>
      <c r="CI256" s="181"/>
      <c r="CJ256" s="181"/>
      <c r="CK256" s="181"/>
      <c r="CL256" s="181"/>
      <c r="CM256" s="181"/>
      <c r="CN256" s="181"/>
      <c r="CO256" s="181"/>
      <c r="CP256" s="181"/>
      <c r="CQ256" s="181"/>
      <c r="CR256" s="181"/>
      <c r="CS256" s="181"/>
      <c r="CT256" s="181"/>
      <c r="CU256" s="181"/>
      <c r="CV256" s="181"/>
      <c r="CW256" s="181"/>
      <c r="CX256" s="181"/>
      <c r="CY256" s="181"/>
      <c r="CZ256" s="181"/>
      <c r="DA256" s="181"/>
      <c r="DB256" s="181"/>
      <c r="DC256" s="181"/>
      <c r="DD256" s="181"/>
      <c r="DE256" s="181"/>
      <c r="DF256" s="181"/>
      <c r="DG256" s="181"/>
      <c r="DH256" s="181"/>
      <c r="DI256" s="181"/>
      <c r="DJ256" s="181"/>
      <c r="DK256" s="181"/>
      <c r="DL256" s="181"/>
      <c r="DM256" s="181"/>
      <c r="DN256" s="181"/>
      <c r="DO256" s="181"/>
      <c r="DP256" s="181"/>
      <c r="DQ256" s="181"/>
      <c r="DR256" s="181"/>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c r="FN256">
        <f>'Coversheet'!$D$13</f>
        <v>0</v>
      </c>
      <c r="FO256">
        <f>'Coversheet'!$D$14</f>
        <v>0</v>
      </c>
      <c r="FP256">
        <f>'Coversheet'!$D$12</f>
        <v>0</v>
      </c>
      <c r="FQ256" t="str">
        <f>'Coversheet'!$D$15</f>
        <v>Select</v>
      </c>
      <c r="FR256" t="str">
        <f>$E$29</f>
        <v>AFRPS Development</v>
      </c>
      <c r="FS256" s="9">
        <f>E255</f>
        <v>0</v>
      </c>
      <c r="FT256" s="9">
        <f>E256</f>
        <v>0</v>
      </c>
      <c r="FU256" s="37">
        <f>C258</f>
        <v>0</v>
      </c>
      <c r="FV256" s="37" t="s">
        <v>322</v>
      </c>
      <c r="FW256" s="37"/>
      <c r="FX256" s="37" t="s">
        <v>322</v>
      </c>
      <c r="FY256" s="37" t="s">
        <v>322</v>
      </c>
      <c r="FZ256" s="37" t="s">
        <v>322</v>
      </c>
      <c r="GA256" s="9">
        <f>I255</f>
        <v>0</v>
      </c>
      <c r="GB256" s="9">
        <f>I256</f>
        <v>0</v>
      </c>
      <c r="GC256" t="str">
        <f>L255</f>
        <v>Select</v>
      </c>
      <c r="GD256" s="43" t="str">
        <f>M256</f>
        <v>Select</v>
      </c>
      <c r="GE256">
        <f>G258</f>
        <v>0</v>
      </c>
      <c r="GF256">
        <f>I262</f>
        <v>0</v>
      </c>
      <c r="GG256">
        <f>I263</f>
        <v>0</v>
      </c>
      <c r="GH256">
        <f>I264</f>
        <v>0</v>
      </c>
      <c r="GI256">
        <f>I265</f>
        <v>0</v>
      </c>
      <c r="GJ256" t="str">
        <f>I266</f>
        <v>N/A</v>
      </c>
      <c r="GK256">
        <f>N258</f>
        <v>0</v>
      </c>
      <c r="GL256" s="9">
        <f>R255</f>
        <v>0</v>
      </c>
      <c r="GM256" s="9">
        <f>R256</f>
        <v>0</v>
      </c>
      <c r="GN256" t="str">
        <f>U255</f>
        <v>Select</v>
      </c>
      <c r="GO256" t="str">
        <f>V256</f>
        <v>Select</v>
      </c>
      <c r="GP256" t="str">
        <f>P258</f>
        <v>[If this Plan of Action was reported as complete at your Mid-Year Progress report and no additional updates are needed please skip the Annual Response Section. Otherwise, complete the fields above and replace bracketed text with your progress report response]</v>
      </c>
      <c r="GQ256">
        <f>R262</f>
        <v>0</v>
      </c>
      <c r="GR256">
        <f>R263</f>
        <v>0</v>
      </c>
      <c r="GS256">
        <f>R264</f>
        <v>0</v>
      </c>
      <c r="GT256">
        <f>R265</f>
        <v>0</v>
      </c>
      <c r="GU256">
        <f>R266</f>
        <v>0</v>
      </c>
      <c r="GV256">
        <f>W258</f>
        <v>0</v>
      </c>
      <c r="GX256">
        <v>13</v>
      </c>
    </row>
    <row r="257" spans="3:206" ht="21" customHeight="1" thickBot="1" x14ac:dyDescent="0.35">
      <c r="C257" s="384" t="s">
        <v>323</v>
      </c>
      <c r="D257" s="384"/>
      <c r="E257" s="384"/>
      <c r="G257" s="235" t="s">
        <v>324</v>
      </c>
      <c r="H257" s="233"/>
      <c r="I257" s="233"/>
      <c r="J257" s="233"/>
      <c r="K257" s="233"/>
      <c r="L257" s="233"/>
      <c r="M257" s="233"/>
      <c r="N257" s="398"/>
      <c r="P257" s="227" t="s">
        <v>325</v>
      </c>
      <c r="Q257" s="227"/>
      <c r="R257" s="227"/>
      <c r="S257" s="227"/>
      <c r="T257" s="227"/>
      <c r="U257" s="227"/>
      <c r="V257" s="227"/>
      <c r="W257" s="412"/>
      <c r="X257" s="58"/>
      <c r="Y257" s="223" t="s">
        <v>695</v>
      </c>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s="46"/>
      <c r="DR257" s="46"/>
      <c r="DS257" s="46"/>
      <c r="DT257" s="46"/>
      <c r="DU257" s="46"/>
      <c r="DV257" s="46"/>
      <c r="DW257" s="46"/>
      <c r="DX257" s="46"/>
      <c r="DY257" s="46"/>
      <c r="DZ257" s="46"/>
      <c r="EA257" s="46"/>
      <c r="EB257" s="46"/>
      <c r="EC257" s="46"/>
      <c r="ED257" s="46"/>
      <c r="EE257" s="46"/>
      <c r="EF257" s="46"/>
      <c r="EG257" s="46"/>
      <c r="EH257" s="46"/>
      <c r="EI257" s="46"/>
      <c r="EJ257" s="46"/>
      <c r="EK257" s="46"/>
      <c r="EL257" s="46"/>
      <c r="EM257" s="46"/>
      <c r="EN257" s="46"/>
      <c r="EO257" s="46"/>
      <c r="EP257" s="46"/>
      <c r="EQ257" s="46"/>
      <c r="ER257" s="46"/>
      <c r="ES257" s="46"/>
      <c r="ET257" s="46"/>
      <c r="EU257" s="46"/>
      <c r="EV257" s="46"/>
      <c r="EW257" s="46"/>
      <c r="EX257" s="46"/>
      <c r="EY257" s="46"/>
      <c r="EZ257" s="46"/>
      <c r="FA257" s="46"/>
      <c r="FB257" s="46"/>
      <c r="FC257" s="46"/>
      <c r="FD257" s="46"/>
      <c r="FE257" s="46"/>
      <c r="FF257" s="46"/>
      <c r="FG257" s="46"/>
      <c r="FH257" s="46"/>
      <c r="FI257" s="46"/>
      <c r="FJ257" s="46"/>
      <c r="FK257" s="46"/>
      <c r="FL257" s="46"/>
      <c r="FM257" s="46"/>
    </row>
    <row r="258" spans="3:206" ht="150" customHeight="1" x14ac:dyDescent="0.3">
      <c r="C258" s="344"/>
      <c r="D258" s="345"/>
      <c r="E258" s="346"/>
      <c r="G258" s="320"/>
      <c r="H258" s="379"/>
      <c r="I258" s="379"/>
      <c r="J258" s="379"/>
      <c r="K258" s="379"/>
      <c r="L258" s="379"/>
      <c r="M258" s="380"/>
      <c r="N258" s="395"/>
      <c r="P258" s="320" t="s">
        <v>326</v>
      </c>
      <c r="Q258" s="321"/>
      <c r="R258" s="321"/>
      <c r="S258" s="321"/>
      <c r="T258" s="321"/>
      <c r="U258" s="321"/>
      <c r="V258" s="322"/>
      <c r="W258" s="395"/>
      <c r="X258" s="59"/>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s="46"/>
      <c r="DR258" s="46"/>
      <c r="DS258" s="46"/>
      <c r="DT258" s="46"/>
      <c r="DU258" s="46"/>
      <c r="DV258" s="46"/>
      <c r="DW258" s="46"/>
      <c r="DX258" s="46"/>
      <c r="DY258" s="46"/>
      <c r="DZ258" s="46"/>
      <c r="EA258" s="46"/>
      <c r="EB258" s="46"/>
      <c r="EC258" s="46"/>
      <c r="ED258" s="46"/>
      <c r="EE258" s="46"/>
      <c r="EF258" s="46"/>
      <c r="EG258" s="46"/>
      <c r="EH258" s="46"/>
      <c r="EI258" s="46"/>
      <c r="EJ258" s="46"/>
      <c r="EK258" s="46"/>
      <c r="EL258" s="46"/>
      <c r="EM258" s="46"/>
      <c r="EN258" s="46"/>
      <c r="EO258" s="46"/>
      <c r="EP258" s="46"/>
      <c r="EQ258" s="46"/>
      <c r="ER258" s="46"/>
      <c r="ES258" s="46"/>
      <c r="ET258" s="46"/>
      <c r="EU258" s="46"/>
      <c r="EV258" s="46"/>
      <c r="EW258" s="46"/>
      <c r="EX258" s="46"/>
      <c r="EY258" s="46"/>
      <c r="EZ258" s="46"/>
      <c r="FA258" s="46"/>
      <c r="FB258" s="46"/>
      <c r="FC258" s="46"/>
      <c r="FD258" s="46"/>
      <c r="FE258" s="46"/>
      <c r="FF258" s="46"/>
      <c r="FG258" s="46"/>
      <c r="FH258" s="46"/>
      <c r="FI258" s="46"/>
      <c r="FJ258" s="46"/>
      <c r="FK258" s="46"/>
      <c r="FL258" s="46"/>
      <c r="FM258" s="46"/>
    </row>
    <row r="259" spans="3:206" ht="150" customHeight="1" thickBot="1" x14ac:dyDescent="0.35">
      <c r="C259" s="347"/>
      <c r="D259" s="348"/>
      <c r="E259" s="349"/>
      <c r="G259" s="381"/>
      <c r="H259" s="382"/>
      <c r="I259" s="382"/>
      <c r="J259" s="382"/>
      <c r="K259" s="382"/>
      <c r="L259" s="382"/>
      <c r="M259" s="383"/>
      <c r="N259" s="396"/>
      <c r="P259" s="323"/>
      <c r="Q259" s="324"/>
      <c r="R259" s="324"/>
      <c r="S259" s="324"/>
      <c r="T259" s="324"/>
      <c r="U259" s="324"/>
      <c r="V259" s="325"/>
      <c r="W259" s="396"/>
      <c r="X259" s="59"/>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s="46"/>
      <c r="DR259" s="46"/>
      <c r="DS259" s="46"/>
      <c r="DT259" s="46"/>
      <c r="DU259" s="46"/>
      <c r="DV259" s="46"/>
      <c r="DW259" s="46"/>
      <c r="DX259" s="46"/>
      <c r="DY259" s="46"/>
      <c r="DZ259" s="46"/>
      <c r="EA259" s="46"/>
      <c r="EB259" s="46"/>
      <c r="EC259" s="46"/>
      <c r="ED259" s="46"/>
      <c r="EE259" s="46"/>
      <c r="EF259" s="46"/>
      <c r="EG259" s="46"/>
      <c r="EH259" s="46"/>
      <c r="EI259" s="46"/>
      <c r="EJ259" s="46"/>
      <c r="EK259" s="46"/>
      <c r="EL259" s="46"/>
      <c r="EM259" s="46"/>
      <c r="EN259" s="46"/>
      <c r="EO259" s="46"/>
      <c r="EP259" s="46"/>
      <c r="EQ259" s="46"/>
      <c r="ER259" s="46"/>
      <c r="ES259" s="46"/>
      <c r="ET259" s="46"/>
      <c r="EU259" s="46"/>
      <c r="EV259" s="46"/>
      <c r="EW259" s="46"/>
      <c r="EX259" s="46"/>
      <c r="EY259" s="46"/>
      <c r="EZ259" s="46"/>
      <c r="FA259" s="46"/>
      <c r="FB259" s="46"/>
      <c r="FC259" s="46"/>
      <c r="FD259" s="46"/>
      <c r="FE259" s="46"/>
      <c r="FF259" s="46"/>
      <c r="FG259" s="46"/>
      <c r="FH259" s="46"/>
      <c r="FI259" s="46"/>
      <c r="FJ259" s="46"/>
      <c r="FK259" s="46"/>
      <c r="FL259" s="46"/>
      <c r="FM259" s="46"/>
    </row>
    <row r="260" spans="3:206" ht="19.5" thickBot="1" x14ac:dyDescent="0.35">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s="46"/>
      <c r="DR260" s="46"/>
      <c r="DS260" s="46"/>
      <c r="DT260" s="46"/>
      <c r="DU260" s="46"/>
      <c r="DV260" s="46"/>
      <c r="DW260" s="46"/>
      <c r="DX260" s="46"/>
      <c r="DY260" s="46"/>
      <c r="DZ260" s="46"/>
      <c r="EA260" s="46"/>
      <c r="EB260" s="46"/>
      <c r="EC260" s="46"/>
      <c r="ED260" s="46"/>
      <c r="EE260" s="46"/>
      <c r="EF260" s="46"/>
      <c r="EG260" s="46"/>
      <c r="EH260" s="46"/>
      <c r="EI260" s="46"/>
      <c r="EJ260" s="46"/>
      <c r="EK260" s="46"/>
      <c r="EL260" s="46"/>
      <c r="EM260" s="46"/>
      <c r="EN260" s="46"/>
      <c r="EO260" s="46"/>
      <c r="EP260" s="46"/>
      <c r="EQ260" s="46"/>
      <c r="ER260" s="46"/>
      <c r="ES260" s="46"/>
      <c r="ET260" s="46"/>
      <c r="EU260" s="46"/>
      <c r="EV260" s="46"/>
      <c r="EW260" s="46"/>
      <c r="EX260" s="46"/>
      <c r="EY260" s="46"/>
      <c r="EZ260" s="46"/>
      <c r="FA260" s="46"/>
      <c r="FB260" s="46"/>
      <c r="FC260" s="46"/>
      <c r="FD260" s="46"/>
      <c r="FE260" s="46"/>
      <c r="FF260" s="46"/>
      <c r="FG260" s="46"/>
      <c r="FH260" s="46"/>
      <c r="FI260" s="46"/>
      <c r="FJ260" s="46"/>
      <c r="FK260" s="46"/>
      <c r="FL260" s="46"/>
      <c r="FM260" s="46"/>
    </row>
    <row r="261" spans="3:206" ht="75.75" thickBot="1" x14ac:dyDescent="0.35">
      <c r="G261" s="229" t="s">
        <v>327</v>
      </c>
      <c r="H261" s="229" t="s">
        <v>328</v>
      </c>
      <c r="I261" s="335" t="s">
        <v>329</v>
      </c>
      <c r="J261" s="336"/>
      <c r="K261" s="336"/>
      <c r="L261" s="336"/>
      <c r="M261" s="336"/>
      <c r="P261" s="228" t="s">
        <v>327</v>
      </c>
      <c r="Q261" s="228" t="s">
        <v>328</v>
      </c>
      <c r="R261" s="337" t="s">
        <v>330</v>
      </c>
      <c r="S261" s="338"/>
      <c r="T261" s="338"/>
      <c r="U261" s="338"/>
      <c r="V261" s="338"/>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s="46"/>
      <c r="DR261" s="46"/>
      <c r="DS261" s="46"/>
      <c r="DT261" s="46"/>
      <c r="DU261" s="46"/>
      <c r="DV261" s="46"/>
      <c r="DW261" s="46"/>
      <c r="DX261" s="46"/>
      <c r="DY261" s="46"/>
      <c r="DZ261" s="46"/>
      <c r="EA261" s="46"/>
      <c r="EB261" s="46"/>
      <c r="EC261" s="46"/>
      <c r="ED261" s="46"/>
      <c r="EE261" s="46"/>
      <c r="EF261" s="46"/>
      <c r="EG261" s="46"/>
      <c r="EH261" s="46"/>
      <c r="EI261" s="46"/>
      <c r="EJ261" s="46"/>
      <c r="EK261" s="46"/>
      <c r="EL261" s="46"/>
      <c r="EM261" s="46"/>
      <c r="EN261" s="46"/>
      <c r="EO261" s="46"/>
      <c r="EP261" s="46"/>
      <c r="EQ261" s="46"/>
      <c r="ER261" s="46"/>
      <c r="ES261" s="46"/>
      <c r="ET261" s="46"/>
      <c r="EU261" s="46"/>
      <c r="EV261" s="46"/>
      <c r="EW261" s="46"/>
      <c r="EX261" s="46"/>
      <c r="EY261" s="46"/>
      <c r="EZ261" s="46"/>
      <c r="FA261" s="46"/>
      <c r="FB261" s="46"/>
      <c r="FC261" s="46"/>
      <c r="FD261" s="46"/>
      <c r="FE261" s="46"/>
      <c r="FF261" s="46"/>
      <c r="FG261" s="46"/>
      <c r="FH261" s="46"/>
      <c r="FI261" s="46"/>
      <c r="FJ261" s="46"/>
      <c r="FK261" s="46"/>
      <c r="FL261" s="46"/>
      <c r="FM261" s="46"/>
    </row>
    <row r="262" spans="3:206" ht="130.5" customHeight="1" thickBot="1" x14ac:dyDescent="0.35">
      <c r="G262" s="108" t="s">
        <v>331</v>
      </c>
      <c r="H262" s="16">
        <f>BV256</f>
        <v>0</v>
      </c>
      <c r="I262" s="317"/>
      <c r="J262" s="317"/>
      <c r="K262" s="317"/>
      <c r="L262" s="317"/>
      <c r="M262" s="317"/>
      <c r="P262" s="108" t="s">
        <v>331</v>
      </c>
      <c r="Q262" s="16">
        <f>DR256</f>
        <v>0</v>
      </c>
      <c r="R262" s="317"/>
      <c r="S262" s="317"/>
      <c r="T262" s="317"/>
      <c r="U262" s="317"/>
      <c r="V262" s="317"/>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s="46"/>
      <c r="DR262" s="46"/>
      <c r="DS262" s="46"/>
      <c r="DT262" s="46"/>
      <c r="DU262" s="46"/>
      <c r="DV262" s="46"/>
      <c r="DW262" s="46"/>
      <c r="DX262" s="46"/>
      <c r="DY262" s="46"/>
      <c r="DZ262" s="46"/>
      <c r="EA262" s="46"/>
      <c r="EB262" s="46"/>
      <c r="EC262" s="46"/>
      <c r="ED262" s="46"/>
      <c r="EE262" s="46"/>
      <c r="EF262" s="46"/>
      <c r="EG262" s="46"/>
      <c r="EH262" s="46"/>
      <c r="EI262" s="46"/>
      <c r="EJ262" s="46"/>
      <c r="EK262" s="46"/>
      <c r="EL262" s="46"/>
      <c r="EM262" s="46"/>
      <c r="EN262" s="46"/>
      <c r="EO262" s="46"/>
      <c r="EP262" s="46"/>
      <c r="EQ262" s="46"/>
      <c r="ER262" s="46"/>
      <c r="ES262" s="46"/>
      <c r="ET262" s="46"/>
      <c r="EU262" s="46"/>
      <c r="EV262" s="46"/>
      <c r="EW262" s="46"/>
      <c r="EX262" s="46"/>
      <c r="EY262" s="46"/>
      <c r="EZ262" s="46"/>
      <c r="FA262" s="46"/>
      <c r="FB262" s="46"/>
      <c r="FC262" s="46"/>
      <c r="FD262" s="46"/>
      <c r="FE262" s="46"/>
      <c r="FF262" s="46"/>
      <c r="FG262" s="46"/>
      <c r="FH262" s="46"/>
      <c r="FI262" s="46"/>
      <c r="FJ262" s="46"/>
      <c r="FK262" s="46"/>
      <c r="FL262" s="46"/>
      <c r="FM262" s="46"/>
    </row>
    <row r="263" spans="3:206" ht="130.5" customHeight="1" thickBot="1" x14ac:dyDescent="0.35">
      <c r="G263" s="108" t="s">
        <v>332</v>
      </c>
      <c r="H263" s="16">
        <f>BW256</f>
        <v>0</v>
      </c>
      <c r="I263" s="317"/>
      <c r="J263" s="317"/>
      <c r="K263" s="317"/>
      <c r="L263" s="317"/>
      <c r="M263" s="317"/>
      <c r="P263" s="108" t="s">
        <v>332</v>
      </c>
      <c r="Q263" s="16">
        <f>DS256</f>
        <v>0</v>
      </c>
      <c r="R263" s="317"/>
      <c r="S263" s="317"/>
      <c r="T263" s="317"/>
      <c r="U263" s="317"/>
      <c r="V263" s="317"/>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s="46"/>
      <c r="DR263" s="46"/>
      <c r="DS263" s="46"/>
      <c r="DT263" s="46"/>
      <c r="DU263" s="46"/>
      <c r="DV263" s="46"/>
      <c r="DW263" s="46"/>
      <c r="DX263" s="46"/>
      <c r="DY263" s="46"/>
      <c r="DZ263" s="46"/>
      <c r="EA263" s="46"/>
      <c r="EB263" s="46"/>
      <c r="EC263" s="46"/>
      <c r="ED263" s="46"/>
      <c r="EE263" s="46"/>
      <c r="EF263" s="46"/>
      <c r="EG263" s="46"/>
      <c r="EH263" s="46"/>
      <c r="EI263" s="46"/>
      <c r="EJ263" s="46"/>
      <c r="EK263" s="46"/>
      <c r="EL263" s="46"/>
      <c r="EM263" s="46"/>
      <c r="EN263" s="46"/>
      <c r="EO263" s="46"/>
      <c r="EP263" s="46"/>
      <c r="EQ263" s="46"/>
      <c r="ER263" s="46"/>
      <c r="ES263" s="46"/>
      <c r="ET263" s="46"/>
      <c r="EU263" s="46"/>
      <c r="EV263" s="46"/>
      <c r="EW263" s="46"/>
      <c r="EX263" s="46"/>
      <c r="EY263" s="46"/>
      <c r="EZ263" s="46"/>
      <c r="FA263" s="46"/>
      <c r="FB263" s="46"/>
      <c r="FC263" s="46"/>
      <c r="FD263" s="46"/>
      <c r="FE263" s="46"/>
      <c r="FF263" s="46"/>
      <c r="FG263" s="46"/>
      <c r="FH263" s="46"/>
      <c r="FI263" s="46"/>
      <c r="FJ263" s="46"/>
      <c r="FK263" s="46"/>
      <c r="FL263" s="46"/>
      <c r="FM263" s="46"/>
    </row>
    <row r="264" spans="3:206" ht="130.5" customHeight="1" thickBot="1" x14ac:dyDescent="0.35">
      <c r="G264" s="108" t="s">
        <v>333</v>
      </c>
      <c r="H264" s="16">
        <f>BX256</f>
        <v>0</v>
      </c>
      <c r="I264" s="317"/>
      <c r="J264" s="317"/>
      <c r="K264" s="317"/>
      <c r="L264" s="317"/>
      <c r="M264" s="317"/>
      <c r="P264" s="108" t="s">
        <v>333</v>
      </c>
      <c r="Q264" s="16">
        <f>DT256</f>
        <v>0</v>
      </c>
      <c r="R264" s="317"/>
      <c r="S264" s="317"/>
      <c r="T264" s="317"/>
      <c r="U264" s="317"/>
      <c r="V264" s="317"/>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s="46"/>
      <c r="DR264" s="46"/>
      <c r="DS264" s="46"/>
      <c r="DT264" s="46"/>
      <c r="DU264" s="46"/>
      <c r="DV264" s="46"/>
      <c r="DW264" s="46"/>
      <c r="DX264" s="46"/>
      <c r="DY264" s="46"/>
      <c r="DZ264" s="46"/>
      <c r="EA264" s="46"/>
      <c r="EB264" s="46"/>
      <c r="EC264" s="46"/>
      <c r="ED264" s="46"/>
      <c r="EE264" s="46"/>
      <c r="EF264" s="46"/>
      <c r="EG264" s="46"/>
      <c r="EH264" s="46"/>
      <c r="EI264" s="46"/>
      <c r="EJ264" s="46"/>
      <c r="EK264" s="46"/>
      <c r="EL264" s="46"/>
      <c r="EM264" s="46"/>
      <c r="EN264" s="46"/>
      <c r="EO264" s="46"/>
      <c r="EP264" s="46"/>
      <c r="EQ264" s="46"/>
      <c r="ER264" s="46"/>
      <c r="ES264" s="46"/>
      <c r="ET264" s="46"/>
      <c r="EU264" s="46"/>
      <c r="EV264" s="46"/>
      <c r="EW264" s="46"/>
      <c r="EX264" s="46"/>
      <c r="EY264" s="46"/>
      <c r="EZ264" s="46"/>
      <c r="FA264" s="46"/>
      <c r="FB264" s="46"/>
      <c r="FC264" s="46"/>
      <c r="FD264" s="46"/>
      <c r="FE264" s="46"/>
      <c r="FF264" s="46"/>
      <c r="FG264" s="46"/>
      <c r="FH264" s="46"/>
      <c r="FI264" s="46"/>
      <c r="FJ264" s="46"/>
      <c r="FK264" s="46"/>
      <c r="FL264" s="46"/>
      <c r="FM264" s="46"/>
    </row>
    <row r="265" spans="3:206" ht="130.5" customHeight="1" thickBot="1" x14ac:dyDescent="0.35">
      <c r="G265" s="108" t="s">
        <v>334</v>
      </c>
      <c r="H265" s="16">
        <f>BY256</f>
        <v>0</v>
      </c>
      <c r="I265" s="317"/>
      <c r="J265" s="317"/>
      <c r="K265" s="317"/>
      <c r="L265" s="317"/>
      <c r="M265" s="317"/>
      <c r="P265" s="108" t="s">
        <v>334</v>
      </c>
      <c r="Q265" s="16">
        <f>DU256</f>
        <v>0</v>
      </c>
      <c r="R265" s="317"/>
      <c r="S265" s="317"/>
      <c r="T265" s="317"/>
      <c r="U265" s="317"/>
      <c r="V265" s="317"/>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s="46"/>
      <c r="DR265" s="46"/>
      <c r="DS265" s="46"/>
      <c r="DT265" s="46"/>
      <c r="DU265" s="46"/>
      <c r="DV265" s="46"/>
      <c r="DW265" s="46"/>
      <c r="DX265" s="46"/>
      <c r="DY265" s="46"/>
      <c r="DZ265" s="46"/>
      <c r="EA265" s="46"/>
      <c r="EB265" s="46"/>
      <c r="EC265" s="46"/>
      <c r="ED265" s="46"/>
      <c r="EE265" s="46"/>
      <c r="EF265" s="46"/>
      <c r="EG265" s="46"/>
      <c r="EH265" s="46"/>
      <c r="EI265" s="46"/>
      <c r="EJ265" s="46"/>
      <c r="EK265" s="46"/>
      <c r="EL265" s="46"/>
      <c r="EM265" s="46"/>
      <c r="EN265" s="46"/>
      <c r="EO265" s="46"/>
      <c r="EP265" s="46"/>
      <c r="EQ265" s="46"/>
      <c r="ER265" s="46"/>
      <c r="ES265" s="46"/>
      <c r="ET265" s="46"/>
      <c r="EU265" s="46"/>
      <c r="EV265" s="46"/>
      <c r="EW265" s="46"/>
      <c r="EX265" s="46"/>
      <c r="EY265" s="46"/>
      <c r="EZ265" s="46"/>
      <c r="FA265" s="46"/>
      <c r="FB265" s="46"/>
      <c r="FC265" s="46"/>
      <c r="FD265" s="46"/>
      <c r="FE265" s="46"/>
      <c r="FF265" s="46"/>
      <c r="FG265" s="46"/>
      <c r="FH265" s="46"/>
      <c r="FI265" s="46"/>
      <c r="FJ265" s="46"/>
      <c r="FK265" s="46"/>
      <c r="FL265" s="46"/>
      <c r="FM265" s="46"/>
    </row>
    <row r="266" spans="3:206" ht="130.5" hidden="1" customHeight="1" thickBot="1" x14ac:dyDescent="0.35">
      <c r="G266" s="108" t="s">
        <v>335</v>
      </c>
      <c r="H266" s="16">
        <f>BZ256</f>
        <v>0</v>
      </c>
      <c r="I266" s="316" t="s">
        <v>336</v>
      </c>
      <c r="J266" s="316"/>
      <c r="K266" s="316"/>
      <c r="L266" s="316"/>
      <c r="M266" s="316"/>
      <c r="P266" s="108" t="s">
        <v>335</v>
      </c>
      <c r="Q266" s="16">
        <f>DV256</f>
        <v>0</v>
      </c>
      <c r="R266" s="317"/>
      <c r="S266" s="317"/>
      <c r="T266" s="317"/>
      <c r="U266" s="317"/>
      <c r="V266" s="317"/>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s="46"/>
      <c r="DR266" s="46"/>
      <c r="DS266" s="46"/>
      <c r="DT266" s="46"/>
      <c r="DU266" s="46"/>
      <c r="DV266" s="46"/>
      <c r="DW266" s="46"/>
      <c r="DX266" s="46"/>
      <c r="DY266" s="46"/>
      <c r="DZ266" s="46"/>
      <c r="EA266" s="46"/>
      <c r="EB266" s="46"/>
      <c r="EC266" s="46"/>
      <c r="ED266" s="46"/>
      <c r="EE266" s="46"/>
      <c r="EF266" s="46"/>
      <c r="EG266" s="46"/>
      <c r="EH266" s="46"/>
      <c r="EI266" s="46"/>
      <c r="EJ266" s="46"/>
      <c r="EK266" s="46"/>
      <c r="EL266" s="46"/>
      <c r="EM266" s="46"/>
      <c r="EN266" s="46"/>
      <c r="EO266" s="46"/>
      <c r="EP266" s="46"/>
      <c r="EQ266" s="46"/>
      <c r="ER266" s="46"/>
      <c r="ES266" s="46"/>
      <c r="ET266" s="46"/>
      <c r="EU266" s="46"/>
      <c r="EV266" s="46"/>
      <c r="EW266" s="46"/>
      <c r="EX266" s="46"/>
      <c r="EY266" s="46"/>
      <c r="EZ266" s="46"/>
      <c r="FA266" s="46"/>
      <c r="FB266" s="46"/>
      <c r="FC266" s="46"/>
      <c r="FD266" s="46"/>
      <c r="FE266" s="46"/>
      <c r="FF266" s="46"/>
      <c r="FG266" s="46"/>
      <c r="FH266" s="46"/>
      <c r="FI266" s="46"/>
      <c r="FJ266" s="46"/>
      <c r="FK266" s="46"/>
      <c r="FL266" s="46"/>
      <c r="FM266" s="46"/>
    </row>
    <row r="267" spans="3:206" ht="18.75" x14ac:dyDescent="0.3">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s="46"/>
      <c r="DR267" s="46"/>
      <c r="DS267" s="46"/>
      <c r="DT267" s="46"/>
      <c r="DU267" s="46"/>
      <c r="DV267" s="46"/>
      <c r="DW267" s="46"/>
      <c r="DX267" s="46"/>
      <c r="DY267" s="46"/>
      <c r="DZ267" s="46"/>
      <c r="EA267" s="46"/>
      <c r="EB267" s="46"/>
      <c r="EC267" s="46"/>
      <c r="ED267" s="46"/>
      <c r="EE267" s="46"/>
      <c r="EF267" s="46"/>
      <c r="EG267" s="46"/>
      <c r="EH267" s="46"/>
      <c r="EI267" s="46"/>
      <c r="EJ267" s="46"/>
      <c r="EK267" s="46"/>
      <c r="EL267" s="46"/>
      <c r="EM267" s="46"/>
      <c r="EN267" s="46"/>
      <c r="EO267" s="46"/>
      <c r="EP267" s="46"/>
      <c r="EQ267" s="46"/>
      <c r="ER267" s="46"/>
      <c r="ES267" s="46"/>
      <c r="ET267" s="46"/>
      <c r="EU267" s="46"/>
      <c r="EV267" s="46"/>
      <c r="EW267" s="46"/>
      <c r="EX267" s="46"/>
      <c r="EY267" s="46"/>
      <c r="EZ267" s="46"/>
      <c r="FA267" s="46"/>
      <c r="FB267" s="46"/>
      <c r="FC267" s="46"/>
      <c r="FD267" s="46"/>
      <c r="FE267" s="46"/>
      <c r="FF267" s="46"/>
      <c r="FG267" s="46"/>
      <c r="FH267" s="46"/>
      <c r="FI267" s="46"/>
      <c r="FJ267" s="46"/>
      <c r="FK267" s="46"/>
      <c r="FL267" s="46"/>
      <c r="FM267" s="46"/>
    </row>
    <row r="268" spans="3:206" ht="18.75" x14ac:dyDescent="0.3">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s="46"/>
      <c r="DR268" s="46"/>
      <c r="DS268" s="46"/>
      <c r="DT268" s="46"/>
      <c r="DU268" s="46"/>
      <c r="DV268" s="46"/>
      <c r="DW268" s="46"/>
      <c r="DX268" s="46"/>
      <c r="DY268" s="46"/>
      <c r="DZ268" s="46"/>
      <c r="EA268" s="46"/>
      <c r="EB268" s="46"/>
      <c r="EC268" s="46"/>
      <c r="ED268" s="46"/>
      <c r="EE268" s="46"/>
      <c r="EF268" s="46"/>
      <c r="EG268" s="46"/>
      <c r="EH268" s="46"/>
      <c r="EI268" s="46"/>
      <c r="EJ268" s="46"/>
      <c r="EK268" s="46"/>
      <c r="EL268" s="46"/>
      <c r="EM268" s="46"/>
      <c r="EN268" s="46"/>
      <c r="EO268" s="46"/>
      <c r="EP268" s="46"/>
      <c r="EQ268" s="46"/>
      <c r="ER268" s="46"/>
      <c r="ES268" s="46"/>
      <c r="ET268" s="46"/>
      <c r="EU268" s="46"/>
      <c r="EV268" s="46"/>
      <c r="EW268" s="46"/>
      <c r="EX268" s="46"/>
      <c r="EY268" s="46"/>
      <c r="EZ268" s="46"/>
      <c r="FA268" s="46"/>
      <c r="FB268" s="46"/>
      <c r="FC268" s="46"/>
      <c r="FD268" s="46"/>
      <c r="FE268" s="46"/>
      <c r="FF268" s="46"/>
      <c r="FG268" s="46"/>
      <c r="FH268" s="46"/>
      <c r="FI268" s="46"/>
      <c r="FJ268" s="46"/>
      <c r="FK268" s="46"/>
      <c r="FL268" s="46"/>
      <c r="FM268" s="46"/>
    </row>
    <row r="269" spans="3:206" ht="21" customHeight="1" thickBot="1" x14ac:dyDescent="0.35">
      <c r="C269" s="216" t="s">
        <v>350</v>
      </c>
      <c r="D269" s="393"/>
      <c r="E269" s="393"/>
      <c r="F269" s="38"/>
      <c r="G269" s="219" t="s">
        <v>350</v>
      </c>
      <c r="H269" s="233"/>
      <c r="I269" s="233"/>
      <c r="J269" s="233"/>
      <c r="K269" s="233"/>
      <c r="L269" s="233"/>
      <c r="M269" s="233"/>
      <c r="N269" s="397" t="s">
        <v>86</v>
      </c>
      <c r="P269" s="224" t="s">
        <v>350</v>
      </c>
      <c r="Q269" s="226"/>
      <c r="R269" s="226"/>
      <c r="S269" s="226"/>
      <c r="T269" s="226"/>
      <c r="U269" s="226"/>
      <c r="V269" s="226"/>
      <c r="W269" s="411" t="s">
        <v>86</v>
      </c>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s="46"/>
      <c r="DR269" s="46"/>
      <c r="DS269" s="46"/>
      <c r="DT269" s="46"/>
      <c r="DU269" s="46"/>
      <c r="DV269" s="46"/>
      <c r="DW269" s="46"/>
      <c r="DX269" s="46"/>
      <c r="DY269" s="46"/>
      <c r="DZ269" s="46"/>
      <c r="EA269" s="46"/>
      <c r="EB269" s="46"/>
      <c r="EC269" s="46"/>
      <c r="ED269" s="46"/>
      <c r="EE269" s="46"/>
      <c r="EF269" s="46"/>
      <c r="EG269" s="46"/>
      <c r="EH269" s="46"/>
      <c r="EI269" s="46"/>
      <c r="EJ269" s="46"/>
      <c r="EK269" s="46"/>
      <c r="EL269" s="46"/>
      <c r="EM269" s="46"/>
      <c r="EN269" s="46"/>
      <c r="EO269" s="46"/>
      <c r="EP269" s="46"/>
      <c r="EQ269" s="46"/>
      <c r="ER269" s="46"/>
      <c r="ES269" s="46"/>
      <c r="ET269" s="46"/>
      <c r="EU269" s="46"/>
      <c r="EV269" s="46"/>
      <c r="EW269" s="46"/>
      <c r="EX269" s="46"/>
      <c r="EY269" s="46"/>
      <c r="EZ269" s="46"/>
      <c r="FA269" s="46"/>
      <c r="FB269" s="46"/>
      <c r="FC269" s="46"/>
      <c r="FD269" s="46"/>
      <c r="FE269" s="46"/>
      <c r="FF269" s="46"/>
      <c r="FG269" s="46"/>
      <c r="FH269" s="46"/>
      <c r="FI269" s="46"/>
      <c r="FJ269" s="46"/>
      <c r="FK269" s="46"/>
      <c r="FL269" s="46"/>
      <c r="FM269" s="46"/>
    </row>
    <row r="270" spans="3:206" ht="38.25" thickBot="1" x14ac:dyDescent="0.35">
      <c r="C270" s="217" t="s">
        <v>264</v>
      </c>
      <c r="D270" s="217"/>
      <c r="E270" s="218"/>
      <c r="G270" s="220" t="s">
        <v>265</v>
      </c>
      <c r="H270" s="391" t="s">
        <v>266</v>
      </c>
      <c r="I270" s="391"/>
      <c r="J270" s="391"/>
      <c r="K270" s="391"/>
      <c r="L270" s="392"/>
      <c r="M270" s="244" t="s">
        <v>4</v>
      </c>
      <c r="N270" s="397"/>
      <c r="P270" s="225" t="s">
        <v>267</v>
      </c>
      <c r="Q270" s="342" t="s">
        <v>266</v>
      </c>
      <c r="R270" s="342"/>
      <c r="S270" s="342"/>
      <c r="T270" s="342"/>
      <c r="U270" s="343"/>
      <c r="V270" s="244" t="s">
        <v>4</v>
      </c>
      <c r="W270" s="411"/>
      <c r="Y270" s="178" t="str">
        <f>C269</f>
        <v xml:space="preserve">Plan of Action 14: </v>
      </c>
      <c r="Z270" s="185" t="s">
        <v>271</v>
      </c>
      <c r="AA270" s="185" t="s">
        <v>272</v>
      </c>
      <c r="AB270" s="185" t="s">
        <v>273</v>
      </c>
      <c r="AC270" s="185" t="s">
        <v>274</v>
      </c>
      <c r="AD270" s="185" t="s">
        <v>275</v>
      </c>
      <c r="AE270" s="186" t="s">
        <v>276</v>
      </c>
      <c r="AF270" s="186" t="s">
        <v>277</v>
      </c>
      <c r="AG270" s="186" t="s">
        <v>278</v>
      </c>
      <c r="AH270" s="186" t="s">
        <v>279</v>
      </c>
      <c r="AI270" s="186" t="s">
        <v>280</v>
      </c>
      <c r="AJ270" s="186" t="s">
        <v>281</v>
      </c>
      <c r="AK270" s="186" t="s">
        <v>282</v>
      </c>
      <c r="AL270" s="186" t="s">
        <v>283</v>
      </c>
      <c r="AM270" s="186" t="s">
        <v>284</v>
      </c>
      <c r="AN270" s="186" t="s">
        <v>285</v>
      </c>
      <c r="AO270" s="186" t="s">
        <v>286</v>
      </c>
      <c r="AP270" s="187" t="s">
        <v>287</v>
      </c>
      <c r="AQ270" s="187" t="s">
        <v>288</v>
      </c>
      <c r="AR270" s="187" t="s">
        <v>289</v>
      </c>
      <c r="AS270" s="187" t="s">
        <v>290</v>
      </c>
      <c r="AT270" s="187" t="s">
        <v>291</v>
      </c>
      <c r="AU270" s="187" t="s">
        <v>292</v>
      </c>
      <c r="AV270" s="187" t="s">
        <v>293</v>
      </c>
      <c r="AW270" s="187" t="s">
        <v>294</v>
      </c>
      <c r="AX270" s="187" t="s">
        <v>295</v>
      </c>
      <c r="AY270" s="187" t="s">
        <v>296</v>
      </c>
      <c r="AZ270" s="187" t="s">
        <v>297</v>
      </c>
      <c r="BA270" s="187" t="s">
        <v>298</v>
      </c>
      <c r="BB270" s="187" t="s">
        <v>299</v>
      </c>
      <c r="BC270" s="187" t="s">
        <v>300</v>
      </c>
      <c r="BD270" s="187" t="s">
        <v>301</v>
      </c>
      <c r="BE270" s="187" t="s">
        <v>302</v>
      </c>
      <c r="BF270" s="187" t="s">
        <v>303</v>
      </c>
      <c r="BG270" s="187" t="s">
        <v>304</v>
      </c>
      <c r="BH270" s="187" t="s">
        <v>305</v>
      </c>
      <c r="BI270" s="187" t="s">
        <v>306</v>
      </c>
      <c r="BJ270" s="187" t="s">
        <v>307</v>
      </c>
      <c r="BK270" s="188" t="s">
        <v>308</v>
      </c>
      <c r="BL270" s="188" t="s">
        <v>309</v>
      </c>
      <c r="BM270" s="188" t="s">
        <v>310</v>
      </c>
      <c r="BN270" s="188" t="s">
        <v>311</v>
      </c>
      <c r="BO270" s="188" t="s">
        <v>312</v>
      </c>
      <c r="BP270" s="188" t="s">
        <v>313</v>
      </c>
      <c r="BQ270" s="188" t="s">
        <v>314</v>
      </c>
      <c r="BR270" s="188" t="s">
        <v>315</v>
      </c>
      <c r="BS270" s="188" t="s">
        <v>316</v>
      </c>
      <c r="BT270" s="188" t="s">
        <v>317</v>
      </c>
      <c r="BU270" s="188" t="s">
        <v>318</v>
      </c>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s="46"/>
      <c r="DR270" s="46"/>
      <c r="DS270" s="46"/>
      <c r="DT270" s="46"/>
      <c r="DU270" s="46"/>
      <c r="DV270" s="46"/>
      <c r="DW270" s="46"/>
      <c r="DX270" s="46"/>
      <c r="DY270" s="46"/>
      <c r="DZ270" s="46"/>
      <c r="EA270" s="46"/>
      <c r="EB270" s="46"/>
      <c r="EC270" s="46"/>
      <c r="ED270" s="46"/>
      <c r="EE270" s="46"/>
      <c r="EF270" s="46"/>
      <c r="EG270" s="46"/>
      <c r="EH270" s="46"/>
      <c r="EI270" s="46"/>
      <c r="EJ270" s="46"/>
      <c r="EK270" s="46"/>
      <c r="EL270" s="46"/>
      <c r="EM270" s="46"/>
      <c r="EN270" s="46"/>
      <c r="EO270" s="46"/>
      <c r="EP270" s="46"/>
      <c r="EQ270" s="46"/>
      <c r="ER270" s="46"/>
      <c r="ES270" s="46"/>
      <c r="ET270" s="46"/>
      <c r="EU270" s="46"/>
      <c r="EV270" s="46"/>
      <c r="EW270" s="46"/>
      <c r="EX270" s="46"/>
      <c r="EY270" s="46"/>
      <c r="EZ270" s="46"/>
      <c r="FA270" s="46"/>
      <c r="FB270" s="46"/>
      <c r="FC270" s="46"/>
      <c r="FD270" s="46"/>
      <c r="FE270" s="46"/>
      <c r="FF270" s="46"/>
      <c r="FG270" s="46"/>
      <c r="FH270" s="46"/>
      <c r="FI270" s="46"/>
      <c r="FJ270" s="46"/>
      <c r="FK270" s="46"/>
      <c r="FL270" s="46"/>
      <c r="FM270" s="46"/>
    </row>
    <row r="271" spans="3:206" ht="18" customHeight="1" thickBot="1" x14ac:dyDescent="0.35">
      <c r="C271" s="239" t="s">
        <v>268</v>
      </c>
      <c r="D271" s="218"/>
      <c r="E271" s="34"/>
      <c r="G271" s="385" t="s">
        <v>269</v>
      </c>
      <c r="H271" s="386"/>
      <c r="I271" s="34"/>
      <c r="J271" s="388" t="s">
        <v>270</v>
      </c>
      <c r="K271" s="386"/>
      <c r="L271" s="329" t="s">
        <v>4</v>
      </c>
      <c r="M271" s="330"/>
      <c r="N271" s="397"/>
      <c r="P271" s="339" t="s">
        <v>269</v>
      </c>
      <c r="Q271" s="340"/>
      <c r="R271" s="34"/>
      <c r="S271" s="341" t="s">
        <v>270</v>
      </c>
      <c r="T271" s="340"/>
      <c r="U271" s="329" t="s">
        <v>4</v>
      </c>
      <c r="V271" s="330"/>
      <c r="W271" s="411"/>
      <c r="X271" s="56"/>
      <c r="Y271" s="221" t="s">
        <v>693</v>
      </c>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5" t="s">
        <v>271</v>
      </c>
      <c r="BW271" s="185" t="s">
        <v>272</v>
      </c>
      <c r="BX271" s="185" t="s">
        <v>273</v>
      </c>
      <c r="BY271" s="185" t="s">
        <v>274</v>
      </c>
      <c r="BZ271" s="185" t="s">
        <v>275</v>
      </c>
      <c r="CA271" s="186" t="s">
        <v>276</v>
      </c>
      <c r="CB271" s="186" t="s">
        <v>277</v>
      </c>
      <c r="CC271" s="186" t="s">
        <v>278</v>
      </c>
      <c r="CD271" s="186" t="s">
        <v>279</v>
      </c>
      <c r="CE271" s="186" t="s">
        <v>280</v>
      </c>
      <c r="CF271" s="186" t="s">
        <v>281</v>
      </c>
      <c r="CG271" s="186" t="s">
        <v>282</v>
      </c>
      <c r="CH271" s="186" t="s">
        <v>283</v>
      </c>
      <c r="CI271" s="186" t="s">
        <v>284</v>
      </c>
      <c r="CJ271" s="186" t="s">
        <v>285</v>
      </c>
      <c r="CK271" s="186" t="s">
        <v>286</v>
      </c>
      <c r="CL271" s="187" t="s">
        <v>287</v>
      </c>
      <c r="CM271" s="187" t="s">
        <v>288</v>
      </c>
      <c r="CN271" s="187" t="s">
        <v>289</v>
      </c>
      <c r="CO271" s="187" t="s">
        <v>290</v>
      </c>
      <c r="CP271" s="187" t="s">
        <v>291</v>
      </c>
      <c r="CQ271" s="187" t="s">
        <v>292</v>
      </c>
      <c r="CR271" s="187" t="s">
        <v>293</v>
      </c>
      <c r="CS271" s="187" t="s">
        <v>294</v>
      </c>
      <c r="CT271" s="187" t="s">
        <v>295</v>
      </c>
      <c r="CU271" s="187" t="s">
        <v>296</v>
      </c>
      <c r="CV271" s="187" t="s">
        <v>297</v>
      </c>
      <c r="CW271" s="187" t="s">
        <v>298</v>
      </c>
      <c r="CX271" s="187" t="s">
        <v>299</v>
      </c>
      <c r="CY271" s="187" t="s">
        <v>300</v>
      </c>
      <c r="CZ271" s="187" t="s">
        <v>301</v>
      </c>
      <c r="DA271" s="187" t="s">
        <v>302</v>
      </c>
      <c r="DB271" s="187" t="s">
        <v>303</v>
      </c>
      <c r="DC271" s="187" t="s">
        <v>304</v>
      </c>
      <c r="DD271" s="187" t="s">
        <v>305</v>
      </c>
      <c r="DE271" s="187" t="s">
        <v>306</v>
      </c>
      <c r="DF271" s="187" t="s">
        <v>307</v>
      </c>
      <c r="DG271" s="188" t="s">
        <v>308</v>
      </c>
      <c r="DH271" s="188" t="s">
        <v>309</v>
      </c>
      <c r="DI271" s="188" t="s">
        <v>310</v>
      </c>
      <c r="DJ271" s="188" t="s">
        <v>311</v>
      </c>
      <c r="DK271" s="188" t="s">
        <v>312</v>
      </c>
      <c r="DL271" s="188" t="s">
        <v>313</v>
      </c>
      <c r="DM271" s="188" t="s">
        <v>314</v>
      </c>
      <c r="DN271" s="188" t="s">
        <v>315</v>
      </c>
      <c r="DO271" s="188" t="s">
        <v>316</v>
      </c>
      <c r="DP271" s="188" t="s">
        <v>317</v>
      </c>
      <c r="DQ271" s="188" t="s">
        <v>318</v>
      </c>
      <c r="DR271" s="185" t="s">
        <v>271</v>
      </c>
      <c r="DS271" s="185" t="s">
        <v>272</v>
      </c>
      <c r="DT271" s="185" t="s">
        <v>273</v>
      </c>
      <c r="DU271" s="185" t="s">
        <v>274</v>
      </c>
      <c r="DV271" s="185" t="s">
        <v>275</v>
      </c>
      <c r="DW271" s="186" t="s">
        <v>276</v>
      </c>
      <c r="DX271" s="186" t="s">
        <v>277</v>
      </c>
      <c r="DY271" s="186" t="s">
        <v>278</v>
      </c>
      <c r="DZ271" s="186" t="s">
        <v>279</v>
      </c>
      <c r="EA271" s="186" t="s">
        <v>280</v>
      </c>
      <c r="EB271" s="186" t="s">
        <v>281</v>
      </c>
      <c r="EC271" s="186" t="s">
        <v>282</v>
      </c>
      <c r="ED271" s="186" t="s">
        <v>283</v>
      </c>
      <c r="EE271" s="186" t="s">
        <v>284</v>
      </c>
      <c r="EF271" s="186" t="s">
        <v>285</v>
      </c>
      <c r="EG271" s="186" t="s">
        <v>286</v>
      </c>
      <c r="EH271" s="187" t="s">
        <v>287</v>
      </c>
      <c r="EI271" s="187" t="s">
        <v>288</v>
      </c>
      <c r="EJ271" s="187" t="s">
        <v>289</v>
      </c>
      <c r="EK271" s="187" t="s">
        <v>290</v>
      </c>
      <c r="EL271" s="187" t="s">
        <v>291</v>
      </c>
      <c r="EM271" s="187" t="s">
        <v>292</v>
      </c>
      <c r="EN271" s="187" t="s">
        <v>293</v>
      </c>
      <c r="EO271" s="187" t="s">
        <v>294</v>
      </c>
      <c r="EP271" s="187" t="s">
        <v>295</v>
      </c>
      <c r="EQ271" s="187" t="s">
        <v>296</v>
      </c>
      <c r="ER271" s="187" t="s">
        <v>297</v>
      </c>
      <c r="ES271" s="187" t="s">
        <v>298</v>
      </c>
      <c r="ET271" s="187" t="s">
        <v>299</v>
      </c>
      <c r="EU271" s="187" t="s">
        <v>300</v>
      </c>
      <c r="EV271" s="187" t="s">
        <v>301</v>
      </c>
      <c r="EW271" s="187" t="s">
        <v>302</v>
      </c>
      <c r="EX271" s="187" t="s">
        <v>303</v>
      </c>
      <c r="EY271" s="187" t="s">
        <v>304</v>
      </c>
      <c r="EZ271" s="187" t="s">
        <v>305</v>
      </c>
      <c r="FA271" s="187" t="s">
        <v>306</v>
      </c>
      <c r="FB271" s="187" t="s">
        <v>307</v>
      </c>
      <c r="FC271" s="188" t="s">
        <v>308</v>
      </c>
      <c r="FD271" s="188" t="s">
        <v>309</v>
      </c>
      <c r="FE271" s="188" t="s">
        <v>310</v>
      </c>
      <c r="FF271" s="188" t="s">
        <v>311</v>
      </c>
      <c r="FG271" s="188" t="s">
        <v>312</v>
      </c>
      <c r="FH271" s="188" t="s">
        <v>313</v>
      </c>
      <c r="FI271" s="188" t="s">
        <v>314</v>
      </c>
      <c r="FJ271" s="188" t="s">
        <v>315</v>
      </c>
      <c r="FK271" s="188" t="s">
        <v>316</v>
      </c>
      <c r="FL271" s="188" t="s">
        <v>317</v>
      </c>
      <c r="FM271" s="188" t="s">
        <v>318</v>
      </c>
    </row>
    <row r="272" spans="3:206" ht="18" customHeight="1" thickBot="1" x14ac:dyDescent="0.35">
      <c r="C272" s="239" t="s">
        <v>319</v>
      </c>
      <c r="D272" s="218"/>
      <c r="E272" s="34"/>
      <c r="G272" s="385" t="s">
        <v>320</v>
      </c>
      <c r="H272" s="386"/>
      <c r="I272" s="34"/>
      <c r="J272" s="388" t="s">
        <v>321</v>
      </c>
      <c r="K272" s="385"/>
      <c r="L272" s="386"/>
      <c r="M272" s="45" t="s">
        <v>4</v>
      </c>
      <c r="N272" s="397"/>
      <c r="P272" s="339" t="s">
        <v>320</v>
      </c>
      <c r="Q272" s="340"/>
      <c r="R272" s="34"/>
      <c r="S272" s="341" t="s">
        <v>321</v>
      </c>
      <c r="T272" s="339"/>
      <c r="U272" s="340"/>
      <c r="V272" s="45" t="s">
        <v>4</v>
      </c>
      <c r="W272" s="411"/>
      <c r="X272" s="57"/>
      <c r="Y272" s="222" t="s">
        <v>694</v>
      </c>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1"/>
      <c r="BQ272" s="181"/>
      <c r="BR272" s="181"/>
      <c r="BS272" s="181"/>
      <c r="BT272" s="181"/>
      <c r="BU272" s="181"/>
      <c r="BV272" s="181"/>
      <c r="BW272" s="181"/>
      <c r="BX272" s="181"/>
      <c r="BY272" s="181"/>
      <c r="BZ272" s="181"/>
      <c r="CA272" s="181"/>
      <c r="CB272" s="181"/>
      <c r="CC272" s="181"/>
      <c r="CD272" s="181"/>
      <c r="CE272" s="181"/>
      <c r="CF272" s="181"/>
      <c r="CG272" s="181"/>
      <c r="CH272" s="181"/>
      <c r="CI272" s="181"/>
      <c r="CJ272" s="181"/>
      <c r="CK272" s="181"/>
      <c r="CL272" s="181"/>
      <c r="CM272" s="181"/>
      <c r="CN272" s="181"/>
      <c r="CO272" s="181"/>
      <c r="CP272" s="181"/>
      <c r="CQ272" s="181"/>
      <c r="CR272" s="181"/>
      <c r="CS272" s="181"/>
      <c r="CT272" s="181"/>
      <c r="CU272" s="181"/>
      <c r="CV272" s="181"/>
      <c r="CW272" s="181"/>
      <c r="CX272" s="181"/>
      <c r="CY272" s="181"/>
      <c r="CZ272" s="181"/>
      <c r="DA272" s="181"/>
      <c r="DB272" s="181"/>
      <c r="DC272" s="181"/>
      <c r="DD272" s="181"/>
      <c r="DE272" s="181"/>
      <c r="DF272" s="181"/>
      <c r="DG272" s="181"/>
      <c r="DH272" s="181"/>
      <c r="DI272" s="181"/>
      <c r="DJ272" s="181"/>
      <c r="DK272" s="181"/>
      <c r="DL272" s="181"/>
      <c r="DM272" s="181"/>
      <c r="DN272" s="181"/>
      <c r="DO272" s="181"/>
      <c r="DP272" s="181"/>
      <c r="DQ272" s="181"/>
      <c r="DR272" s="181"/>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c r="FN272">
        <f>'Coversheet'!$D$13</f>
        <v>0</v>
      </c>
      <c r="FO272">
        <f>'Coversheet'!$D$14</f>
        <v>0</v>
      </c>
      <c r="FP272">
        <f>'Coversheet'!$D$12</f>
        <v>0</v>
      </c>
      <c r="FQ272" t="str">
        <f>'Coversheet'!$D$15</f>
        <v>Select</v>
      </c>
      <c r="FR272" t="str">
        <f>$E$29</f>
        <v>AFRPS Development</v>
      </c>
      <c r="FS272" s="9">
        <f>E271</f>
        <v>0</v>
      </c>
      <c r="FT272" s="9">
        <f>E272</f>
        <v>0</v>
      </c>
      <c r="FU272" s="37">
        <f>C274</f>
        <v>0</v>
      </c>
      <c r="FV272" s="37" t="s">
        <v>322</v>
      </c>
      <c r="FW272" s="37"/>
      <c r="FX272" s="37" t="s">
        <v>322</v>
      </c>
      <c r="FY272" s="37" t="s">
        <v>322</v>
      </c>
      <c r="FZ272" s="37" t="s">
        <v>322</v>
      </c>
      <c r="GA272" s="9">
        <f>I271</f>
        <v>0</v>
      </c>
      <c r="GB272" s="9">
        <f>I272</f>
        <v>0</v>
      </c>
      <c r="GC272" t="str">
        <f>L271</f>
        <v>Select</v>
      </c>
      <c r="GD272" s="43" t="str">
        <f>M272</f>
        <v>Select</v>
      </c>
      <c r="GE272">
        <f>G274</f>
        <v>0</v>
      </c>
      <c r="GF272">
        <f>I278</f>
        <v>0</v>
      </c>
      <c r="GG272">
        <f>I279</f>
        <v>0</v>
      </c>
      <c r="GH272">
        <f>I280</f>
        <v>0</v>
      </c>
      <c r="GI272">
        <f>I281</f>
        <v>0</v>
      </c>
      <c r="GJ272" t="str">
        <f>I282</f>
        <v>N/A</v>
      </c>
      <c r="GK272">
        <f>N274</f>
        <v>0</v>
      </c>
      <c r="GL272" s="9">
        <f>R271</f>
        <v>0</v>
      </c>
      <c r="GM272" s="9">
        <f>R272</f>
        <v>0</v>
      </c>
      <c r="GN272" t="str">
        <f>U271</f>
        <v>Select</v>
      </c>
      <c r="GO272" t="str">
        <f>V272</f>
        <v>Select</v>
      </c>
      <c r="GP272" t="str">
        <f>P274</f>
        <v>[If this Plan of Action was reported as complete at your Mid-Year Progress report and no additional updates are needed please skip the Annual Response Section. Otherwise, complete the fields above and replace bracketed text with your progress report response]</v>
      </c>
      <c r="GQ272">
        <f>R278</f>
        <v>0</v>
      </c>
      <c r="GR272">
        <f>R279</f>
        <v>0</v>
      </c>
      <c r="GS272">
        <f>R280</f>
        <v>0</v>
      </c>
      <c r="GT272">
        <f>R281</f>
        <v>0</v>
      </c>
      <c r="GU272">
        <f>R282</f>
        <v>0</v>
      </c>
      <c r="GV272">
        <f>W274</f>
        <v>0</v>
      </c>
      <c r="GX272">
        <v>14</v>
      </c>
    </row>
    <row r="273" spans="3:206" ht="21" customHeight="1" thickBot="1" x14ac:dyDescent="0.35">
      <c r="C273" s="384" t="s">
        <v>323</v>
      </c>
      <c r="D273" s="384"/>
      <c r="E273" s="384"/>
      <c r="G273" s="235" t="s">
        <v>324</v>
      </c>
      <c r="H273" s="233"/>
      <c r="I273" s="233"/>
      <c r="J273" s="233"/>
      <c r="K273" s="233"/>
      <c r="L273" s="233"/>
      <c r="M273" s="233"/>
      <c r="N273" s="398"/>
      <c r="P273" s="227" t="s">
        <v>325</v>
      </c>
      <c r="Q273" s="227"/>
      <c r="R273" s="227"/>
      <c r="S273" s="227"/>
      <c r="T273" s="227"/>
      <c r="U273" s="227"/>
      <c r="V273" s="227"/>
      <c r="W273" s="412"/>
      <c r="X273" s="58"/>
      <c r="Y273" s="223" t="s">
        <v>695</v>
      </c>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c r="BF273" s="181"/>
      <c r="BG273" s="181"/>
      <c r="BH273" s="181"/>
      <c r="BI273" s="181"/>
      <c r="BJ273" s="181"/>
      <c r="BK273" s="181"/>
      <c r="BL273" s="181"/>
      <c r="BM273" s="181"/>
      <c r="BN273" s="181"/>
      <c r="BO273" s="181"/>
      <c r="BP273" s="181"/>
      <c r="BQ273" s="181"/>
      <c r="BR273" s="181"/>
      <c r="BS273" s="181"/>
      <c r="BT273" s="181"/>
      <c r="BU273" s="181"/>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s="46"/>
      <c r="DR273" s="46"/>
      <c r="DS273" s="46"/>
      <c r="DT273" s="46"/>
      <c r="DU273" s="46"/>
      <c r="DV273" s="46"/>
      <c r="DW273" s="46"/>
      <c r="DX273" s="46"/>
      <c r="DY273" s="46"/>
      <c r="DZ273" s="46"/>
      <c r="EA273" s="46"/>
      <c r="EB273" s="46"/>
      <c r="EC273" s="46"/>
      <c r="ED273" s="46"/>
      <c r="EE273" s="46"/>
      <c r="EF273" s="46"/>
      <c r="EG273" s="46"/>
      <c r="EH273" s="46"/>
      <c r="EI273" s="46"/>
      <c r="EJ273" s="46"/>
      <c r="EK273" s="46"/>
      <c r="EL273" s="46"/>
      <c r="EM273" s="46"/>
      <c r="EN273" s="46"/>
      <c r="EO273" s="46"/>
      <c r="EP273" s="46"/>
      <c r="EQ273" s="46"/>
      <c r="ER273" s="46"/>
      <c r="ES273" s="46"/>
      <c r="ET273" s="46"/>
      <c r="EU273" s="46"/>
      <c r="EV273" s="46"/>
      <c r="EW273" s="46"/>
      <c r="EX273" s="46"/>
      <c r="EY273" s="46"/>
      <c r="EZ273" s="46"/>
      <c r="FA273" s="46"/>
      <c r="FB273" s="46"/>
      <c r="FC273" s="46"/>
      <c r="FD273" s="46"/>
      <c r="FE273" s="46"/>
      <c r="FF273" s="46"/>
      <c r="FG273" s="46"/>
      <c r="FH273" s="46"/>
      <c r="FI273" s="46"/>
      <c r="FJ273" s="46"/>
      <c r="FK273" s="46"/>
      <c r="FL273" s="46"/>
      <c r="FM273" s="46"/>
    </row>
    <row r="274" spans="3:206" ht="150" customHeight="1" x14ac:dyDescent="0.3">
      <c r="C274" s="344"/>
      <c r="D274" s="345"/>
      <c r="E274" s="346"/>
      <c r="G274" s="399"/>
      <c r="H274" s="400"/>
      <c r="I274" s="400"/>
      <c r="J274" s="400"/>
      <c r="K274" s="400"/>
      <c r="L274" s="400"/>
      <c r="M274" s="401"/>
      <c r="N274" s="395"/>
      <c r="P274" s="320" t="s">
        <v>326</v>
      </c>
      <c r="Q274" s="321"/>
      <c r="R274" s="321"/>
      <c r="S274" s="321"/>
      <c r="T274" s="321"/>
      <c r="U274" s="321"/>
      <c r="V274" s="322"/>
      <c r="W274" s="395"/>
      <c r="X274" s="59"/>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s="46"/>
      <c r="DR274" s="46"/>
      <c r="DS274" s="46"/>
      <c r="DT274" s="46"/>
      <c r="DU274" s="46"/>
      <c r="DV274" s="46"/>
      <c r="DW274" s="46"/>
      <c r="DX274" s="46"/>
      <c r="DY274" s="46"/>
      <c r="DZ274" s="46"/>
      <c r="EA274" s="46"/>
      <c r="EB274" s="46"/>
      <c r="EC274" s="46"/>
      <c r="ED274" s="46"/>
      <c r="EE274" s="46"/>
      <c r="EF274" s="46"/>
      <c r="EG274" s="46"/>
      <c r="EH274" s="46"/>
      <c r="EI274" s="46"/>
      <c r="EJ274" s="46"/>
      <c r="EK274" s="46"/>
      <c r="EL274" s="46"/>
      <c r="EM274" s="46"/>
      <c r="EN274" s="46"/>
      <c r="EO274" s="46"/>
      <c r="EP274" s="46"/>
      <c r="EQ274" s="46"/>
      <c r="ER274" s="46"/>
      <c r="ES274" s="46"/>
      <c r="ET274" s="46"/>
      <c r="EU274" s="46"/>
      <c r="EV274" s="46"/>
      <c r="EW274" s="46"/>
      <c r="EX274" s="46"/>
      <c r="EY274" s="46"/>
      <c r="EZ274" s="46"/>
      <c r="FA274" s="46"/>
      <c r="FB274" s="46"/>
      <c r="FC274" s="46"/>
      <c r="FD274" s="46"/>
      <c r="FE274" s="46"/>
      <c r="FF274" s="46"/>
      <c r="FG274" s="46"/>
      <c r="FH274" s="46"/>
      <c r="FI274" s="46"/>
      <c r="FJ274" s="46"/>
      <c r="FK274" s="46"/>
      <c r="FL274" s="46"/>
      <c r="FM274" s="46"/>
    </row>
    <row r="275" spans="3:206" ht="150" customHeight="1" thickBot="1" x14ac:dyDescent="0.35">
      <c r="C275" s="347"/>
      <c r="D275" s="348"/>
      <c r="E275" s="349"/>
      <c r="G275" s="402"/>
      <c r="H275" s="403"/>
      <c r="I275" s="403"/>
      <c r="J275" s="403"/>
      <c r="K275" s="403"/>
      <c r="L275" s="403"/>
      <c r="M275" s="404"/>
      <c r="N275" s="396"/>
      <c r="P275" s="323"/>
      <c r="Q275" s="324"/>
      <c r="R275" s="324"/>
      <c r="S275" s="324"/>
      <c r="T275" s="324"/>
      <c r="U275" s="324"/>
      <c r="V275" s="325"/>
      <c r="W275" s="396"/>
      <c r="X275" s="59"/>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s="46"/>
      <c r="DR275" s="46"/>
      <c r="DS275" s="46"/>
      <c r="DT275" s="46"/>
      <c r="DU275" s="46"/>
      <c r="DV275" s="46"/>
      <c r="DW275" s="46"/>
      <c r="DX275" s="46"/>
      <c r="DY275" s="46"/>
      <c r="DZ275" s="46"/>
      <c r="EA275" s="46"/>
      <c r="EB275" s="46"/>
      <c r="EC275" s="46"/>
      <c r="ED275" s="46"/>
      <c r="EE275" s="46"/>
      <c r="EF275" s="46"/>
      <c r="EG275" s="46"/>
      <c r="EH275" s="46"/>
      <c r="EI275" s="46"/>
      <c r="EJ275" s="46"/>
      <c r="EK275" s="46"/>
      <c r="EL275" s="46"/>
      <c r="EM275" s="46"/>
      <c r="EN275" s="46"/>
      <c r="EO275" s="46"/>
      <c r="EP275" s="46"/>
      <c r="EQ275" s="46"/>
      <c r="ER275" s="46"/>
      <c r="ES275" s="46"/>
      <c r="ET275" s="46"/>
      <c r="EU275" s="46"/>
      <c r="EV275" s="46"/>
      <c r="EW275" s="46"/>
      <c r="EX275" s="46"/>
      <c r="EY275" s="46"/>
      <c r="EZ275" s="46"/>
      <c r="FA275" s="46"/>
      <c r="FB275" s="46"/>
      <c r="FC275" s="46"/>
      <c r="FD275" s="46"/>
      <c r="FE275" s="46"/>
      <c r="FF275" s="46"/>
      <c r="FG275" s="46"/>
      <c r="FH275" s="46"/>
      <c r="FI275" s="46"/>
      <c r="FJ275" s="46"/>
      <c r="FK275" s="46"/>
      <c r="FL275" s="46"/>
      <c r="FM275" s="46"/>
    </row>
    <row r="276" spans="3:206" ht="19.5" thickBot="1" x14ac:dyDescent="0.35">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s="46"/>
      <c r="DR276" s="46"/>
      <c r="DS276" s="46"/>
      <c r="DT276" s="46"/>
      <c r="DU276" s="46"/>
      <c r="DV276" s="46"/>
      <c r="DW276" s="46"/>
      <c r="DX276" s="46"/>
      <c r="DY276" s="46"/>
      <c r="DZ276" s="46"/>
      <c r="EA276" s="46"/>
      <c r="EB276" s="46"/>
      <c r="EC276" s="46"/>
      <c r="ED276" s="46"/>
      <c r="EE276" s="46"/>
      <c r="EF276" s="46"/>
      <c r="EG276" s="46"/>
      <c r="EH276" s="46"/>
      <c r="EI276" s="46"/>
      <c r="EJ276" s="46"/>
      <c r="EK276" s="46"/>
      <c r="EL276" s="46"/>
      <c r="EM276" s="46"/>
      <c r="EN276" s="46"/>
      <c r="EO276" s="46"/>
      <c r="EP276" s="46"/>
      <c r="EQ276" s="46"/>
      <c r="ER276" s="46"/>
      <c r="ES276" s="46"/>
      <c r="ET276" s="46"/>
      <c r="EU276" s="46"/>
      <c r="EV276" s="46"/>
      <c r="EW276" s="46"/>
      <c r="EX276" s="46"/>
      <c r="EY276" s="46"/>
      <c r="EZ276" s="46"/>
      <c r="FA276" s="46"/>
      <c r="FB276" s="46"/>
      <c r="FC276" s="46"/>
      <c r="FD276" s="46"/>
      <c r="FE276" s="46"/>
      <c r="FF276" s="46"/>
      <c r="FG276" s="46"/>
      <c r="FH276" s="46"/>
      <c r="FI276" s="46"/>
      <c r="FJ276" s="46"/>
      <c r="FK276" s="46"/>
      <c r="FL276" s="46"/>
      <c r="FM276" s="46"/>
    </row>
    <row r="277" spans="3:206" ht="75.75" thickBot="1" x14ac:dyDescent="0.35">
      <c r="G277" s="229" t="s">
        <v>327</v>
      </c>
      <c r="H277" s="229" t="s">
        <v>328</v>
      </c>
      <c r="I277" s="335" t="s">
        <v>329</v>
      </c>
      <c r="J277" s="336"/>
      <c r="K277" s="336"/>
      <c r="L277" s="336"/>
      <c r="M277" s="336"/>
      <c r="P277" s="228" t="s">
        <v>327</v>
      </c>
      <c r="Q277" s="228" t="s">
        <v>328</v>
      </c>
      <c r="R277" s="337" t="s">
        <v>330</v>
      </c>
      <c r="S277" s="338"/>
      <c r="T277" s="338"/>
      <c r="U277" s="338"/>
      <c r="V277" s="338"/>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s="46"/>
      <c r="DR277" s="46"/>
      <c r="DS277" s="46"/>
      <c r="DT277" s="46"/>
      <c r="DU277" s="46"/>
      <c r="DV277" s="46"/>
      <c r="DW277" s="46"/>
      <c r="DX277" s="46"/>
      <c r="DY277" s="46"/>
      <c r="DZ277" s="46"/>
      <c r="EA277" s="46"/>
      <c r="EB277" s="46"/>
      <c r="EC277" s="46"/>
      <c r="ED277" s="46"/>
      <c r="EE277" s="46"/>
      <c r="EF277" s="46"/>
      <c r="EG277" s="46"/>
      <c r="EH277" s="46"/>
      <c r="EI277" s="46"/>
      <c r="EJ277" s="46"/>
      <c r="EK277" s="46"/>
      <c r="EL277" s="46"/>
      <c r="EM277" s="46"/>
      <c r="EN277" s="46"/>
      <c r="EO277" s="46"/>
      <c r="EP277" s="46"/>
      <c r="EQ277" s="46"/>
      <c r="ER277" s="46"/>
      <c r="ES277" s="46"/>
      <c r="ET277" s="46"/>
      <c r="EU277" s="46"/>
      <c r="EV277" s="46"/>
      <c r="EW277" s="46"/>
      <c r="EX277" s="46"/>
      <c r="EY277" s="46"/>
      <c r="EZ277" s="46"/>
      <c r="FA277" s="46"/>
      <c r="FB277" s="46"/>
      <c r="FC277" s="46"/>
      <c r="FD277" s="46"/>
      <c r="FE277" s="46"/>
      <c r="FF277" s="46"/>
      <c r="FG277" s="46"/>
      <c r="FH277" s="46"/>
      <c r="FI277" s="46"/>
      <c r="FJ277" s="46"/>
      <c r="FK277" s="46"/>
      <c r="FL277" s="46"/>
      <c r="FM277" s="46"/>
    </row>
    <row r="278" spans="3:206" ht="130.5" customHeight="1" thickBot="1" x14ac:dyDescent="0.35">
      <c r="G278" s="108" t="s">
        <v>331</v>
      </c>
      <c r="H278" s="16">
        <f>BV272</f>
        <v>0</v>
      </c>
      <c r="I278" s="317"/>
      <c r="J278" s="317"/>
      <c r="K278" s="317"/>
      <c r="L278" s="317"/>
      <c r="M278" s="317"/>
      <c r="P278" s="108" t="s">
        <v>331</v>
      </c>
      <c r="Q278" s="16">
        <f>DR272</f>
        <v>0</v>
      </c>
      <c r="R278" s="317"/>
      <c r="S278" s="317"/>
      <c r="T278" s="317"/>
      <c r="U278" s="317"/>
      <c r="V278" s="317"/>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s="46"/>
      <c r="DR278" s="46"/>
      <c r="DS278" s="46"/>
      <c r="DT278" s="46"/>
      <c r="DU278" s="46"/>
      <c r="DV278" s="46"/>
      <c r="DW278" s="46"/>
      <c r="DX278" s="46"/>
      <c r="DY278" s="46"/>
      <c r="DZ278" s="46"/>
      <c r="EA278" s="46"/>
      <c r="EB278" s="46"/>
      <c r="EC278" s="46"/>
      <c r="ED278" s="46"/>
      <c r="EE278" s="46"/>
      <c r="EF278" s="46"/>
      <c r="EG278" s="46"/>
      <c r="EH278" s="46"/>
      <c r="EI278" s="46"/>
      <c r="EJ278" s="46"/>
      <c r="EK278" s="46"/>
      <c r="EL278" s="46"/>
      <c r="EM278" s="46"/>
      <c r="EN278" s="46"/>
      <c r="EO278" s="46"/>
      <c r="EP278" s="46"/>
      <c r="EQ278" s="46"/>
      <c r="ER278" s="46"/>
      <c r="ES278" s="46"/>
      <c r="ET278" s="46"/>
      <c r="EU278" s="46"/>
      <c r="EV278" s="46"/>
      <c r="EW278" s="46"/>
      <c r="EX278" s="46"/>
      <c r="EY278" s="46"/>
      <c r="EZ278" s="46"/>
      <c r="FA278" s="46"/>
      <c r="FB278" s="46"/>
      <c r="FC278" s="46"/>
      <c r="FD278" s="46"/>
      <c r="FE278" s="46"/>
      <c r="FF278" s="46"/>
      <c r="FG278" s="46"/>
      <c r="FH278" s="46"/>
      <c r="FI278" s="46"/>
      <c r="FJ278" s="46"/>
      <c r="FK278" s="46"/>
      <c r="FL278" s="46"/>
      <c r="FM278" s="46"/>
    </row>
    <row r="279" spans="3:206" ht="130.5" customHeight="1" thickBot="1" x14ac:dyDescent="0.35">
      <c r="G279" s="108" t="s">
        <v>332</v>
      </c>
      <c r="H279" s="16">
        <f>BW272</f>
        <v>0</v>
      </c>
      <c r="I279" s="317"/>
      <c r="J279" s="317"/>
      <c r="K279" s="317"/>
      <c r="L279" s="317"/>
      <c r="M279" s="317"/>
      <c r="P279" s="108" t="s">
        <v>332</v>
      </c>
      <c r="Q279" s="16">
        <f>DS272</f>
        <v>0</v>
      </c>
      <c r="R279" s="317"/>
      <c r="S279" s="317"/>
      <c r="T279" s="317"/>
      <c r="U279" s="317"/>
      <c r="V279" s="317"/>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s="46"/>
      <c r="DR279" s="46"/>
      <c r="DS279" s="46"/>
      <c r="DT279" s="46"/>
      <c r="DU279" s="46"/>
      <c r="DV279" s="46"/>
      <c r="DW279" s="46"/>
      <c r="DX279" s="46"/>
      <c r="DY279" s="46"/>
      <c r="DZ279" s="46"/>
      <c r="EA279" s="46"/>
      <c r="EB279" s="46"/>
      <c r="EC279" s="46"/>
      <c r="ED279" s="46"/>
      <c r="EE279" s="46"/>
      <c r="EF279" s="46"/>
      <c r="EG279" s="46"/>
      <c r="EH279" s="46"/>
      <c r="EI279" s="46"/>
      <c r="EJ279" s="46"/>
      <c r="EK279" s="46"/>
      <c r="EL279" s="46"/>
      <c r="EM279" s="46"/>
      <c r="EN279" s="46"/>
      <c r="EO279" s="46"/>
      <c r="EP279" s="46"/>
      <c r="EQ279" s="46"/>
      <c r="ER279" s="46"/>
      <c r="ES279" s="46"/>
      <c r="ET279" s="46"/>
      <c r="EU279" s="46"/>
      <c r="EV279" s="46"/>
      <c r="EW279" s="46"/>
      <c r="EX279" s="46"/>
      <c r="EY279" s="46"/>
      <c r="EZ279" s="46"/>
      <c r="FA279" s="46"/>
      <c r="FB279" s="46"/>
      <c r="FC279" s="46"/>
      <c r="FD279" s="46"/>
      <c r="FE279" s="46"/>
      <c r="FF279" s="46"/>
      <c r="FG279" s="46"/>
      <c r="FH279" s="46"/>
      <c r="FI279" s="46"/>
      <c r="FJ279" s="46"/>
      <c r="FK279" s="46"/>
      <c r="FL279" s="46"/>
      <c r="FM279" s="46"/>
    </row>
    <row r="280" spans="3:206" ht="130.5" customHeight="1" thickBot="1" x14ac:dyDescent="0.35">
      <c r="G280" s="108" t="s">
        <v>333</v>
      </c>
      <c r="H280" s="16">
        <f>BX272</f>
        <v>0</v>
      </c>
      <c r="I280" s="317"/>
      <c r="J280" s="317"/>
      <c r="K280" s="317"/>
      <c r="L280" s="317"/>
      <c r="M280" s="317"/>
      <c r="P280" s="108" t="s">
        <v>333</v>
      </c>
      <c r="Q280" s="16">
        <f>DT272</f>
        <v>0</v>
      </c>
      <c r="R280" s="317"/>
      <c r="S280" s="317"/>
      <c r="T280" s="317"/>
      <c r="U280" s="317"/>
      <c r="V280" s="317"/>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s="46"/>
      <c r="DR280" s="46"/>
      <c r="DS280" s="46"/>
      <c r="DT280" s="46"/>
      <c r="DU280" s="46"/>
      <c r="DV280" s="46"/>
      <c r="DW280" s="46"/>
      <c r="DX280" s="46"/>
      <c r="DY280" s="46"/>
      <c r="DZ280" s="46"/>
      <c r="EA280" s="46"/>
      <c r="EB280" s="46"/>
      <c r="EC280" s="46"/>
      <c r="ED280" s="46"/>
      <c r="EE280" s="46"/>
      <c r="EF280" s="46"/>
      <c r="EG280" s="46"/>
      <c r="EH280" s="46"/>
      <c r="EI280" s="46"/>
      <c r="EJ280" s="46"/>
      <c r="EK280" s="46"/>
      <c r="EL280" s="46"/>
      <c r="EM280" s="46"/>
      <c r="EN280" s="46"/>
      <c r="EO280" s="46"/>
      <c r="EP280" s="46"/>
      <c r="EQ280" s="46"/>
      <c r="ER280" s="46"/>
      <c r="ES280" s="46"/>
      <c r="ET280" s="46"/>
      <c r="EU280" s="46"/>
      <c r="EV280" s="46"/>
      <c r="EW280" s="46"/>
      <c r="EX280" s="46"/>
      <c r="EY280" s="46"/>
      <c r="EZ280" s="46"/>
      <c r="FA280" s="46"/>
      <c r="FB280" s="46"/>
      <c r="FC280" s="46"/>
      <c r="FD280" s="46"/>
      <c r="FE280" s="46"/>
      <c r="FF280" s="46"/>
      <c r="FG280" s="46"/>
      <c r="FH280" s="46"/>
      <c r="FI280" s="46"/>
      <c r="FJ280" s="46"/>
      <c r="FK280" s="46"/>
      <c r="FL280" s="46"/>
      <c r="FM280" s="46"/>
    </row>
    <row r="281" spans="3:206" ht="130.5" customHeight="1" thickBot="1" x14ac:dyDescent="0.35">
      <c r="G281" s="108" t="s">
        <v>334</v>
      </c>
      <c r="H281" s="16">
        <f>BY272</f>
        <v>0</v>
      </c>
      <c r="I281" s="317"/>
      <c r="J281" s="317"/>
      <c r="K281" s="317"/>
      <c r="L281" s="317"/>
      <c r="M281" s="317"/>
      <c r="P281" s="108" t="s">
        <v>334</v>
      </c>
      <c r="Q281" s="16">
        <f>DU272</f>
        <v>0</v>
      </c>
      <c r="R281" s="317"/>
      <c r="S281" s="317"/>
      <c r="T281" s="317"/>
      <c r="U281" s="317"/>
      <c r="V281" s="317"/>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s="46"/>
      <c r="DR281" s="46"/>
      <c r="DS281" s="46"/>
      <c r="DT281" s="46"/>
      <c r="DU281" s="46"/>
      <c r="DV281" s="46"/>
      <c r="DW281" s="46"/>
      <c r="DX281" s="46"/>
      <c r="DY281" s="46"/>
      <c r="DZ281" s="46"/>
      <c r="EA281" s="46"/>
      <c r="EB281" s="46"/>
      <c r="EC281" s="46"/>
      <c r="ED281" s="46"/>
      <c r="EE281" s="46"/>
      <c r="EF281" s="46"/>
      <c r="EG281" s="46"/>
      <c r="EH281" s="46"/>
      <c r="EI281" s="46"/>
      <c r="EJ281" s="46"/>
      <c r="EK281" s="46"/>
      <c r="EL281" s="46"/>
      <c r="EM281" s="46"/>
      <c r="EN281" s="46"/>
      <c r="EO281" s="46"/>
      <c r="EP281" s="46"/>
      <c r="EQ281" s="46"/>
      <c r="ER281" s="46"/>
      <c r="ES281" s="46"/>
      <c r="ET281" s="46"/>
      <c r="EU281" s="46"/>
      <c r="EV281" s="46"/>
      <c r="EW281" s="46"/>
      <c r="EX281" s="46"/>
      <c r="EY281" s="46"/>
      <c r="EZ281" s="46"/>
      <c r="FA281" s="46"/>
      <c r="FB281" s="46"/>
      <c r="FC281" s="46"/>
      <c r="FD281" s="46"/>
      <c r="FE281" s="46"/>
      <c r="FF281" s="46"/>
      <c r="FG281" s="46"/>
      <c r="FH281" s="46"/>
      <c r="FI281" s="46"/>
      <c r="FJ281" s="46"/>
      <c r="FK281" s="46"/>
      <c r="FL281" s="46"/>
      <c r="FM281" s="46"/>
    </row>
    <row r="282" spans="3:206" ht="130.5" hidden="1" customHeight="1" thickBot="1" x14ac:dyDescent="0.35">
      <c r="G282" s="108" t="s">
        <v>335</v>
      </c>
      <c r="H282" s="16">
        <f>BZ272</f>
        <v>0</v>
      </c>
      <c r="I282" s="316" t="s">
        <v>336</v>
      </c>
      <c r="J282" s="316"/>
      <c r="K282" s="316"/>
      <c r="L282" s="316"/>
      <c r="M282" s="316"/>
      <c r="P282" s="108" t="s">
        <v>335</v>
      </c>
      <c r="Q282" s="16">
        <f>DV272</f>
        <v>0</v>
      </c>
      <c r="R282" s="317"/>
      <c r="S282" s="317"/>
      <c r="T282" s="317"/>
      <c r="U282" s="317"/>
      <c r="V282" s="317"/>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s="46"/>
      <c r="DR282" s="46"/>
      <c r="DS282" s="46"/>
      <c r="DT282" s="46"/>
      <c r="DU282" s="46"/>
      <c r="DV282" s="46"/>
      <c r="DW282" s="46"/>
      <c r="DX282" s="46"/>
      <c r="DY282" s="46"/>
      <c r="DZ282" s="46"/>
      <c r="EA282" s="46"/>
      <c r="EB282" s="46"/>
      <c r="EC282" s="46"/>
      <c r="ED282" s="46"/>
      <c r="EE282" s="46"/>
      <c r="EF282" s="46"/>
      <c r="EG282" s="46"/>
      <c r="EH282" s="46"/>
      <c r="EI282" s="46"/>
      <c r="EJ282" s="46"/>
      <c r="EK282" s="46"/>
      <c r="EL282" s="46"/>
      <c r="EM282" s="46"/>
      <c r="EN282" s="46"/>
      <c r="EO282" s="46"/>
      <c r="EP282" s="46"/>
      <c r="EQ282" s="46"/>
      <c r="ER282" s="46"/>
      <c r="ES282" s="46"/>
      <c r="ET282" s="46"/>
      <c r="EU282" s="46"/>
      <c r="EV282" s="46"/>
      <c r="EW282" s="46"/>
      <c r="EX282" s="46"/>
      <c r="EY282" s="46"/>
      <c r="EZ282" s="46"/>
      <c r="FA282" s="46"/>
      <c r="FB282" s="46"/>
      <c r="FC282" s="46"/>
      <c r="FD282" s="46"/>
      <c r="FE282" s="46"/>
      <c r="FF282" s="46"/>
      <c r="FG282" s="46"/>
      <c r="FH282" s="46"/>
      <c r="FI282" s="46"/>
      <c r="FJ282" s="46"/>
      <c r="FK282" s="46"/>
      <c r="FL282" s="46"/>
      <c r="FM282" s="46"/>
    </row>
    <row r="283" spans="3:206" ht="18.75" x14ac:dyDescent="0.3">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s="46"/>
      <c r="DR283" s="46"/>
      <c r="DS283" s="46"/>
      <c r="DT283" s="46"/>
      <c r="DU283" s="46"/>
      <c r="DV283" s="46"/>
      <c r="DW283" s="46"/>
      <c r="DX283" s="46"/>
      <c r="DY283" s="46"/>
      <c r="DZ283" s="46"/>
      <c r="EA283" s="46"/>
      <c r="EB283" s="46"/>
      <c r="EC283" s="46"/>
      <c r="ED283" s="46"/>
      <c r="EE283" s="46"/>
      <c r="EF283" s="46"/>
      <c r="EG283" s="46"/>
      <c r="EH283" s="46"/>
      <c r="EI283" s="46"/>
      <c r="EJ283" s="46"/>
      <c r="EK283" s="46"/>
      <c r="EL283" s="46"/>
      <c r="EM283" s="46"/>
      <c r="EN283" s="46"/>
      <c r="EO283" s="46"/>
      <c r="EP283" s="46"/>
      <c r="EQ283" s="46"/>
      <c r="ER283" s="46"/>
      <c r="ES283" s="46"/>
      <c r="ET283" s="46"/>
      <c r="EU283" s="46"/>
      <c r="EV283" s="46"/>
      <c r="EW283" s="46"/>
      <c r="EX283" s="46"/>
      <c r="EY283" s="46"/>
      <c r="EZ283" s="46"/>
      <c r="FA283" s="46"/>
      <c r="FB283" s="46"/>
      <c r="FC283" s="46"/>
      <c r="FD283" s="46"/>
      <c r="FE283" s="46"/>
      <c r="FF283" s="46"/>
      <c r="FG283" s="46"/>
      <c r="FH283" s="46"/>
      <c r="FI283" s="46"/>
      <c r="FJ283" s="46"/>
      <c r="FK283" s="46"/>
      <c r="FL283" s="46"/>
      <c r="FM283" s="46"/>
    </row>
    <row r="284" spans="3:206" ht="18.75" x14ac:dyDescent="0.3">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row>
    <row r="285" spans="3:206" ht="21" customHeight="1" thickBot="1" x14ac:dyDescent="0.35">
      <c r="C285" s="216" t="s">
        <v>351</v>
      </c>
      <c r="D285" s="393"/>
      <c r="E285" s="393"/>
      <c r="F285" s="38"/>
      <c r="G285" s="219" t="s">
        <v>351</v>
      </c>
      <c r="H285" s="233"/>
      <c r="I285" s="233"/>
      <c r="J285" s="233"/>
      <c r="K285" s="233"/>
      <c r="L285" s="233"/>
      <c r="M285" s="233"/>
      <c r="N285" s="397" t="s">
        <v>86</v>
      </c>
      <c r="P285" s="224" t="s">
        <v>351</v>
      </c>
      <c r="Q285" s="226"/>
      <c r="R285" s="226"/>
      <c r="S285" s="226"/>
      <c r="T285" s="226"/>
      <c r="U285" s="226"/>
      <c r="V285" s="226"/>
      <c r="W285" s="411" t="s">
        <v>86</v>
      </c>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s="46"/>
      <c r="DR285" s="46"/>
      <c r="DS285" s="46"/>
      <c r="DT285" s="46"/>
      <c r="DU285" s="46"/>
      <c r="DV285" s="46"/>
      <c r="DW285" s="46"/>
      <c r="DX285" s="46"/>
      <c r="DY285" s="46"/>
      <c r="DZ285" s="46"/>
      <c r="EA285" s="46"/>
      <c r="EB285" s="46"/>
      <c r="EC285" s="46"/>
      <c r="ED285" s="46"/>
      <c r="EE285" s="46"/>
      <c r="EF285" s="46"/>
      <c r="EG285" s="46"/>
      <c r="EH285" s="46"/>
      <c r="EI285" s="46"/>
      <c r="EJ285" s="46"/>
      <c r="EK285" s="46"/>
      <c r="EL285" s="46"/>
      <c r="EM285" s="46"/>
      <c r="EN285" s="46"/>
      <c r="EO285" s="46"/>
      <c r="EP285" s="46"/>
      <c r="EQ285" s="46"/>
      <c r="ER285" s="46"/>
      <c r="ES285" s="46"/>
      <c r="ET285" s="46"/>
      <c r="EU285" s="46"/>
      <c r="EV285" s="46"/>
      <c r="EW285" s="46"/>
      <c r="EX285" s="46"/>
      <c r="EY285" s="46"/>
      <c r="EZ285" s="46"/>
      <c r="FA285" s="46"/>
      <c r="FB285" s="46"/>
      <c r="FC285" s="46"/>
      <c r="FD285" s="46"/>
      <c r="FE285" s="46"/>
      <c r="FF285" s="46"/>
      <c r="FG285" s="46"/>
      <c r="FH285" s="46"/>
      <c r="FI285" s="46"/>
      <c r="FJ285" s="46"/>
      <c r="FK285" s="46"/>
      <c r="FL285" s="46"/>
      <c r="FM285" s="46"/>
    </row>
    <row r="286" spans="3:206" ht="38.25" thickBot="1" x14ac:dyDescent="0.35">
      <c r="C286" s="217" t="s">
        <v>264</v>
      </c>
      <c r="D286" s="217"/>
      <c r="E286" s="218"/>
      <c r="G286" s="220" t="s">
        <v>265</v>
      </c>
      <c r="H286" s="391" t="s">
        <v>266</v>
      </c>
      <c r="I286" s="391"/>
      <c r="J286" s="391"/>
      <c r="K286" s="391"/>
      <c r="L286" s="392"/>
      <c r="M286" s="244" t="s">
        <v>4</v>
      </c>
      <c r="N286" s="397"/>
      <c r="P286" s="225" t="s">
        <v>267</v>
      </c>
      <c r="Q286" s="226"/>
      <c r="R286" s="342" t="s">
        <v>266</v>
      </c>
      <c r="S286" s="342"/>
      <c r="T286" s="342"/>
      <c r="U286" s="343"/>
      <c r="V286" s="244" t="s">
        <v>4</v>
      </c>
      <c r="W286" s="411"/>
      <c r="Y286" s="178" t="str">
        <f>C285</f>
        <v xml:space="preserve">Plan of Action 15: </v>
      </c>
      <c r="Z286" s="185" t="s">
        <v>271</v>
      </c>
      <c r="AA286" s="185" t="s">
        <v>272</v>
      </c>
      <c r="AB286" s="185" t="s">
        <v>273</v>
      </c>
      <c r="AC286" s="185" t="s">
        <v>274</v>
      </c>
      <c r="AD286" s="185" t="s">
        <v>275</v>
      </c>
      <c r="AE286" s="186" t="s">
        <v>276</v>
      </c>
      <c r="AF286" s="186" t="s">
        <v>277</v>
      </c>
      <c r="AG286" s="186" t="s">
        <v>278</v>
      </c>
      <c r="AH286" s="186" t="s">
        <v>279</v>
      </c>
      <c r="AI286" s="186" t="s">
        <v>280</v>
      </c>
      <c r="AJ286" s="186" t="s">
        <v>281</v>
      </c>
      <c r="AK286" s="186" t="s">
        <v>282</v>
      </c>
      <c r="AL286" s="186" t="s">
        <v>283</v>
      </c>
      <c r="AM286" s="186" t="s">
        <v>284</v>
      </c>
      <c r="AN286" s="186" t="s">
        <v>285</v>
      </c>
      <c r="AO286" s="186" t="s">
        <v>286</v>
      </c>
      <c r="AP286" s="187" t="s">
        <v>287</v>
      </c>
      <c r="AQ286" s="187" t="s">
        <v>288</v>
      </c>
      <c r="AR286" s="187" t="s">
        <v>289</v>
      </c>
      <c r="AS286" s="187" t="s">
        <v>290</v>
      </c>
      <c r="AT286" s="187" t="s">
        <v>291</v>
      </c>
      <c r="AU286" s="187" t="s">
        <v>292</v>
      </c>
      <c r="AV286" s="187" t="s">
        <v>293</v>
      </c>
      <c r="AW286" s="187" t="s">
        <v>294</v>
      </c>
      <c r="AX286" s="187" t="s">
        <v>295</v>
      </c>
      <c r="AY286" s="187" t="s">
        <v>296</v>
      </c>
      <c r="AZ286" s="187" t="s">
        <v>297</v>
      </c>
      <c r="BA286" s="187" t="s">
        <v>298</v>
      </c>
      <c r="BB286" s="187" t="s">
        <v>299</v>
      </c>
      <c r="BC286" s="187" t="s">
        <v>300</v>
      </c>
      <c r="BD286" s="187" t="s">
        <v>301</v>
      </c>
      <c r="BE286" s="187" t="s">
        <v>302</v>
      </c>
      <c r="BF286" s="187" t="s">
        <v>303</v>
      </c>
      <c r="BG286" s="187" t="s">
        <v>304</v>
      </c>
      <c r="BH286" s="187" t="s">
        <v>305</v>
      </c>
      <c r="BI286" s="187" t="s">
        <v>306</v>
      </c>
      <c r="BJ286" s="187" t="s">
        <v>307</v>
      </c>
      <c r="BK286" s="188" t="s">
        <v>308</v>
      </c>
      <c r="BL286" s="188" t="s">
        <v>309</v>
      </c>
      <c r="BM286" s="188" t="s">
        <v>310</v>
      </c>
      <c r="BN286" s="188" t="s">
        <v>311</v>
      </c>
      <c r="BO286" s="188" t="s">
        <v>312</v>
      </c>
      <c r="BP286" s="188" t="s">
        <v>313</v>
      </c>
      <c r="BQ286" s="188" t="s">
        <v>314</v>
      </c>
      <c r="BR286" s="188" t="s">
        <v>315</v>
      </c>
      <c r="BS286" s="188" t="s">
        <v>316</v>
      </c>
      <c r="BT286" s="188" t="s">
        <v>317</v>
      </c>
      <c r="BU286" s="188" t="s">
        <v>318</v>
      </c>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s="46"/>
      <c r="DR286" s="46"/>
      <c r="DS286" s="46"/>
      <c r="DT286" s="46"/>
      <c r="DU286" s="46"/>
      <c r="DV286" s="46"/>
      <c r="DW286" s="46"/>
      <c r="DX286" s="46"/>
      <c r="DY286" s="46"/>
      <c r="DZ286" s="46"/>
      <c r="EA286" s="46"/>
      <c r="EB286" s="46"/>
      <c r="EC286" s="46"/>
      <c r="ED286" s="46"/>
      <c r="EE286" s="46"/>
      <c r="EF286" s="46"/>
      <c r="EG286" s="46"/>
      <c r="EH286" s="46"/>
      <c r="EI286" s="46"/>
      <c r="EJ286" s="46"/>
      <c r="EK286" s="46"/>
      <c r="EL286" s="46"/>
      <c r="EM286" s="46"/>
      <c r="EN286" s="46"/>
      <c r="EO286" s="46"/>
      <c r="EP286" s="46"/>
      <c r="EQ286" s="46"/>
      <c r="ER286" s="46"/>
      <c r="ES286" s="46"/>
      <c r="ET286" s="46"/>
      <c r="EU286" s="46"/>
      <c r="EV286" s="46"/>
      <c r="EW286" s="46"/>
      <c r="EX286" s="46"/>
      <c r="EY286" s="46"/>
      <c r="EZ286" s="46"/>
      <c r="FA286" s="46"/>
      <c r="FB286" s="46"/>
      <c r="FC286" s="46"/>
      <c r="FD286" s="46"/>
      <c r="FE286" s="46"/>
      <c r="FF286" s="46"/>
      <c r="FG286" s="46"/>
      <c r="FH286" s="46"/>
      <c r="FI286" s="46"/>
      <c r="FJ286" s="46"/>
      <c r="FK286" s="46"/>
      <c r="FL286" s="46"/>
      <c r="FM286" s="46"/>
    </row>
    <row r="287" spans="3:206" ht="18" customHeight="1" thickBot="1" x14ac:dyDescent="0.35">
      <c r="C287" s="239" t="s">
        <v>268</v>
      </c>
      <c r="D287" s="218"/>
      <c r="E287" s="34"/>
      <c r="G287" s="385" t="s">
        <v>269</v>
      </c>
      <c r="H287" s="386"/>
      <c r="I287" s="34"/>
      <c r="J287" s="388" t="s">
        <v>270</v>
      </c>
      <c r="K287" s="386"/>
      <c r="L287" s="329" t="s">
        <v>4</v>
      </c>
      <c r="M287" s="330"/>
      <c r="N287" s="397"/>
      <c r="P287" s="339" t="s">
        <v>269</v>
      </c>
      <c r="Q287" s="340"/>
      <c r="R287" s="34"/>
      <c r="S287" s="341" t="s">
        <v>270</v>
      </c>
      <c r="T287" s="340"/>
      <c r="U287" s="329" t="s">
        <v>4</v>
      </c>
      <c r="V287" s="330"/>
      <c r="W287" s="411"/>
      <c r="X287" s="56"/>
      <c r="Y287" s="221" t="s">
        <v>693</v>
      </c>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5" t="s">
        <v>271</v>
      </c>
      <c r="BW287" s="185" t="s">
        <v>272</v>
      </c>
      <c r="BX287" s="185" t="s">
        <v>273</v>
      </c>
      <c r="BY287" s="185" t="s">
        <v>274</v>
      </c>
      <c r="BZ287" s="185" t="s">
        <v>275</v>
      </c>
      <c r="CA287" s="186" t="s">
        <v>276</v>
      </c>
      <c r="CB287" s="186" t="s">
        <v>277</v>
      </c>
      <c r="CC287" s="186" t="s">
        <v>278</v>
      </c>
      <c r="CD287" s="186" t="s">
        <v>279</v>
      </c>
      <c r="CE287" s="186" t="s">
        <v>280</v>
      </c>
      <c r="CF287" s="186" t="s">
        <v>281</v>
      </c>
      <c r="CG287" s="186" t="s">
        <v>282</v>
      </c>
      <c r="CH287" s="186" t="s">
        <v>283</v>
      </c>
      <c r="CI287" s="186" t="s">
        <v>284</v>
      </c>
      <c r="CJ287" s="186" t="s">
        <v>285</v>
      </c>
      <c r="CK287" s="186" t="s">
        <v>286</v>
      </c>
      <c r="CL287" s="187" t="s">
        <v>287</v>
      </c>
      <c r="CM287" s="187" t="s">
        <v>288</v>
      </c>
      <c r="CN287" s="187" t="s">
        <v>289</v>
      </c>
      <c r="CO287" s="187" t="s">
        <v>290</v>
      </c>
      <c r="CP287" s="187" t="s">
        <v>291</v>
      </c>
      <c r="CQ287" s="187" t="s">
        <v>292</v>
      </c>
      <c r="CR287" s="187" t="s">
        <v>293</v>
      </c>
      <c r="CS287" s="187" t="s">
        <v>294</v>
      </c>
      <c r="CT287" s="187" t="s">
        <v>295</v>
      </c>
      <c r="CU287" s="187" t="s">
        <v>296</v>
      </c>
      <c r="CV287" s="187" t="s">
        <v>297</v>
      </c>
      <c r="CW287" s="187" t="s">
        <v>298</v>
      </c>
      <c r="CX287" s="187" t="s">
        <v>299</v>
      </c>
      <c r="CY287" s="187" t="s">
        <v>300</v>
      </c>
      <c r="CZ287" s="187" t="s">
        <v>301</v>
      </c>
      <c r="DA287" s="187" t="s">
        <v>302</v>
      </c>
      <c r="DB287" s="187" t="s">
        <v>303</v>
      </c>
      <c r="DC287" s="187" t="s">
        <v>304</v>
      </c>
      <c r="DD287" s="187" t="s">
        <v>305</v>
      </c>
      <c r="DE287" s="187" t="s">
        <v>306</v>
      </c>
      <c r="DF287" s="187" t="s">
        <v>307</v>
      </c>
      <c r="DG287" s="188" t="s">
        <v>308</v>
      </c>
      <c r="DH287" s="188" t="s">
        <v>309</v>
      </c>
      <c r="DI287" s="188" t="s">
        <v>310</v>
      </c>
      <c r="DJ287" s="188" t="s">
        <v>311</v>
      </c>
      <c r="DK287" s="188" t="s">
        <v>312</v>
      </c>
      <c r="DL287" s="188" t="s">
        <v>313</v>
      </c>
      <c r="DM287" s="188" t="s">
        <v>314</v>
      </c>
      <c r="DN287" s="188" t="s">
        <v>315</v>
      </c>
      <c r="DO287" s="188" t="s">
        <v>316</v>
      </c>
      <c r="DP287" s="188" t="s">
        <v>317</v>
      </c>
      <c r="DQ287" s="188" t="s">
        <v>318</v>
      </c>
      <c r="DR287" s="185" t="s">
        <v>271</v>
      </c>
      <c r="DS287" s="185" t="s">
        <v>272</v>
      </c>
      <c r="DT287" s="185" t="s">
        <v>273</v>
      </c>
      <c r="DU287" s="185" t="s">
        <v>274</v>
      </c>
      <c r="DV287" s="185" t="s">
        <v>275</v>
      </c>
      <c r="DW287" s="186" t="s">
        <v>276</v>
      </c>
      <c r="DX287" s="186" t="s">
        <v>277</v>
      </c>
      <c r="DY287" s="186" t="s">
        <v>278</v>
      </c>
      <c r="DZ287" s="186" t="s">
        <v>279</v>
      </c>
      <c r="EA287" s="186" t="s">
        <v>280</v>
      </c>
      <c r="EB287" s="186" t="s">
        <v>281</v>
      </c>
      <c r="EC287" s="186" t="s">
        <v>282</v>
      </c>
      <c r="ED287" s="186" t="s">
        <v>283</v>
      </c>
      <c r="EE287" s="186" t="s">
        <v>284</v>
      </c>
      <c r="EF287" s="186" t="s">
        <v>285</v>
      </c>
      <c r="EG287" s="186" t="s">
        <v>286</v>
      </c>
      <c r="EH287" s="187" t="s">
        <v>287</v>
      </c>
      <c r="EI287" s="187" t="s">
        <v>288</v>
      </c>
      <c r="EJ287" s="187" t="s">
        <v>289</v>
      </c>
      <c r="EK287" s="187" t="s">
        <v>290</v>
      </c>
      <c r="EL287" s="187" t="s">
        <v>291</v>
      </c>
      <c r="EM287" s="187" t="s">
        <v>292</v>
      </c>
      <c r="EN287" s="187" t="s">
        <v>293</v>
      </c>
      <c r="EO287" s="187" t="s">
        <v>294</v>
      </c>
      <c r="EP287" s="187" t="s">
        <v>295</v>
      </c>
      <c r="EQ287" s="187" t="s">
        <v>296</v>
      </c>
      <c r="ER287" s="187" t="s">
        <v>297</v>
      </c>
      <c r="ES287" s="187" t="s">
        <v>298</v>
      </c>
      <c r="ET287" s="187" t="s">
        <v>299</v>
      </c>
      <c r="EU287" s="187" t="s">
        <v>300</v>
      </c>
      <c r="EV287" s="187" t="s">
        <v>301</v>
      </c>
      <c r="EW287" s="187" t="s">
        <v>302</v>
      </c>
      <c r="EX287" s="187" t="s">
        <v>303</v>
      </c>
      <c r="EY287" s="187" t="s">
        <v>304</v>
      </c>
      <c r="EZ287" s="187" t="s">
        <v>305</v>
      </c>
      <c r="FA287" s="187" t="s">
        <v>306</v>
      </c>
      <c r="FB287" s="187" t="s">
        <v>307</v>
      </c>
      <c r="FC287" s="188" t="s">
        <v>308</v>
      </c>
      <c r="FD287" s="188" t="s">
        <v>309</v>
      </c>
      <c r="FE287" s="188" t="s">
        <v>310</v>
      </c>
      <c r="FF287" s="188" t="s">
        <v>311</v>
      </c>
      <c r="FG287" s="188" t="s">
        <v>312</v>
      </c>
      <c r="FH287" s="188" t="s">
        <v>313</v>
      </c>
      <c r="FI287" s="188" t="s">
        <v>314</v>
      </c>
      <c r="FJ287" s="188" t="s">
        <v>315</v>
      </c>
      <c r="FK287" s="188" t="s">
        <v>316</v>
      </c>
      <c r="FL287" s="188" t="s">
        <v>317</v>
      </c>
      <c r="FM287" s="188" t="s">
        <v>318</v>
      </c>
    </row>
    <row r="288" spans="3:206" ht="18" customHeight="1" thickBot="1" x14ac:dyDescent="0.35">
      <c r="C288" s="239" t="s">
        <v>319</v>
      </c>
      <c r="D288" s="218"/>
      <c r="E288" s="34"/>
      <c r="G288" s="385" t="s">
        <v>320</v>
      </c>
      <c r="H288" s="386"/>
      <c r="I288" s="34"/>
      <c r="J288" s="388" t="s">
        <v>321</v>
      </c>
      <c r="K288" s="385"/>
      <c r="L288" s="386"/>
      <c r="M288" s="45" t="s">
        <v>4</v>
      </c>
      <c r="N288" s="397"/>
      <c r="P288" s="339" t="s">
        <v>320</v>
      </c>
      <c r="Q288" s="340"/>
      <c r="R288" s="34"/>
      <c r="S288" s="341" t="s">
        <v>321</v>
      </c>
      <c r="T288" s="339"/>
      <c r="U288" s="340"/>
      <c r="V288" s="45" t="s">
        <v>4</v>
      </c>
      <c r="W288" s="411"/>
      <c r="X288" s="57"/>
      <c r="Y288" s="222" t="s">
        <v>694</v>
      </c>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c r="BF288" s="181"/>
      <c r="BG288" s="181"/>
      <c r="BH288" s="181"/>
      <c r="BI288" s="181"/>
      <c r="BJ288" s="181"/>
      <c r="BK288" s="181"/>
      <c r="BL288" s="181"/>
      <c r="BM288" s="181"/>
      <c r="BN288" s="181"/>
      <c r="BO288" s="181"/>
      <c r="BP288" s="181"/>
      <c r="BQ288" s="181"/>
      <c r="BR288" s="181"/>
      <c r="BS288" s="181"/>
      <c r="BT288" s="181"/>
      <c r="BU288" s="181"/>
      <c r="BV288" s="181"/>
      <c r="BW288" s="181"/>
      <c r="BX288" s="181"/>
      <c r="BY288" s="181"/>
      <c r="BZ288" s="181"/>
      <c r="CA288" s="181"/>
      <c r="CB288" s="181"/>
      <c r="CC288" s="181"/>
      <c r="CD288" s="181"/>
      <c r="CE288" s="181"/>
      <c r="CF288" s="181"/>
      <c r="CG288" s="181"/>
      <c r="CH288" s="181"/>
      <c r="CI288" s="181"/>
      <c r="CJ288" s="181"/>
      <c r="CK288" s="181"/>
      <c r="CL288" s="181"/>
      <c r="CM288" s="181"/>
      <c r="CN288" s="181"/>
      <c r="CO288" s="181"/>
      <c r="CP288" s="181"/>
      <c r="CQ288" s="181"/>
      <c r="CR288" s="181"/>
      <c r="CS288" s="181"/>
      <c r="CT288" s="181"/>
      <c r="CU288" s="181"/>
      <c r="CV288" s="181"/>
      <c r="CW288" s="181"/>
      <c r="CX288" s="181"/>
      <c r="CY288" s="181"/>
      <c r="CZ288" s="181"/>
      <c r="DA288" s="181"/>
      <c r="DB288" s="181"/>
      <c r="DC288" s="181"/>
      <c r="DD288" s="181"/>
      <c r="DE288" s="181"/>
      <c r="DF288" s="181"/>
      <c r="DG288" s="181"/>
      <c r="DH288" s="181"/>
      <c r="DI288" s="181"/>
      <c r="DJ288" s="181"/>
      <c r="DK288" s="181"/>
      <c r="DL288" s="181"/>
      <c r="DM288" s="181"/>
      <c r="DN288" s="181"/>
      <c r="DO288" s="181"/>
      <c r="DP288" s="181"/>
      <c r="DQ288" s="181"/>
      <c r="DR288" s="181"/>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c r="FN288">
        <f>'Coversheet'!$D$13</f>
        <v>0</v>
      </c>
      <c r="FO288">
        <f>'Coversheet'!$D$14</f>
        <v>0</v>
      </c>
      <c r="FP288">
        <f>'Coversheet'!$D$12</f>
        <v>0</v>
      </c>
      <c r="FQ288" t="str">
        <f>'Coversheet'!$D$15</f>
        <v>Select</v>
      </c>
      <c r="FR288" t="str">
        <f>$E$29</f>
        <v>AFRPS Development</v>
      </c>
      <c r="FS288" s="9">
        <f>E287</f>
        <v>0</v>
      </c>
      <c r="FT288" s="9">
        <f>E288</f>
        <v>0</v>
      </c>
      <c r="FU288" s="37">
        <f>C290</f>
        <v>0</v>
      </c>
      <c r="FV288" s="37" t="s">
        <v>322</v>
      </c>
      <c r="FW288" s="37"/>
      <c r="FX288" s="37" t="s">
        <v>322</v>
      </c>
      <c r="FY288" s="37" t="s">
        <v>322</v>
      </c>
      <c r="FZ288" s="37" t="s">
        <v>322</v>
      </c>
      <c r="GA288" s="9">
        <f>I287</f>
        <v>0</v>
      </c>
      <c r="GB288" s="9">
        <f>I288</f>
        <v>0</v>
      </c>
      <c r="GC288" t="str">
        <f>L287</f>
        <v>Select</v>
      </c>
      <c r="GD288" s="43" t="str">
        <f>M288</f>
        <v>Select</v>
      </c>
      <c r="GE288">
        <f>G290</f>
        <v>0</v>
      </c>
      <c r="GF288">
        <f>I294</f>
        <v>0</v>
      </c>
      <c r="GG288">
        <f>I295</f>
        <v>0</v>
      </c>
      <c r="GH288">
        <f>I296</f>
        <v>0</v>
      </c>
      <c r="GI288">
        <f>I297</f>
        <v>0</v>
      </c>
      <c r="GJ288" t="str">
        <f>I298</f>
        <v>N/A</v>
      </c>
      <c r="GK288">
        <f>N290</f>
        <v>0</v>
      </c>
      <c r="GL288" s="9">
        <f>R287</f>
        <v>0</v>
      </c>
      <c r="GM288" s="9">
        <f>R288</f>
        <v>0</v>
      </c>
      <c r="GN288" t="str">
        <f>U287</f>
        <v>Select</v>
      </c>
      <c r="GO288" t="str">
        <f>V288</f>
        <v>Select</v>
      </c>
      <c r="GP288" t="str">
        <f>P290</f>
        <v>[If this Plan of Action was reported as complete at your Mid-Year Progress report and no additional updates are needed please skip the Annual Response Section. Otherwise, complete the fields above and replace bracketed text with your progress report response]</v>
      </c>
      <c r="GQ288">
        <f>R294</f>
        <v>0</v>
      </c>
      <c r="GR288">
        <f>R295</f>
        <v>0</v>
      </c>
      <c r="GS288">
        <f>R296</f>
        <v>0</v>
      </c>
      <c r="GT288">
        <f>R297</f>
        <v>0</v>
      </c>
      <c r="GU288">
        <f>R298</f>
        <v>0</v>
      </c>
      <c r="GV288">
        <f>W290</f>
        <v>0</v>
      </c>
      <c r="GX288">
        <v>15</v>
      </c>
    </row>
    <row r="289" spans="3:206" ht="21" customHeight="1" thickBot="1" x14ac:dyDescent="0.35">
      <c r="C289" s="384" t="s">
        <v>323</v>
      </c>
      <c r="D289" s="384"/>
      <c r="E289" s="384"/>
      <c r="G289" s="235" t="s">
        <v>324</v>
      </c>
      <c r="H289" s="233"/>
      <c r="I289" s="233"/>
      <c r="J289" s="233"/>
      <c r="K289" s="233"/>
      <c r="L289" s="233"/>
      <c r="M289" s="233"/>
      <c r="N289" s="398"/>
      <c r="P289" s="227" t="s">
        <v>325</v>
      </c>
      <c r="Q289" s="227"/>
      <c r="R289" s="227"/>
      <c r="S289" s="227"/>
      <c r="T289" s="227"/>
      <c r="U289" s="227"/>
      <c r="V289" s="227"/>
      <c r="W289" s="412"/>
      <c r="X289" s="58"/>
      <c r="Y289" s="223" t="s">
        <v>695</v>
      </c>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c r="BF289" s="181"/>
      <c r="BG289" s="181"/>
      <c r="BH289" s="181"/>
      <c r="BI289" s="181"/>
      <c r="BJ289" s="181"/>
      <c r="BK289" s="181"/>
      <c r="BL289" s="181"/>
      <c r="BM289" s="181"/>
      <c r="BN289" s="181"/>
      <c r="BO289" s="181"/>
      <c r="BP289" s="181"/>
      <c r="BQ289" s="181"/>
      <c r="BR289" s="181"/>
      <c r="BS289" s="181"/>
      <c r="BT289" s="181"/>
      <c r="BU289" s="181"/>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s="46"/>
      <c r="DR289" s="46"/>
      <c r="DS289" s="46"/>
      <c r="DT289" s="46"/>
      <c r="DU289" s="46"/>
      <c r="DV289" s="46"/>
      <c r="DW289" s="46"/>
      <c r="DX289" s="46"/>
      <c r="DY289" s="46"/>
      <c r="DZ289" s="46"/>
      <c r="EA289" s="46"/>
      <c r="EB289" s="46"/>
      <c r="EC289" s="46"/>
      <c r="ED289" s="46"/>
      <c r="EE289" s="46"/>
      <c r="EF289" s="46"/>
      <c r="EG289" s="46"/>
      <c r="EH289" s="46"/>
      <c r="EI289" s="46"/>
      <c r="EJ289" s="46"/>
      <c r="EK289" s="46"/>
      <c r="EL289" s="46"/>
      <c r="EM289" s="46"/>
      <c r="EN289" s="46"/>
      <c r="EO289" s="46"/>
      <c r="EP289" s="46"/>
      <c r="EQ289" s="46"/>
      <c r="ER289" s="46"/>
      <c r="ES289" s="46"/>
      <c r="ET289" s="46"/>
      <c r="EU289" s="46"/>
      <c r="EV289" s="46"/>
      <c r="EW289" s="46"/>
      <c r="EX289" s="46"/>
      <c r="EY289" s="46"/>
      <c r="EZ289" s="46"/>
      <c r="FA289" s="46"/>
      <c r="FB289" s="46"/>
      <c r="FC289" s="46"/>
      <c r="FD289" s="46"/>
      <c r="FE289" s="46"/>
      <c r="FF289" s="46"/>
      <c r="FG289" s="46"/>
      <c r="FH289" s="46"/>
      <c r="FI289" s="46"/>
      <c r="FJ289" s="46"/>
      <c r="FK289" s="46"/>
      <c r="FL289" s="46"/>
      <c r="FM289" s="46"/>
    </row>
    <row r="290" spans="3:206" ht="150" customHeight="1" x14ac:dyDescent="0.3">
      <c r="C290" s="344"/>
      <c r="D290" s="345"/>
      <c r="E290" s="346"/>
      <c r="G290" s="320"/>
      <c r="H290" s="379"/>
      <c r="I290" s="379"/>
      <c r="J290" s="379"/>
      <c r="K290" s="379"/>
      <c r="L290" s="379"/>
      <c r="M290" s="380"/>
      <c r="N290" s="395"/>
      <c r="P290" s="320" t="s">
        <v>326</v>
      </c>
      <c r="Q290" s="321"/>
      <c r="R290" s="321"/>
      <c r="S290" s="321"/>
      <c r="T290" s="321"/>
      <c r="U290" s="321"/>
      <c r="V290" s="322"/>
      <c r="W290" s="395"/>
      <c r="X290" s="59"/>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s="46"/>
      <c r="DR290" s="46"/>
      <c r="DS290" s="46"/>
      <c r="DT290" s="46"/>
      <c r="DU290" s="46"/>
      <c r="DV290" s="46"/>
      <c r="DW290" s="46"/>
      <c r="DX290" s="46"/>
      <c r="DY290" s="46"/>
      <c r="DZ290" s="46"/>
      <c r="EA290" s="46"/>
      <c r="EB290" s="46"/>
      <c r="EC290" s="46"/>
      <c r="ED290" s="46"/>
      <c r="EE290" s="46"/>
      <c r="EF290" s="46"/>
      <c r="EG290" s="46"/>
      <c r="EH290" s="46"/>
      <c r="EI290" s="46"/>
      <c r="EJ290" s="46"/>
      <c r="EK290" s="46"/>
      <c r="EL290" s="46"/>
      <c r="EM290" s="46"/>
      <c r="EN290" s="46"/>
      <c r="EO290" s="46"/>
      <c r="EP290" s="46"/>
      <c r="EQ290" s="46"/>
      <c r="ER290" s="46"/>
      <c r="ES290" s="46"/>
      <c r="ET290" s="46"/>
      <c r="EU290" s="46"/>
      <c r="EV290" s="46"/>
      <c r="EW290" s="46"/>
      <c r="EX290" s="46"/>
      <c r="EY290" s="46"/>
      <c r="EZ290" s="46"/>
      <c r="FA290" s="46"/>
      <c r="FB290" s="46"/>
      <c r="FC290" s="46"/>
      <c r="FD290" s="46"/>
      <c r="FE290" s="46"/>
      <c r="FF290" s="46"/>
      <c r="FG290" s="46"/>
      <c r="FH290" s="46"/>
      <c r="FI290" s="46"/>
      <c r="FJ290" s="46"/>
      <c r="FK290" s="46"/>
      <c r="FL290" s="46"/>
      <c r="FM290" s="46"/>
    </row>
    <row r="291" spans="3:206" ht="150" customHeight="1" thickBot="1" x14ac:dyDescent="0.35">
      <c r="C291" s="347"/>
      <c r="D291" s="348"/>
      <c r="E291" s="349"/>
      <c r="G291" s="381"/>
      <c r="H291" s="382"/>
      <c r="I291" s="382"/>
      <c r="J291" s="382"/>
      <c r="K291" s="382"/>
      <c r="L291" s="382"/>
      <c r="M291" s="383"/>
      <c r="N291" s="396"/>
      <c r="P291" s="323"/>
      <c r="Q291" s="324"/>
      <c r="R291" s="324"/>
      <c r="S291" s="324"/>
      <c r="T291" s="324"/>
      <c r="U291" s="324"/>
      <c r="V291" s="325"/>
      <c r="W291" s="396"/>
      <c r="X291" s="59"/>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s="46"/>
      <c r="DR291" s="46"/>
      <c r="DS291" s="46"/>
      <c r="DT291" s="46"/>
      <c r="DU291" s="46"/>
      <c r="DV291" s="46"/>
      <c r="DW291" s="46"/>
      <c r="DX291" s="46"/>
      <c r="DY291" s="46"/>
      <c r="DZ291" s="46"/>
      <c r="EA291" s="46"/>
      <c r="EB291" s="46"/>
      <c r="EC291" s="46"/>
      <c r="ED291" s="46"/>
      <c r="EE291" s="46"/>
      <c r="EF291" s="46"/>
      <c r="EG291" s="46"/>
      <c r="EH291" s="46"/>
      <c r="EI291" s="46"/>
      <c r="EJ291" s="46"/>
      <c r="EK291" s="46"/>
      <c r="EL291" s="46"/>
      <c r="EM291" s="46"/>
      <c r="EN291" s="46"/>
      <c r="EO291" s="46"/>
      <c r="EP291" s="46"/>
      <c r="EQ291" s="46"/>
      <c r="ER291" s="46"/>
      <c r="ES291" s="46"/>
      <c r="ET291" s="46"/>
      <c r="EU291" s="46"/>
      <c r="EV291" s="46"/>
      <c r="EW291" s="46"/>
      <c r="EX291" s="46"/>
      <c r="EY291" s="46"/>
      <c r="EZ291" s="46"/>
      <c r="FA291" s="46"/>
      <c r="FB291" s="46"/>
      <c r="FC291" s="46"/>
      <c r="FD291" s="46"/>
      <c r="FE291" s="46"/>
      <c r="FF291" s="46"/>
      <c r="FG291" s="46"/>
      <c r="FH291" s="46"/>
      <c r="FI291" s="46"/>
      <c r="FJ291" s="46"/>
      <c r="FK291" s="46"/>
      <c r="FL291" s="46"/>
      <c r="FM291" s="46"/>
    </row>
    <row r="292" spans="3:206" ht="19.5" thickBot="1" x14ac:dyDescent="0.35">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s="46"/>
      <c r="DR292" s="46"/>
      <c r="DS292" s="46"/>
      <c r="DT292" s="46"/>
      <c r="DU292" s="46"/>
      <c r="DV292" s="46"/>
      <c r="DW292" s="46"/>
      <c r="DX292" s="46"/>
      <c r="DY292" s="46"/>
      <c r="DZ292" s="46"/>
      <c r="EA292" s="46"/>
      <c r="EB292" s="46"/>
      <c r="EC292" s="46"/>
      <c r="ED292" s="46"/>
      <c r="EE292" s="46"/>
      <c r="EF292" s="46"/>
      <c r="EG292" s="46"/>
      <c r="EH292" s="46"/>
      <c r="EI292" s="46"/>
      <c r="EJ292" s="46"/>
      <c r="EK292" s="46"/>
      <c r="EL292" s="46"/>
      <c r="EM292" s="46"/>
      <c r="EN292" s="46"/>
      <c r="EO292" s="46"/>
      <c r="EP292" s="46"/>
      <c r="EQ292" s="46"/>
      <c r="ER292" s="46"/>
      <c r="ES292" s="46"/>
      <c r="ET292" s="46"/>
      <c r="EU292" s="46"/>
      <c r="EV292" s="46"/>
      <c r="EW292" s="46"/>
      <c r="EX292" s="46"/>
      <c r="EY292" s="46"/>
      <c r="EZ292" s="46"/>
      <c r="FA292" s="46"/>
      <c r="FB292" s="46"/>
      <c r="FC292" s="46"/>
      <c r="FD292" s="46"/>
      <c r="FE292" s="46"/>
      <c r="FF292" s="46"/>
      <c r="FG292" s="46"/>
      <c r="FH292" s="46"/>
      <c r="FI292" s="46"/>
      <c r="FJ292" s="46"/>
      <c r="FK292" s="46"/>
      <c r="FL292" s="46"/>
      <c r="FM292" s="46"/>
    </row>
    <row r="293" spans="3:206" ht="75.75" thickBot="1" x14ac:dyDescent="0.35">
      <c r="G293" s="229" t="s">
        <v>327</v>
      </c>
      <c r="H293" s="229" t="s">
        <v>328</v>
      </c>
      <c r="I293" s="335" t="s">
        <v>329</v>
      </c>
      <c r="J293" s="336"/>
      <c r="K293" s="336"/>
      <c r="L293" s="336"/>
      <c r="M293" s="336"/>
      <c r="P293" s="228" t="s">
        <v>327</v>
      </c>
      <c r="Q293" s="228" t="s">
        <v>328</v>
      </c>
      <c r="R293" s="337" t="s">
        <v>330</v>
      </c>
      <c r="S293" s="338"/>
      <c r="T293" s="338"/>
      <c r="U293" s="338"/>
      <c r="V293" s="338"/>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s="46"/>
      <c r="DR293" s="46"/>
      <c r="DS293" s="46"/>
      <c r="DT293" s="46"/>
      <c r="DU293" s="46"/>
      <c r="DV293" s="46"/>
      <c r="DW293" s="46"/>
      <c r="DX293" s="46"/>
      <c r="DY293" s="46"/>
      <c r="DZ293" s="46"/>
      <c r="EA293" s="46"/>
      <c r="EB293" s="46"/>
      <c r="EC293" s="46"/>
      <c r="ED293" s="46"/>
      <c r="EE293" s="46"/>
      <c r="EF293" s="46"/>
      <c r="EG293" s="46"/>
      <c r="EH293" s="46"/>
      <c r="EI293" s="46"/>
      <c r="EJ293" s="46"/>
      <c r="EK293" s="46"/>
      <c r="EL293" s="46"/>
      <c r="EM293" s="46"/>
      <c r="EN293" s="46"/>
      <c r="EO293" s="46"/>
      <c r="EP293" s="46"/>
      <c r="EQ293" s="46"/>
      <c r="ER293" s="46"/>
      <c r="ES293" s="46"/>
      <c r="ET293" s="46"/>
      <c r="EU293" s="46"/>
      <c r="EV293" s="46"/>
      <c r="EW293" s="46"/>
      <c r="EX293" s="46"/>
      <c r="EY293" s="46"/>
      <c r="EZ293" s="46"/>
      <c r="FA293" s="46"/>
      <c r="FB293" s="46"/>
      <c r="FC293" s="46"/>
      <c r="FD293" s="46"/>
      <c r="FE293" s="46"/>
      <c r="FF293" s="46"/>
      <c r="FG293" s="46"/>
      <c r="FH293" s="46"/>
      <c r="FI293" s="46"/>
      <c r="FJ293" s="46"/>
      <c r="FK293" s="46"/>
      <c r="FL293" s="46"/>
      <c r="FM293" s="46"/>
    </row>
    <row r="294" spans="3:206" ht="130.5" customHeight="1" thickBot="1" x14ac:dyDescent="0.35">
      <c r="G294" s="108" t="s">
        <v>331</v>
      </c>
      <c r="H294" s="16">
        <f>BV288</f>
        <v>0</v>
      </c>
      <c r="I294" s="317"/>
      <c r="J294" s="317"/>
      <c r="K294" s="317"/>
      <c r="L294" s="317"/>
      <c r="M294" s="317"/>
      <c r="P294" s="108" t="s">
        <v>331</v>
      </c>
      <c r="Q294" s="16">
        <f>DR288</f>
        <v>0</v>
      </c>
      <c r="R294" s="317"/>
      <c r="S294" s="317"/>
      <c r="T294" s="317"/>
      <c r="U294" s="317"/>
      <c r="V294" s="317"/>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s="46"/>
      <c r="DR294" s="46"/>
      <c r="DS294" s="46"/>
      <c r="DT294" s="46"/>
      <c r="DU294" s="46"/>
      <c r="DV294" s="46"/>
      <c r="DW294" s="46"/>
      <c r="DX294" s="46"/>
      <c r="DY294" s="46"/>
      <c r="DZ294" s="46"/>
      <c r="EA294" s="46"/>
      <c r="EB294" s="46"/>
      <c r="EC294" s="46"/>
      <c r="ED294" s="46"/>
      <c r="EE294" s="46"/>
      <c r="EF294" s="46"/>
      <c r="EG294" s="46"/>
      <c r="EH294" s="46"/>
      <c r="EI294" s="46"/>
      <c r="EJ294" s="46"/>
      <c r="EK294" s="46"/>
      <c r="EL294" s="46"/>
      <c r="EM294" s="46"/>
      <c r="EN294" s="46"/>
      <c r="EO294" s="46"/>
      <c r="EP294" s="46"/>
      <c r="EQ294" s="46"/>
      <c r="ER294" s="46"/>
      <c r="ES294" s="46"/>
      <c r="ET294" s="46"/>
      <c r="EU294" s="46"/>
      <c r="EV294" s="46"/>
      <c r="EW294" s="46"/>
      <c r="EX294" s="46"/>
      <c r="EY294" s="46"/>
      <c r="EZ294" s="46"/>
      <c r="FA294" s="46"/>
      <c r="FB294" s="46"/>
      <c r="FC294" s="46"/>
      <c r="FD294" s="46"/>
      <c r="FE294" s="46"/>
      <c r="FF294" s="46"/>
      <c r="FG294" s="46"/>
      <c r="FH294" s="46"/>
      <c r="FI294" s="46"/>
      <c r="FJ294" s="46"/>
      <c r="FK294" s="46"/>
      <c r="FL294" s="46"/>
      <c r="FM294" s="46"/>
    </row>
    <row r="295" spans="3:206" ht="130.5" customHeight="1" thickBot="1" x14ac:dyDescent="0.35">
      <c r="G295" s="108" t="s">
        <v>332</v>
      </c>
      <c r="H295" s="16">
        <f>BW288</f>
        <v>0</v>
      </c>
      <c r="I295" s="317"/>
      <c r="J295" s="317"/>
      <c r="K295" s="317"/>
      <c r="L295" s="317"/>
      <c r="M295" s="317"/>
      <c r="P295" s="108" t="s">
        <v>332</v>
      </c>
      <c r="Q295" s="16">
        <f>DS288</f>
        <v>0</v>
      </c>
      <c r="R295" s="317"/>
      <c r="S295" s="317"/>
      <c r="T295" s="317"/>
      <c r="U295" s="317"/>
      <c r="V295" s="317"/>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s="46"/>
      <c r="DR295" s="46"/>
      <c r="DS295" s="46"/>
      <c r="DT295" s="46"/>
      <c r="DU295" s="46"/>
      <c r="DV295" s="46"/>
      <c r="DW295" s="46"/>
      <c r="DX295" s="46"/>
      <c r="DY295" s="46"/>
      <c r="DZ295" s="46"/>
      <c r="EA295" s="46"/>
      <c r="EB295" s="46"/>
      <c r="EC295" s="46"/>
      <c r="ED295" s="46"/>
      <c r="EE295" s="46"/>
      <c r="EF295" s="46"/>
      <c r="EG295" s="46"/>
      <c r="EH295" s="46"/>
      <c r="EI295" s="46"/>
      <c r="EJ295" s="46"/>
      <c r="EK295" s="46"/>
      <c r="EL295" s="46"/>
      <c r="EM295" s="46"/>
      <c r="EN295" s="46"/>
      <c r="EO295" s="46"/>
      <c r="EP295" s="46"/>
      <c r="EQ295" s="46"/>
      <c r="ER295" s="46"/>
      <c r="ES295" s="46"/>
      <c r="ET295" s="46"/>
      <c r="EU295" s="46"/>
      <c r="EV295" s="46"/>
      <c r="EW295" s="46"/>
      <c r="EX295" s="46"/>
      <c r="EY295" s="46"/>
      <c r="EZ295" s="46"/>
      <c r="FA295" s="46"/>
      <c r="FB295" s="46"/>
      <c r="FC295" s="46"/>
      <c r="FD295" s="46"/>
      <c r="FE295" s="46"/>
      <c r="FF295" s="46"/>
      <c r="FG295" s="46"/>
      <c r="FH295" s="46"/>
      <c r="FI295" s="46"/>
      <c r="FJ295" s="46"/>
      <c r="FK295" s="46"/>
      <c r="FL295" s="46"/>
      <c r="FM295" s="46"/>
    </row>
    <row r="296" spans="3:206" ht="130.5" customHeight="1" thickBot="1" x14ac:dyDescent="0.35">
      <c r="G296" s="108" t="s">
        <v>333</v>
      </c>
      <c r="H296" s="16">
        <f>BX288</f>
        <v>0</v>
      </c>
      <c r="I296" s="317"/>
      <c r="J296" s="317"/>
      <c r="K296" s="317"/>
      <c r="L296" s="317"/>
      <c r="M296" s="317"/>
      <c r="P296" s="108" t="s">
        <v>333</v>
      </c>
      <c r="Q296" s="16">
        <f>DT288</f>
        <v>0</v>
      </c>
      <c r="R296" s="317"/>
      <c r="S296" s="317"/>
      <c r="T296" s="317"/>
      <c r="U296" s="317"/>
      <c r="V296" s="317"/>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s="46"/>
      <c r="DR296" s="46"/>
      <c r="DS296" s="46"/>
      <c r="DT296" s="46"/>
      <c r="DU296" s="46"/>
      <c r="DV296" s="46"/>
      <c r="DW296" s="46"/>
      <c r="DX296" s="46"/>
      <c r="DY296" s="46"/>
      <c r="DZ296" s="46"/>
      <c r="EA296" s="46"/>
      <c r="EB296" s="46"/>
      <c r="EC296" s="46"/>
      <c r="ED296" s="46"/>
      <c r="EE296" s="46"/>
      <c r="EF296" s="46"/>
      <c r="EG296" s="46"/>
      <c r="EH296" s="46"/>
      <c r="EI296" s="46"/>
      <c r="EJ296" s="46"/>
      <c r="EK296" s="46"/>
      <c r="EL296" s="46"/>
      <c r="EM296" s="46"/>
      <c r="EN296" s="46"/>
      <c r="EO296" s="46"/>
      <c r="EP296" s="46"/>
      <c r="EQ296" s="46"/>
      <c r="ER296" s="46"/>
      <c r="ES296" s="46"/>
      <c r="ET296" s="46"/>
      <c r="EU296" s="46"/>
      <c r="EV296" s="46"/>
      <c r="EW296" s="46"/>
      <c r="EX296" s="46"/>
      <c r="EY296" s="46"/>
      <c r="EZ296" s="46"/>
      <c r="FA296" s="46"/>
      <c r="FB296" s="46"/>
      <c r="FC296" s="46"/>
      <c r="FD296" s="46"/>
      <c r="FE296" s="46"/>
      <c r="FF296" s="46"/>
      <c r="FG296" s="46"/>
      <c r="FH296" s="46"/>
      <c r="FI296" s="46"/>
      <c r="FJ296" s="46"/>
      <c r="FK296" s="46"/>
      <c r="FL296" s="46"/>
      <c r="FM296" s="46"/>
    </row>
    <row r="297" spans="3:206" ht="130.5" customHeight="1" thickBot="1" x14ac:dyDescent="0.35">
      <c r="G297" s="108" t="s">
        <v>334</v>
      </c>
      <c r="H297" s="16">
        <f>BY288</f>
        <v>0</v>
      </c>
      <c r="I297" s="317"/>
      <c r="J297" s="317"/>
      <c r="K297" s="317"/>
      <c r="L297" s="317"/>
      <c r="M297" s="317"/>
      <c r="P297" s="108" t="s">
        <v>334</v>
      </c>
      <c r="Q297" s="16">
        <f>DU288</f>
        <v>0</v>
      </c>
      <c r="R297" s="317"/>
      <c r="S297" s="317"/>
      <c r="T297" s="317"/>
      <c r="U297" s="317"/>
      <c r="V297" s="317"/>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s="46"/>
      <c r="DR297" s="46"/>
      <c r="DS297" s="46"/>
      <c r="DT297" s="46"/>
      <c r="DU297" s="46"/>
      <c r="DV297" s="46"/>
      <c r="DW297" s="46"/>
      <c r="DX297" s="46"/>
      <c r="DY297" s="46"/>
      <c r="DZ297" s="46"/>
      <c r="EA297" s="46"/>
      <c r="EB297" s="46"/>
      <c r="EC297" s="46"/>
      <c r="ED297" s="46"/>
      <c r="EE297" s="46"/>
      <c r="EF297" s="46"/>
      <c r="EG297" s="46"/>
      <c r="EH297" s="46"/>
      <c r="EI297" s="46"/>
      <c r="EJ297" s="46"/>
      <c r="EK297" s="46"/>
      <c r="EL297" s="46"/>
      <c r="EM297" s="46"/>
      <c r="EN297" s="46"/>
      <c r="EO297" s="46"/>
      <c r="EP297" s="46"/>
      <c r="EQ297" s="46"/>
      <c r="ER297" s="46"/>
      <c r="ES297" s="46"/>
      <c r="ET297" s="46"/>
      <c r="EU297" s="46"/>
      <c r="EV297" s="46"/>
      <c r="EW297" s="46"/>
      <c r="EX297" s="46"/>
      <c r="EY297" s="46"/>
      <c r="EZ297" s="46"/>
      <c r="FA297" s="46"/>
      <c r="FB297" s="46"/>
      <c r="FC297" s="46"/>
      <c r="FD297" s="46"/>
      <c r="FE297" s="46"/>
      <c r="FF297" s="46"/>
      <c r="FG297" s="46"/>
      <c r="FH297" s="46"/>
      <c r="FI297" s="46"/>
      <c r="FJ297" s="46"/>
      <c r="FK297" s="46"/>
      <c r="FL297" s="46"/>
      <c r="FM297" s="46"/>
    </row>
    <row r="298" spans="3:206" ht="130.5" hidden="1" customHeight="1" thickBot="1" x14ac:dyDescent="0.35">
      <c r="G298" s="108" t="s">
        <v>335</v>
      </c>
      <c r="H298" s="16">
        <f>BZ288</f>
        <v>0</v>
      </c>
      <c r="I298" s="316" t="s">
        <v>336</v>
      </c>
      <c r="J298" s="316"/>
      <c r="K298" s="316"/>
      <c r="L298" s="316"/>
      <c r="M298" s="316"/>
      <c r="P298" s="108" t="s">
        <v>335</v>
      </c>
      <c r="Q298" s="16">
        <f>DV288</f>
        <v>0</v>
      </c>
      <c r="R298" s="317"/>
      <c r="S298" s="317"/>
      <c r="T298" s="317"/>
      <c r="U298" s="317"/>
      <c r="V298" s="317"/>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s="46"/>
      <c r="DR298" s="46"/>
      <c r="DS298" s="46"/>
      <c r="DT298" s="46"/>
      <c r="DU298" s="46"/>
      <c r="DV298" s="46"/>
      <c r="DW298" s="46"/>
      <c r="DX298" s="46"/>
      <c r="DY298" s="46"/>
      <c r="DZ298" s="46"/>
      <c r="EA298" s="46"/>
      <c r="EB298" s="46"/>
      <c r="EC298" s="46"/>
      <c r="ED298" s="46"/>
      <c r="EE298" s="46"/>
      <c r="EF298" s="46"/>
      <c r="EG298" s="46"/>
      <c r="EH298" s="46"/>
      <c r="EI298" s="46"/>
      <c r="EJ298" s="46"/>
      <c r="EK298" s="46"/>
      <c r="EL298" s="46"/>
      <c r="EM298" s="46"/>
      <c r="EN298" s="46"/>
      <c r="EO298" s="46"/>
      <c r="EP298" s="46"/>
      <c r="EQ298" s="46"/>
      <c r="ER298" s="46"/>
      <c r="ES298" s="46"/>
      <c r="ET298" s="46"/>
      <c r="EU298" s="46"/>
      <c r="EV298" s="46"/>
      <c r="EW298" s="46"/>
      <c r="EX298" s="46"/>
      <c r="EY298" s="46"/>
      <c r="EZ298" s="46"/>
      <c r="FA298" s="46"/>
      <c r="FB298" s="46"/>
      <c r="FC298" s="46"/>
      <c r="FD298" s="46"/>
      <c r="FE298" s="46"/>
      <c r="FF298" s="46"/>
      <c r="FG298" s="46"/>
      <c r="FH298" s="46"/>
      <c r="FI298" s="46"/>
      <c r="FJ298" s="46"/>
      <c r="FK298" s="46"/>
      <c r="FL298" s="46"/>
      <c r="FM298" s="46"/>
    </row>
    <row r="299" spans="3:206" ht="18.75" x14ac:dyDescent="0.3">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s="46"/>
      <c r="DR299" s="46"/>
      <c r="DS299" s="46"/>
      <c r="DT299" s="46"/>
      <c r="DU299" s="46"/>
      <c r="DV299" s="46"/>
      <c r="DW299" s="46"/>
      <c r="DX299" s="46"/>
      <c r="DY299" s="46"/>
      <c r="DZ299" s="46"/>
      <c r="EA299" s="46"/>
      <c r="EB299" s="46"/>
      <c r="EC299" s="46"/>
      <c r="ED299" s="46"/>
      <c r="EE299" s="46"/>
      <c r="EF299" s="46"/>
      <c r="EG299" s="46"/>
      <c r="EH299" s="46"/>
      <c r="EI299" s="46"/>
      <c r="EJ299" s="46"/>
      <c r="EK299" s="46"/>
      <c r="EL299" s="46"/>
      <c r="EM299" s="46"/>
      <c r="EN299" s="46"/>
      <c r="EO299" s="46"/>
      <c r="EP299" s="46"/>
      <c r="EQ299" s="46"/>
      <c r="ER299" s="46"/>
      <c r="ES299" s="46"/>
      <c r="ET299" s="46"/>
      <c r="EU299" s="46"/>
      <c r="EV299" s="46"/>
      <c r="EW299" s="46"/>
      <c r="EX299" s="46"/>
      <c r="EY299" s="46"/>
      <c r="EZ299" s="46"/>
      <c r="FA299" s="46"/>
      <c r="FB299" s="46"/>
      <c r="FC299" s="46"/>
      <c r="FD299" s="46"/>
      <c r="FE299" s="46"/>
      <c r="FF299" s="46"/>
      <c r="FG299" s="46"/>
      <c r="FH299" s="46"/>
      <c r="FI299" s="46"/>
      <c r="FJ299" s="46"/>
      <c r="FK299" s="46"/>
      <c r="FL299" s="46"/>
      <c r="FM299" s="46"/>
    </row>
    <row r="300" spans="3:206" ht="18.75" x14ac:dyDescent="0.3">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s="46"/>
      <c r="DR300" s="46"/>
      <c r="DS300" s="46"/>
      <c r="DT300" s="46"/>
      <c r="DU300" s="46"/>
      <c r="DV300" s="46"/>
      <c r="DW300" s="46"/>
      <c r="DX300" s="46"/>
      <c r="DY300" s="46"/>
      <c r="DZ300" s="46"/>
      <c r="EA300" s="46"/>
      <c r="EB300" s="46"/>
      <c r="EC300" s="46"/>
      <c r="ED300" s="46"/>
      <c r="EE300" s="46"/>
      <c r="EF300" s="46"/>
      <c r="EG300" s="46"/>
      <c r="EH300" s="46"/>
      <c r="EI300" s="46"/>
      <c r="EJ300" s="46"/>
      <c r="EK300" s="46"/>
      <c r="EL300" s="46"/>
      <c r="EM300" s="46"/>
      <c r="EN300" s="46"/>
      <c r="EO300" s="46"/>
      <c r="EP300" s="46"/>
      <c r="EQ300" s="46"/>
      <c r="ER300" s="46"/>
      <c r="ES300" s="46"/>
      <c r="ET300" s="46"/>
      <c r="EU300" s="46"/>
      <c r="EV300" s="46"/>
      <c r="EW300" s="46"/>
      <c r="EX300" s="46"/>
      <c r="EY300" s="46"/>
      <c r="EZ300" s="46"/>
      <c r="FA300" s="46"/>
      <c r="FB300" s="46"/>
      <c r="FC300" s="46"/>
      <c r="FD300" s="46"/>
      <c r="FE300" s="46"/>
      <c r="FF300" s="46"/>
      <c r="FG300" s="46"/>
      <c r="FH300" s="46"/>
      <c r="FI300" s="46"/>
      <c r="FJ300" s="46"/>
      <c r="FK300" s="46"/>
      <c r="FL300" s="46"/>
      <c r="FM300" s="46"/>
    </row>
    <row r="301" spans="3:206" ht="21" customHeight="1" thickBot="1" x14ac:dyDescent="0.35">
      <c r="C301" s="216" t="s">
        <v>352</v>
      </c>
      <c r="D301" s="218"/>
      <c r="E301" s="218"/>
      <c r="F301" s="38"/>
      <c r="G301" s="219" t="s">
        <v>352</v>
      </c>
      <c r="H301" s="233"/>
      <c r="I301" s="233"/>
      <c r="J301" s="233"/>
      <c r="K301" s="233"/>
      <c r="L301" s="233"/>
      <c r="M301" s="233"/>
      <c r="N301" s="397" t="s">
        <v>86</v>
      </c>
      <c r="P301" s="224" t="s">
        <v>352</v>
      </c>
      <c r="Q301" s="226"/>
      <c r="R301" s="226"/>
      <c r="S301" s="226"/>
      <c r="T301" s="226"/>
      <c r="U301" s="226"/>
      <c r="V301" s="226"/>
      <c r="W301" s="411" t="s">
        <v>86</v>
      </c>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s="46"/>
      <c r="DR301" s="46"/>
      <c r="DS301" s="46"/>
      <c r="DT301" s="46"/>
      <c r="DU301" s="46"/>
      <c r="DV301" s="46"/>
      <c r="DW301" s="46"/>
      <c r="DX301" s="46"/>
      <c r="DY301" s="46"/>
      <c r="DZ301" s="46"/>
      <c r="EA301" s="46"/>
      <c r="EB301" s="46"/>
      <c r="EC301" s="46"/>
      <c r="ED301" s="46"/>
      <c r="EE301" s="46"/>
      <c r="EF301" s="46"/>
      <c r="EG301" s="46"/>
      <c r="EH301" s="46"/>
      <c r="EI301" s="46"/>
      <c r="EJ301" s="46"/>
      <c r="EK301" s="46"/>
      <c r="EL301" s="46"/>
      <c r="EM301" s="46"/>
      <c r="EN301" s="46"/>
      <c r="EO301" s="46"/>
      <c r="EP301" s="46"/>
      <c r="EQ301" s="46"/>
      <c r="ER301" s="46"/>
      <c r="ES301" s="46"/>
      <c r="ET301" s="46"/>
      <c r="EU301" s="46"/>
      <c r="EV301" s="46"/>
      <c r="EW301" s="46"/>
      <c r="EX301" s="46"/>
      <c r="EY301" s="46"/>
      <c r="EZ301" s="46"/>
      <c r="FA301" s="46"/>
      <c r="FB301" s="46"/>
      <c r="FC301" s="46"/>
      <c r="FD301" s="46"/>
      <c r="FE301" s="46"/>
      <c r="FF301" s="46"/>
      <c r="FG301" s="46"/>
      <c r="FH301" s="46"/>
      <c r="FI301" s="46"/>
      <c r="FJ301" s="46"/>
      <c r="FK301" s="46"/>
      <c r="FL301" s="46"/>
      <c r="FM301" s="46"/>
    </row>
    <row r="302" spans="3:206" ht="38.25" thickBot="1" x14ac:dyDescent="0.35">
      <c r="C302" s="217" t="s">
        <v>264</v>
      </c>
      <c r="D302" s="217"/>
      <c r="E302" s="218"/>
      <c r="G302" s="220" t="s">
        <v>265</v>
      </c>
      <c r="H302" s="391" t="s">
        <v>266</v>
      </c>
      <c r="I302" s="391"/>
      <c r="J302" s="391"/>
      <c r="K302" s="391"/>
      <c r="L302" s="392"/>
      <c r="M302" s="244" t="s">
        <v>4</v>
      </c>
      <c r="N302" s="397"/>
      <c r="P302" s="225" t="s">
        <v>267</v>
      </c>
      <c r="Q302" s="342" t="s">
        <v>266</v>
      </c>
      <c r="R302" s="342"/>
      <c r="S302" s="342"/>
      <c r="T302" s="342"/>
      <c r="U302" s="343"/>
      <c r="V302" s="244" t="s">
        <v>4</v>
      </c>
      <c r="W302" s="411"/>
      <c r="Y302" s="178" t="str">
        <f>C301</f>
        <v xml:space="preserve">Plan of Action 16: </v>
      </c>
      <c r="Z302" s="185" t="s">
        <v>271</v>
      </c>
      <c r="AA302" s="185" t="s">
        <v>272</v>
      </c>
      <c r="AB302" s="185" t="s">
        <v>273</v>
      </c>
      <c r="AC302" s="185" t="s">
        <v>274</v>
      </c>
      <c r="AD302" s="185" t="s">
        <v>275</v>
      </c>
      <c r="AE302" s="186" t="s">
        <v>276</v>
      </c>
      <c r="AF302" s="186" t="s">
        <v>277</v>
      </c>
      <c r="AG302" s="186" t="s">
        <v>278</v>
      </c>
      <c r="AH302" s="186" t="s">
        <v>279</v>
      </c>
      <c r="AI302" s="186" t="s">
        <v>280</v>
      </c>
      <c r="AJ302" s="186" t="s">
        <v>281</v>
      </c>
      <c r="AK302" s="186" t="s">
        <v>282</v>
      </c>
      <c r="AL302" s="186" t="s">
        <v>283</v>
      </c>
      <c r="AM302" s="186" t="s">
        <v>284</v>
      </c>
      <c r="AN302" s="186" t="s">
        <v>285</v>
      </c>
      <c r="AO302" s="186" t="s">
        <v>286</v>
      </c>
      <c r="AP302" s="187" t="s">
        <v>287</v>
      </c>
      <c r="AQ302" s="187" t="s">
        <v>288</v>
      </c>
      <c r="AR302" s="187" t="s">
        <v>289</v>
      </c>
      <c r="AS302" s="187" t="s">
        <v>290</v>
      </c>
      <c r="AT302" s="187" t="s">
        <v>291</v>
      </c>
      <c r="AU302" s="187" t="s">
        <v>292</v>
      </c>
      <c r="AV302" s="187" t="s">
        <v>293</v>
      </c>
      <c r="AW302" s="187" t="s">
        <v>294</v>
      </c>
      <c r="AX302" s="187" t="s">
        <v>295</v>
      </c>
      <c r="AY302" s="187" t="s">
        <v>296</v>
      </c>
      <c r="AZ302" s="187" t="s">
        <v>297</v>
      </c>
      <c r="BA302" s="187" t="s">
        <v>298</v>
      </c>
      <c r="BB302" s="187" t="s">
        <v>299</v>
      </c>
      <c r="BC302" s="187" t="s">
        <v>300</v>
      </c>
      <c r="BD302" s="187" t="s">
        <v>301</v>
      </c>
      <c r="BE302" s="187" t="s">
        <v>302</v>
      </c>
      <c r="BF302" s="187" t="s">
        <v>303</v>
      </c>
      <c r="BG302" s="187" t="s">
        <v>304</v>
      </c>
      <c r="BH302" s="187" t="s">
        <v>305</v>
      </c>
      <c r="BI302" s="187" t="s">
        <v>306</v>
      </c>
      <c r="BJ302" s="187" t="s">
        <v>307</v>
      </c>
      <c r="BK302" s="188" t="s">
        <v>308</v>
      </c>
      <c r="BL302" s="188" t="s">
        <v>309</v>
      </c>
      <c r="BM302" s="188" t="s">
        <v>310</v>
      </c>
      <c r="BN302" s="188" t="s">
        <v>311</v>
      </c>
      <c r="BO302" s="188" t="s">
        <v>312</v>
      </c>
      <c r="BP302" s="188" t="s">
        <v>313</v>
      </c>
      <c r="BQ302" s="188" t="s">
        <v>314</v>
      </c>
      <c r="BR302" s="188" t="s">
        <v>315</v>
      </c>
      <c r="BS302" s="188" t="s">
        <v>316</v>
      </c>
      <c r="BT302" s="188" t="s">
        <v>317</v>
      </c>
      <c r="BU302" s="188" t="s">
        <v>318</v>
      </c>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s="46"/>
      <c r="DR302" s="46"/>
      <c r="DS302" s="46"/>
      <c r="DT302" s="46"/>
      <c r="DU302" s="46"/>
      <c r="DV302" s="46"/>
      <c r="DW302" s="46"/>
      <c r="DX302" s="46"/>
      <c r="DY302" s="46"/>
      <c r="DZ302" s="46"/>
      <c r="EA302" s="46"/>
      <c r="EB302" s="46"/>
      <c r="EC302" s="46"/>
      <c r="ED302" s="46"/>
      <c r="EE302" s="46"/>
      <c r="EF302" s="46"/>
      <c r="EG302" s="46"/>
      <c r="EH302" s="46"/>
      <c r="EI302" s="46"/>
      <c r="EJ302" s="46"/>
      <c r="EK302" s="46"/>
      <c r="EL302" s="46"/>
      <c r="EM302" s="46"/>
      <c r="EN302" s="46"/>
      <c r="EO302" s="46"/>
      <c r="EP302" s="46"/>
      <c r="EQ302" s="46"/>
      <c r="ER302" s="46"/>
      <c r="ES302" s="46"/>
      <c r="ET302" s="46"/>
      <c r="EU302" s="46"/>
      <c r="EV302" s="46"/>
      <c r="EW302" s="46"/>
      <c r="EX302" s="46"/>
      <c r="EY302" s="46"/>
      <c r="EZ302" s="46"/>
      <c r="FA302" s="46"/>
      <c r="FB302" s="46"/>
      <c r="FC302" s="46"/>
      <c r="FD302" s="46"/>
      <c r="FE302" s="46"/>
      <c r="FF302" s="46"/>
      <c r="FG302" s="46"/>
      <c r="FH302" s="46"/>
      <c r="FI302" s="46"/>
      <c r="FJ302" s="46"/>
      <c r="FK302" s="46"/>
      <c r="FL302" s="46"/>
      <c r="FM302" s="46"/>
    </row>
    <row r="303" spans="3:206" ht="18" customHeight="1" thickBot="1" x14ac:dyDescent="0.35">
      <c r="C303" s="239" t="s">
        <v>268</v>
      </c>
      <c r="D303" s="218"/>
      <c r="E303" s="34"/>
      <c r="G303" s="385" t="s">
        <v>269</v>
      </c>
      <c r="H303" s="386"/>
      <c r="I303" s="34"/>
      <c r="J303" s="388" t="s">
        <v>270</v>
      </c>
      <c r="K303" s="386"/>
      <c r="L303" s="329" t="s">
        <v>4</v>
      </c>
      <c r="M303" s="330"/>
      <c r="N303" s="397"/>
      <c r="P303" s="339" t="s">
        <v>269</v>
      </c>
      <c r="Q303" s="340"/>
      <c r="R303" s="34"/>
      <c r="S303" s="341" t="s">
        <v>270</v>
      </c>
      <c r="T303" s="340"/>
      <c r="U303" s="329" t="s">
        <v>4</v>
      </c>
      <c r="V303" s="330"/>
      <c r="W303" s="411"/>
      <c r="X303" s="56"/>
      <c r="Y303" s="221" t="s">
        <v>693</v>
      </c>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5" t="s">
        <v>271</v>
      </c>
      <c r="BW303" s="185" t="s">
        <v>272</v>
      </c>
      <c r="BX303" s="185" t="s">
        <v>273</v>
      </c>
      <c r="BY303" s="185" t="s">
        <v>274</v>
      </c>
      <c r="BZ303" s="185" t="s">
        <v>275</v>
      </c>
      <c r="CA303" s="186" t="s">
        <v>276</v>
      </c>
      <c r="CB303" s="186" t="s">
        <v>277</v>
      </c>
      <c r="CC303" s="186" t="s">
        <v>278</v>
      </c>
      <c r="CD303" s="186" t="s">
        <v>279</v>
      </c>
      <c r="CE303" s="186" t="s">
        <v>280</v>
      </c>
      <c r="CF303" s="186" t="s">
        <v>281</v>
      </c>
      <c r="CG303" s="186" t="s">
        <v>282</v>
      </c>
      <c r="CH303" s="186" t="s">
        <v>283</v>
      </c>
      <c r="CI303" s="186" t="s">
        <v>284</v>
      </c>
      <c r="CJ303" s="186" t="s">
        <v>285</v>
      </c>
      <c r="CK303" s="186" t="s">
        <v>286</v>
      </c>
      <c r="CL303" s="187" t="s">
        <v>287</v>
      </c>
      <c r="CM303" s="187" t="s">
        <v>288</v>
      </c>
      <c r="CN303" s="187" t="s">
        <v>289</v>
      </c>
      <c r="CO303" s="187" t="s">
        <v>290</v>
      </c>
      <c r="CP303" s="187" t="s">
        <v>291</v>
      </c>
      <c r="CQ303" s="187" t="s">
        <v>292</v>
      </c>
      <c r="CR303" s="187" t="s">
        <v>293</v>
      </c>
      <c r="CS303" s="187" t="s">
        <v>294</v>
      </c>
      <c r="CT303" s="187" t="s">
        <v>295</v>
      </c>
      <c r="CU303" s="187" t="s">
        <v>296</v>
      </c>
      <c r="CV303" s="187" t="s">
        <v>297</v>
      </c>
      <c r="CW303" s="187" t="s">
        <v>298</v>
      </c>
      <c r="CX303" s="187" t="s">
        <v>299</v>
      </c>
      <c r="CY303" s="187" t="s">
        <v>300</v>
      </c>
      <c r="CZ303" s="187" t="s">
        <v>301</v>
      </c>
      <c r="DA303" s="187" t="s">
        <v>302</v>
      </c>
      <c r="DB303" s="187" t="s">
        <v>303</v>
      </c>
      <c r="DC303" s="187" t="s">
        <v>304</v>
      </c>
      <c r="DD303" s="187" t="s">
        <v>305</v>
      </c>
      <c r="DE303" s="187" t="s">
        <v>306</v>
      </c>
      <c r="DF303" s="187" t="s">
        <v>307</v>
      </c>
      <c r="DG303" s="188" t="s">
        <v>308</v>
      </c>
      <c r="DH303" s="188" t="s">
        <v>309</v>
      </c>
      <c r="DI303" s="188" t="s">
        <v>310</v>
      </c>
      <c r="DJ303" s="188" t="s">
        <v>311</v>
      </c>
      <c r="DK303" s="188" t="s">
        <v>312</v>
      </c>
      <c r="DL303" s="188" t="s">
        <v>313</v>
      </c>
      <c r="DM303" s="188" t="s">
        <v>314</v>
      </c>
      <c r="DN303" s="188" t="s">
        <v>315</v>
      </c>
      <c r="DO303" s="188" t="s">
        <v>316</v>
      </c>
      <c r="DP303" s="188" t="s">
        <v>317</v>
      </c>
      <c r="DQ303" s="188" t="s">
        <v>318</v>
      </c>
      <c r="DR303" s="185" t="s">
        <v>271</v>
      </c>
      <c r="DS303" s="185" t="s">
        <v>272</v>
      </c>
      <c r="DT303" s="185" t="s">
        <v>273</v>
      </c>
      <c r="DU303" s="185" t="s">
        <v>274</v>
      </c>
      <c r="DV303" s="185" t="s">
        <v>275</v>
      </c>
      <c r="DW303" s="186" t="s">
        <v>276</v>
      </c>
      <c r="DX303" s="186" t="s">
        <v>277</v>
      </c>
      <c r="DY303" s="186" t="s">
        <v>278</v>
      </c>
      <c r="DZ303" s="186" t="s">
        <v>279</v>
      </c>
      <c r="EA303" s="186" t="s">
        <v>280</v>
      </c>
      <c r="EB303" s="186" t="s">
        <v>281</v>
      </c>
      <c r="EC303" s="186" t="s">
        <v>282</v>
      </c>
      <c r="ED303" s="186" t="s">
        <v>283</v>
      </c>
      <c r="EE303" s="186" t="s">
        <v>284</v>
      </c>
      <c r="EF303" s="186" t="s">
        <v>285</v>
      </c>
      <c r="EG303" s="186" t="s">
        <v>286</v>
      </c>
      <c r="EH303" s="187" t="s">
        <v>287</v>
      </c>
      <c r="EI303" s="187" t="s">
        <v>288</v>
      </c>
      <c r="EJ303" s="187" t="s">
        <v>289</v>
      </c>
      <c r="EK303" s="187" t="s">
        <v>290</v>
      </c>
      <c r="EL303" s="187" t="s">
        <v>291</v>
      </c>
      <c r="EM303" s="187" t="s">
        <v>292</v>
      </c>
      <c r="EN303" s="187" t="s">
        <v>293</v>
      </c>
      <c r="EO303" s="187" t="s">
        <v>294</v>
      </c>
      <c r="EP303" s="187" t="s">
        <v>295</v>
      </c>
      <c r="EQ303" s="187" t="s">
        <v>296</v>
      </c>
      <c r="ER303" s="187" t="s">
        <v>297</v>
      </c>
      <c r="ES303" s="187" t="s">
        <v>298</v>
      </c>
      <c r="ET303" s="187" t="s">
        <v>299</v>
      </c>
      <c r="EU303" s="187" t="s">
        <v>300</v>
      </c>
      <c r="EV303" s="187" t="s">
        <v>301</v>
      </c>
      <c r="EW303" s="187" t="s">
        <v>302</v>
      </c>
      <c r="EX303" s="187" t="s">
        <v>303</v>
      </c>
      <c r="EY303" s="187" t="s">
        <v>304</v>
      </c>
      <c r="EZ303" s="187" t="s">
        <v>305</v>
      </c>
      <c r="FA303" s="187" t="s">
        <v>306</v>
      </c>
      <c r="FB303" s="187" t="s">
        <v>307</v>
      </c>
      <c r="FC303" s="188" t="s">
        <v>308</v>
      </c>
      <c r="FD303" s="188" t="s">
        <v>309</v>
      </c>
      <c r="FE303" s="188" t="s">
        <v>310</v>
      </c>
      <c r="FF303" s="188" t="s">
        <v>311</v>
      </c>
      <c r="FG303" s="188" t="s">
        <v>312</v>
      </c>
      <c r="FH303" s="188" t="s">
        <v>313</v>
      </c>
      <c r="FI303" s="188" t="s">
        <v>314</v>
      </c>
      <c r="FJ303" s="188" t="s">
        <v>315</v>
      </c>
      <c r="FK303" s="188" t="s">
        <v>316</v>
      </c>
      <c r="FL303" s="188" t="s">
        <v>317</v>
      </c>
      <c r="FM303" s="188" t="s">
        <v>318</v>
      </c>
    </row>
    <row r="304" spans="3:206" ht="18" customHeight="1" thickBot="1" x14ac:dyDescent="0.35">
      <c r="C304" s="239" t="s">
        <v>319</v>
      </c>
      <c r="D304" s="218"/>
      <c r="E304" s="34"/>
      <c r="G304" s="385" t="s">
        <v>320</v>
      </c>
      <c r="H304" s="386"/>
      <c r="I304" s="34"/>
      <c r="J304" s="388" t="s">
        <v>321</v>
      </c>
      <c r="K304" s="385"/>
      <c r="L304" s="386"/>
      <c r="M304" s="45" t="s">
        <v>4</v>
      </c>
      <c r="N304" s="397"/>
      <c r="P304" s="339" t="s">
        <v>320</v>
      </c>
      <c r="Q304" s="340"/>
      <c r="R304" s="34"/>
      <c r="S304" s="341" t="s">
        <v>321</v>
      </c>
      <c r="T304" s="339"/>
      <c r="U304" s="340"/>
      <c r="V304" s="45" t="s">
        <v>4</v>
      </c>
      <c r="W304" s="411"/>
      <c r="X304" s="57"/>
      <c r="Y304" s="222" t="s">
        <v>694</v>
      </c>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c r="BF304" s="181"/>
      <c r="BG304" s="181"/>
      <c r="BH304" s="181"/>
      <c r="BI304" s="181"/>
      <c r="BJ304" s="181"/>
      <c r="BK304" s="181"/>
      <c r="BL304" s="181"/>
      <c r="BM304" s="181"/>
      <c r="BN304" s="181"/>
      <c r="BO304" s="181"/>
      <c r="BP304" s="181"/>
      <c r="BQ304" s="181"/>
      <c r="BR304" s="181"/>
      <c r="BS304" s="181"/>
      <c r="BT304" s="181"/>
      <c r="BU304" s="181"/>
      <c r="BV304" s="181"/>
      <c r="BW304" s="181"/>
      <c r="BX304" s="181"/>
      <c r="BY304" s="181"/>
      <c r="BZ304" s="181"/>
      <c r="CA304" s="181"/>
      <c r="CB304" s="181"/>
      <c r="CC304" s="181"/>
      <c r="CD304" s="181"/>
      <c r="CE304" s="181"/>
      <c r="CF304" s="181"/>
      <c r="CG304" s="181"/>
      <c r="CH304" s="181"/>
      <c r="CI304" s="181"/>
      <c r="CJ304" s="181"/>
      <c r="CK304" s="181"/>
      <c r="CL304" s="181"/>
      <c r="CM304" s="181"/>
      <c r="CN304" s="181"/>
      <c r="CO304" s="181"/>
      <c r="CP304" s="181"/>
      <c r="CQ304" s="181"/>
      <c r="CR304" s="181"/>
      <c r="CS304" s="181"/>
      <c r="CT304" s="181"/>
      <c r="CU304" s="181"/>
      <c r="CV304" s="181"/>
      <c r="CW304" s="181"/>
      <c r="CX304" s="181"/>
      <c r="CY304" s="181"/>
      <c r="CZ304" s="181"/>
      <c r="DA304" s="181"/>
      <c r="DB304" s="181"/>
      <c r="DC304" s="181"/>
      <c r="DD304" s="181"/>
      <c r="DE304" s="181"/>
      <c r="DF304" s="181"/>
      <c r="DG304" s="181"/>
      <c r="DH304" s="181"/>
      <c r="DI304" s="181"/>
      <c r="DJ304" s="181"/>
      <c r="DK304" s="181"/>
      <c r="DL304" s="181"/>
      <c r="DM304" s="181"/>
      <c r="DN304" s="181"/>
      <c r="DO304" s="181"/>
      <c r="DP304" s="181"/>
      <c r="DQ304" s="181"/>
      <c r="DR304" s="181"/>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c r="FN304">
        <f>'Coversheet'!$D$13</f>
        <v>0</v>
      </c>
      <c r="FO304">
        <f>'Coversheet'!$D$14</f>
        <v>0</v>
      </c>
      <c r="FP304">
        <f>'Coversheet'!$D$12</f>
        <v>0</v>
      </c>
      <c r="FQ304" t="str">
        <f>'Coversheet'!$D$15</f>
        <v>Select</v>
      </c>
      <c r="FR304" t="str">
        <f>$E$29</f>
        <v>AFRPS Development</v>
      </c>
      <c r="FS304" s="9">
        <f>E303</f>
        <v>0</v>
      </c>
      <c r="FT304" s="9">
        <f>E304</f>
        <v>0</v>
      </c>
      <c r="FU304" s="37">
        <f>C306</f>
        <v>0</v>
      </c>
      <c r="FV304" s="37" t="s">
        <v>322</v>
      </c>
      <c r="FW304" s="37"/>
      <c r="FX304" s="37" t="s">
        <v>322</v>
      </c>
      <c r="FY304" s="37" t="s">
        <v>322</v>
      </c>
      <c r="FZ304" s="37" t="s">
        <v>322</v>
      </c>
      <c r="GA304" s="9">
        <f>I303</f>
        <v>0</v>
      </c>
      <c r="GB304" s="9">
        <f>I304</f>
        <v>0</v>
      </c>
      <c r="GC304" t="str">
        <f>L303</f>
        <v>Select</v>
      </c>
      <c r="GD304" s="43" t="str">
        <f>M304</f>
        <v>Select</v>
      </c>
      <c r="GE304">
        <f>G306</f>
        <v>0</v>
      </c>
      <c r="GF304">
        <f>I310</f>
        <v>0</v>
      </c>
      <c r="GG304">
        <f>I311</f>
        <v>0</v>
      </c>
      <c r="GH304">
        <f>I312</f>
        <v>0</v>
      </c>
      <c r="GI304">
        <f>I313</f>
        <v>0</v>
      </c>
      <c r="GJ304" t="str">
        <f>I314</f>
        <v>N/A</v>
      </c>
      <c r="GK304">
        <f>N306</f>
        <v>0</v>
      </c>
      <c r="GL304" s="9">
        <f>R303</f>
        <v>0</v>
      </c>
      <c r="GM304" s="9">
        <f>R304</f>
        <v>0</v>
      </c>
      <c r="GN304" t="str">
        <f>U303</f>
        <v>Select</v>
      </c>
      <c r="GO304" t="str">
        <f>V304</f>
        <v>Select</v>
      </c>
      <c r="GP304" t="str">
        <f>P306</f>
        <v>[If this Plan of Action was reported as complete at your Mid-Year Progress report and no additional updates are needed please skip the Annual Response Section. Otherwise, complete the fields above and replace bracketed text with your progress report response]</v>
      </c>
      <c r="GQ304">
        <f>R310</f>
        <v>0</v>
      </c>
      <c r="GR304">
        <f>R311</f>
        <v>0</v>
      </c>
      <c r="GS304">
        <f>R312</f>
        <v>0</v>
      </c>
      <c r="GT304">
        <f>R313</f>
        <v>0</v>
      </c>
      <c r="GU304">
        <f>R314</f>
        <v>0</v>
      </c>
      <c r="GV304">
        <f>W306</f>
        <v>0</v>
      </c>
      <c r="GX304">
        <v>16</v>
      </c>
    </row>
    <row r="305" spans="3:206" ht="21" customHeight="1" thickBot="1" x14ac:dyDescent="0.35">
      <c r="C305" s="384" t="s">
        <v>323</v>
      </c>
      <c r="D305" s="384"/>
      <c r="E305" s="384"/>
      <c r="G305" s="235" t="s">
        <v>324</v>
      </c>
      <c r="H305" s="233"/>
      <c r="I305" s="233"/>
      <c r="J305" s="233"/>
      <c r="K305" s="233"/>
      <c r="L305" s="233"/>
      <c r="M305" s="233"/>
      <c r="N305" s="398"/>
      <c r="P305" s="227" t="s">
        <v>325</v>
      </c>
      <c r="Q305" s="227"/>
      <c r="R305" s="227"/>
      <c r="S305" s="227"/>
      <c r="T305" s="227"/>
      <c r="U305" s="227"/>
      <c r="V305" s="227"/>
      <c r="W305" s="412"/>
      <c r="X305" s="58"/>
      <c r="Y305" s="223" t="s">
        <v>695</v>
      </c>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c r="BF305" s="181"/>
      <c r="BG305" s="181"/>
      <c r="BH305" s="181"/>
      <c r="BI305" s="181"/>
      <c r="BJ305" s="181"/>
      <c r="BK305" s="181"/>
      <c r="BL305" s="181"/>
      <c r="BM305" s="181"/>
      <c r="BN305" s="181"/>
      <c r="BO305" s="181"/>
      <c r="BP305" s="181"/>
      <c r="BQ305" s="181"/>
      <c r="BR305" s="181"/>
      <c r="BS305" s="181"/>
      <c r="BT305" s="181"/>
      <c r="BU305" s="181"/>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s="46"/>
      <c r="DR305" s="46"/>
      <c r="DS305" s="46"/>
      <c r="DT305" s="46"/>
      <c r="DU305" s="46"/>
      <c r="DV305" s="46"/>
      <c r="DW305" s="46"/>
      <c r="DX305" s="46"/>
      <c r="DY305" s="46"/>
      <c r="DZ305" s="46"/>
      <c r="EA305" s="46"/>
      <c r="EB305" s="46"/>
      <c r="EC305" s="46"/>
      <c r="ED305" s="46"/>
      <c r="EE305" s="46"/>
      <c r="EF305" s="46"/>
      <c r="EG305" s="46"/>
      <c r="EH305" s="46"/>
      <c r="EI305" s="46"/>
      <c r="EJ305" s="46"/>
      <c r="EK305" s="46"/>
      <c r="EL305" s="46"/>
      <c r="EM305" s="46"/>
      <c r="EN305" s="46"/>
      <c r="EO305" s="46"/>
      <c r="EP305" s="46"/>
      <c r="EQ305" s="46"/>
      <c r="ER305" s="46"/>
      <c r="ES305" s="46"/>
      <c r="ET305" s="46"/>
      <c r="EU305" s="46"/>
      <c r="EV305" s="46"/>
      <c r="EW305" s="46"/>
      <c r="EX305" s="46"/>
      <c r="EY305" s="46"/>
      <c r="EZ305" s="46"/>
      <c r="FA305" s="46"/>
      <c r="FB305" s="46"/>
      <c r="FC305" s="46"/>
      <c r="FD305" s="46"/>
      <c r="FE305" s="46"/>
      <c r="FF305" s="46"/>
      <c r="FG305" s="46"/>
      <c r="FH305" s="46"/>
      <c r="FI305" s="46"/>
      <c r="FJ305" s="46"/>
      <c r="FK305" s="46"/>
      <c r="FL305" s="46"/>
      <c r="FM305" s="46"/>
    </row>
    <row r="306" spans="3:206" ht="150" customHeight="1" x14ac:dyDescent="0.3">
      <c r="C306" s="344"/>
      <c r="D306" s="345"/>
      <c r="E306" s="346"/>
      <c r="G306" s="320"/>
      <c r="H306" s="379"/>
      <c r="I306" s="379"/>
      <c r="J306" s="379"/>
      <c r="K306" s="379"/>
      <c r="L306" s="379"/>
      <c r="M306" s="380"/>
      <c r="N306" s="395"/>
      <c r="P306" s="320" t="s">
        <v>326</v>
      </c>
      <c r="Q306" s="321"/>
      <c r="R306" s="321"/>
      <c r="S306" s="321"/>
      <c r="T306" s="321"/>
      <c r="U306" s="321"/>
      <c r="V306" s="322"/>
      <c r="W306" s="395"/>
      <c r="X306" s="59"/>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s="46"/>
      <c r="DR306" s="46"/>
      <c r="DS306" s="46"/>
      <c r="DT306" s="46"/>
      <c r="DU306" s="46"/>
      <c r="DV306" s="46"/>
      <c r="DW306" s="46"/>
      <c r="DX306" s="46"/>
      <c r="DY306" s="46"/>
      <c r="DZ306" s="46"/>
      <c r="EA306" s="46"/>
      <c r="EB306" s="46"/>
      <c r="EC306" s="46"/>
      <c r="ED306" s="46"/>
      <c r="EE306" s="46"/>
      <c r="EF306" s="46"/>
      <c r="EG306" s="46"/>
      <c r="EH306" s="46"/>
      <c r="EI306" s="46"/>
      <c r="EJ306" s="46"/>
      <c r="EK306" s="46"/>
      <c r="EL306" s="46"/>
      <c r="EM306" s="46"/>
      <c r="EN306" s="46"/>
      <c r="EO306" s="46"/>
      <c r="EP306" s="46"/>
      <c r="EQ306" s="46"/>
      <c r="ER306" s="46"/>
      <c r="ES306" s="46"/>
      <c r="ET306" s="46"/>
      <c r="EU306" s="46"/>
      <c r="EV306" s="46"/>
      <c r="EW306" s="46"/>
      <c r="EX306" s="46"/>
      <c r="EY306" s="46"/>
      <c r="EZ306" s="46"/>
      <c r="FA306" s="46"/>
      <c r="FB306" s="46"/>
      <c r="FC306" s="46"/>
      <c r="FD306" s="46"/>
      <c r="FE306" s="46"/>
      <c r="FF306" s="46"/>
      <c r="FG306" s="46"/>
      <c r="FH306" s="46"/>
      <c r="FI306" s="46"/>
      <c r="FJ306" s="46"/>
      <c r="FK306" s="46"/>
      <c r="FL306" s="46"/>
      <c r="FM306" s="46"/>
    </row>
    <row r="307" spans="3:206" ht="150" customHeight="1" thickBot="1" x14ac:dyDescent="0.35">
      <c r="C307" s="347"/>
      <c r="D307" s="348"/>
      <c r="E307" s="349"/>
      <c r="G307" s="381"/>
      <c r="H307" s="382"/>
      <c r="I307" s="382"/>
      <c r="J307" s="382"/>
      <c r="K307" s="382"/>
      <c r="L307" s="382"/>
      <c r="M307" s="383"/>
      <c r="N307" s="396"/>
      <c r="P307" s="323"/>
      <c r="Q307" s="324"/>
      <c r="R307" s="324"/>
      <c r="S307" s="324"/>
      <c r="T307" s="324"/>
      <c r="U307" s="324"/>
      <c r="V307" s="325"/>
      <c r="W307" s="396"/>
      <c r="X307" s="59"/>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s="46"/>
      <c r="DR307" s="46"/>
      <c r="DS307" s="46"/>
      <c r="DT307" s="46"/>
      <c r="DU307" s="46"/>
      <c r="DV307" s="46"/>
      <c r="DW307" s="46"/>
      <c r="DX307" s="46"/>
      <c r="DY307" s="46"/>
      <c r="DZ307" s="46"/>
      <c r="EA307" s="46"/>
      <c r="EB307" s="46"/>
      <c r="EC307" s="46"/>
      <c r="ED307" s="46"/>
      <c r="EE307" s="46"/>
      <c r="EF307" s="46"/>
      <c r="EG307" s="46"/>
      <c r="EH307" s="46"/>
      <c r="EI307" s="46"/>
      <c r="EJ307" s="46"/>
      <c r="EK307" s="46"/>
      <c r="EL307" s="46"/>
      <c r="EM307" s="46"/>
      <c r="EN307" s="46"/>
      <c r="EO307" s="46"/>
      <c r="EP307" s="46"/>
      <c r="EQ307" s="46"/>
      <c r="ER307" s="46"/>
      <c r="ES307" s="46"/>
      <c r="ET307" s="46"/>
      <c r="EU307" s="46"/>
      <c r="EV307" s="46"/>
      <c r="EW307" s="46"/>
      <c r="EX307" s="46"/>
      <c r="EY307" s="46"/>
      <c r="EZ307" s="46"/>
      <c r="FA307" s="46"/>
      <c r="FB307" s="46"/>
      <c r="FC307" s="46"/>
      <c r="FD307" s="46"/>
      <c r="FE307" s="46"/>
      <c r="FF307" s="46"/>
      <c r="FG307" s="46"/>
      <c r="FH307" s="46"/>
      <c r="FI307" s="46"/>
      <c r="FJ307" s="46"/>
      <c r="FK307" s="46"/>
      <c r="FL307" s="46"/>
      <c r="FM307" s="46"/>
    </row>
    <row r="308" spans="3:206" ht="19.5" thickBot="1" x14ac:dyDescent="0.35">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s="46"/>
      <c r="DR308" s="46"/>
      <c r="DS308" s="46"/>
      <c r="DT308" s="46"/>
      <c r="DU308" s="46"/>
      <c r="DV308" s="46"/>
      <c r="DW308" s="46"/>
      <c r="DX308" s="46"/>
      <c r="DY308" s="46"/>
      <c r="DZ308" s="46"/>
      <c r="EA308" s="46"/>
      <c r="EB308" s="46"/>
      <c r="EC308" s="46"/>
      <c r="ED308" s="46"/>
      <c r="EE308" s="46"/>
      <c r="EF308" s="46"/>
      <c r="EG308" s="46"/>
      <c r="EH308" s="46"/>
      <c r="EI308" s="46"/>
      <c r="EJ308" s="46"/>
      <c r="EK308" s="46"/>
      <c r="EL308" s="46"/>
      <c r="EM308" s="46"/>
      <c r="EN308" s="46"/>
      <c r="EO308" s="46"/>
      <c r="EP308" s="46"/>
      <c r="EQ308" s="46"/>
      <c r="ER308" s="46"/>
      <c r="ES308" s="46"/>
      <c r="ET308" s="46"/>
      <c r="EU308" s="46"/>
      <c r="EV308" s="46"/>
      <c r="EW308" s="46"/>
      <c r="EX308" s="46"/>
      <c r="EY308" s="46"/>
      <c r="EZ308" s="46"/>
      <c r="FA308" s="46"/>
      <c r="FB308" s="46"/>
      <c r="FC308" s="46"/>
      <c r="FD308" s="46"/>
      <c r="FE308" s="46"/>
      <c r="FF308" s="46"/>
      <c r="FG308" s="46"/>
      <c r="FH308" s="46"/>
      <c r="FI308" s="46"/>
      <c r="FJ308" s="46"/>
      <c r="FK308" s="46"/>
      <c r="FL308" s="46"/>
      <c r="FM308" s="46"/>
    </row>
    <row r="309" spans="3:206" ht="75.75" thickBot="1" x14ac:dyDescent="0.35">
      <c r="G309" s="229" t="s">
        <v>327</v>
      </c>
      <c r="H309" s="229" t="s">
        <v>328</v>
      </c>
      <c r="I309" s="335" t="s">
        <v>329</v>
      </c>
      <c r="J309" s="336"/>
      <c r="K309" s="336"/>
      <c r="L309" s="336"/>
      <c r="M309" s="336"/>
      <c r="P309" s="228" t="s">
        <v>327</v>
      </c>
      <c r="Q309" s="228" t="s">
        <v>328</v>
      </c>
      <c r="R309" s="337" t="s">
        <v>330</v>
      </c>
      <c r="S309" s="338"/>
      <c r="T309" s="338"/>
      <c r="U309" s="338"/>
      <c r="V309" s="338"/>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s="46"/>
      <c r="DR309" s="46"/>
      <c r="DS309" s="46"/>
      <c r="DT309" s="46"/>
      <c r="DU309" s="46"/>
      <c r="DV309" s="46"/>
      <c r="DW309" s="46"/>
      <c r="DX309" s="46"/>
      <c r="DY309" s="46"/>
      <c r="DZ309" s="46"/>
      <c r="EA309" s="46"/>
      <c r="EB309" s="46"/>
      <c r="EC309" s="46"/>
      <c r="ED309" s="46"/>
      <c r="EE309" s="46"/>
      <c r="EF309" s="46"/>
      <c r="EG309" s="46"/>
      <c r="EH309" s="46"/>
      <c r="EI309" s="46"/>
      <c r="EJ309" s="46"/>
      <c r="EK309" s="46"/>
      <c r="EL309" s="46"/>
      <c r="EM309" s="46"/>
      <c r="EN309" s="46"/>
      <c r="EO309" s="46"/>
      <c r="EP309" s="46"/>
      <c r="EQ309" s="46"/>
      <c r="ER309" s="46"/>
      <c r="ES309" s="46"/>
      <c r="ET309" s="46"/>
      <c r="EU309" s="46"/>
      <c r="EV309" s="46"/>
      <c r="EW309" s="46"/>
      <c r="EX309" s="46"/>
      <c r="EY309" s="46"/>
      <c r="EZ309" s="46"/>
      <c r="FA309" s="46"/>
      <c r="FB309" s="46"/>
      <c r="FC309" s="46"/>
      <c r="FD309" s="46"/>
      <c r="FE309" s="46"/>
      <c r="FF309" s="46"/>
      <c r="FG309" s="46"/>
      <c r="FH309" s="46"/>
      <c r="FI309" s="46"/>
      <c r="FJ309" s="46"/>
      <c r="FK309" s="46"/>
      <c r="FL309" s="46"/>
      <c r="FM309" s="46"/>
    </row>
    <row r="310" spans="3:206" ht="130.5" customHeight="1" thickBot="1" x14ac:dyDescent="0.35">
      <c r="G310" s="108" t="s">
        <v>331</v>
      </c>
      <c r="H310" s="16">
        <f>BV304</f>
        <v>0</v>
      </c>
      <c r="I310" s="317"/>
      <c r="J310" s="317"/>
      <c r="K310" s="317"/>
      <c r="L310" s="317"/>
      <c r="M310" s="317"/>
      <c r="P310" s="108" t="s">
        <v>331</v>
      </c>
      <c r="Q310" s="16">
        <f>DR304</f>
        <v>0</v>
      </c>
      <c r="R310" s="317"/>
      <c r="S310" s="317"/>
      <c r="T310" s="317"/>
      <c r="U310" s="317"/>
      <c r="V310" s="317"/>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s="46"/>
      <c r="DR310" s="46"/>
      <c r="DS310" s="46"/>
      <c r="DT310" s="46"/>
      <c r="DU310" s="46"/>
      <c r="DV310" s="46"/>
      <c r="DW310" s="46"/>
      <c r="DX310" s="46"/>
      <c r="DY310" s="46"/>
      <c r="DZ310" s="46"/>
      <c r="EA310" s="46"/>
      <c r="EB310" s="46"/>
      <c r="EC310" s="46"/>
      <c r="ED310" s="46"/>
      <c r="EE310" s="46"/>
      <c r="EF310" s="46"/>
      <c r="EG310" s="46"/>
      <c r="EH310" s="46"/>
      <c r="EI310" s="46"/>
      <c r="EJ310" s="46"/>
      <c r="EK310" s="46"/>
      <c r="EL310" s="46"/>
      <c r="EM310" s="46"/>
      <c r="EN310" s="46"/>
      <c r="EO310" s="46"/>
      <c r="EP310" s="46"/>
      <c r="EQ310" s="46"/>
      <c r="ER310" s="46"/>
      <c r="ES310" s="46"/>
      <c r="ET310" s="46"/>
      <c r="EU310" s="46"/>
      <c r="EV310" s="46"/>
      <c r="EW310" s="46"/>
      <c r="EX310" s="46"/>
      <c r="EY310" s="46"/>
      <c r="EZ310" s="46"/>
      <c r="FA310" s="46"/>
      <c r="FB310" s="46"/>
      <c r="FC310" s="46"/>
      <c r="FD310" s="46"/>
      <c r="FE310" s="46"/>
      <c r="FF310" s="46"/>
      <c r="FG310" s="46"/>
      <c r="FH310" s="46"/>
      <c r="FI310" s="46"/>
      <c r="FJ310" s="46"/>
      <c r="FK310" s="46"/>
      <c r="FL310" s="46"/>
      <c r="FM310" s="46"/>
    </row>
    <row r="311" spans="3:206" ht="130.5" customHeight="1" thickBot="1" x14ac:dyDescent="0.35">
      <c r="G311" s="108" t="s">
        <v>332</v>
      </c>
      <c r="H311" s="16">
        <f>BW304</f>
        <v>0</v>
      </c>
      <c r="I311" s="317"/>
      <c r="J311" s="317"/>
      <c r="K311" s="317"/>
      <c r="L311" s="317"/>
      <c r="M311" s="317"/>
      <c r="P311" s="108" t="s">
        <v>332</v>
      </c>
      <c r="Q311" s="16">
        <f>DS304</f>
        <v>0</v>
      </c>
      <c r="R311" s="317"/>
      <c r="S311" s="317"/>
      <c r="T311" s="317"/>
      <c r="U311" s="317"/>
      <c r="V311" s="317"/>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s="46"/>
      <c r="DR311" s="46"/>
      <c r="DS311" s="46"/>
      <c r="DT311" s="46"/>
      <c r="DU311" s="46"/>
      <c r="DV311" s="46"/>
      <c r="DW311" s="46"/>
      <c r="DX311" s="46"/>
      <c r="DY311" s="46"/>
      <c r="DZ311" s="46"/>
      <c r="EA311" s="46"/>
      <c r="EB311" s="46"/>
      <c r="EC311" s="46"/>
      <c r="ED311" s="46"/>
      <c r="EE311" s="46"/>
      <c r="EF311" s="46"/>
      <c r="EG311" s="46"/>
      <c r="EH311" s="46"/>
      <c r="EI311" s="46"/>
      <c r="EJ311" s="46"/>
      <c r="EK311" s="46"/>
      <c r="EL311" s="46"/>
      <c r="EM311" s="46"/>
      <c r="EN311" s="46"/>
      <c r="EO311" s="46"/>
      <c r="EP311" s="46"/>
      <c r="EQ311" s="46"/>
      <c r="ER311" s="46"/>
      <c r="ES311" s="46"/>
      <c r="ET311" s="46"/>
      <c r="EU311" s="46"/>
      <c r="EV311" s="46"/>
      <c r="EW311" s="46"/>
      <c r="EX311" s="46"/>
      <c r="EY311" s="46"/>
      <c r="EZ311" s="46"/>
      <c r="FA311" s="46"/>
      <c r="FB311" s="46"/>
      <c r="FC311" s="46"/>
      <c r="FD311" s="46"/>
      <c r="FE311" s="46"/>
      <c r="FF311" s="46"/>
      <c r="FG311" s="46"/>
      <c r="FH311" s="46"/>
      <c r="FI311" s="46"/>
      <c r="FJ311" s="46"/>
      <c r="FK311" s="46"/>
      <c r="FL311" s="46"/>
      <c r="FM311" s="46"/>
    </row>
    <row r="312" spans="3:206" ht="130.5" customHeight="1" thickBot="1" x14ac:dyDescent="0.35">
      <c r="G312" s="108" t="s">
        <v>333</v>
      </c>
      <c r="H312" s="16">
        <f>BX304</f>
        <v>0</v>
      </c>
      <c r="I312" s="317"/>
      <c r="J312" s="317"/>
      <c r="K312" s="317"/>
      <c r="L312" s="317"/>
      <c r="M312" s="317"/>
      <c r="P312" s="108" t="s">
        <v>333</v>
      </c>
      <c r="Q312" s="16">
        <f>DT304</f>
        <v>0</v>
      </c>
      <c r="R312" s="317"/>
      <c r="S312" s="317"/>
      <c r="T312" s="317"/>
      <c r="U312" s="317"/>
      <c r="V312" s="317"/>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s="46"/>
      <c r="DR312" s="46"/>
      <c r="DS312" s="46"/>
      <c r="DT312" s="46"/>
      <c r="DU312" s="46"/>
      <c r="DV312" s="46"/>
      <c r="DW312" s="46"/>
      <c r="DX312" s="46"/>
      <c r="DY312" s="46"/>
      <c r="DZ312" s="46"/>
      <c r="EA312" s="46"/>
      <c r="EB312" s="46"/>
      <c r="EC312" s="46"/>
      <c r="ED312" s="46"/>
      <c r="EE312" s="46"/>
      <c r="EF312" s="46"/>
      <c r="EG312" s="46"/>
      <c r="EH312" s="46"/>
      <c r="EI312" s="46"/>
      <c r="EJ312" s="46"/>
      <c r="EK312" s="46"/>
      <c r="EL312" s="46"/>
      <c r="EM312" s="46"/>
      <c r="EN312" s="46"/>
      <c r="EO312" s="46"/>
      <c r="EP312" s="46"/>
      <c r="EQ312" s="46"/>
      <c r="ER312" s="46"/>
      <c r="ES312" s="46"/>
      <c r="ET312" s="46"/>
      <c r="EU312" s="46"/>
      <c r="EV312" s="46"/>
      <c r="EW312" s="46"/>
      <c r="EX312" s="46"/>
      <c r="EY312" s="46"/>
      <c r="EZ312" s="46"/>
      <c r="FA312" s="46"/>
      <c r="FB312" s="46"/>
      <c r="FC312" s="46"/>
      <c r="FD312" s="46"/>
      <c r="FE312" s="46"/>
      <c r="FF312" s="46"/>
      <c r="FG312" s="46"/>
      <c r="FH312" s="46"/>
      <c r="FI312" s="46"/>
      <c r="FJ312" s="46"/>
      <c r="FK312" s="46"/>
      <c r="FL312" s="46"/>
      <c r="FM312" s="46"/>
    </row>
    <row r="313" spans="3:206" ht="130.5" customHeight="1" thickBot="1" x14ac:dyDescent="0.35">
      <c r="G313" s="108" t="s">
        <v>334</v>
      </c>
      <c r="H313" s="16">
        <f>BY304</f>
        <v>0</v>
      </c>
      <c r="I313" s="317"/>
      <c r="J313" s="317"/>
      <c r="K313" s="317"/>
      <c r="L313" s="317"/>
      <c r="M313" s="317"/>
      <c r="P313" s="108" t="s">
        <v>334</v>
      </c>
      <c r="Q313" s="16">
        <f>DU304</f>
        <v>0</v>
      </c>
      <c r="R313" s="317"/>
      <c r="S313" s="317"/>
      <c r="T313" s="317"/>
      <c r="U313" s="317"/>
      <c r="V313" s="317"/>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s="46"/>
      <c r="DR313" s="46"/>
      <c r="DS313" s="46"/>
      <c r="DT313" s="46"/>
      <c r="DU313" s="46"/>
      <c r="DV313" s="46"/>
      <c r="DW313" s="46"/>
      <c r="DX313" s="46"/>
      <c r="DY313" s="46"/>
      <c r="DZ313" s="46"/>
      <c r="EA313" s="46"/>
      <c r="EB313" s="46"/>
      <c r="EC313" s="46"/>
      <c r="ED313" s="46"/>
      <c r="EE313" s="46"/>
      <c r="EF313" s="46"/>
      <c r="EG313" s="46"/>
      <c r="EH313" s="46"/>
      <c r="EI313" s="46"/>
      <c r="EJ313" s="46"/>
      <c r="EK313" s="46"/>
      <c r="EL313" s="46"/>
      <c r="EM313" s="46"/>
      <c r="EN313" s="46"/>
      <c r="EO313" s="46"/>
      <c r="EP313" s="46"/>
      <c r="EQ313" s="46"/>
      <c r="ER313" s="46"/>
      <c r="ES313" s="46"/>
      <c r="ET313" s="46"/>
      <c r="EU313" s="46"/>
      <c r="EV313" s="46"/>
      <c r="EW313" s="46"/>
      <c r="EX313" s="46"/>
      <c r="EY313" s="46"/>
      <c r="EZ313" s="46"/>
      <c r="FA313" s="46"/>
      <c r="FB313" s="46"/>
      <c r="FC313" s="46"/>
      <c r="FD313" s="46"/>
      <c r="FE313" s="46"/>
      <c r="FF313" s="46"/>
      <c r="FG313" s="46"/>
      <c r="FH313" s="46"/>
      <c r="FI313" s="46"/>
      <c r="FJ313" s="46"/>
      <c r="FK313" s="46"/>
      <c r="FL313" s="46"/>
      <c r="FM313" s="46"/>
    </row>
    <row r="314" spans="3:206" ht="130.5" hidden="1" customHeight="1" thickBot="1" x14ac:dyDescent="0.35">
      <c r="G314" s="108" t="s">
        <v>335</v>
      </c>
      <c r="H314" s="16">
        <f>BZ304</f>
        <v>0</v>
      </c>
      <c r="I314" s="316" t="s">
        <v>336</v>
      </c>
      <c r="J314" s="316"/>
      <c r="K314" s="316"/>
      <c r="L314" s="316"/>
      <c r="M314" s="316"/>
      <c r="P314" s="108" t="s">
        <v>335</v>
      </c>
      <c r="Q314" s="16">
        <f>DV304</f>
        <v>0</v>
      </c>
      <c r="R314" s="317"/>
      <c r="S314" s="317"/>
      <c r="T314" s="317"/>
      <c r="U314" s="317"/>
      <c r="V314" s="317"/>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s="46"/>
      <c r="DR314" s="46"/>
      <c r="DS314" s="46"/>
      <c r="DT314" s="46"/>
      <c r="DU314" s="46"/>
      <c r="DV314" s="46"/>
      <c r="DW314" s="46"/>
      <c r="DX314" s="46"/>
      <c r="DY314" s="46"/>
      <c r="DZ314" s="46"/>
      <c r="EA314" s="46"/>
      <c r="EB314" s="46"/>
      <c r="EC314" s="46"/>
      <c r="ED314" s="46"/>
      <c r="EE314" s="46"/>
      <c r="EF314" s="46"/>
      <c r="EG314" s="46"/>
      <c r="EH314" s="46"/>
      <c r="EI314" s="46"/>
      <c r="EJ314" s="46"/>
      <c r="EK314" s="46"/>
      <c r="EL314" s="46"/>
      <c r="EM314" s="46"/>
      <c r="EN314" s="46"/>
      <c r="EO314" s="46"/>
      <c r="EP314" s="46"/>
      <c r="EQ314" s="46"/>
      <c r="ER314" s="46"/>
      <c r="ES314" s="46"/>
      <c r="ET314" s="46"/>
      <c r="EU314" s="46"/>
      <c r="EV314" s="46"/>
      <c r="EW314" s="46"/>
      <c r="EX314" s="46"/>
      <c r="EY314" s="46"/>
      <c r="EZ314" s="46"/>
      <c r="FA314" s="46"/>
      <c r="FB314" s="46"/>
      <c r="FC314" s="46"/>
      <c r="FD314" s="46"/>
      <c r="FE314" s="46"/>
      <c r="FF314" s="46"/>
      <c r="FG314" s="46"/>
      <c r="FH314" s="46"/>
      <c r="FI314" s="46"/>
      <c r="FJ314" s="46"/>
      <c r="FK314" s="46"/>
      <c r="FL314" s="46"/>
      <c r="FM314" s="46"/>
    </row>
    <row r="315" spans="3:206" ht="18.75" x14ac:dyDescent="0.3">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s="46"/>
      <c r="DR315" s="46"/>
      <c r="DS315" s="46"/>
      <c r="DT315" s="46"/>
      <c r="DU315" s="46"/>
      <c r="DV315" s="46"/>
      <c r="DW315" s="46"/>
      <c r="DX315" s="46"/>
      <c r="DY315" s="46"/>
      <c r="DZ315" s="46"/>
      <c r="EA315" s="46"/>
      <c r="EB315" s="46"/>
      <c r="EC315" s="46"/>
      <c r="ED315" s="46"/>
      <c r="EE315" s="46"/>
      <c r="EF315" s="46"/>
      <c r="EG315" s="46"/>
      <c r="EH315" s="46"/>
      <c r="EI315" s="46"/>
      <c r="EJ315" s="46"/>
      <c r="EK315" s="46"/>
      <c r="EL315" s="46"/>
      <c r="EM315" s="46"/>
      <c r="EN315" s="46"/>
      <c r="EO315" s="46"/>
      <c r="EP315" s="46"/>
      <c r="EQ315" s="46"/>
      <c r="ER315" s="46"/>
      <c r="ES315" s="46"/>
      <c r="ET315" s="46"/>
      <c r="EU315" s="46"/>
      <c r="EV315" s="46"/>
      <c r="EW315" s="46"/>
      <c r="EX315" s="46"/>
      <c r="EY315" s="46"/>
      <c r="EZ315" s="46"/>
      <c r="FA315" s="46"/>
      <c r="FB315" s="46"/>
      <c r="FC315" s="46"/>
      <c r="FD315" s="46"/>
      <c r="FE315" s="46"/>
      <c r="FF315" s="46"/>
      <c r="FG315" s="46"/>
      <c r="FH315" s="46"/>
      <c r="FI315" s="46"/>
      <c r="FJ315" s="46"/>
      <c r="FK315" s="46"/>
      <c r="FL315" s="46"/>
      <c r="FM315" s="46"/>
    </row>
    <row r="316" spans="3:206" ht="18.75" x14ac:dyDescent="0.3">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s="46"/>
      <c r="DR316" s="46"/>
      <c r="DS316" s="46"/>
      <c r="DT316" s="46"/>
      <c r="DU316" s="46"/>
      <c r="DV316" s="46"/>
      <c r="DW316" s="46"/>
      <c r="DX316" s="46"/>
      <c r="DY316" s="46"/>
      <c r="DZ316" s="46"/>
      <c r="EA316" s="46"/>
      <c r="EB316" s="46"/>
      <c r="EC316" s="46"/>
      <c r="ED316" s="46"/>
      <c r="EE316" s="46"/>
      <c r="EF316" s="46"/>
      <c r="EG316" s="46"/>
      <c r="EH316" s="46"/>
      <c r="EI316" s="46"/>
      <c r="EJ316" s="46"/>
      <c r="EK316" s="46"/>
      <c r="EL316" s="46"/>
      <c r="EM316" s="46"/>
      <c r="EN316" s="46"/>
      <c r="EO316" s="46"/>
      <c r="EP316" s="46"/>
      <c r="EQ316" s="46"/>
      <c r="ER316" s="46"/>
      <c r="ES316" s="46"/>
      <c r="ET316" s="46"/>
      <c r="EU316" s="46"/>
      <c r="EV316" s="46"/>
      <c r="EW316" s="46"/>
      <c r="EX316" s="46"/>
      <c r="EY316" s="46"/>
      <c r="EZ316" s="46"/>
      <c r="FA316" s="46"/>
      <c r="FB316" s="46"/>
      <c r="FC316" s="46"/>
      <c r="FD316" s="46"/>
      <c r="FE316" s="46"/>
      <c r="FF316" s="46"/>
      <c r="FG316" s="46"/>
      <c r="FH316" s="46"/>
      <c r="FI316" s="46"/>
      <c r="FJ316" s="46"/>
      <c r="FK316" s="46"/>
      <c r="FL316" s="46"/>
      <c r="FM316" s="46"/>
    </row>
    <row r="317" spans="3:206" ht="21" customHeight="1" thickBot="1" x14ac:dyDescent="0.35">
      <c r="C317" s="216" t="s">
        <v>353</v>
      </c>
      <c r="D317" s="218"/>
      <c r="E317" s="218"/>
      <c r="F317" s="38"/>
      <c r="G317" s="219" t="s">
        <v>353</v>
      </c>
      <c r="H317" s="233"/>
      <c r="I317" s="233"/>
      <c r="J317" s="233"/>
      <c r="K317" s="233"/>
      <c r="L317" s="233"/>
      <c r="M317" s="233"/>
      <c r="N317" s="397" t="s">
        <v>86</v>
      </c>
      <c r="P317" s="224" t="s">
        <v>353</v>
      </c>
      <c r="Q317" s="226"/>
      <c r="R317" s="226"/>
      <c r="S317" s="226"/>
      <c r="T317" s="226"/>
      <c r="U317" s="226"/>
      <c r="V317" s="226"/>
      <c r="W317" s="411" t="s">
        <v>86</v>
      </c>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s="46"/>
      <c r="DR317" s="46"/>
      <c r="DS317" s="46"/>
      <c r="DT317" s="46"/>
      <c r="DU317" s="46"/>
      <c r="DV317" s="46"/>
      <c r="DW317" s="46"/>
      <c r="DX317" s="46"/>
      <c r="DY317" s="46"/>
      <c r="DZ317" s="46"/>
      <c r="EA317" s="46"/>
      <c r="EB317" s="46"/>
      <c r="EC317" s="46"/>
      <c r="ED317" s="46"/>
      <c r="EE317" s="46"/>
      <c r="EF317" s="46"/>
      <c r="EG317" s="46"/>
      <c r="EH317" s="46"/>
      <c r="EI317" s="46"/>
      <c r="EJ317" s="46"/>
      <c r="EK317" s="46"/>
      <c r="EL317" s="46"/>
      <c r="EM317" s="46"/>
      <c r="EN317" s="46"/>
      <c r="EO317" s="46"/>
      <c r="EP317" s="46"/>
      <c r="EQ317" s="46"/>
      <c r="ER317" s="46"/>
      <c r="ES317" s="46"/>
      <c r="ET317" s="46"/>
      <c r="EU317" s="46"/>
      <c r="EV317" s="46"/>
      <c r="EW317" s="46"/>
      <c r="EX317" s="46"/>
      <c r="EY317" s="46"/>
      <c r="EZ317" s="46"/>
      <c r="FA317" s="46"/>
      <c r="FB317" s="46"/>
      <c r="FC317" s="46"/>
      <c r="FD317" s="46"/>
      <c r="FE317" s="46"/>
      <c r="FF317" s="46"/>
      <c r="FG317" s="46"/>
      <c r="FH317" s="46"/>
      <c r="FI317" s="46"/>
      <c r="FJ317" s="46"/>
      <c r="FK317" s="46"/>
      <c r="FL317" s="46"/>
      <c r="FM317" s="46"/>
    </row>
    <row r="318" spans="3:206" ht="38.25" thickBot="1" x14ac:dyDescent="0.35">
      <c r="C318" s="217" t="s">
        <v>264</v>
      </c>
      <c r="D318" s="217"/>
      <c r="E318" s="218"/>
      <c r="G318" s="220" t="s">
        <v>265</v>
      </c>
      <c r="H318" s="233"/>
      <c r="I318" s="391" t="s">
        <v>266</v>
      </c>
      <c r="J318" s="391"/>
      <c r="K318" s="391"/>
      <c r="L318" s="392"/>
      <c r="M318" s="244" t="s">
        <v>4</v>
      </c>
      <c r="N318" s="397"/>
      <c r="P318" s="225" t="s">
        <v>267</v>
      </c>
      <c r="Q318" s="342" t="s">
        <v>266</v>
      </c>
      <c r="R318" s="342"/>
      <c r="S318" s="342"/>
      <c r="T318" s="342"/>
      <c r="U318" s="343"/>
      <c r="V318" s="244" t="s">
        <v>4</v>
      </c>
      <c r="W318" s="411"/>
      <c r="Y318" s="178" t="str">
        <f>C317</f>
        <v xml:space="preserve">Plan of Action 17: </v>
      </c>
      <c r="Z318" s="185" t="s">
        <v>271</v>
      </c>
      <c r="AA318" s="185" t="s">
        <v>272</v>
      </c>
      <c r="AB318" s="185" t="s">
        <v>273</v>
      </c>
      <c r="AC318" s="185" t="s">
        <v>274</v>
      </c>
      <c r="AD318" s="185" t="s">
        <v>275</v>
      </c>
      <c r="AE318" s="186" t="s">
        <v>276</v>
      </c>
      <c r="AF318" s="186" t="s">
        <v>277</v>
      </c>
      <c r="AG318" s="186" t="s">
        <v>278</v>
      </c>
      <c r="AH318" s="186" t="s">
        <v>279</v>
      </c>
      <c r="AI318" s="186" t="s">
        <v>280</v>
      </c>
      <c r="AJ318" s="186" t="s">
        <v>281</v>
      </c>
      <c r="AK318" s="186" t="s">
        <v>282</v>
      </c>
      <c r="AL318" s="186" t="s">
        <v>283</v>
      </c>
      <c r="AM318" s="186" t="s">
        <v>284</v>
      </c>
      <c r="AN318" s="186" t="s">
        <v>285</v>
      </c>
      <c r="AO318" s="186" t="s">
        <v>286</v>
      </c>
      <c r="AP318" s="187" t="s">
        <v>287</v>
      </c>
      <c r="AQ318" s="187" t="s">
        <v>288</v>
      </c>
      <c r="AR318" s="187" t="s">
        <v>289</v>
      </c>
      <c r="AS318" s="187" t="s">
        <v>290</v>
      </c>
      <c r="AT318" s="187" t="s">
        <v>291</v>
      </c>
      <c r="AU318" s="187" t="s">
        <v>292</v>
      </c>
      <c r="AV318" s="187" t="s">
        <v>293</v>
      </c>
      <c r="AW318" s="187" t="s">
        <v>294</v>
      </c>
      <c r="AX318" s="187" t="s">
        <v>295</v>
      </c>
      <c r="AY318" s="187" t="s">
        <v>296</v>
      </c>
      <c r="AZ318" s="187" t="s">
        <v>297</v>
      </c>
      <c r="BA318" s="187" t="s">
        <v>298</v>
      </c>
      <c r="BB318" s="187" t="s">
        <v>299</v>
      </c>
      <c r="BC318" s="187" t="s">
        <v>300</v>
      </c>
      <c r="BD318" s="187" t="s">
        <v>301</v>
      </c>
      <c r="BE318" s="187" t="s">
        <v>302</v>
      </c>
      <c r="BF318" s="187" t="s">
        <v>303</v>
      </c>
      <c r="BG318" s="187" t="s">
        <v>304</v>
      </c>
      <c r="BH318" s="187" t="s">
        <v>305</v>
      </c>
      <c r="BI318" s="187" t="s">
        <v>306</v>
      </c>
      <c r="BJ318" s="187" t="s">
        <v>307</v>
      </c>
      <c r="BK318" s="188" t="s">
        <v>308</v>
      </c>
      <c r="BL318" s="188" t="s">
        <v>309</v>
      </c>
      <c r="BM318" s="188" t="s">
        <v>310</v>
      </c>
      <c r="BN318" s="188" t="s">
        <v>311</v>
      </c>
      <c r="BO318" s="188" t="s">
        <v>312</v>
      </c>
      <c r="BP318" s="188" t="s">
        <v>313</v>
      </c>
      <c r="BQ318" s="188" t="s">
        <v>314</v>
      </c>
      <c r="BR318" s="188" t="s">
        <v>315</v>
      </c>
      <c r="BS318" s="188" t="s">
        <v>316</v>
      </c>
      <c r="BT318" s="188" t="s">
        <v>317</v>
      </c>
      <c r="BU318" s="188" t="s">
        <v>318</v>
      </c>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s="46"/>
      <c r="DR318" s="46"/>
      <c r="DS318" s="46"/>
      <c r="DT318" s="46"/>
      <c r="DU318" s="46"/>
      <c r="DV318" s="46"/>
      <c r="DW318" s="46"/>
      <c r="DX318" s="46"/>
      <c r="DY318" s="46"/>
      <c r="DZ318" s="46"/>
      <c r="EA318" s="46"/>
      <c r="EB318" s="46"/>
      <c r="EC318" s="46"/>
      <c r="ED318" s="46"/>
      <c r="EE318" s="46"/>
      <c r="EF318" s="46"/>
      <c r="EG318" s="46"/>
      <c r="EH318" s="46"/>
      <c r="EI318" s="46"/>
      <c r="EJ318" s="46"/>
      <c r="EK318" s="46"/>
      <c r="EL318" s="46"/>
      <c r="EM318" s="46"/>
      <c r="EN318" s="46"/>
      <c r="EO318" s="46"/>
      <c r="EP318" s="46"/>
      <c r="EQ318" s="46"/>
      <c r="ER318" s="46"/>
      <c r="ES318" s="46"/>
      <c r="ET318" s="46"/>
      <c r="EU318" s="46"/>
      <c r="EV318" s="46"/>
      <c r="EW318" s="46"/>
      <c r="EX318" s="46"/>
      <c r="EY318" s="46"/>
      <c r="EZ318" s="46"/>
      <c r="FA318" s="46"/>
      <c r="FB318" s="46"/>
      <c r="FC318" s="46"/>
      <c r="FD318" s="46"/>
      <c r="FE318" s="46"/>
      <c r="FF318" s="46"/>
      <c r="FG318" s="46"/>
      <c r="FH318" s="46"/>
      <c r="FI318" s="46"/>
      <c r="FJ318" s="46"/>
      <c r="FK318" s="46"/>
      <c r="FL318" s="46"/>
      <c r="FM318" s="46"/>
    </row>
    <row r="319" spans="3:206" ht="18" customHeight="1" thickBot="1" x14ac:dyDescent="0.35">
      <c r="C319" s="239" t="s">
        <v>268</v>
      </c>
      <c r="D319" s="218"/>
      <c r="E319" s="34"/>
      <c r="G319" s="385" t="s">
        <v>269</v>
      </c>
      <c r="H319" s="386"/>
      <c r="I319" s="34"/>
      <c r="J319" s="388" t="s">
        <v>270</v>
      </c>
      <c r="K319" s="386"/>
      <c r="L319" s="329" t="s">
        <v>4</v>
      </c>
      <c r="M319" s="330"/>
      <c r="N319" s="397"/>
      <c r="P319" s="339" t="s">
        <v>269</v>
      </c>
      <c r="Q319" s="340"/>
      <c r="R319" s="34"/>
      <c r="S319" s="341" t="s">
        <v>270</v>
      </c>
      <c r="T319" s="340"/>
      <c r="U319" s="329" t="s">
        <v>4</v>
      </c>
      <c r="V319" s="330"/>
      <c r="W319" s="411"/>
      <c r="X319" s="56"/>
      <c r="Y319" s="221" t="s">
        <v>693</v>
      </c>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5" t="s">
        <v>271</v>
      </c>
      <c r="BW319" s="185" t="s">
        <v>272</v>
      </c>
      <c r="BX319" s="185" t="s">
        <v>273</v>
      </c>
      <c r="BY319" s="185" t="s">
        <v>274</v>
      </c>
      <c r="BZ319" s="185" t="s">
        <v>275</v>
      </c>
      <c r="CA319" s="186" t="s">
        <v>276</v>
      </c>
      <c r="CB319" s="186" t="s">
        <v>277</v>
      </c>
      <c r="CC319" s="186" t="s">
        <v>278</v>
      </c>
      <c r="CD319" s="186" t="s">
        <v>279</v>
      </c>
      <c r="CE319" s="186" t="s">
        <v>280</v>
      </c>
      <c r="CF319" s="186" t="s">
        <v>281</v>
      </c>
      <c r="CG319" s="186" t="s">
        <v>282</v>
      </c>
      <c r="CH319" s="186" t="s">
        <v>283</v>
      </c>
      <c r="CI319" s="186" t="s">
        <v>284</v>
      </c>
      <c r="CJ319" s="186" t="s">
        <v>285</v>
      </c>
      <c r="CK319" s="186" t="s">
        <v>286</v>
      </c>
      <c r="CL319" s="187" t="s">
        <v>287</v>
      </c>
      <c r="CM319" s="187" t="s">
        <v>288</v>
      </c>
      <c r="CN319" s="187" t="s">
        <v>289</v>
      </c>
      <c r="CO319" s="187" t="s">
        <v>290</v>
      </c>
      <c r="CP319" s="187" t="s">
        <v>291</v>
      </c>
      <c r="CQ319" s="187" t="s">
        <v>292</v>
      </c>
      <c r="CR319" s="187" t="s">
        <v>293</v>
      </c>
      <c r="CS319" s="187" t="s">
        <v>294</v>
      </c>
      <c r="CT319" s="187" t="s">
        <v>295</v>
      </c>
      <c r="CU319" s="187" t="s">
        <v>296</v>
      </c>
      <c r="CV319" s="187" t="s">
        <v>297</v>
      </c>
      <c r="CW319" s="187" t="s">
        <v>298</v>
      </c>
      <c r="CX319" s="187" t="s">
        <v>299</v>
      </c>
      <c r="CY319" s="187" t="s">
        <v>300</v>
      </c>
      <c r="CZ319" s="187" t="s">
        <v>301</v>
      </c>
      <c r="DA319" s="187" t="s">
        <v>302</v>
      </c>
      <c r="DB319" s="187" t="s">
        <v>303</v>
      </c>
      <c r="DC319" s="187" t="s">
        <v>304</v>
      </c>
      <c r="DD319" s="187" t="s">
        <v>305</v>
      </c>
      <c r="DE319" s="187" t="s">
        <v>306</v>
      </c>
      <c r="DF319" s="187" t="s">
        <v>307</v>
      </c>
      <c r="DG319" s="188" t="s">
        <v>308</v>
      </c>
      <c r="DH319" s="188" t="s">
        <v>309</v>
      </c>
      <c r="DI319" s="188" t="s">
        <v>310</v>
      </c>
      <c r="DJ319" s="188" t="s">
        <v>311</v>
      </c>
      <c r="DK319" s="188" t="s">
        <v>312</v>
      </c>
      <c r="DL319" s="188" t="s">
        <v>313</v>
      </c>
      <c r="DM319" s="188" t="s">
        <v>314</v>
      </c>
      <c r="DN319" s="188" t="s">
        <v>315</v>
      </c>
      <c r="DO319" s="188" t="s">
        <v>316</v>
      </c>
      <c r="DP319" s="188" t="s">
        <v>317</v>
      </c>
      <c r="DQ319" s="188" t="s">
        <v>318</v>
      </c>
      <c r="DR319" s="185" t="s">
        <v>271</v>
      </c>
      <c r="DS319" s="185" t="s">
        <v>272</v>
      </c>
      <c r="DT319" s="185" t="s">
        <v>273</v>
      </c>
      <c r="DU319" s="185" t="s">
        <v>274</v>
      </c>
      <c r="DV319" s="185" t="s">
        <v>275</v>
      </c>
      <c r="DW319" s="186" t="s">
        <v>276</v>
      </c>
      <c r="DX319" s="186" t="s">
        <v>277</v>
      </c>
      <c r="DY319" s="186" t="s">
        <v>278</v>
      </c>
      <c r="DZ319" s="186" t="s">
        <v>279</v>
      </c>
      <c r="EA319" s="186" t="s">
        <v>280</v>
      </c>
      <c r="EB319" s="186" t="s">
        <v>281</v>
      </c>
      <c r="EC319" s="186" t="s">
        <v>282</v>
      </c>
      <c r="ED319" s="186" t="s">
        <v>283</v>
      </c>
      <c r="EE319" s="186" t="s">
        <v>284</v>
      </c>
      <c r="EF319" s="186" t="s">
        <v>285</v>
      </c>
      <c r="EG319" s="186" t="s">
        <v>286</v>
      </c>
      <c r="EH319" s="187" t="s">
        <v>287</v>
      </c>
      <c r="EI319" s="187" t="s">
        <v>288</v>
      </c>
      <c r="EJ319" s="187" t="s">
        <v>289</v>
      </c>
      <c r="EK319" s="187" t="s">
        <v>290</v>
      </c>
      <c r="EL319" s="187" t="s">
        <v>291</v>
      </c>
      <c r="EM319" s="187" t="s">
        <v>292</v>
      </c>
      <c r="EN319" s="187" t="s">
        <v>293</v>
      </c>
      <c r="EO319" s="187" t="s">
        <v>294</v>
      </c>
      <c r="EP319" s="187" t="s">
        <v>295</v>
      </c>
      <c r="EQ319" s="187" t="s">
        <v>296</v>
      </c>
      <c r="ER319" s="187" t="s">
        <v>297</v>
      </c>
      <c r="ES319" s="187" t="s">
        <v>298</v>
      </c>
      <c r="ET319" s="187" t="s">
        <v>299</v>
      </c>
      <c r="EU319" s="187" t="s">
        <v>300</v>
      </c>
      <c r="EV319" s="187" t="s">
        <v>301</v>
      </c>
      <c r="EW319" s="187" t="s">
        <v>302</v>
      </c>
      <c r="EX319" s="187" t="s">
        <v>303</v>
      </c>
      <c r="EY319" s="187" t="s">
        <v>304</v>
      </c>
      <c r="EZ319" s="187" t="s">
        <v>305</v>
      </c>
      <c r="FA319" s="187" t="s">
        <v>306</v>
      </c>
      <c r="FB319" s="187" t="s">
        <v>307</v>
      </c>
      <c r="FC319" s="188" t="s">
        <v>308</v>
      </c>
      <c r="FD319" s="188" t="s">
        <v>309</v>
      </c>
      <c r="FE319" s="188" t="s">
        <v>310</v>
      </c>
      <c r="FF319" s="188" t="s">
        <v>311</v>
      </c>
      <c r="FG319" s="188" t="s">
        <v>312</v>
      </c>
      <c r="FH319" s="188" t="s">
        <v>313</v>
      </c>
      <c r="FI319" s="188" t="s">
        <v>314</v>
      </c>
      <c r="FJ319" s="188" t="s">
        <v>315</v>
      </c>
      <c r="FK319" s="188" t="s">
        <v>316</v>
      </c>
      <c r="FL319" s="188" t="s">
        <v>317</v>
      </c>
      <c r="FM319" s="188" t="s">
        <v>318</v>
      </c>
    </row>
    <row r="320" spans="3:206" ht="18" customHeight="1" thickBot="1" x14ac:dyDescent="0.35">
      <c r="C320" s="239" t="s">
        <v>319</v>
      </c>
      <c r="D320" s="218"/>
      <c r="E320" s="34"/>
      <c r="G320" s="385" t="s">
        <v>320</v>
      </c>
      <c r="H320" s="386"/>
      <c r="I320" s="34"/>
      <c r="J320" s="388" t="s">
        <v>321</v>
      </c>
      <c r="K320" s="385"/>
      <c r="L320" s="386"/>
      <c r="M320" s="45" t="s">
        <v>4</v>
      </c>
      <c r="N320" s="397"/>
      <c r="P320" s="339" t="s">
        <v>320</v>
      </c>
      <c r="Q320" s="340"/>
      <c r="R320" s="34"/>
      <c r="S320" s="341" t="s">
        <v>321</v>
      </c>
      <c r="T320" s="339"/>
      <c r="U320" s="340"/>
      <c r="V320" s="45" t="s">
        <v>4</v>
      </c>
      <c r="W320" s="411"/>
      <c r="X320" s="57"/>
      <c r="Y320" s="222" t="s">
        <v>694</v>
      </c>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81"/>
      <c r="BC320" s="181"/>
      <c r="BD320" s="181"/>
      <c r="BE320" s="181"/>
      <c r="BF320" s="181"/>
      <c r="BG320" s="181"/>
      <c r="BH320" s="181"/>
      <c r="BI320" s="181"/>
      <c r="BJ320" s="181"/>
      <c r="BK320" s="181"/>
      <c r="BL320" s="181"/>
      <c r="BM320" s="181"/>
      <c r="BN320" s="181"/>
      <c r="BO320" s="181"/>
      <c r="BP320" s="181"/>
      <c r="BQ320" s="181"/>
      <c r="BR320" s="181"/>
      <c r="BS320" s="181"/>
      <c r="BT320" s="181"/>
      <c r="BU320" s="181"/>
      <c r="BV320" s="181"/>
      <c r="BW320" s="181"/>
      <c r="BX320" s="181"/>
      <c r="BY320" s="181"/>
      <c r="BZ320" s="181"/>
      <c r="CA320" s="181"/>
      <c r="CB320" s="181"/>
      <c r="CC320" s="181"/>
      <c r="CD320" s="181"/>
      <c r="CE320" s="181"/>
      <c r="CF320" s="181"/>
      <c r="CG320" s="181"/>
      <c r="CH320" s="181"/>
      <c r="CI320" s="181"/>
      <c r="CJ320" s="181"/>
      <c r="CK320" s="181"/>
      <c r="CL320" s="181"/>
      <c r="CM320" s="181"/>
      <c r="CN320" s="181"/>
      <c r="CO320" s="181"/>
      <c r="CP320" s="181"/>
      <c r="CQ320" s="181"/>
      <c r="CR320" s="181"/>
      <c r="CS320" s="181"/>
      <c r="CT320" s="181"/>
      <c r="CU320" s="181"/>
      <c r="CV320" s="181"/>
      <c r="CW320" s="181"/>
      <c r="CX320" s="181"/>
      <c r="CY320" s="181"/>
      <c r="CZ320" s="181"/>
      <c r="DA320" s="181"/>
      <c r="DB320" s="181"/>
      <c r="DC320" s="181"/>
      <c r="DD320" s="181"/>
      <c r="DE320" s="181"/>
      <c r="DF320" s="181"/>
      <c r="DG320" s="181"/>
      <c r="DH320" s="181"/>
      <c r="DI320" s="181"/>
      <c r="DJ320" s="181"/>
      <c r="DK320" s="181"/>
      <c r="DL320" s="181"/>
      <c r="DM320" s="181"/>
      <c r="DN320" s="181"/>
      <c r="DO320" s="181"/>
      <c r="DP320" s="181"/>
      <c r="DQ320" s="181"/>
      <c r="DR320" s="181"/>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c r="FN320">
        <f>'Coversheet'!$D$13</f>
        <v>0</v>
      </c>
      <c r="FO320">
        <f>'Coversheet'!$D$14</f>
        <v>0</v>
      </c>
      <c r="FP320">
        <f>'Coversheet'!$D$12</f>
        <v>0</v>
      </c>
      <c r="FQ320" t="str">
        <f>'Coversheet'!$D$15</f>
        <v>Select</v>
      </c>
      <c r="FR320" t="str">
        <f>$E$29</f>
        <v>AFRPS Development</v>
      </c>
      <c r="FS320" s="9">
        <f>E319</f>
        <v>0</v>
      </c>
      <c r="FT320" s="9">
        <f>E320</f>
        <v>0</v>
      </c>
      <c r="FU320" s="37">
        <f>C322</f>
        <v>0</v>
      </c>
      <c r="FV320" s="37" t="s">
        <v>322</v>
      </c>
      <c r="FW320" s="37"/>
      <c r="FX320" s="37" t="s">
        <v>322</v>
      </c>
      <c r="FY320" s="37" t="s">
        <v>322</v>
      </c>
      <c r="FZ320" s="37" t="s">
        <v>322</v>
      </c>
      <c r="GA320" s="9">
        <f>I319</f>
        <v>0</v>
      </c>
      <c r="GB320" s="9">
        <f>I320</f>
        <v>0</v>
      </c>
      <c r="GC320" t="str">
        <f>L319</f>
        <v>Select</v>
      </c>
      <c r="GD320" s="43" t="str">
        <f>M320</f>
        <v>Select</v>
      </c>
      <c r="GE320" t="str">
        <f>G322</f>
        <v>[Replace bracketed text with your response]</v>
      </c>
      <c r="GF320">
        <f>I326</f>
        <v>0</v>
      </c>
      <c r="GG320">
        <f>I327</f>
        <v>0</v>
      </c>
      <c r="GH320">
        <f>I328</f>
        <v>0</v>
      </c>
      <c r="GI320">
        <f>I329</f>
        <v>0</v>
      </c>
      <c r="GJ320" t="str">
        <f>I330</f>
        <v>N/A</v>
      </c>
      <c r="GK320">
        <f>N322</f>
        <v>0</v>
      </c>
      <c r="GL320" s="9">
        <f>R319</f>
        <v>0</v>
      </c>
      <c r="GM320" s="9">
        <f>R320</f>
        <v>0</v>
      </c>
      <c r="GN320" t="str">
        <f>U319</f>
        <v>Select</v>
      </c>
      <c r="GO320" t="str">
        <f>V320</f>
        <v>Select</v>
      </c>
      <c r="GP320" t="str">
        <f>P322</f>
        <v>[If this Plan of Action was reported as complete at your Mid-Year Progress report and no additional updates are needed please skip the Annual Response Section. Otherwise, complete the fields above and replace bracketed text with your progress report response]</v>
      </c>
      <c r="GQ320">
        <f>R326</f>
        <v>0</v>
      </c>
      <c r="GR320">
        <f>R327</f>
        <v>0</v>
      </c>
      <c r="GS320">
        <f>R328</f>
        <v>0</v>
      </c>
      <c r="GT320">
        <f>R329</f>
        <v>0</v>
      </c>
      <c r="GU320">
        <f>R330</f>
        <v>0</v>
      </c>
      <c r="GV320">
        <f>W322</f>
        <v>0</v>
      </c>
      <c r="GX320">
        <v>17</v>
      </c>
    </row>
    <row r="321" spans="3:206" ht="21" customHeight="1" thickBot="1" x14ac:dyDescent="0.35">
      <c r="C321" s="384" t="s">
        <v>323</v>
      </c>
      <c r="D321" s="384"/>
      <c r="E321" s="384"/>
      <c r="G321" s="235" t="s">
        <v>324</v>
      </c>
      <c r="H321" s="233"/>
      <c r="I321" s="233"/>
      <c r="J321" s="233"/>
      <c r="K321" s="233"/>
      <c r="L321" s="233"/>
      <c r="M321" s="233"/>
      <c r="N321" s="398"/>
      <c r="P321" s="227" t="s">
        <v>325</v>
      </c>
      <c r="Q321" s="227"/>
      <c r="R321" s="227"/>
      <c r="S321" s="227"/>
      <c r="T321" s="227"/>
      <c r="U321" s="227"/>
      <c r="V321" s="227"/>
      <c r="W321" s="412"/>
      <c r="X321" s="58"/>
      <c r="Y321" s="223" t="s">
        <v>695</v>
      </c>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c r="BL321" s="181"/>
      <c r="BM321" s="181"/>
      <c r="BN321" s="181"/>
      <c r="BO321" s="181"/>
      <c r="BP321" s="181"/>
      <c r="BQ321" s="181"/>
      <c r="BR321" s="181"/>
      <c r="BS321" s="181"/>
      <c r="BT321" s="181"/>
      <c r="BU321" s="181"/>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s="46"/>
      <c r="DR321" s="46"/>
      <c r="DS321" s="46"/>
      <c r="DT321" s="46"/>
      <c r="DU321" s="46"/>
      <c r="DV321" s="46"/>
      <c r="DW321" s="46"/>
      <c r="DX321" s="46"/>
      <c r="DY321" s="46"/>
      <c r="DZ321" s="46"/>
      <c r="EA321" s="46"/>
      <c r="EB321" s="46"/>
      <c r="EC321" s="46"/>
      <c r="ED321" s="46"/>
      <c r="EE321" s="46"/>
      <c r="EF321" s="46"/>
      <c r="EG321" s="46"/>
      <c r="EH321" s="46"/>
      <c r="EI321" s="46"/>
      <c r="EJ321" s="46"/>
      <c r="EK321" s="46"/>
      <c r="EL321" s="46"/>
      <c r="EM321" s="46"/>
      <c r="EN321" s="46"/>
      <c r="EO321" s="46"/>
      <c r="EP321" s="46"/>
      <c r="EQ321" s="46"/>
      <c r="ER321" s="46"/>
      <c r="ES321" s="46"/>
      <c r="ET321" s="46"/>
      <c r="EU321" s="46"/>
      <c r="EV321" s="46"/>
      <c r="EW321" s="46"/>
      <c r="EX321" s="46"/>
      <c r="EY321" s="46"/>
      <c r="EZ321" s="46"/>
      <c r="FA321" s="46"/>
      <c r="FB321" s="46"/>
      <c r="FC321" s="46"/>
      <c r="FD321" s="46"/>
      <c r="FE321" s="46"/>
      <c r="FF321" s="46"/>
      <c r="FG321" s="46"/>
      <c r="FH321" s="46"/>
      <c r="FI321" s="46"/>
      <c r="FJ321" s="46"/>
      <c r="FK321" s="46"/>
      <c r="FL321" s="46"/>
      <c r="FM321" s="46"/>
    </row>
    <row r="322" spans="3:206" ht="150" customHeight="1" x14ac:dyDescent="0.3">
      <c r="C322" s="356"/>
      <c r="D322" s="357"/>
      <c r="E322" s="358"/>
      <c r="G322" s="320" t="s">
        <v>354</v>
      </c>
      <c r="H322" s="379"/>
      <c r="I322" s="379"/>
      <c r="J322" s="379"/>
      <c r="K322" s="379"/>
      <c r="L322" s="379"/>
      <c r="M322" s="380"/>
      <c r="N322" s="395"/>
      <c r="P322" s="320" t="s">
        <v>326</v>
      </c>
      <c r="Q322" s="321"/>
      <c r="R322" s="321"/>
      <c r="S322" s="321"/>
      <c r="T322" s="321"/>
      <c r="U322" s="321"/>
      <c r="V322" s="322"/>
      <c r="W322" s="395"/>
      <c r="X322" s="59"/>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s="46"/>
      <c r="DR322" s="46"/>
      <c r="DS322" s="46"/>
      <c r="DT322" s="46"/>
      <c r="DU322" s="46"/>
      <c r="DV322" s="46"/>
      <c r="DW322" s="46"/>
      <c r="DX322" s="46"/>
      <c r="DY322" s="46"/>
      <c r="DZ322" s="46"/>
      <c r="EA322" s="46"/>
      <c r="EB322" s="46"/>
      <c r="EC322" s="46"/>
      <c r="ED322" s="46"/>
      <c r="EE322" s="46"/>
      <c r="EF322" s="46"/>
      <c r="EG322" s="46"/>
      <c r="EH322" s="46"/>
      <c r="EI322" s="46"/>
      <c r="EJ322" s="46"/>
      <c r="EK322" s="46"/>
      <c r="EL322" s="46"/>
      <c r="EM322" s="46"/>
      <c r="EN322" s="46"/>
      <c r="EO322" s="46"/>
      <c r="EP322" s="46"/>
      <c r="EQ322" s="46"/>
      <c r="ER322" s="46"/>
      <c r="ES322" s="46"/>
      <c r="ET322" s="46"/>
      <c r="EU322" s="46"/>
      <c r="EV322" s="46"/>
      <c r="EW322" s="46"/>
      <c r="EX322" s="46"/>
      <c r="EY322" s="46"/>
      <c r="EZ322" s="46"/>
      <c r="FA322" s="46"/>
      <c r="FB322" s="46"/>
      <c r="FC322" s="46"/>
      <c r="FD322" s="46"/>
      <c r="FE322" s="46"/>
      <c r="FF322" s="46"/>
      <c r="FG322" s="46"/>
      <c r="FH322" s="46"/>
      <c r="FI322" s="46"/>
      <c r="FJ322" s="46"/>
      <c r="FK322" s="46"/>
      <c r="FL322" s="46"/>
      <c r="FM322" s="46"/>
    </row>
    <row r="323" spans="3:206" ht="150" customHeight="1" thickBot="1" x14ac:dyDescent="0.35">
      <c r="C323" s="359"/>
      <c r="D323" s="360"/>
      <c r="E323" s="361"/>
      <c r="G323" s="381"/>
      <c r="H323" s="382"/>
      <c r="I323" s="382"/>
      <c r="J323" s="382"/>
      <c r="K323" s="382"/>
      <c r="L323" s="382"/>
      <c r="M323" s="383"/>
      <c r="N323" s="396"/>
      <c r="P323" s="323"/>
      <c r="Q323" s="324"/>
      <c r="R323" s="324"/>
      <c r="S323" s="324"/>
      <c r="T323" s="324"/>
      <c r="U323" s="324"/>
      <c r="V323" s="325"/>
      <c r="W323" s="396"/>
      <c r="X323" s="59"/>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s="46"/>
      <c r="DR323" s="46"/>
      <c r="DS323" s="46"/>
      <c r="DT323" s="46"/>
      <c r="DU323" s="46"/>
      <c r="DV323" s="46"/>
      <c r="DW323" s="46"/>
      <c r="DX323" s="46"/>
      <c r="DY323" s="46"/>
      <c r="DZ323" s="46"/>
      <c r="EA323" s="46"/>
      <c r="EB323" s="46"/>
      <c r="EC323" s="46"/>
      <c r="ED323" s="46"/>
      <c r="EE323" s="46"/>
      <c r="EF323" s="46"/>
      <c r="EG323" s="46"/>
      <c r="EH323" s="46"/>
      <c r="EI323" s="46"/>
      <c r="EJ323" s="46"/>
      <c r="EK323" s="46"/>
      <c r="EL323" s="46"/>
      <c r="EM323" s="46"/>
      <c r="EN323" s="46"/>
      <c r="EO323" s="46"/>
      <c r="EP323" s="46"/>
      <c r="EQ323" s="46"/>
      <c r="ER323" s="46"/>
      <c r="ES323" s="46"/>
      <c r="ET323" s="46"/>
      <c r="EU323" s="46"/>
      <c r="EV323" s="46"/>
      <c r="EW323" s="46"/>
      <c r="EX323" s="46"/>
      <c r="EY323" s="46"/>
      <c r="EZ323" s="46"/>
      <c r="FA323" s="46"/>
      <c r="FB323" s="46"/>
      <c r="FC323" s="46"/>
      <c r="FD323" s="46"/>
      <c r="FE323" s="46"/>
      <c r="FF323" s="46"/>
      <c r="FG323" s="46"/>
      <c r="FH323" s="46"/>
      <c r="FI323" s="46"/>
      <c r="FJ323" s="46"/>
      <c r="FK323" s="46"/>
      <c r="FL323" s="46"/>
      <c r="FM323" s="46"/>
    </row>
    <row r="324" spans="3:206" ht="19.5" thickBot="1" x14ac:dyDescent="0.35">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c r="CU324" s="46"/>
      <c r="CV324" s="46"/>
      <c r="CW324" s="46"/>
      <c r="CX324" s="46"/>
      <c r="CY324" s="46"/>
      <c r="CZ324" s="46"/>
      <c r="DA324" s="46"/>
      <c r="DB324" s="46"/>
      <c r="DC324" s="46"/>
      <c r="DD324" s="46"/>
      <c r="DE324" s="46"/>
      <c r="DF324" s="46"/>
      <c r="DG324" s="46"/>
      <c r="DH324" s="46"/>
      <c r="DI324" s="46"/>
      <c r="DJ324" s="46"/>
      <c r="DK324" s="46"/>
      <c r="DL324" s="46"/>
      <c r="DM324" s="46"/>
      <c r="DN324" s="46"/>
      <c r="DO324" s="46"/>
      <c r="DP324" s="46"/>
      <c r="DQ324" s="46"/>
      <c r="DR324" s="46"/>
      <c r="DS324" s="46"/>
      <c r="DT324" s="46"/>
      <c r="DU324" s="46"/>
      <c r="DV324" s="46"/>
      <c r="DW324" s="46"/>
      <c r="DX324" s="46"/>
      <c r="DY324" s="46"/>
      <c r="DZ324" s="46"/>
      <c r="EA324" s="46"/>
      <c r="EB324" s="46"/>
      <c r="EC324" s="46"/>
      <c r="ED324" s="46"/>
      <c r="EE324" s="46"/>
      <c r="EF324" s="46"/>
      <c r="EG324" s="46"/>
      <c r="EH324" s="46"/>
      <c r="EI324" s="46"/>
      <c r="EJ324" s="46"/>
      <c r="EK324" s="46"/>
      <c r="EL324" s="46"/>
      <c r="EM324" s="46"/>
      <c r="EN324" s="46"/>
      <c r="EO324" s="46"/>
      <c r="EP324" s="46"/>
      <c r="EQ324" s="46"/>
      <c r="ER324" s="46"/>
      <c r="ES324" s="46"/>
      <c r="ET324" s="46"/>
      <c r="EU324" s="46"/>
      <c r="EV324" s="46"/>
      <c r="EW324" s="46"/>
      <c r="EX324" s="46"/>
      <c r="EY324" s="46"/>
      <c r="EZ324" s="46"/>
      <c r="FA324" s="46"/>
      <c r="FB324" s="46"/>
      <c r="FC324" s="46"/>
      <c r="FD324" s="46"/>
      <c r="FE324" s="46"/>
      <c r="FF324" s="46"/>
      <c r="FG324" s="46"/>
      <c r="FH324" s="46"/>
      <c r="FI324" s="46"/>
      <c r="FJ324" s="46"/>
      <c r="FK324" s="46"/>
      <c r="FL324" s="46"/>
      <c r="FM324" s="46"/>
    </row>
    <row r="325" spans="3:206" ht="75.75" thickBot="1" x14ac:dyDescent="0.35">
      <c r="G325" s="229" t="s">
        <v>327</v>
      </c>
      <c r="H325" s="229" t="s">
        <v>328</v>
      </c>
      <c r="I325" s="335" t="s">
        <v>329</v>
      </c>
      <c r="J325" s="336"/>
      <c r="K325" s="336"/>
      <c r="L325" s="336"/>
      <c r="M325" s="336"/>
      <c r="P325" s="228" t="s">
        <v>327</v>
      </c>
      <c r="Q325" s="228" t="s">
        <v>328</v>
      </c>
      <c r="R325" s="337" t="s">
        <v>330</v>
      </c>
      <c r="S325" s="338"/>
      <c r="T325" s="338"/>
      <c r="U325" s="338"/>
      <c r="V325" s="338"/>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46"/>
      <c r="DF325" s="46"/>
      <c r="DG325" s="46"/>
      <c r="DH325" s="46"/>
      <c r="DI325" s="46"/>
      <c r="DJ325" s="46"/>
      <c r="DK325" s="46"/>
      <c r="DL325" s="46"/>
      <c r="DM325" s="46"/>
      <c r="DN325" s="46"/>
      <c r="DO325" s="46"/>
      <c r="DP325" s="46"/>
      <c r="DQ325" s="46"/>
      <c r="DR325" s="46"/>
      <c r="DS325" s="46"/>
      <c r="DT325" s="46"/>
      <c r="DU325" s="46"/>
      <c r="DV325" s="46"/>
      <c r="DW325" s="46"/>
      <c r="DX325" s="46"/>
      <c r="DY325" s="46"/>
      <c r="DZ325" s="46"/>
      <c r="EA325" s="46"/>
      <c r="EB325" s="46"/>
      <c r="EC325" s="46"/>
      <c r="ED325" s="46"/>
      <c r="EE325" s="46"/>
      <c r="EF325" s="46"/>
      <c r="EG325" s="46"/>
      <c r="EH325" s="46"/>
      <c r="EI325" s="46"/>
      <c r="EJ325" s="46"/>
      <c r="EK325" s="46"/>
      <c r="EL325" s="46"/>
      <c r="EM325" s="46"/>
      <c r="EN325" s="46"/>
      <c r="EO325" s="46"/>
      <c r="EP325" s="46"/>
      <c r="EQ325" s="46"/>
      <c r="ER325" s="46"/>
      <c r="ES325" s="46"/>
      <c r="ET325" s="46"/>
      <c r="EU325" s="46"/>
      <c r="EV325" s="46"/>
      <c r="EW325" s="46"/>
      <c r="EX325" s="46"/>
      <c r="EY325" s="46"/>
      <c r="EZ325" s="46"/>
      <c r="FA325" s="46"/>
      <c r="FB325" s="46"/>
      <c r="FC325" s="46"/>
      <c r="FD325" s="46"/>
      <c r="FE325" s="46"/>
      <c r="FF325" s="46"/>
      <c r="FG325" s="46"/>
      <c r="FH325" s="46"/>
      <c r="FI325" s="46"/>
      <c r="FJ325" s="46"/>
      <c r="FK325" s="46"/>
      <c r="FL325" s="46"/>
      <c r="FM325" s="46"/>
    </row>
    <row r="326" spans="3:206" ht="130.5" customHeight="1" thickBot="1" x14ac:dyDescent="0.35">
      <c r="G326" s="108" t="s">
        <v>331</v>
      </c>
      <c r="H326" s="16">
        <f>BV320</f>
        <v>0</v>
      </c>
      <c r="I326" s="317"/>
      <c r="J326" s="317"/>
      <c r="K326" s="317"/>
      <c r="L326" s="317"/>
      <c r="M326" s="317"/>
      <c r="P326" s="108" t="s">
        <v>331</v>
      </c>
      <c r="Q326" s="16">
        <f>DR320</f>
        <v>0</v>
      </c>
      <c r="R326" s="317"/>
      <c r="S326" s="317"/>
      <c r="T326" s="317"/>
      <c r="U326" s="317"/>
      <c r="V326" s="317"/>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row>
    <row r="327" spans="3:206" ht="130.5" customHeight="1" thickBot="1" x14ac:dyDescent="0.35">
      <c r="G327" s="108" t="s">
        <v>332</v>
      </c>
      <c r="H327" s="16">
        <f>BW320</f>
        <v>0</v>
      </c>
      <c r="I327" s="317"/>
      <c r="J327" s="317"/>
      <c r="K327" s="317"/>
      <c r="L327" s="317"/>
      <c r="M327" s="317"/>
      <c r="P327" s="108" t="s">
        <v>332</v>
      </c>
      <c r="Q327" s="16">
        <f>DS320</f>
        <v>0</v>
      </c>
      <c r="R327" s="317"/>
      <c r="S327" s="317"/>
      <c r="T327" s="317"/>
      <c r="U327" s="317"/>
      <c r="V327" s="317"/>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c r="CY327" s="46"/>
      <c r="CZ327" s="46"/>
      <c r="DA327" s="46"/>
      <c r="DB327" s="46"/>
      <c r="DC327" s="46"/>
      <c r="DD327" s="46"/>
      <c r="DE327" s="46"/>
      <c r="DF327" s="46"/>
      <c r="DG327" s="46"/>
      <c r="DH327" s="46"/>
      <c r="DI327" s="46"/>
      <c r="DJ327" s="46"/>
      <c r="DK327" s="46"/>
      <c r="DL327" s="46"/>
      <c r="DM327" s="46"/>
      <c r="DN327" s="46"/>
      <c r="DO327" s="46"/>
      <c r="DP327" s="46"/>
      <c r="DQ327" s="46"/>
      <c r="DR327" s="46"/>
      <c r="DS327" s="46"/>
      <c r="DT327" s="46"/>
      <c r="DU327" s="46"/>
      <c r="DV327" s="46"/>
      <c r="DW327" s="46"/>
      <c r="DX327" s="46"/>
      <c r="DY327" s="46"/>
      <c r="DZ327" s="46"/>
      <c r="EA327" s="46"/>
      <c r="EB327" s="46"/>
      <c r="EC327" s="46"/>
      <c r="ED327" s="46"/>
      <c r="EE327" s="46"/>
      <c r="EF327" s="46"/>
      <c r="EG327" s="46"/>
      <c r="EH327" s="46"/>
      <c r="EI327" s="46"/>
      <c r="EJ327" s="46"/>
      <c r="EK327" s="46"/>
      <c r="EL327" s="46"/>
      <c r="EM327" s="46"/>
      <c r="EN327" s="46"/>
      <c r="EO327" s="46"/>
      <c r="EP327" s="46"/>
      <c r="EQ327" s="46"/>
      <c r="ER327" s="46"/>
      <c r="ES327" s="46"/>
      <c r="ET327" s="46"/>
      <c r="EU327" s="46"/>
      <c r="EV327" s="46"/>
      <c r="EW327" s="46"/>
      <c r="EX327" s="46"/>
      <c r="EY327" s="46"/>
      <c r="EZ327" s="46"/>
      <c r="FA327" s="46"/>
      <c r="FB327" s="46"/>
      <c r="FC327" s="46"/>
      <c r="FD327" s="46"/>
      <c r="FE327" s="46"/>
      <c r="FF327" s="46"/>
      <c r="FG327" s="46"/>
      <c r="FH327" s="46"/>
      <c r="FI327" s="46"/>
      <c r="FJ327" s="46"/>
      <c r="FK327" s="46"/>
      <c r="FL327" s="46"/>
      <c r="FM327" s="46"/>
    </row>
    <row r="328" spans="3:206" ht="130.5" customHeight="1" thickBot="1" x14ac:dyDescent="0.35">
      <c r="G328" s="108" t="s">
        <v>333</v>
      </c>
      <c r="H328" s="16">
        <f>BX320</f>
        <v>0</v>
      </c>
      <c r="I328" s="317"/>
      <c r="J328" s="317"/>
      <c r="K328" s="317"/>
      <c r="L328" s="317"/>
      <c r="M328" s="317"/>
      <c r="P328" s="108" t="s">
        <v>333</v>
      </c>
      <c r="Q328" s="16">
        <f>DT320</f>
        <v>0</v>
      </c>
      <c r="R328" s="317"/>
      <c r="S328" s="317"/>
      <c r="T328" s="317"/>
      <c r="U328" s="317"/>
      <c r="V328" s="317"/>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c r="CU328" s="46"/>
      <c r="CV328" s="46"/>
      <c r="CW328" s="46"/>
      <c r="CX328" s="46"/>
      <c r="CY328" s="46"/>
      <c r="CZ328" s="46"/>
      <c r="DA328" s="46"/>
      <c r="DB328" s="46"/>
      <c r="DC328" s="46"/>
      <c r="DD328" s="46"/>
      <c r="DE328" s="46"/>
      <c r="DF328" s="46"/>
      <c r="DG328" s="46"/>
      <c r="DH328" s="46"/>
      <c r="DI328" s="46"/>
      <c r="DJ328" s="46"/>
      <c r="DK328" s="46"/>
      <c r="DL328" s="46"/>
      <c r="DM328" s="46"/>
      <c r="DN328" s="46"/>
      <c r="DO328" s="46"/>
      <c r="DP328" s="46"/>
      <c r="DQ328" s="46"/>
      <c r="DR328" s="46"/>
      <c r="DS328" s="46"/>
      <c r="DT328" s="46"/>
      <c r="DU328" s="46"/>
      <c r="DV328" s="46"/>
      <c r="DW328" s="46"/>
      <c r="DX328" s="46"/>
      <c r="DY328" s="46"/>
      <c r="DZ328" s="46"/>
      <c r="EA328" s="46"/>
      <c r="EB328" s="46"/>
      <c r="EC328" s="46"/>
      <c r="ED328" s="46"/>
      <c r="EE328" s="46"/>
      <c r="EF328" s="46"/>
      <c r="EG328" s="46"/>
      <c r="EH328" s="46"/>
      <c r="EI328" s="46"/>
      <c r="EJ328" s="46"/>
      <c r="EK328" s="46"/>
      <c r="EL328" s="46"/>
      <c r="EM328" s="46"/>
      <c r="EN328" s="46"/>
      <c r="EO328" s="46"/>
      <c r="EP328" s="46"/>
      <c r="EQ328" s="46"/>
      <c r="ER328" s="46"/>
      <c r="ES328" s="46"/>
      <c r="ET328" s="46"/>
      <c r="EU328" s="46"/>
      <c r="EV328" s="46"/>
      <c r="EW328" s="46"/>
      <c r="EX328" s="46"/>
      <c r="EY328" s="46"/>
      <c r="EZ328" s="46"/>
      <c r="FA328" s="46"/>
      <c r="FB328" s="46"/>
      <c r="FC328" s="46"/>
      <c r="FD328" s="46"/>
      <c r="FE328" s="46"/>
      <c r="FF328" s="46"/>
      <c r="FG328" s="46"/>
      <c r="FH328" s="46"/>
      <c r="FI328" s="46"/>
      <c r="FJ328" s="46"/>
      <c r="FK328" s="46"/>
      <c r="FL328" s="46"/>
      <c r="FM328" s="46"/>
    </row>
    <row r="329" spans="3:206" ht="130.5" customHeight="1" thickBot="1" x14ac:dyDescent="0.35">
      <c r="G329" s="108" t="s">
        <v>334</v>
      </c>
      <c r="H329" s="16">
        <f>BY320</f>
        <v>0</v>
      </c>
      <c r="I329" s="317"/>
      <c r="J329" s="317"/>
      <c r="K329" s="317"/>
      <c r="L329" s="317"/>
      <c r="M329" s="317"/>
      <c r="P329" s="108" t="s">
        <v>334</v>
      </c>
      <c r="Q329" s="16">
        <f>DU320</f>
        <v>0</v>
      </c>
      <c r="R329" s="317"/>
      <c r="S329" s="317"/>
      <c r="T329" s="317"/>
      <c r="U329" s="317"/>
      <c r="V329" s="317"/>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c r="FA329" s="46"/>
      <c r="FB329" s="46"/>
      <c r="FC329" s="46"/>
      <c r="FD329" s="46"/>
      <c r="FE329" s="46"/>
      <c r="FF329" s="46"/>
      <c r="FG329" s="46"/>
      <c r="FH329" s="46"/>
      <c r="FI329" s="46"/>
      <c r="FJ329" s="46"/>
      <c r="FK329" s="46"/>
      <c r="FL329" s="46"/>
      <c r="FM329" s="46"/>
    </row>
    <row r="330" spans="3:206" ht="130.5" hidden="1" customHeight="1" thickBot="1" x14ac:dyDescent="0.35">
      <c r="G330" s="108" t="s">
        <v>335</v>
      </c>
      <c r="H330" s="16">
        <f>BZ320</f>
        <v>0</v>
      </c>
      <c r="I330" s="316" t="s">
        <v>336</v>
      </c>
      <c r="J330" s="316"/>
      <c r="K330" s="316"/>
      <c r="L330" s="316"/>
      <c r="M330" s="316"/>
      <c r="P330" s="108" t="s">
        <v>335</v>
      </c>
      <c r="Q330" s="16">
        <f>DV320</f>
        <v>0</v>
      </c>
      <c r="R330" s="317"/>
      <c r="S330" s="317"/>
      <c r="T330" s="317"/>
      <c r="U330" s="317"/>
      <c r="V330" s="317"/>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c r="CU330" s="46"/>
      <c r="CV330" s="46"/>
      <c r="CW330" s="46"/>
      <c r="CX330" s="46"/>
      <c r="CY330" s="46"/>
      <c r="CZ330" s="46"/>
      <c r="DA330" s="46"/>
      <c r="DB330" s="46"/>
      <c r="DC330" s="46"/>
      <c r="DD330" s="46"/>
      <c r="DE330" s="46"/>
      <c r="DF330" s="46"/>
      <c r="DG330" s="46"/>
      <c r="DH330" s="46"/>
      <c r="DI330" s="46"/>
      <c r="DJ330" s="46"/>
      <c r="DK330" s="46"/>
      <c r="DL330" s="46"/>
      <c r="DM330" s="46"/>
      <c r="DN330" s="46"/>
      <c r="DO330" s="46"/>
      <c r="DP330" s="46"/>
      <c r="DQ330" s="46"/>
      <c r="DR330" s="46"/>
      <c r="DS330" s="46"/>
      <c r="DT330" s="46"/>
      <c r="DU330" s="46"/>
      <c r="DV330" s="46"/>
      <c r="DW330" s="46"/>
      <c r="DX330" s="46"/>
      <c r="DY330" s="46"/>
      <c r="DZ330" s="46"/>
      <c r="EA330" s="46"/>
      <c r="EB330" s="46"/>
      <c r="EC330" s="46"/>
      <c r="ED330" s="46"/>
      <c r="EE330" s="46"/>
      <c r="EF330" s="46"/>
      <c r="EG330" s="46"/>
      <c r="EH330" s="46"/>
      <c r="EI330" s="46"/>
      <c r="EJ330" s="46"/>
      <c r="EK330" s="46"/>
      <c r="EL330" s="46"/>
      <c r="EM330" s="46"/>
      <c r="EN330" s="46"/>
      <c r="EO330" s="46"/>
      <c r="EP330" s="46"/>
      <c r="EQ330" s="46"/>
      <c r="ER330" s="46"/>
      <c r="ES330" s="46"/>
      <c r="ET330" s="46"/>
      <c r="EU330" s="46"/>
      <c r="EV330" s="46"/>
      <c r="EW330" s="46"/>
      <c r="EX330" s="46"/>
      <c r="EY330" s="46"/>
      <c r="EZ330" s="46"/>
      <c r="FA330" s="46"/>
      <c r="FB330" s="46"/>
      <c r="FC330" s="46"/>
      <c r="FD330" s="46"/>
      <c r="FE330" s="46"/>
      <c r="FF330" s="46"/>
      <c r="FG330" s="46"/>
      <c r="FH330" s="46"/>
      <c r="FI330" s="46"/>
      <c r="FJ330" s="46"/>
      <c r="FK330" s="46"/>
      <c r="FL330" s="46"/>
      <c r="FM330" s="46"/>
    </row>
    <row r="331" spans="3:206" ht="18.75" x14ac:dyDescent="0.3">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c r="CY331" s="46"/>
      <c r="CZ331" s="46"/>
      <c r="DA331" s="46"/>
      <c r="DB331" s="46"/>
      <c r="DC331" s="46"/>
      <c r="DD331" s="46"/>
      <c r="DE331" s="46"/>
      <c r="DF331" s="46"/>
      <c r="DG331" s="46"/>
      <c r="DH331" s="46"/>
      <c r="DI331" s="46"/>
      <c r="DJ331" s="46"/>
      <c r="DK331" s="46"/>
      <c r="DL331" s="46"/>
      <c r="DM331" s="46"/>
      <c r="DN331" s="46"/>
      <c r="DO331" s="46"/>
      <c r="DP331" s="46"/>
      <c r="DQ331" s="46"/>
      <c r="DR331" s="46"/>
      <c r="DS331" s="46"/>
      <c r="DT331" s="46"/>
      <c r="DU331" s="46"/>
      <c r="DV331" s="46"/>
      <c r="DW331" s="46"/>
      <c r="DX331" s="46"/>
      <c r="DY331" s="46"/>
      <c r="DZ331" s="46"/>
      <c r="EA331" s="46"/>
      <c r="EB331" s="46"/>
      <c r="EC331" s="46"/>
      <c r="ED331" s="46"/>
      <c r="EE331" s="46"/>
      <c r="EF331" s="46"/>
      <c r="EG331" s="46"/>
      <c r="EH331" s="46"/>
      <c r="EI331" s="46"/>
      <c r="EJ331" s="46"/>
      <c r="EK331" s="46"/>
      <c r="EL331" s="46"/>
      <c r="EM331" s="46"/>
      <c r="EN331" s="46"/>
      <c r="EO331" s="46"/>
      <c r="EP331" s="46"/>
      <c r="EQ331" s="46"/>
      <c r="ER331" s="46"/>
      <c r="ES331" s="46"/>
      <c r="ET331" s="46"/>
      <c r="EU331" s="46"/>
      <c r="EV331" s="46"/>
      <c r="EW331" s="46"/>
      <c r="EX331" s="46"/>
      <c r="EY331" s="46"/>
      <c r="EZ331" s="46"/>
      <c r="FA331" s="46"/>
      <c r="FB331" s="46"/>
      <c r="FC331" s="46"/>
      <c r="FD331" s="46"/>
      <c r="FE331" s="46"/>
      <c r="FF331" s="46"/>
      <c r="FG331" s="46"/>
      <c r="FH331" s="46"/>
      <c r="FI331" s="46"/>
      <c r="FJ331" s="46"/>
      <c r="FK331" s="46"/>
      <c r="FL331" s="46"/>
      <c r="FM331" s="46"/>
    </row>
    <row r="332" spans="3:206" ht="18.75" x14ac:dyDescent="0.3">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c r="CU332" s="46"/>
      <c r="CV332" s="46"/>
      <c r="CW332" s="46"/>
      <c r="CX332" s="46"/>
      <c r="CY332" s="46"/>
      <c r="CZ332" s="46"/>
      <c r="DA332" s="46"/>
      <c r="DB332" s="46"/>
      <c r="DC332" s="46"/>
      <c r="DD332" s="46"/>
      <c r="DE332" s="46"/>
      <c r="DF332" s="46"/>
      <c r="DG332" s="46"/>
      <c r="DH332" s="46"/>
      <c r="DI332" s="46"/>
      <c r="DJ332" s="46"/>
      <c r="DK332" s="46"/>
      <c r="DL332" s="46"/>
      <c r="DM332" s="46"/>
      <c r="DN332" s="46"/>
      <c r="DO332" s="46"/>
      <c r="DP332" s="46"/>
      <c r="DQ332" s="46"/>
      <c r="DR332" s="46"/>
      <c r="DS332" s="46"/>
      <c r="DT332" s="46"/>
      <c r="DU332" s="46"/>
      <c r="DV332" s="46"/>
      <c r="DW332" s="46"/>
      <c r="DX332" s="46"/>
      <c r="DY332" s="46"/>
      <c r="DZ332" s="46"/>
      <c r="EA332" s="46"/>
      <c r="EB332" s="46"/>
      <c r="EC332" s="46"/>
      <c r="ED332" s="46"/>
      <c r="EE332" s="46"/>
      <c r="EF332" s="46"/>
      <c r="EG332" s="46"/>
      <c r="EH332" s="46"/>
      <c r="EI332" s="46"/>
      <c r="EJ332" s="46"/>
      <c r="EK332" s="46"/>
      <c r="EL332" s="46"/>
      <c r="EM332" s="46"/>
      <c r="EN332" s="46"/>
      <c r="EO332" s="46"/>
      <c r="EP332" s="46"/>
      <c r="EQ332" s="46"/>
      <c r="ER332" s="46"/>
      <c r="ES332" s="46"/>
      <c r="ET332" s="46"/>
      <c r="EU332" s="46"/>
      <c r="EV332" s="46"/>
      <c r="EW332" s="46"/>
      <c r="EX332" s="46"/>
      <c r="EY332" s="46"/>
      <c r="EZ332" s="46"/>
      <c r="FA332" s="46"/>
      <c r="FB332" s="46"/>
      <c r="FC332" s="46"/>
      <c r="FD332" s="46"/>
      <c r="FE332" s="46"/>
      <c r="FF332" s="46"/>
      <c r="FG332" s="46"/>
      <c r="FH332" s="46"/>
      <c r="FI332" s="46"/>
      <c r="FJ332" s="46"/>
      <c r="FK332" s="46"/>
      <c r="FL332" s="46"/>
      <c r="FM332" s="46"/>
    </row>
    <row r="333" spans="3:206" ht="21" customHeight="1" thickBot="1" x14ac:dyDescent="0.35">
      <c r="C333" s="216" t="s">
        <v>355</v>
      </c>
      <c r="D333" s="218"/>
      <c r="E333" s="218"/>
      <c r="F333" s="38"/>
      <c r="G333" s="219" t="s">
        <v>355</v>
      </c>
      <c r="H333" s="233"/>
      <c r="I333" s="233"/>
      <c r="J333" s="233"/>
      <c r="K333" s="233"/>
      <c r="L333" s="233"/>
      <c r="M333" s="233"/>
      <c r="N333" s="397" t="s">
        <v>86</v>
      </c>
      <c r="P333" s="224" t="s">
        <v>355</v>
      </c>
      <c r="Q333" s="226"/>
      <c r="R333" s="226"/>
      <c r="S333" s="226"/>
      <c r="T333" s="226"/>
      <c r="U333" s="226"/>
      <c r="V333" s="226"/>
      <c r="W333" s="411" t="s">
        <v>86</v>
      </c>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s="46"/>
      <c r="DR333" s="46"/>
      <c r="DS333" s="46"/>
      <c r="DT333" s="46"/>
      <c r="DU333" s="46"/>
      <c r="DV333" s="46"/>
      <c r="DW333" s="46"/>
      <c r="DX333" s="46"/>
      <c r="DY333" s="46"/>
      <c r="DZ333" s="46"/>
      <c r="EA333" s="46"/>
      <c r="EB333" s="46"/>
      <c r="EC333" s="46"/>
      <c r="ED333" s="46"/>
      <c r="EE333" s="46"/>
      <c r="EF333" s="46"/>
      <c r="EG333" s="46"/>
      <c r="EH333" s="46"/>
      <c r="EI333" s="46"/>
      <c r="EJ333" s="46"/>
      <c r="EK333" s="46"/>
      <c r="EL333" s="46"/>
      <c r="EM333" s="46"/>
      <c r="EN333" s="46"/>
      <c r="EO333" s="46"/>
      <c r="EP333" s="46"/>
      <c r="EQ333" s="46"/>
      <c r="ER333" s="46"/>
      <c r="ES333" s="46"/>
      <c r="ET333" s="46"/>
      <c r="EU333" s="46"/>
      <c r="EV333" s="46"/>
      <c r="EW333" s="46"/>
      <c r="EX333" s="46"/>
      <c r="EY333" s="46"/>
      <c r="EZ333" s="46"/>
      <c r="FA333" s="46"/>
      <c r="FB333" s="46"/>
      <c r="FC333" s="46"/>
      <c r="FD333" s="46"/>
      <c r="FE333" s="46"/>
      <c r="FF333" s="46"/>
      <c r="FG333" s="46"/>
      <c r="FH333" s="46"/>
      <c r="FI333" s="46"/>
      <c r="FJ333" s="46"/>
      <c r="FK333" s="46"/>
      <c r="FL333" s="46"/>
      <c r="FM333" s="46"/>
    </row>
    <row r="334" spans="3:206" ht="38.25" thickBot="1" x14ac:dyDescent="0.35">
      <c r="C334" s="217" t="s">
        <v>264</v>
      </c>
      <c r="D334" s="217"/>
      <c r="E334" s="241"/>
      <c r="F334" s="41"/>
      <c r="G334" s="220" t="s">
        <v>265</v>
      </c>
      <c r="H334" s="391" t="s">
        <v>266</v>
      </c>
      <c r="I334" s="391"/>
      <c r="J334" s="391"/>
      <c r="K334" s="391"/>
      <c r="L334" s="392"/>
      <c r="M334" s="244" t="s">
        <v>4</v>
      </c>
      <c r="N334" s="397"/>
      <c r="P334" s="225" t="s">
        <v>267</v>
      </c>
      <c r="Q334" s="342" t="s">
        <v>266</v>
      </c>
      <c r="R334" s="342"/>
      <c r="S334" s="342"/>
      <c r="T334" s="342"/>
      <c r="U334" s="343"/>
      <c r="V334" s="244" t="s">
        <v>4</v>
      </c>
      <c r="W334" s="411"/>
      <c r="Y334" s="178" t="str">
        <f>C333</f>
        <v xml:space="preserve">Plan of Action 18: </v>
      </c>
      <c r="Z334" s="185" t="s">
        <v>271</v>
      </c>
      <c r="AA334" s="185" t="s">
        <v>272</v>
      </c>
      <c r="AB334" s="185" t="s">
        <v>273</v>
      </c>
      <c r="AC334" s="185" t="s">
        <v>274</v>
      </c>
      <c r="AD334" s="185" t="s">
        <v>275</v>
      </c>
      <c r="AE334" s="186" t="s">
        <v>276</v>
      </c>
      <c r="AF334" s="186" t="s">
        <v>277</v>
      </c>
      <c r="AG334" s="186" t="s">
        <v>278</v>
      </c>
      <c r="AH334" s="186" t="s">
        <v>279</v>
      </c>
      <c r="AI334" s="186" t="s">
        <v>280</v>
      </c>
      <c r="AJ334" s="186" t="s">
        <v>281</v>
      </c>
      <c r="AK334" s="186" t="s">
        <v>282</v>
      </c>
      <c r="AL334" s="186" t="s">
        <v>283</v>
      </c>
      <c r="AM334" s="186" t="s">
        <v>284</v>
      </c>
      <c r="AN334" s="186" t="s">
        <v>285</v>
      </c>
      <c r="AO334" s="186" t="s">
        <v>286</v>
      </c>
      <c r="AP334" s="187" t="s">
        <v>287</v>
      </c>
      <c r="AQ334" s="187" t="s">
        <v>288</v>
      </c>
      <c r="AR334" s="187" t="s">
        <v>289</v>
      </c>
      <c r="AS334" s="187" t="s">
        <v>290</v>
      </c>
      <c r="AT334" s="187" t="s">
        <v>291</v>
      </c>
      <c r="AU334" s="187" t="s">
        <v>292</v>
      </c>
      <c r="AV334" s="187" t="s">
        <v>293</v>
      </c>
      <c r="AW334" s="187" t="s">
        <v>294</v>
      </c>
      <c r="AX334" s="187" t="s">
        <v>295</v>
      </c>
      <c r="AY334" s="187" t="s">
        <v>296</v>
      </c>
      <c r="AZ334" s="187" t="s">
        <v>297</v>
      </c>
      <c r="BA334" s="187" t="s">
        <v>298</v>
      </c>
      <c r="BB334" s="187" t="s">
        <v>299</v>
      </c>
      <c r="BC334" s="187" t="s">
        <v>300</v>
      </c>
      <c r="BD334" s="187" t="s">
        <v>301</v>
      </c>
      <c r="BE334" s="187" t="s">
        <v>302</v>
      </c>
      <c r="BF334" s="187" t="s">
        <v>303</v>
      </c>
      <c r="BG334" s="187" t="s">
        <v>304</v>
      </c>
      <c r="BH334" s="187" t="s">
        <v>305</v>
      </c>
      <c r="BI334" s="187" t="s">
        <v>306</v>
      </c>
      <c r="BJ334" s="187" t="s">
        <v>307</v>
      </c>
      <c r="BK334" s="188" t="s">
        <v>308</v>
      </c>
      <c r="BL334" s="188" t="s">
        <v>309</v>
      </c>
      <c r="BM334" s="188" t="s">
        <v>310</v>
      </c>
      <c r="BN334" s="188" t="s">
        <v>311</v>
      </c>
      <c r="BO334" s="188" t="s">
        <v>312</v>
      </c>
      <c r="BP334" s="188" t="s">
        <v>313</v>
      </c>
      <c r="BQ334" s="188" t="s">
        <v>314</v>
      </c>
      <c r="BR334" s="188" t="s">
        <v>315</v>
      </c>
      <c r="BS334" s="188" t="s">
        <v>316</v>
      </c>
      <c r="BT334" s="188" t="s">
        <v>317</v>
      </c>
      <c r="BU334" s="188" t="s">
        <v>318</v>
      </c>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c r="CU334" s="46"/>
      <c r="CV334" s="46"/>
      <c r="CW334" s="46"/>
      <c r="CX334" s="46"/>
      <c r="CY334" s="46"/>
      <c r="CZ334" s="46"/>
      <c r="DA334" s="46"/>
      <c r="DB334" s="46"/>
      <c r="DC334" s="46"/>
      <c r="DD334" s="46"/>
      <c r="DE334" s="46"/>
      <c r="DF334" s="46"/>
      <c r="DG334" s="46"/>
      <c r="DH334" s="46"/>
      <c r="DI334" s="46"/>
      <c r="DJ334" s="46"/>
      <c r="DK334" s="46"/>
      <c r="DL334" s="46"/>
      <c r="DM334" s="46"/>
      <c r="DN334" s="46"/>
      <c r="DO334" s="46"/>
      <c r="DP334" s="46"/>
      <c r="DQ334" s="46"/>
      <c r="DR334" s="46"/>
      <c r="DS334" s="46"/>
      <c r="DT334" s="46"/>
      <c r="DU334" s="46"/>
      <c r="DV334" s="46"/>
      <c r="DW334" s="46"/>
      <c r="DX334" s="46"/>
      <c r="DY334" s="46"/>
      <c r="DZ334" s="46"/>
      <c r="EA334" s="46"/>
      <c r="EB334" s="46"/>
      <c r="EC334" s="46"/>
      <c r="ED334" s="46"/>
      <c r="EE334" s="46"/>
      <c r="EF334" s="46"/>
      <c r="EG334" s="46"/>
      <c r="EH334" s="46"/>
      <c r="EI334" s="46"/>
      <c r="EJ334" s="46"/>
      <c r="EK334" s="46"/>
      <c r="EL334" s="46"/>
      <c r="EM334" s="46"/>
      <c r="EN334" s="46"/>
      <c r="EO334" s="46"/>
      <c r="EP334" s="46"/>
      <c r="EQ334" s="46"/>
      <c r="ER334" s="46"/>
      <c r="ES334" s="46"/>
      <c r="ET334" s="46"/>
      <c r="EU334" s="46"/>
      <c r="EV334" s="46"/>
      <c r="EW334" s="46"/>
      <c r="EX334" s="46"/>
      <c r="EY334" s="46"/>
      <c r="EZ334" s="46"/>
      <c r="FA334" s="46"/>
      <c r="FB334" s="46"/>
      <c r="FC334" s="46"/>
      <c r="FD334" s="46"/>
      <c r="FE334" s="46"/>
      <c r="FF334" s="46"/>
      <c r="FG334" s="46"/>
      <c r="FH334" s="46"/>
      <c r="FI334" s="46"/>
      <c r="FJ334" s="46"/>
      <c r="FK334" s="46"/>
      <c r="FL334" s="46"/>
      <c r="FM334" s="46"/>
    </row>
    <row r="335" spans="3:206" ht="18" customHeight="1" thickBot="1" x14ac:dyDescent="0.35">
      <c r="C335" s="239" t="s">
        <v>268</v>
      </c>
      <c r="D335" s="218"/>
      <c r="E335" s="34"/>
      <c r="G335" s="385" t="s">
        <v>269</v>
      </c>
      <c r="H335" s="386"/>
      <c r="I335" s="34"/>
      <c r="J335" s="388" t="s">
        <v>270</v>
      </c>
      <c r="K335" s="386"/>
      <c r="L335" s="329" t="s">
        <v>4</v>
      </c>
      <c r="M335" s="330"/>
      <c r="N335" s="397"/>
      <c r="P335" s="339" t="s">
        <v>269</v>
      </c>
      <c r="Q335" s="340"/>
      <c r="R335" s="34"/>
      <c r="S335" s="341" t="s">
        <v>270</v>
      </c>
      <c r="T335" s="340"/>
      <c r="U335" s="329" t="s">
        <v>4</v>
      </c>
      <c r="V335" s="330"/>
      <c r="W335" s="411"/>
      <c r="X335" s="56"/>
      <c r="Y335" s="221" t="s">
        <v>693</v>
      </c>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5" t="s">
        <v>271</v>
      </c>
      <c r="BW335" s="185" t="s">
        <v>272</v>
      </c>
      <c r="BX335" s="185" t="s">
        <v>273</v>
      </c>
      <c r="BY335" s="185" t="s">
        <v>274</v>
      </c>
      <c r="BZ335" s="185" t="s">
        <v>275</v>
      </c>
      <c r="CA335" s="186" t="s">
        <v>276</v>
      </c>
      <c r="CB335" s="186" t="s">
        <v>277</v>
      </c>
      <c r="CC335" s="186" t="s">
        <v>278</v>
      </c>
      <c r="CD335" s="186" t="s">
        <v>279</v>
      </c>
      <c r="CE335" s="186" t="s">
        <v>280</v>
      </c>
      <c r="CF335" s="186" t="s">
        <v>281</v>
      </c>
      <c r="CG335" s="186" t="s">
        <v>282</v>
      </c>
      <c r="CH335" s="186" t="s">
        <v>283</v>
      </c>
      <c r="CI335" s="186" t="s">
        <v>284</v>
      </c>
      <c r="CJ335" s="186" t="s">
        <v>285</v>
      </c>
      <c r="CK335" s="186" t="s">
        <v>286</v>
      </c>
      <c r="CL335" s="187" t="s">
        <v>287</v>
      </c>
      <c r="CM335" s="187" t="s">
        <v>288</v>
      </c>
      <c r="CN335" s="187" t="s">
        <v>289</v>
      </c>
      <c r="CO335" s="187" t="s">
        <v>290</v>
      </c>
      <c r="CP335" s="187" t="s">
        <v>291</v>
      </c>
      <c r="CQ335" s="187" t="s">
        <v>292</v>
      </c>
      <c r="CR335" s="187" t="s">
        <v>293</v>
      </c>
      <c r="CS335" s="187" t="s">
        <v>294</v>
      </c>
      <c r="CT335" s="187" t="s">
        <v>295</v>
      </c>
      <c r="CU335" s="187" t="s">
        <v>296</v>
      </c>
      <c r="CV335" s="187" t="s">
        <v>297</v>
      </c>
      <c r="CW335" s="187" t="s">
        <v>298</v>
      </c>
      <c r="CX335" s="187" t="s">
        <v>299</v>
      </c>
      <c r="CY335" s="187" t="s">
        <v>300</v>
      </c>
      <c r="CZ335" s="187" t="s">
        <v>301</v>
      </c>
      <c r="DA335" s="187" t="s">
        <v>302</v>
      </c>
      <c r="DB335" s="187" t="s">
        <v>303</v>
      </c>
      <c r="DC335" s="187" t="s">
        <v>304</v>
      </c>
      <c r="DD335" s="187" t="s">
        <v>305</v>
      </c>
      <c r="DE335" s="187" t="s">
        <v>306</v>
      </c>
      <c r="DF335" s="187" t="s">
        <v>307</v>
      </c>
      <c r="DG335" s="188" t="s">
        <v>308</v>
      </c>
      <c r="DH335" s="188" t="s">
        <v>309</v>
      </c>
      <c r="DI335" s="188" t="s">
        <v>310</v>
      </c>
      <c r="DJ335" s="188" t="s">
        <v>311</v>
      </c>
      <c r="DK335" s="188" t="s">
        <v>312</v>
      </c>
      <c r="DL335" s="188" t="s">
        <v>313</v>
      </c>
      <c r="DM335" s="188" t="s">
        <v>314</v>
      </c>
      <c r="DN335" s="188" t="s">
        <v>315</v>
      </c>
      <c r="DO335" s="188" t="s">
        <v>316</v>
      </c>
      <c r="DP335" s="188" t="s">
        <v>317</v>
      </c>
      <c r="DQ335" s="188" t="s">
        <v>318</v>
      </c>
      <c r="DR335" s="185" t="s">
        <v>271</v>
      </c>
      <c r="DS335" s="185" t="s">
        <v>272</v>
      </c>
      <c r="DT335" s="185" t="s">
        <v>273</v>
      </c>
      <c r="DU335" s="185" t="s">
        <v>274</v>
      </c>
      <c r="DV335" s="185" t="s">
        <v>275</v>
      </c>
      <c r="DW335" s="186" t="s">
        <v>276</v>
      </c>
      <c r="DX335" s="186" t="s">
        <v>277</v>
      </c>
      <c r="DY335" s="186" t="s">
        <v>278</v>
      </c>
      <c r="DZ335" s="186" t="s">
        <v>279</v>
      </c>
      <c r="EA335" s="186" t="s">
        <v>280</v>
      </c>
      <c r="EB335" s="186" t="s">
        <v>281</v>
      </c>
      <c r="EC335" s="186" t="s">
        <v>282</v>
      </c>
      <c r="ED335" s="186" t="s">
        <v>283</v>
      </c>
      <c r="EE335" s="186" t="s">
        <v>284</v>
      </c>
      <c r="EF335" s="186" t="s">
        <v>285</v>
      </c>
      <c r="EG335" s="186" t="s">
        <v>286</v>
      </c>
      <c r="EH335" s="187" t="s">
        <v>287</v>
      </c>
      <c r="EI335" s="187" t="s">
        <v>288</v>
      </c>
      <c r="EJ335" s="187" t="s">
        <v>289</v>
      </c>
      <c r="EK335" s="187" t="s">
        <v>290</v>
      </c>
      <c r="EL335" s="187" t="s">
        <v>291</v>
      </c>
      <c r="EM335" s="187" t="s">
        <v>292</v>
      </c>
      <c r="EN335" s="187" t="s">
        <v>293</v>
      </c>
      <c r="EO335" s="187" t="s">
        <v>294</v>
      </c>
      <c r="EP335" s="187" t="s">
        <v>295</v>
      </c>
      <c r="EQ335" s="187" t="s">
        <v>296</v>
      </c>
      <c r="ER335" s="187" t="s">
        <v>297</v>
      </c>
      <c r="ES335" s="187" t="s">
        <v>298</v>
      </c>
      <c r="ET335" s="187" t="s">
        <v>299</v>
      </c>
      <c r="EU335" s="187" t="s">
        <v>300</v>
      </c>
      <c r="EV335" s="187" t="s">
        <v>301</v>
      </c>
      <c r="EW335" s="187" t="s">
        <v>302</v>
      </c>
      <c r="EX335" s="187" t="s">
        <v>303</v>
      </c>
      <c r="EY335" s="187" t="s">
        <v>304</v>
      </c>
      <c r="EZ335" s="187" t="s">
        <v>305</v>
      </c>
      <c r="FA335" s="187" t="s">
        <v>306</v>
      </c>
      <c r="FB335" s="187" t="s">
        <v>307</v>
      </c>
      <c r="FC335" s="188" t="s">
        <v>308</v>
      </c>
      <c r="FD335" s="188" t="s">
        <v>309</v>
      </c>
      <c r="FE335" s="188" t="s">
        <v>310</v>
      </c>
      <c r="FF335" s="188" t="s">
        <v>311</v>
      </c>
      <c r="FG335" s="188" t="s">
        <v>312</v>
      </c>
      <c r="FH335" s="188" t="s">
        <v>313</v>
      </c>
      <c r="FI335" s="188" t="s">
        <v>314</v>
      </c>
      <c r="FJ335" s="188" t="s">
        <v>315</v>
      </c>
      <c r="FK335" s="188" t="s">
        <v>316</v>
      </c>
      <c r="FL335" s="188" t="s">
        <v>317</v>
      </c>
      <c r="FM335" s="188" t="s">
        <v>318</v>
      </c>
    </row>
    <row r="336" spans="3:206" ht="18" customHeight="1" thickBot="1" x14ac:dyDescent="0.35">
      <c r="C336" s="239" t="s">
        <v>319</v>
      </c>
      <c r="D336" s="218"/>
      <c r="E336" s="34"/>
      <c r="G336" s="385" t="s">
        <v>320</v>
      </c>
      <c r="H336" s="386"/>
      <c r="I336" s="34"/>
      <c r="J336" s="388" t="s">
        <v>321</v>
      </c>
      <c r="K336" s="385"/>
      <c r="L336" s="386"/>
      <c r="M336" s="45" t="s">
        <v>4</v>
      </c>
      <c r="N336" s="397"/>
      <c r="P336" s="339" t="s">
        <v>320</v>
      </c>
      <c r="Q336" s="340"/>
      <c r="R336" s="34"/>
      <c r="S336" s="341" t="s">
        <v>321</v>
      </c>
      <c r="T336" s="339"/>
      <c r="U336" s="340"/>
      <c r="V336" s="45" t="s">
        <v>4</v>
      </c>
      <c r="W336" s="411"/>
      <c r="X336" s="57"/>
      <c r="Y336" s="222" t="s">
        <v>694</v>
      </c>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c r="DQ336" s="181"/>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c r="FN336">
        <f>'Coversheet'!$D$13</f>
        <v>0</v>
      </c>
      <c r="FO336">
        <f>'Coversheet'!$D$14</f>
        <v>0</v>
      </c>
      <c r="FP336">
        <f>'Coversheet'!$D$12</f>
        <v>0</v>
      </c>
      <c r="FQ336" t="str">
        <f>'Coversheet'!$D$15</f>
        <v>Select</v>
      </c>
      <c r="FR336" t="str">
        <f>$E$29</f>
        <v>AFRPS Development</v>
      </c>
      <c r="FS336" s="9">
        <f>E335</f>
        <v>0</v>
      </c>
      <c r="FT336" s="9">
        <f>E336</f>
        <v>0</v>
      </c>
      <c r="FU336" s="37">
        <f>C338</f>
        <v>0</v>
      </c>
      <c r="FV336" s="37" t="s">
        <v>322</v>
      </c>
      <c r="FW336" s="37"/>
      <c r="FX336" s="37" t="s">
        <v>322</v>
      </c>
      <c r="FY336" s="37" t="s">
        <v>322</v>
      </c>
      <c r="FZ336" s="37" t="s">
        <v>322</v>
      </c>
      <c r="GA336" s="9">
        <f>I335</f>
        <v>0</v>
      </c>
      <c r="GB336" s="9">
        <f>I336</f>
        <v>0</v>
      </c>
      <c r="GC336" t="str">
        <f>L335</f>
        <v>Select</v>
      </c>
      <c r="GD336" s="43" t="str">
        <f>M336</f>
        <v>Select</v>
      </c>
      <c r="GE336" t="str">
        <f>G338</f>
        <v>[Replace bracketed text with your response]</v>
      </c>
      <c r="GF336">
        <f>I342</f>
        <v>0</v>
      </c>
      <c r="GG336">
        <f>I343</f>
        <v>0</v>
      </c>
      <c r="GH336">
        <f>I344</f>
        <v>0</v>
      </c>
      <c r="GI336">
        <f>I345</f>
        <v>0</v>
      </c>
      <c r="GJ336" t="str">
        <f>I346</f>
        <v>N/A</v>
      </c>
      <c r="GK336">
        <f>N338</f>
        <v>0</v>
      </c>
      <c r="GL336" s="9">
        <f>R335</f>
        <v>0</v>
      </c>
      <c r="GM336" s="9">
        <f>R336</f>
        <v>0</v>
      </c>
      <c r="GN336" t="str">
        <f>U335</f>
        <v>Select</v>
      </c>
      <c r="GO336" t="str">
        <f>V336</f>
        <v>Select</v>
      </c>
      <c r="GP336" t="str">
        <f>P338</f>
        <v>[If this Plan of Action was reported as complete at your Mid-Year Progress report and no additional updates are needed please skip the Annual Response Section. Otherwise, complete the fields above and replace bracketed text with your progress report response]</v>
      </c>
      <c r="GQ336">
        <f>R342</f>
        <v>0</v>
      </c>
      <c r="GR336">
        <f>R343</f>
        <v>0</v>
      </c>
      <c r="GS336">
        <f>R344</f>
        <v>0</v>
      </c>
      <c r="GT336">
        <f>R345</f>
        <v>0</v>
      </c>
      <c r="GU336">
        <f>R346</f>
        <v>0</v>
      </c>
      <c r="GV336">
        <f>W338</f>
        <v>0</v>
      </c>
      <c r="GX336">
        <v>18</v>
      </c>
    </row>
    <row r="337" spans="3:206" ht="21" customHeight="1" thickBot="1" x14ac:dyDescent="0.35">
      <c r="C337" s="384" t="s">
        <v>323</v>
      </c>
      <c r="D337" s="384"/>
      <c r="E337" s="384"/>
      <c r="G337" s="235" t="s">
        <v>324</v>
      </c>
      <c r="H337" s="233"/>
      <c r="I337" s="233"/>
      <c r="J337" s="233"/>
      <c r="K337" s="233"/>
      <c r="L337" s="233"/>
      <c r="M337" s="233"/>
      <c r="N337" s="398"/>
      <c r="P337" s="227" t="s">
        <v>325</v>
      </c>
      <c r="Q337" s="227"/>
      <c r="R337" s="227"/>
      <c r="S337" s="227"/>
      <c r="T337" s="227"/>
      <c r="U337" s="227"/>
      <c r="V337" s="227"/>
      <c r="W337" s="412"/>
      <c r="X337" s="58"/>
      <c r="Y337" s="223" t="s">
        <v>695</v>
      </c>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c r="BP337" s="181"/>
      <c r="BQ337" s="181"/>
      <c r="BR337" s="181"/>
      <c r="BS337" s="181"/>
      <c r="BT337" s="181"/>
      <c r="BU337" s="181"/>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c r="CY337" s="46"/>
      <c r="CZ337" s="46"/>
      <c r="DA337" s="46"/>
      <c r="DB337" s="46"/>
      <c r="DC337" s="46"/>
      <c r="DD337" s="46"/>
      <c r="DE337" s="46"/>
      <c r="DF337" s="46"/>
      <c r="DG337" s="46"/>
      <c r="DH337" s="46"/>
      <c r="DI337" s="46"/>
      <c r="DJ337" s="46"/>
      <c r="DK337" s="46"/>
      <c r="DL337" s="46"/>
      <c r="DM337" s="46"/>
      <c r="DN337" s="46"/>
      <c r="DO337" s="46"/>
      <c r="DP337" s="46"/>
      <c r="DQ337" s="46"/>
      <c r="DR337" s="46"/>
      <c r="DS337" s="46"/>
      <c r="DT337" s="46"/>
      <c r="DU337" s="46"/>
      <c r="DV337" s="46"/>
      <c r="DW337" s="46"/>
      <c r="DX337" s="46"/>
      <c r="DY337" s="46"/>
      <c r="DZ337" s="46"/>
      <c r="EA337" s="46"/>
      <c r="EB337" s="46"/>
      <c r="EC337" s="46"/>
      <c r="ED337" s="46"/>
      <c r="EE337" s="46"/>
      <c r="EF337" s="46"/>
      <c r="EG337" s="46"/>
      <c r="EH337" s="46"/>
      <c r="EI337" s="46"/>
      <c r="EJ337" s="46"/>
      <c r="EK337" s="46"/>
      <c r="EL337" s="46"/>
      <c r="EM337" s="46"/>
      <c r="EN337" s="46"/>
      <c r="EO337" s="46"/>
      <c r="EP337" s="46"/>
      <c r="EQ337" s="46"/>
      <c r="ER337" s="46"/>
      <c r="ES337" s="46"/>
      <c r="ET337" s="46"/>
      <c r="EU337" s="46"/>
      <c r="EV337" s="46"/>
      <c r="EW337" s="46"/>
      <c r="EX337" s="46"/>
      <c r="EY337" s="46"/>
      <c r="EZ337" s="46"/>
      <c r="FA337" s="46"/>
      <c r="FB337" s="46"/>
      <c r="FC337" s="46"/>
      <c r="FD337" s="46"/>
      <c r="FE337" s="46"/>
      <c r="FF337" s="46"/>
      <c r="FG337" s="46"/>
      <c r="FH337" s="46"/>
      <c r="FI337" s="46"/>
      <c r="FJ337" s="46"/>
      <c r="FK337" s="46"/>
      <c r="FL337" s="46"/>
      <c r="FM337" s="46"/>
    </row>
    <row r="338" spans="3:206" ht="150" customHeight="1" x14ac:dyDescent="0.3">
      <c r="C338" s="344"/>
      <c r="D338" s="345"/>
      <c r="E338" s="346"/>
      <c r="G338" s="320" t="s">
        <v>354</v>
      </c>
      <c r="H338" s="379"/>
      <c r="I338" s="379"/>
      <c r="J338" s="379"/>
      <c r="K338" s="379"/>
      <c r="L338" s="379"/>
      <c r="M338" s="380"/>
      <c r="N338" s="395"/>
      <c r="P338" s="320" t="s">
        <v>326</v>
      </c>
      <c r="Q338" s="321"/>
      <c r="R338" s="321"/>
      <c r="S338" s="321"/>
      <c r="T338" s="321"/>
      <c r="U338" s="321"/>
      <c r="V338" s="322"/>
      <c r="W338" s="395"/>
      <c r="X338" s="59"/>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c r="CU338" s="46"/>
      <c r="CV338" s="46"/>
      <c r="CW338" s="46"/>
      <c r="CX338" s="46"/>
      <c r="CY338" s="46"/>
      <c r="CZ338" s="46"/>
      <c r="DA338" s="46"/>
      <c r="DB338" s="46"/>
      <c r="DC338" s="46"/>
      <c r="DD338" s="46"/>
      <c r="DE338" s="46"/>
      <c r="DF338" s="46"/>
      <c r="DG338" s="46"/>
      <c r="DH338" s="46"/>
      <c r="DI338" s="46"/>
      <c r="DJ338" s="46"/>
      <c r="DK338" s="46"/>
      <c r="DL338" s="46"/>
      <c r="DM338" s="46"/>
      <c r="DN338" s="46"/>
      <c r="DO338" s="46"/>
      <c r="DP338" s="46"/>
      <c r="DQ338" s="46"/>
      <c r="DR338" s="46"/>
      <c r="DS338" s="46"/>
      <c r="DT338" s="46"/>
      <c r="DU338" s="46"/>
      <c r="DV338" s="46"/>
      <c r="DW338" s="46"/>
      <c r="DX338" s="46"/>
      <c r="DY338" s="46"/>
      <c r="DZ338" s="46"/>
      <c r="EA338" s="46"/>
      <c r="EB338" s="46"/>
      <c r="EC338" s="46"/>
      <c r="ED338" s="46"/>
      <c r="EE338" s="46"/>
      <c r="EF338" s="46"/>
      <c r="EG338" s="46"/>
      <c r="EH338" s="46"/>
      <c r="EI338" s="46"/>
      <c r="EJ338" s="46"/>
      <c r="EK338" s="46"/>
      <c r="EL338" s="46"/>
      <c r="EM338" s="46"/>
      <c r="EN338" s="46"/>
      <c r="EO338" s="46"/>
      <c r="EP338" s="46"/>
      <c r="EQ338" s="46"/>
      <c r="ER338" s="46"/>
      <c r="ES338" s="46"/>
      <c r="ET338" s="46"/>
      <c r="EU338" s="46"/>
      <c r="EV338" s="46"/>
      <c r="EW338" s="46"/>
      <c r="EX338" s="46"/>
      <c r="EY338" s="46"/>
      <c r="EZ338" s="46"/>
      <c r="FA338" s="46"/>
      <c r="FB338" s="46"/>
      <c r="FC338" s="46"/>
      <c r="FD338" s="46"/>
      <c r="FE338" s="46"/>
      <c r="FF338" s="46"/>
      <c r="FG338" s="46"/>
      <c r="FH338" s="46"/>
      <c r="FI338" s="46"/>
      <c r="FJ338" s="46"/>
      <c r="FK338" s="46"/>
      <c r="FL338" s="46"/>
      <c r="FM338" s="46"/>
    </row>
    <row r="339" spans="3:206" ht="150" customHeight="1" thickBot="1" x14ac:dyDescent="0.35">
      <c r="C339" s="347"/>
      <c r="D339" s="348"/>
      <c r="E339" s="349"/>
      <c r="G339" s="381"/>
      <c r="H339" s="382"/>
      <c r="I339" s="382"/>
      <c r="J339" s="382"/>
      <c r="K339" s="382"/>
      <c r="L339" s="382"/>
      <c r="M339" s="383"/>
      <c r="N339" s="396"/>
      <c r="P339" s="323"/>
      <c r="Q339" s="324"/>
      <c r="R339" s="324"/>
      <c r="S339" s="324"/>
      <c r="T339" s="324"/>
      <c r="U339" s="324"/>
      <c r="V339" s="325"/>
      <c r="W339" s="396"/>
      <c r="X339" s="59"/>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c r="CY339" s="46"/>
      <c r="CZ339" s="46"/>
      <c r="DA339" s="46"/>
      <c r="DB339" s="46"/>
      <c r="DC339" s="46"/>
      <c r="DD339" s="46"/>
      <c r="DE339" s="46"/>
      <c r="DF339" s="46"/>
      <c r="DG339" s="46"/>
      <c r="DH339" s="46"/>
      <c r="DI339" s="46"/>
      <c r="DJ339" s="46"/>
      <c r="DK339" s="46"/>
      <c r="DL339" s="46"/>
      <c r="DM339" s="46"/>
      <c r="DN339" s="46"/>
      <c r="DO339" s="46"/>
      <c r="DP339" s="46"/>
      <c r="DQ339" s="46"/>
      <c r="DR339" s="46"/>
      <c r="DS339" s="46"/>
      <c r="DT339" s="46"/>
      <c r="DU339" s="46"/>
      <c r="DV339" s="46"/>
      <c r="DW339" s="46"/>
      <c r="DX339" s="46"/>
      <c r="DY339" s="46"/>
      <c r="DZ339" s="46"/>
      <c r="EA339" s="46"/>
      <c r="EB339" s="46"/>
      <c r="EC339" s="46"/>
      <c r="ED339" s="46"/>
      <c r="EE339" s="46"/>
      <c r="EF339" s="46"/>
      <c r="EG339" s="46"/>
      <c r="EH339" s="46"/>
      <c r="EI339" s="46"/>
      <c r="EJ339" s="46"/>
      <c r="EK339" s="46"/>
      <c r="EL339" s="46"/>
      <c r="EM339" s="46"/>
      <c r="EN339" s="46"/>
      <c r="EO339" s="46"/>
      <c r="EP339" s="46"/>
      <c r="EQ339" s="46"/>
      <c r="ER339" s="46"/>
      <c r="ES339" s="46"/>
      <c r="ET339" s="46"/>
      <c r="EU339" s="46"/>
      <c r="EV339" s="46"/>
      <c r="EW339" s="46"/>
      <c r="EX339" s="46"/>
      <c r="EY339" s="46"/>
      <c r="EZ339" s="46"/>
      <c r="FA339" s="46"/>
      <c r="FB339" s="46"/>
      <c r="FC339" s="46"/>
      <c r="FD339" s="46"/>
      <c r="FE339" s="46"/>
      <c r="FF339" s="46"/>
      <c r="FG339" s="46"/>
      <c r="FH339" s="46"/>
      <c r="FI339" s="46"/>
      <c r="FJ339" s="46"/>
      <c r="FK339" s="46"/>
      <c r="FL339" s="46"/>
      <c r="FM339" s="46"/>
    </row>
    <row r="340" spans="3:206" ht="19.5" thickBot="1" x14ac:dyDescent="0.35">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46"/>
      <c r="DG340" s="46"/>
      <c r="DH340" s="46"/>
      <c r="DI340" s="46"/>
      <c r="DJ340" s="46"/>
      <c r="DK340" s="46"/>
      <c r="DL340" s="46"/>
      <c r="DM340" s="46"/>
      <c r="DN340" s="46"/>
      <c r="DO340" s="46"/>
      <c r="DP340" s="46"/>
      <c r="DQ340" s="46"/>
      <c r="DR340" s="46"/>
      <c r="DS340" s="46"/>
      <c r="DT340" s="46"/>
      <c r="DU340" s="46"/>
      <c r="DV340" s="46"/>
      <c r="DW340" s="46"/>
      <c r="DX340" s="46"/>
      <c r="DY340" s="46"/>
      <c r="DZ340" s="46"/>
      <c r="EA340" s="46"/>
      <c r="EB340" s="46"/>
      <c r="EC340" s="46"/>
      <c r="ED340" s="46"/>
      <c r="EE340" s="46"/>
      <c r="EF340" s="46"/>
      <c r="EG340" s="46"/>
      <c r="EH340" s="46"/>
      <c r="EI340" s="46"/>
      <c r="EJ340" s="46"/>
      <c r="EK340" s="46"/>
      <c r="EL340" s="46"/>
      <c r="EM340" s="46"/>
      <c r="EN340" s="46"/>
      <c r="EO340" s="46"/>
      <c r="EP340" s="46"/>
      <c r="EQ340" s="46"/>
      <c r="ER340" s="46"/>
      <c r="ES340" s="46"/>
      <c r="ET340" s="46"/>
      <c r="EU340" s="46"/>
      <c r="EV340" s="46"/>
      <c r="EW340" s="46"/>
      <c r="EX340" s="46"/>
      <c r="EY340" s="46"/>
      <c r="EZ340" s="46"/>
      <c r="FA340" s="46"/>
      <c r="FB340" s="46"/>
      <c r="FC340" s="46"/>
      <c r="FD340" s="46"/>
      <c r="FE340" s="46"/>
      <c r="FF340" s="46"/>
      <c r="FG340" s="46"/>
      <c r="FH340" s="46"/>
      <c r="FI340" s="46"/>
      <c r="FJ340" s="46"/>
      <c r="FK340" s="46"/>
      <c r="FL340" s="46"/>
      <c r="FM340" s="46"/>
    </row>
    <row r="341" spans="3:206" ht="75.75" thickBot="1" x14ac:dyDescent="0.35">
      <c r="G341" s="229" t="s">
        <v>327</v>
      </c>
      <c r="H341" s="229" t="s">
        <v>328</v>
      </c>
      <c r="I341" s="335" t="s">
        <v>329</v>
      </c>
      <c r="J341" s="336"/>
      <c r="K341" s="336"/>
      <c r="L341" s="336"/>
      <c r="M341" s="336"/>
      <c r="P341" s="228" t="s">
        <v>327</v>
      </c>
      <c r="Q341" s="228" t="s">
        <v>328</v>
      </c>
      <c r="R341" s="337" t="s">
        <v>330</v>
      </c>
      <c r="S341" s="338"/>
      <c r="T341" s="338"/>
      <c r="U341" s="338"/>
      <c r="V341" s="338"/>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c r="DO341" s="46"/>
      <c r="DP341" s="46"/>
      <c r="DQ341" s="46"/>
      <c r="DR341" s="46"/>
      <c r="DS341" s="46"/>
      <c r="DT341" s="46"/>
      <c r="DU341" s="46"/>
      <c r="DV341" s="46"/>
      <c r="DW341" s="46"/>
      <c r="DX341" s="46"/>
      <c r="DY341" s="46"/>
      <c r="DZ341" s="46"/>
      <c r="EA341" s="46"/>
      <c r="EB341" s="46"/>
      <c r="EC341" s="46"/>
      <c r="ED341" s="46"/>
      <c r="EE341" s="46"/>
      <c r="EF341" s="46"/>
      <c r="EG341" s="46"/>
      <c r="EH341" s="46"/>
      <c r="EI341" s="46"/>
      <c r="EJ341" s="46"/>
      <c r="EK341" s="46"/>
      <c r="EL341" s="46"/>
      <c r="EM341" s="46"/>
      <c r="EN341" s="46"/>
      <c r="EO341" s="46"/>
      <c r="EP341" s="46"/>
      <c r="EQ341" s="46"/>
      <c r="ER341" s="46"/>
      <c r="ES341" s="46"/>
      <c r="ET341" s="46"/>
      <c r="EU341" s="46"/>
      <c r="EV341" s="46"/>
      <c r="EW341" s="46"/>
      <c r="EX341" s="46"/>
      <c r="EY341" s="46"/>
      <c r="EZ341" s="46"/>
      <c r="FA341" s="46"/>
      <c r="FB341" s="46"/>
      <c r="FC341" s="46"/>
      <c r="FD341" s="46"/>
      <c r="FE341" s="46"/>
      <c r="FF341" s="46"/>
      <c r="FG341" s="46"/>
      <c r="FH341" s="46"/>
      <c r="FI341" s="46"/>
      <c r="FJ341" s="46"/>
      <c r="FK341" s="46"/>
      <c r="FL341" s="46"/>
      <c r="FM341" s="46"/>
    </row>
    <row r="342" spans="3:206" ht="130.5" customHeight="1" thickBot="1" x14ac:dyDescent="0.35">
      <c r="G342" s="108" t="s">
        <v>331</v>
      </c>
      <c r="H342" s="16">
        <f>BV336</f>
        <v>0</v>
      </c>
      <c r="I342" s="317"/>
      <c r="J342" s="317"/>
      <c r="K342" s="317"/>
      <c r="L342" s="317"/>
      <c r="M342" s="317"/>
      <c r="P342" s="108" t="s">
        <v>331</v>
      </c>
      <c r="Q342" s="16">
        <f>DR336</f>
        <v>0</v>
      </c>
      <c r="R342" s="317"/>
      <c r="S342" s="317"/>
      <c r="T342" s="317"/>
      <c r="U342" s="317"/>
      <c r="V342" s="317"/>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c r="CY342" s="46"/>
      <c r="CZ342" s="46"/>
      <c r="DA342" s="46"/>
      <c r="DB342" s="46"/>
      <c r="DC342" s="46"/>
      <c r="DD342" s="46"/>
      <c r="DE342" s="46"/>
      <c r="DF342" s="46"/>
      <c r="DG342" s="46"/>
      <c r="DH342" s="46"/>
      <c r="DI342" s="46"/>
      <c r="DJ342" s="46"/>
      <c r="DK342" s="46"/>
      <c r="DL342" s="46"/>
      <c r="DM342" s="46"/>
      <c r="DN342" s="46"/>
      <c r="DO342" s="46"/>
      <c r="DP342" s="46"/>
      <c r="DQ342" s="46"/>
      <c r="DR342" s="46"/>
      <c r="DS342" s="46"/>
      <c r="DT342" s="46"/>
      <c r="DU342" s="46"/>
      <c r="DV342" s="46"/>
      <c r="DW342" s="46"/>
      <c r="DX342" s="46"/>
      <c r="DY342" s="46"/>
      <c r="DZ342" s="46"/>
      <c r="EA342" s="46"/>
      <c r="EB342" s="46"/>
      <c r="EC342" s="46"/>
      <c r="ED342" s="46"/>
      <c r="EE342" s="46"/>
      <c r="EF342" s="46"/>
      <c r="EG342" s="46"/>
      <c r="EH342" s="46"/>
      <c r="EI342" s="46"/>
      <c r="EJ342" s="46"/>
      <c r="EK342" s="46"/>
      <c r="EL342" s="46"/>
      <c r="EM342" s="46"/>
      <c r="EN342" s="46"/>
      <c r="EO342" s="46"/>
      <c r="EP342" s="46"/>
      <c r="EQ342" s="46"/>
      <c r="ER342" s="46"/>
      <c r="ES342" s="46"/>
      <c r="ET342" s="46"/>
      <c r="EU342" s="46"/>
      <c r="EV342" s="46"/>
      <c r="EW342" s="46"/>
      <c r="EX342" s="46"/>
      <c r="EY342" s="46"/>
      <c r="EZ342" s="46"/>
      <c r="FA342" s="46"/>
      <c r="FB342" s="46"/>
      <c r="FC342" s="46"/>
      <c r="FD342" s="46"/>
      <c r="FE342" s="46"/>
      <c r="FF342" s="46"/>
      <c r="FG342" s="46"/>
      <c r="FH342" s="46"/>
      <c r="FI342" s="46"/>
      <c r="FJ342" s="46"/>
      <c r="FK342" s="46"/>
      <c r="FL342" s="46"/>
      <c r="FM342" s="46"/>
    </row>
    <row r="343" spans="3:206" ht="130.5" customHeight="1" thickBot="1" x14ac:dyDescent="0.35">
      <c r="G343" s="108" t="s">
        <v>332</v>
      </c>
      <c r="H343" s="16">
        <f>BW336</f>
        <v>0</v>
      </c>
      <c r="I343" s="317"/>
      <c r="J343" s="317"/>
      <c r="K343" s="317"/>
      <c r="L343" s="317"/>
      <c r="M343" s="317"/>
      <c r="P343" s="108" t="s">
        <v>332</v>
      </c>
      <c r="Q343" s="16">
        <f>DS336</f>
        <v>0</v>
      </c>
      <c r="R343" s="317"/>
      <c r="S343" s="317"/>
      <c r="T343" s="317"/>
      <c r="U343" s="317"/>
      <c r="V343" s="317"/>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46"/>
      <c r="DF343" s="46"/>
      <c r="DG343" s="46"/>
      <c r="DH343" s="46"/>
      <c r="DI343" s="46"/>
      <c r="DJ343" s="46"/>
      <c r="DK343" s="46"/>
      <c r="DL343" s="46"/>
      <c r="DM343" s="46"/>
      <c r="DN343" s="46"/>
      <c r="DO343" s="46"/>
      <c r="DP343" s="46"/>
      <c r="DQ343" s="46"/>
      <c r="DR343" s="46"/>
      <c r="DS343" s="46"/>
      <c r="DT343" s="46"/>
      <c r="DU343" s="46"/>
      <c r="DV343" s="46"/>
      <c r="DW343" s="46"/>
      <c r="DX343" s="46"/>
      <c r="DY343" s="46"/>
      <c r="DZ343" s="46"/>
      <c r="EA343" s="46"/>
      <c r="EB343" s="46"/>
      <c r="EC343" s="46"/>
      <c r="ED343" s="46"/>
      <c r="EE343" s="46"/>
      <c r="EF343" s="46"/>
      <c r="EG343" s="46"/>
      <c r="EH343" s="46"/>
      <c r="EI343" s="46"/>
      <c r="EJ343" s="46"/>
      <c r="EK343" s="46"/>
      <c r="EL343" s="46"/>
      <c r="EM343" s="46"/>
      <c r="EN343" s="46"/>
      <c r="EO343" s="46"/>
      <c r="EP343" s="46"/>
      <c r="EQ343" s="46"/>
      <c r="ER343" s="46"/>
      <c r="ES343" s="46"/>
      <c r="ET343" s="46"/>
      <c r="EU343" s="46"/>
      <c r="EV343" s="46"/>
      <c r="EW343" s="46"/>
      <c r="EX343" s="46"/>
      <c r="EY343" s="46"/>
      <c r="EZ343" s="46"/>
      <c r="FA343" s="46"/>
      <c r="FB343" s="46"/>
      <c r="FC343" s="46"/>
      <c r="FD343" s="46"/>
      <c r="FE343" s="46"/>
      <c r="FF343" s="46"/>
      <c r="FG343" s="46"/>
      <c r="FH343" s="46"/>
      <c r="FI343" s="46"/>
      <c r="FJ343" s="46"/>
      <c r="FK343" s="46"/>
      <c r="FL343" s="46"/>
      <c r="FM343" s="46"/>
    </row>
    <row r="344" spans="3:206" ht="130.5" customHeight="1" thickBot="1" x14ac:dyDescent="0.35">
      <c r="G344" s="108" t="s">
        <v>333</v>
      </c>
      <c r="H344" s="16">
        <f>BX336</f>
        <v>0</v>
      </c>
      <c r="I344" s="317"/>
      <c r="J344" s="317"/>
      <c r="K344" s="317"/>
      <c r="L344" s="317"/>
      <c r="M344" s="317"/>
      <c r="P344" s="108" t="s">
        <v>333</v>
      </c>
      <c r="Q344" s="16">
        <f>DT336</f>
        <v>0</v>
      </c>
      <c r="R344" s="317"/>
      <c r="S344" s="317"/>
      <c r="T344" s="317"/>
      <c r="U344" s="317"/>
      <c r="V344" s="317"/>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c r="CY344" s="46"/>
      <c r="CZ344" s="46"/>
      <c r="DA344" s="46"/>
      <c r="DB344" s="46"/>
      <c r="DC344" s="46"/>
      <c r="DD344" s="46"/>
      <c r="DE344" s="46"/>
      <c r="DF344" s="46"/>
      <c r="DG344" s="46"/>
      <c r="DH344" s="46"/>
      <c r="DI344" s="46"/>
      <c r="DJ344" s="46"/>
      <c r="DK344" s="46"/>
      <c r="DL344" s="46"/>
      <c r="DM344" s="46"/>
      <c r="DN344" s="46"/>
      <c r="DO344" s="46"/>
      <c r="DP344" s="46"/>
      <c r="DQ344" s="46"/>
      <c r="DR344" s="46"/>
      <c r="DS344" s="46"/>
      <c r="DT344" s="46"/>
      <c r="DU344" s="46"/>
      <c r="DV344" s="46"/>
      <c r="DW344" s="46"/>
      <c r="DX344" s="46"/>
      <c r="DY344" s="46"/>
      <c r="DZ344" s="46"/>
      <c r="EA344" s="46"/>
      <c r="EB344" s="46"/>
      <c r="EC344" s="46"/>
      <c r="ED344" s="46"/>
      <c r="EE344" s="46"/>
      <c r="EF344" s="46"/>
      <c r="EG344" s="46"/>
      <c r="EH344" s="46"/>
      <c r="EI344" s="46"/>
      <c r="EJ344" s="46"/>
      <c r="EK344" s="46"/>
      <c r="EL344" s="46"/>
      <c r="EM344" s="46"/>
      <c r="EN344" s="46"/>
      <c r="EO344" s="46"/>
      <c r="EP344" s="46"/>
      <c r="EQ344" s="46"/>
      <c r="ER344" s="46"/>
      <c r="ES344" s="46"/>
      <c r="ET344" s="46"/>
      <c r="EU344" s="46"/>
      <c r="EV344" s="46"/>
      <c r="EW344" s="46"/>
      <c r="EX344" s="46"/>
      <c r="EY344" s="46"/>
      <c r="EZ344" s="46"/>
      <c r="FA344" s="46"/>
      <c r="FB344" s="46"/>
      <c r="FC344" s="46"/>
      <c r="FD344" s="46"/>
      <c r="FE344" s="46"/>
      <c r="FF344" s="46"/>
      <c r="FG344" s="46"/>
      <c r="FH344" s="46"/>
      <c r="FI344" s="46"/>
      <c r="FJ344" s="46"/>
      <c r="FK344" s="46"/>
      <c r="FL344" s="46"/>
      <c r="FM344" s="46"/>
    </row>
    <row r="345" spans="3:206" ht="130.5" customHeight="1" thickBot="1" x14ac:dyDescent="0.35">
      <c r="G345" s="108" t="s">
        <v>334</v>
      </c>
      <c r="H345" s="16">
        <f>BY336</f>
        <v>0</v>
      </c>
      <c r="I345" s="317"/>
      <c r="J345" s="317"/>
      <c r="K345" s="317"/>
      <c r="L345" s="317"/>
      <c r="M345" s="317"/>
      <c r="P345" s="108" t="s">
        <v>334</v>
      </c>
      <c r="Q345" s="16">
        <f>DU336</f>
        <v>0</v>
      </c>
      <c r="R345" s="317"/>
      <c r="S345" s="317"/>
      <c r="T345" s="317"/>
      <c r="U345" s="317"/>
      <c r="V345" s="317"/>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c r="CU345" s="46"/>
      <c r="CV345" s="46"/>
      <c r="CW345" s="46"/>
      <c r="CX345" s="46"/>
      <c r="CY345" s="46"/>
      <c r="CZ345" s="46"/>
      <c r="DA345" s="46"/>
      <c r="DB345" s="46"/>
      <c r="DC345" s="46"/>
      <c r="DD345" s="46"/>
      <c r="DE345" s="46"/>
      <c r="DF345" s="46"/>
      <c r="DG345" s="46"/>
      <c r="DH345" s="46"/>
      <c r="DI345" s="46"/>
      <c r="DJ345" s="46"/>
      <c r="DK345" s="46"/>
      <c r="DL345" s="46"/>
      <c r="DM345" s="46"/>
      <c r="DN345" s="46"/>
      <c r="DO345" s="46"/>
      <c r="DP345" s="46"/>
      <c r="DQ345" s="46"/>
      <c r="DR345" s="46"/>
      <c r="DS345" s="46"/>
      <c r="DT345" s="46"/>
      <c r="DU345" s="46"/>
      <c r="DV345" s="46"/>
      <c r="DW345" s="46"/>
      <c r="DX345" s="46"/>
      <c r="DY345" s="46"/>
      <c r="DZ345" s="46"/>
      <c r="EA345" s="46"/>
      <c r="EB345" s="46"/>
      <c r="EC345" s="46"/>
      <c r="ED345" s="46"/>
      <c r="EE345" s="46"/>
      <c r="EF345" s="46"/>
      <c r="EG345" s="46"/>
      <c r="EH345" s="46"/>
      <c r="EI345" s="46"/>
      <c r="EJ345" s="46"/>
      <c r="EK345" s="46"/>
      <c r="EL345" s="46"/>
      <c r="EM345" s="46"/>
      <c r="EN345" s="46"/>
      <c r="EO345" s="46"/>
      <c r="EP345" s="46"/>
      <c r="EQ345" s="46"/>
      <c r="ER345" s="46"/>
      <c r="ES345" s="46"/>
      <c r="ET345" s="46"/>
      <c r="EU345" s="46"/>
      <c r="EV345" s="46"/>
      <c r="EW345" s="46"/>
      <c r="EX345" s="46"/>
      <c r="EY345" s="46"/>
      <c r="EZ345" s="46"/>
      <c r="FA345" s="46"/>
      <c r="FB345" s="46"/>
      <c r="FC345" s="46"/>
      <c r="FD345" s="46"/>
      <c r="FE345" s="46"/>
      <c r="FF345" s="46"/>
      <c r="FG345" s="46"/>
      <c r="FH345" s="46"/>
      <c r="FI345" s="46"/>
      <c r="FJ345" s="46"/>
      <c r="FK345" s="46"/>
      <c r="FL345" s="46"/>
      <c r="FM345" s="46"/>
    </row>
    <row r="346" spans="3:206" ht="130.5" hidden="1" customHeight="1" thickBot="1" x14ac:dyDescent="0.35">
      <c r="G346" s="108" t="s">
        <v>335</v>
      </c>
      <c r="H346" s="16">
        <f>BZ336</f>
        <v>0</v>
      </c>
      <c r="I346" s="316" t="s">
        <v>336</v>
      </c>
      <c r="J346" s="316"/>
      <c r="K346" s="316"/>
      <c r="L346" s="316"/>
      <c r="M346" s="316"/>
      <c r="P346" s="108" t="s">
        <v>335</v>
      </c>
      <c r="Q346" s="16">
        <f>DV336</f>
        <v>0</v>
      </c>
      <c r="R346" s="317"/>
      <c r="S346" s="317"/>
      <c r="T346" s="317"/>
      <c r="U346" s="317"/>
      <c r="V346" s="317"/>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c r="CU346" s="46"/>
      <c r="CV346" s="46"/>
      <c r="CW346" s="46"/>
      <c r="CX346" s="46"/>
      <c r="CY346" s="46"/>
      <c r="CZ346" s="46"/>
      <c r="DA346" s="46"/>
      <c r="DB346" s="46"/>
      <c r="DC346" s="46"/>
      <c r="DD346" s="46"/>
      <c r="DE346" s="46"/>
      <c r="DF346" s="46"/>
      <c r="DG346" s="46"/>
      <c r="DH346" s="46"/>
      <c r="DI346" s="46"/>
      <c r="DJ346" s="46"/>
      <c r="DK346" s="46"/>
      <c r="DL346" s="46"/>
      <c r="DM346" s="46"/>
      <c r="DN346" s="46"/>
      <c r="DO346" s="46"/>
      <c r="DP346" s="46"/>
      <c r="DQ346" s="46"/>
      <c r="DR346" s="46"/>
      <c r="DS346" s="46"/>
      <c r="DT346" s="46"/>
      <c r="DU346" s="46"/>
      <c r="DV346" s="46"/>
      <c r="DW346" s="46"/>
      <c r="DX346" s="46"/>
      <c r="DY346" s="46"/>
      <c r="DZ346" s="46"/>
      <c r="EA346" s="46"/>
      <c r="EB346" s="46"/>
      <c r="EC346" s="46"/>
      <c r="ED346" s="46"/>
      <c r="EE346" s="46"/>
      <c r="EF346" s="46"/>
      <c r="EG346" s="46"/>
      <c r="EH346" s="46"/>
      <c r="EI346" s="46"/>
      <c r="EJ346" s="46"/>
      <c r="EK346" s="46"/>
      <c r="EL346" s="46"/>
      <c r="EM346" s="46"/>
      <c r="EN346" s="46"/>
      <c r="EO346" s="46"/>
      <c r="EP346" s="46"/>
      <c r="EQ346" s="46"/>
      <c r="ER346" s="46"/>
      <c r="ES346" s="46"/>
      <c r="ET346" s="46"/>
      <c r="EU346" s="46"/>
      <c r="EV346" s="46"/>
      <c r="EW346" s="46"/>
      <c r="EX346" s="46"/>
      <c r="EY346" s="46"/>
      <c r="EZ346" s="46"/>
      <c r="FA346" s="46"/>
      <c r="FB346" s="46"/>
      <c r="FC346" s="46"/>
      <c r="FD346" s="46"/>
      <c r="FE346" s="46"/>
      <c r="FF346" s="46"/>
      <c r="FG346" s="46"/>
      <c r="FH346" s="46"/>
      <c r="FI346" s="46"/>
      <c r="FJ346" s="46"/>
      <c r="FK346" s="46"/>
      <c r="FL346" s="46"/>
      <c r="FM346" s="46"/>
    </row>
    <row r="347" spans="3:206" ht="18.75" x14ac:dyDescent="0.3">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c r="DO347" s="46"/>
      <c r="DP347" s="46"/>
      <c r="DQ347" s="46"/>
      <c r="DR347" s="46"/>
      <c r="DS347" s="46"/>
      <c r="DT347" s="46"/>
      <c r="DU347" s="46"/>
      <c r="DV347" s="46"/>
      <c r="DW347" s="46"/>
      <c r="DX347" s="46"/>
      <c r="DY347" s="46"/>
      <c r="DZ347" s="46"/>
      <c r="EA347" s="46"/>
      <c r="EB347" s="46"/>
      <c r="EC347" s="46"/>
      <c r="ED347" s="46"/>
      <c r="EE347" s="46"/>
      <c r="EF347" s="46"/>
      <c r="EG347" s="46"/>
      <c r="EH347" s="46"/>
      <c r="EI347" s="46"/>
      <c r="EJ347" s="46"/>
      <c r="EK347" s="46"/>
      <c r="EL347" s="46"/>
      <c r="EM347" s="46"/>
      <c r="EN347" s="46"/>
      <c r="EO347" s="46"/>
      <c r="EP347" s="46"/>
      <c r="EQ347" s="46"/>
      <c r="ER347" s="46"/>
      <c r="ES347" s="46"/>
      <c r="ET347" s="46"/>
      <c r="EU347" s="46"/>
      <c r="EV347" s="46"/>
      <c r="EW347" s="46"/>
      <c r="EX347" s="46"/>
      <c r="EY347" s="46"/>
      <c r="EZ347" s="46"/>
      <c r="FA347" s="46"/>
      <c r="FB347" s="46"/>
      <c r="FC347" s="46"/>
      <c r="FD347" s="46"/>
      <c r="FE347" s="46"/>
      <c r="FF347" s="46"/>
      <c r="FG347" s="46"/>
      <c r="FH347" s="46"/>
      <c r="FI347" s="46"/>
      <c r="FJ347" s="46"/>
      <c r="FK347" s="46"/>
      <c r="FL347" s="46"/>
      <c r="FM347" s="46"/>
    </row>
    <row r="348" spans="3:206" ht="18.75" x14ac:dyDescent="0.3">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c r="CU348" s="46"/>
      <c r="CV348" s="46"/>
      <c r="CW348" s="46"/>
      <c r="CX348" s="46"/>
      <c r="CY348" s="46"/>
      <c r="CZ348" s="46"/>
      <c r="DA348" s="46"/>
      <c r="DB348" s="46"/>
      <c r="DC348" s="46"/>
      <c r="DD348" s="46"/>
      <c r="DE348" s="46"/>
      <c r="DF348" s="46"/>
      <c r="DG348" s="46"/>
      <c r="DH348" s="46"/>
      <c r="DI348" s="46"/>
      <c r="DJ348" s="46"/>
      <c r="DK348" s="46"/>
      <c r="DL348" s="46"/>
      <c r="DM348" s="46"/>
      <c r="DN348" s="46"/>
      <c r="DO348" s="46"/>
      <c r="DP348" s="46"/>
      <c r="DQ348" s="46"/>
      <c r="DR348" s="46"/>
      <c r="DS348" s="46"/>
      <c r="DT348" s="46"/>
      <c r="DU348" s="46"/>
      <c r="DV348" s="46"/>
      <c r="DW348" s="46"/>
      <c r="DX348" s="46"/>
      <c r="DY348" s="46"/>
      <c r="DZ348" s="46"/>
      <c r="EA348" s="46"/>
      <c r="EB348" s="46"/>
      <c r="EC348" s="46"/>
      <c r="ED348" s="46"/>
      <c r="EE348" s="46"/>
      <c r="EF348" s="46"/>
      <c r="EG348" s="46"/>
      <c r="EH348" s="46"/>
      <c r="EI348" s="46"/>
      <c r="EJ348" s="46"/>
      <c r="EK348" s="46"/>
      <c r="EL348" s="46"/>
      <c r="EM348" s="46"/>
      <c r="EN348" s="46"/>
      <c r="EO348" s="46"/>
      <c r="EP348" s="46"/>
      <c r="EQ348" s="46"/>
      <c r="ER348" s="46"/>
      <c r="ES348" s="46"/>
      <c r="ET348" s="46"/>
      <c r="EU348" s="46"/>
      <c r="EV348" s="46"/>
      <c r="EW348" s="46"/>
      <c r="EX348" s="46"/>
      <c r="EY348" s="46"/>
      <c r="EZ348" s="46"/>
      <c r="FA348" s="46"/>
      <c r="FB348" s="46"/>
      <c r="FC348" s="46"/>
      <c r="FD348" s="46"/>
      <c r="FE348" s="46"/>
      <c r="FF348" s="46"/>
      <c r="FG348" s="46"/>
      <c r="FH348" s="46"/>
      <c r="FI348" s="46"/>
      <c r="FJ348" s="46"/>
      <c r="FK348" s="46"/>
      <c r="FL348" s="46"/>
      <c r="FM348" s="46"/>
    </row>
    <row r="349" spans="3:206" ht="21" customHeight="1" thickBot="1" x14ac:dyDescent="0.35">
      <c r="C349" s="216" t="s">
        <v>356</v>
      </c>
      <c r="D349" s="218"/>
      <c r="E349" s="218"/>
      <c r="F349" s="38"/>
      <c r="G349" s="219" t="s">
        <v>356</v>
      </c>
      <c r="H349" s="233"/>
      <c r="I349" s="233"/>
      <c r="J349" s="233"/>
      <c r="K349" s="233"/>
      <c r="L349" s="233"/>
      <c r="M349" s="233"/>
      <c r="N349" s="397" t="s">
        <v>86</v>
      </c>
      <c r="P349" s="224" t="s">
        <v>356</v>
      </c>
      <c r="Q349" s="226"/>
      <c r="R349" s="226"/>
      <c r="S349" s="226"/>
      <c r="T349" s="226"/>
      <c r="U349" s="226"/>
      <c r="V349" s="226"/>
      <c r="W349" s="411" t="s">
        <v>86</v>
      </c>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c r="CY349" s="46"/>
      <c r="CZ349" s="46"/>
      <c r="DA349" s="46"/>
      <c r="DB349" s="46"/>
      <c r="DC349" s="46"/>
      <c r="DD349" s="46"/>
      <c r="DE349" s="46"/>
      <c r="DF349" s="46"/>
      <c r="DG349" s="46"/>
      <c r="DH349" s="46"/>
      <c r="DI349" s="46"/>
      <c r="DJ349" s="46"/>
      <c r="DK349" s="46"/>
      <c r="DL349" s="46"/>
      <c r="DM349" s="46"/>
      <c r="DN349" s="46"/>
      <c r="DO349" s="46"/>
      <c r="DP349" s="46"/>
      <c r="DQ349" s="46"/>
      <c r="DR349" s="46"/>
      <c r="DS349" s="46"/>
      <c r="DT349" s="46"/>
      <c r="DU349" s="46"/>
      <c r="DV349" s="46"/>
      <c r="DW349" s="46"/>
      <c r="DX349" s="46"/>
      <c r="DY349" s="46"/>
      <c r="DZ349" s="46"/>
      <c r="EA349" s="46"/>
      <c r="EB349" s="46"/>
      <c r="EC349" s="46"/>
      <c r="ED349" s="46"/>
      <c r="EE349" s="46"/>
      <c r="EF349" s="46"/>
      <c r="EG349" s="46"/>
      <c r="EH349" s="46"/>
      <c r="EI349" s="46"/>
      <c r="EJ349" s="46"/>
      <c r="EK349" s="46"/>
      <c r="EL349" s="46"/>
      <c r="EM349" s="46"/>
      <c r="EN349" s="46"/>
      <c r="EO349" s="46"/>
      <c r="EP349" s="46"/>
      <c r="EQ349" s="46"/>
      <c r="ER349" s="46"/>
      <c r="ES349" s="46"/>
      <c r="ET349" s="46"/>
      <c r="EU349" s="46"/>
      <c r="EV349" s="46"/>
      <c r="EW349" s="46"/>
      <c r="EX349" s="46"/>
      <c r="EY349" s="46"/>
      <c r="EZ349" s="46"/>
      <c r="FA349" s="46"/>
      <c r="FB349" s="46"/>
      <c r="FC349" s="46"/>
      <c r="FD349" s="46"/>
      <c r="FE349" s="46"/>
      <c r="FF349" s="46"/>
      <c r="FG349" s="46"/>
      <c r="FH349" s="46"/>
      <c r="FI349" s="46"/>
      <c r="FJ349" s="46"/>
      <c r="FK349" s="46"/>
      <c r="FL349" s="46"/>
      <c r="FM349" s="46"/>
    </row>
    <row r="350" spans="3:206" ht="38.25" thickBot="1" x14ac:dyDescent="0.35">
      <c r="C350" s="390" t="s">
        <v>264</v>
      </c>
      <c r="D350" s="390"/>
      <c r="E350" s="390"/>
      <c r="G350" s="220" t="s">
        <v>265</v>
      </c>
      <c r="H350" s="391" t="s">
        <v>266</v>
      </c>
      <c r="I350" s="391"/>
      <c r="J350" s="391"/>
      <c r="K350" s="391"/>
      <c r="L350" s="392"/>
      <c r="M350" s="244" t="s">
        <v>4</v>
      </c>
      <c r="N350" s="397"/>
      <c r="P350" s="225" t="s">
        <v>267</v>
      </c>
      <c r="Q350" s="342" t="s">
        <v>266</v>
      </c>
      <c r="R350" s="342"/>
      <c r="S350" s="342"/>
      <c r="T350" s="342"/>
      <c r="U350" s="343"/>
      <c r="V350" s="244" t="s">
        <v>4</v>
      </c>
      <c r="W350" s="411"/>
      <c r="Y350" s="178" t="str">
        <f>C349</f>
        <v xml:space="preserve">Plan of Action 19: </v>
      </c>
      <c r="Z350" s="185" t="s">
        <v>271</v>
      </c>
      <c r="AA350" s="185" t="s">
        <v>272</v>
      </c>
      <c r="AB350" s="185" t="s">
        <v>273</v>
      </c>
      <c r="AC350" s="185" t="s">
        <v>274</v>
      </c>
      <c r="AD350" s="185" t="s">
        <v>275</v>
      </c>
      <c r="AE350" s="186" t="s">
        <v>276</v>
      </c>
      <c r="AF350" s="186" t="s">
        <v>277</v>
      </c>
      <c r="AG350" s="186" t="s">
        <v>278</v>
      </c>
      <c r="AH350" s="186" t="s">
        <v>279</v>
      </c>
      <c r="AI350" s="186" t="s">
        <v>280</v>
      </c>
      <c r="AJ350" s="186" t="s">
        <v>281</v>
      </c>
      <c r="AK350" s="186" t="s">
        <v>282</v>
      </c>
      <c r="AL350" s="186" t="s">
        <v>283</v>
      </c>
      <c r="AM350" s="186" t="s">
        <v>284</v>
      </c>
      <c r="AN350" s="186" t="s">
        <v>285</v>
      </c>
      <c r="AO350" s="186" t="s">
        <v>286</v>
      </c>
      <c r="AP350" s="187" t="s">
        <v>287</v>
      </c>
      <c r="AQ350" s="187" t="s">
        <v>288</v>
      </c>
      <c r="AR350" s="187" t="s">
        <v>289</v>
      </c>
      <c r="AS350" s="187" t="s">
        <v>290</v>
      </c>
      <c r="AT350" s="187" t="s">
        <v>291</v>
      </c>
      <c r="AU350" s="187" t="s">
        <v>292</v>
      </c>
      <c r="AV350" s="187" t="s">
        <v>293</v>
      </c>
      <c r="AW350" s="187" t="s">
        <v>294</v>
      </c>
      <c r="AX350" s="187" t="s">
        <v>295</v>
      </c>
      <c r="AY350" s="187" t="s">
        <v>296</v>
      </c>
      <c r="AZ350" s="187" t="s">
        <v>297</v>
      </c>
      <c r="BA350" s="187" t="s">
        <v>298</v>
      </c>
      <c r="BB350" s="187" t="s">
        <v>299</v>
      </c>
      <c r="BC350" s="187" t="s">
        <v>300</v>
      </c>
      <c r="BD350" s="187" t="s">
        <v>301</v>
      </c>
      <c r="BE350" s="187" t="s">
        <v>302</v>
      </c>
      <c r="BF350" s="187" t="s">
        <v>303</v>
      </c>
      <c r="BG350" s="187" t="s">
        <v>304</v>
      </c>
      <c r="BH350" s="187" t="s">
        <v>305</v>
      </c>
      <c r="BI350" s="187" t="s">
        <v>306</v>
      </c>
      <c r="BJ350" s="187" t="s">
        <v>307</v>
      </c>
      <c r="BK350" s="188" t="s">
        <v>308</v>
      </c>
      <c r="BL350" s="188" t="s">
        <v>309</v>
      </c>
      <c r="BM350" s="188" t="s">
        <v>310</v>
      </c>
      <c r="BN350" s="188" t="s">
        <v>311</v>
      </c>
      <c r="BO350" s="188" t="s">
        <v>312</v>
      </c>
      <c r="BP350" s="188" t="s">
        <v>313</v>
      </c>
      <c r="BQ350" s="188" t="s">
        <v>314</v>
      </c>
      <c r="BR350" s="188" t="s">
        <v>315</v>
      </c>
      <c r="BS350" s="188" t="s">
        <v>316</v>
      </c>
      <c r="BT350" s="188" t="s">
        <v>317</v>
      </c>
      <c r="BU350" s="188" t="s">
        <v>318</v>
      </c>
      <c r="BV350" s="46"/>
      <c r="BW350" s="46"/>
      <c r="BX350" s="46"/>
      <c r="BY350" s="46"/>
      <c r="BZ350" s="46"/>
      <c r="CA350" s="46"/>
      <c r="CB350" s="46"/>
      <c r="CC350" s="46"/>
      <c r="CD350" s="46"/>
      <c r="CE350" s="46"/>
      <c r="CF350" s="46"/>
      <c r="CG350" s="46"/>
      <c r="CH350" s="46"/>
      <c r="CI350" s="46"/>
      <c r="CJ350" s="46"/>
      <c r="CK350" s="46"/>
      <c r="CL350" s="46"/>
      <c r="CM350" s="46"/>
      <c r="CN350" s="46"/>
      <c r="CO350" s="46"/>
      <c r="CP350" s="46"/>
      <c r="CQ350" s="46"/>
      <c r="CR350" s="46"/>
      <c r="CS350" s="46"/>
      <c r="CT350" s="46"/>
      <c r="CU350" s="46"/>
      <c r="CV350" s="46"/>
      <c r="CW350" s="46"/>
      <c r="CX350" s="46"/>
      <c r="CY350" s="46"/>
      <c r="CZ350" s="46"/>
      <c r="DA350" s="46"/>
      <c r="DB350" s="46"/>
      <c r="DC350" s="46"/>
      <c r="DD350" s="46"/>
      <c r="DE350" s="46"/>
      <c r="DF350" s="46"/>
      <c r="DG350" s="46"/>
      <c r="DH350" s="46"/>
      <c r="DI350" s="46"/>
      <c r="DJ350" s="46"/>
      <c r="DK350" s="46"/>
      <c r="DL350" s="46"/>
      <c r="DM350" s="46"/>
      <c r="DN350" s="46"/>
      <c r="DO350" s="46"/>
      <c r="DP350" s="46"/>
      <c r="DQ350" s="46"/>
      <c r="DR350" s="46"/>
      <c r="DS350" s="46"/>
      <c r="DT350" s="46"/>
      <c r="DU350" s="46"/>
      <c r="DV350" s="46"/>
      <c r="DW350" s="46"/>
      <c r="DX350" s="46"/>
      <c r="DY350" s="46"/>
      <c r="DZ350" s="46"/>
      <c r="EA350" s="46"/>
      <c r="EB350" s="46"/>
      <c r="EC350" s="46"/>
      <c r="ED350" s="46"/>
      <c r="EE350" s="46"/>
      <c r="EF350" s="46"/>
      <c r="EG350" s="46"/>
      <c r="EH350" s="46"/>
      <c r="EI350" s="46"/>
      <c r="EJ350" s="46"/>
      <c r="EK350" s="46"/>
      <c r="EL350" s="46"/>
      <c r="EM350" s="46"/>
      <c r="EN350" s="46"/>
      <c r="EO350" s="46"/>
      <c r="EP350" s="46"/>
      <c r="EQ350" s="46"/>
      <c r="ER350" s="46"/>
      <c r="ES350" s="46"/>
      <c r="ET350" s="46"/>
      <c r="EU350" s="46"/>
      <c r="EV350" s="46"/>
      <c r="EW350" s="46"/>
      <c r="EX350" s="46"/>
      <c r="EY350" s="46"/>
      <c r="EZ350" s="46"/>
      <c r="FA350" s="46"/>
      <c r="FB350" s="46"/>
      <c r="FC350" s="46"/>
      <c r="FD350" s="46"/>
      <c r="FE350" s="46"/>
      <c r="FF350" s="46"/>
      <c r="FG350" s="46"/>
      <c r="FH350" s="46"/>
      <c r="FI350" s="46"/>
      <c r="FJ350" s="46"/>
      <c r="FK350" s="46"/>
      <c r="FL350" s="46"/>
      <c r="FM350" s="46"/>
    </row>
    <row r="351" spans="3:206" ht="18" customHeight="1" thickBot="1" x14ac:dyDescent="0.35">
      <c r="C351" s="239" t="s">
        <v>268</v>
      </c>
      <c r="D351" s="218"/>
      <c r="E351" s="34"/>
      <c r="G351" s="385" t="s">
        <v>269</v>
      </c>
      <c r="H351" s="386"/>
      <c r="I351" s="34"/>
      <c r="J351" s="388" t="s">
        <v>270</v>
      </c>
      <c r="K351" s="386"/>
      <c r="L351" s="329" t="s">
        <v>4</v>
      </c>
      <c r="M351" s="330"/>
      <c r="N351" s="397"/>
      <c r="P351" s="339" t="s">
        <v>269</v>
      </c>
      <c r="Q351" s="340"/>
      <c r="R351" s="34"/>
      <c r="S351" s="341" t="s">
        <v>270</v>
      </c>
      <c r="T351" s="340"/>
      <c r="U351" s="329" t="s">
        <v>4</v>
      </c>
      <c r="V351" s="330"/>
      <c r="W351" s="411"/>
      <c r="X351" s="56"/>
      <c r="Y351" s="221" t="s">
        <v>693</v>
      </c>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5" t="s">
        <v>271</v>
      </c>
      <c r="BW351" s="185" t="s">
        <v>272</v>
      </c>
      <c r="BX351" s="185" t="s">
        <v>273</v>
      </c>
      <c r="BY351" s="185" t="s">
        <v>274</v>
      </c>
      <c r="BZ351" s="185" t="s">
        <v>275</v>
      </c>
      <c r="CA351" s="186" t="s">
        <v>276</v>
      </c>
      <c r="CB351" s="186" t="s">
        <v>277</v>
      </c>
      <c r="CC351" s="186" t="s">
        <v>278</v>
      </c>
      <c r="CD351" s="186" t="s">
        <v>279</v>
      </c>
      <c r="CE351" s="186" t="s">
        <v>280</v>
      </c>
      <c r="CF351" s="186" t="s">
        <v>281</v>
      </c>
      <c r="CG351" s="186" t="s">
        <v>282</v>
      </c>
      <c r="CH351" s="186" t="s">
        <v>283</v>
      </c>
      <c r="CI351" s="186" t="s">
        <v>284</v>
      </c>
      <c r="CJ351" s="186" t="s">
        <v>285</v>
      </c>
      <c r="CK351" s="186" t="s">
        <v>286</v>
      </c>
      <c r="CL351" s="187" t="s">
        <v>287</v>
      </c>
      <c r="CM351" s="187" t="s">
        <v>288</v>
      </c>
      <c r="CN351" s="187" t="s">
        <v>289</v>
      </c>
      <c r="CO351" s="187" t="s">
        <v>290</v>
      </c>
      <c r="CP351" s="187" t="s">
        <v>291</v>
      </c>
      <c r="CQ351" s="187" t="s">
        <v>292</v>
      </c>
      <c r="CR351" s="187" t="s">
        <v>293</v>
      </c>
      <c r="CS351" s="187" t="s">
        <v>294</v>
      </c>
      <c r="CT351" s="187" t="s">
        <v>295</v>
      </c>
      <c r="CU351" s="187" t="s">
        <v>296</v>
      </c>
      <c r="CV351" s="187" t="s">
        <v>297</v>
      </c>
      <c r="CW351" s="187" t="s">
        <v>298</v>
      </c>
      <c r="CX351" s="187" t="s">
        <v>299</v>
      </c>
      <c r="CY351" s="187" t="s">
        <v>300</v>
      </c>
      <c r="CZ351" s="187" t="s">
        <v>301</v>
      </c>
      <c r="DA351" s="187" t="s">
        <v>302</v>
      </c>
      <c r="DB351" s="187" t="s">
        <v>303</v>
      </c>
      <c r="DC351" s="187" t="s">
        <v>304</v>
      </c>
      <c r="DD351" s="187" t="s">
        <v>305</v>
      </c>
      <c r="DE351" s="187" t="s">
        <v>306</v>
      </c>
      <c r="DF351" s="187" t="s">
        <v>307</v>
      </c>
      <c r="DG351" s="188" t="s">
        <v>308</v>
      </c>
      <c r="DH351" s="188" t="s">
        <v>309</v>
      </c>
      <c r="DI351" s="188" t="s">
        <v>310</v>
      </c>
      <c r="DJ351" s="188" t="s">
        <v>311</v>
      </c>
      <c r="DK351" s="188" t="s">
        <v>312</v>
      </c>
      <c r="DL351" s="188" t="s">
        <v>313</v>
      </c>
      <c r="DM351" s="188" t="s">
        <v>314</v>
      </c>
      <c r="DN351" s="188" t="s">
        <v>315</v>
      </c>
      <c r="DO351" s="188" t="s">
        <v>316</v>
      </c>
      <c r="DP351" s="188" t="s">
        <v>317</v>
      </c>
      <c r="DQ351" s="188" t="s">
        <v>318</v>
      </c>
      <c r="DR351" s="185" t="s">
        <v>271</v>
      </c>
      <c r="DS351" s="185" t="s">
        <v>272</v>
      </c>
      <c r="DT351" s="185" t="s">
        <v>273</v>
      </c>
      <c r="DU351" s="185" t="s">
        <v>274</v>
      </c>
      <c r="DV351" s="185" t="s">
        <v>275</v>
      </c>
      <c r="DW351" s="186" t="s">
        <v>276</v>
      </c>
      <c r="DX351" s="186" t="s">
        <v>277</v>
      </c>
      <c r="DY351" s="186" t="s">
        <v>278</v>
      </c>
      <c r="DZ351" s="186" t="s">
        <v>279</v>
      </c>
      <c r="EA351" s="186" t="s">
        <v>280</v>
      </c>
      <c r="EB351" s="186" t="s">
        <v>281</v>
      </c>
      <c r="EC351" s="186" t="s">
        <v>282</v>
      </c>
      <c r="ED351" s="186" t="s">
        <v>283</v>
      </c>
      <c r="EE351" s="186" t="s">
        <v>284</v>
      </c>
      <c r="EF351" s="186" t="s">
        <v>285</v>
      </c>
      <c r="EG351" s="186" t="s">
        <v>286</v>
      </c>
      <c r="EH351" s="187" t="s">
        <v>287</v>
      </c>
      <c r="EI351" s="187" t="s">
        <v>288</v>
      </c>
      <c r="EJ351" s="187" t="s">
        <v>289</v>
      </c>
      <c r="EK351" s="187" t="s">
        <v>290</v>
      </c>
      <c r="EL351" s="187" t="s">
        <v>291</v>
      </c>
      <c r="EM351" s="187" t="s">
        <v>292</v>
      </c>
      <c r="EN351" s="187" t="s">
        <v>293</v>
      </c>
      <c r="EO351" s="187" t="s">
        <v>294</v>
      </c>
      <c r="EP351" s="187" t="s">
        <v>295</v>
      </c>
      <c r="EQ351" s="187" t="s">
        <v>296</v>
      </c>
      <c r="ER351" s="187" t="s">
        <v>297</v>
      </c>
      <c r="ES351" s="187" t="s">
        <v>298</v>
      </c>
      <c r="ET351" s="187" t="s">
        <v>299</v>
      </c>
      <c r="EU351" s="187" t="s">
        <v>300</v>
      </c>
      <c r="EV351" s="187" t="s">
        <v>301</v>
      </c>
      <c r="EW351" s="187" t="s">
        <v>302</v>
      </c>
      <c r="EX351" s="187" t="s">
        <v>303</v>
      </c>
      <c r="EY351" s="187" t="s">
        <v>304</v>
      </c>
      <c r="EZ351" s="187" t="s">
        <v>305</v>
      </c>
      <c r="FA351" s="187" t="s">
        <v>306</v>
      </c>
      <c r="FB351" s="187" t="s">
        <v>307</v>
      </c>
      <c r="FC351" s="188" t="s">
        <v>308</v>
      </c>
      <c r="FD351" s="188" t="s">
        <v>309</v>
      </c>
      <c r="FE351" s="188" t="s">
        <v>310</v>
      </c>
      <c r="FF351" s="188" t="s">
        <v>311</v>
      </c>
      <c r="FG351" s="188" t="s">
        <v>312</v>
      </c>
      <c r="FH351" s="188" t="s">
        <v>313</v>
      </c>
      <c r="FI351" s="188" t="s">
        <v>314</v>
      </c>
      <c r="FJ351" s="188" t="s">
        <v>315</v>
      </c>
      <c r="FK351" s="188" t="s">
        <v>316</v>
      </c>
      <c r="FL351" s="188" t="s">
        <v>317</v>
      </c>
      <c r="FM351" s="188" t="s">
        <v>318</v>
      </c>
    </row>
    <row r="352" spans="3:206" ht="18" customHeight="1" thickBot="1" x14ac:dyDescent="0.35">
      <c r="C352" s="239" t="s">
        <v>319</v>
      </c>
      <c r="D352" s="218"/>
      <c r="E352" s="34"/>
      <c r="G352" s="385" t="s">
        <v>320</v>
      </c>
      <c r="H352" s="386"/>
      <c r="I352" s="34"/>
      <c r="J352" s="388" t="s">
        <v>321</v>
      </c>
      <c r="K352" s="385"/>
      <c r="L352" s="386"/>
      <c r="M352" s="45" t="s">
        <v>4</v>
      </c>
      <c r="N352" s="397"/>
      <c r="P352" s="339" t="s">
        <v>320</v>
      </c>
      <c r="Q352" s="340"/>
      <c r="R352" s="34"/>
      <c r="S352" s="341" t="s">
        <v>321</v>
      </c>
      <c r="T352" s="339"/>
      <c r="U352" s="340"/>
      <c r="V352" s="45" t="s">
        <v>4</v>
      </c>
      <c r="W352" s="411"/>
      <c r="X352" s="57"/>
      <c r="Y352" s="222" t="s">
        <v>694</v>
      </c>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81"/>
      <c r="CW352" s="181"/>
      <c r="CX352" s="181"/>
      <c r="CY352" s="181"/>
      <c r="CZ352" s="181"/>
      <c r="DA352" s="181"/>
      <c r="DB352" s="181"/>
      <c r="DC352" s="181"/>
      <c r="DD352" s="181"/>
      <c r="DE352" s="181"/>
      <c r="DF352" s="181"/>
      <c r="DG352" s="181"/>
      <c r="DH352" s="181"/>
      <c r="DI352" s="181"/>
      <c r="DJ352" s="181"/>
      <c r="DK352" s="181"/>
      <c r="DL352" s="181"/>
      <c r="DM352" s="181"/>
      <c r="DN352" s="181"/>
      <c r="DO352" s="181"/>
      <c r="DP352" s="181"/>
      <c r="DQ352" s="181"/>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c r="FN352">
        <f>'Coversheet'!$D$13</f>
        <v>0</v>
      </c>
      <c r="FO352">
        <f>'Coversheet'!$D$14</f>
        <v>0</v>
      </c>
      <c r="FP352">
        <f>'Coversheet'!$D$12</f>
        <v>0</v>
      </c>
      <c r="FQ352" t="str">
        <f>'Coversheet'!$D$15</f>
        <v>Select</v>
      </c>
      <c r="FR352" t="str">
        <f>$E$29</f>
        <v>AFRPS Development</v>
      </c>
      <c r="FS352" s="9">
        <f>E351</f>
        <v>0</v>
      </c>
      <c r="FT352" s="9">
        <f>E352</f>
        <v>0</v>
      </c>
      <c r="FU352" s="37">
        <f>C354</f>
        <v>0</v>
      </c>
      <c r="FV352" s="37" t="s">
        <v>322</v>
      </c>
      <c r="FW352" s="37"/>
      <c r="FX352" s="37" t="s">
        <v>322</v>
      </c>
      <c r="FY352" s="37" t="s">
        <v>322</v>
      </c>
      <c r="FZ352" s="37" t="s">
        <v>322</v>
      </c>
      <c r="GA352" s="9">
        <f>I351</f>
        <v>0</v>
      </c>
      <c r="GB352" s="9">
        <f>I352</f>
        <v>0</v>
      </c>
      <c r="GC352" t="str">
        <f>L351</f>
        <v>Select</v>
      </c>
      <c r="GD352" s="43" t="str">
        <f>M352</f>
        <v>Select</v>
      </c>
      <c r="GE352" t="str">
        <f>G354</f>
        <v>[Replace bracketed text with your response]</v>
      </c>
      <c r="GF352">
        <f>I358</f>
        <v>0</v>
      </c>
      <c r="GG352">
        <f>I359</f>
        <v>0</v>
      </c>
      <c r="GH352">
        <f>I360</f>
        <v>0</v>
      </c>
      <c r="GI352">
        <f>I361</f>
        <v>0</v>
      </c>
      <c r="GJ352" t="str">
        <f>I362</f>
        <v>N/A</v>
      </c>
      <c r="GK352">
        <f>N354</f>
        <v>0</v>
      </c>
      <c r="GL352" s="9">
        <f>R351</f>
        <v>0</v>
      </c>
      <c r="GM352" s="9">
        <f>R352</f>
        <v>0</v>
      </c>
      <c r="GN352" t="str">
        <f>U351</f>
        <v>Select</v>
      </c>
      <c r="GO352" t="str">
        <f>V352</f>
        <v>Select</v>
      </c>
      <c r="GP352" t="str">
        <f>P354</f>
        <v>[If this Plan of Action was reported as complete at your Mid-Year Progress report and no additional updates are needed please skip the Annual Response Section. Otherwise, complete the fields above and replace bracketed text with your progress report response]</v>
      </c>
      <c r="GQ352">
        <f>R358</f>
        <v>0</v>
      </c>
      <c r="GR352">
        <f>R359</f>
        <v>0</v>
      </c>
      <c r="GS352">
        <f>R360</f>
        <v>0</v>
      </c>
      <c r="GT352">
        <f>R361</f>
        <v>0</v>
      </c>
      <c r="GU352">
        <f>R362</f>
        <v>0</v>
      </c>
      <c r="GV352">
        <f>W354</f>
        <v>0</v>
      </c>
      <c r="GX352">
        <v>19</v>
      </c>
    </row>
    <row r="353" spans="3:206" ht="21" customHeight="1" thickBot="1" x14ac:dyDescent="0.35">
      <c r="C353" s="384" t="s">
        <v>323</v>
      </c>
      <c r="D353" s="384"/>
      <c r="E353" s="384"/>
      <c r="G353" s="235" t="s">
        <v>324</v>
      </c>
      <c r="H353" s="233"/>
      <c r="I353" s="233"/>
      <c r="J353" s="233"/>
      <c r="K353" s="233"/>
      <c r="L353" s="233"/>
      <c r="M353" s="233"/>
      <c r="N353" s="398"/>
      <c r="P353" s="227" t="s">
        <v>325</v>
      </c>
      <c r="Q353" s="227"/>
      <c r="R353" s="227"/>
      <c r="S353" s="227"/>
      <c r="T353" s="227"/>
      <c r="U353" s="227"/>
      <c r="V353" s="227"/>
      <c r="W353" s="412"/>
      <c r="X353" s="58"/>
      <c r="Y353" s="223" t="s">
        <v>695</v>
      </c>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46"/>
      <c r="DT353" s="46"/>
      <c r="DU353" s="46"/>
      <c r="DV353" s="46"/>
      <c r="DW353" s="46"/>
      <c r="DX353" s="46"/>
      <c r="DY353" s="46"/>
      <c r="DZ353" s="46"/>
      <c r="EA353" s="46"/>
      <c r="EB353" s="46"/>
      <c r="EC353" s="46"/>
      <c r="ED353" s="46"/>
      <c r="EE353" s="46"/>
      <c r="EF353" s="46"/>
      <c r="EG353" s="46"/>
      <c r="EH353" s="46"/>
      <c r="EI353" s="46"/>
      <c r="EJ353" s="46"/>
      <c r="EK353" s="46"/>
      <c r="EL353" s="46"/>
      <c r="EM353" s="46"/>
      <c r="EN353" s="46"/>
      <c r="EO353" s="46"/>
      <c r="EP353" s="46"/>
      <c r="EQ353" s="46"/>
      <c r="ER353" s="46"/>
      <c r="ES353" s="46"/>
      <c r="ET353" s="46"/>
      <c r="EU353" s="46"/>
      <c r="EV353" s="46"/>
      <c r="EW353" s="46"/>
      <c r="EX353" s="46"/>
      <c r="EY353" s="46"/>
      <c r="EZ353" s="46"/>
      <c r="FA353" s="46"/>
      <c r="FB353" s="46"/>
      <c r="FC353" s="46"/>
      <c r="FD353" s="46"/>
      <c r="FE353" s="46"/>
      <c r="FF353" s="46"/>
      <c r="FG353" s="46"/>
      <c r="FH353" s="46"/>
      <c r="FI353" s="46"/>
      <c r="FJ353" s="46"/>
      <c r="FK353" s="46"/>
      <c r="FL353" s="46"/>
      <c r="FM353" s="46"/>
    </row>
    <row r="354" spans="3:206" ht="150" customHeight="1" x14ac:dyDescent="0.3">
      <c r="C354" s="344"/>
      <c r="D354" s="345"/>
      <c r="E354" s="346"/>
      <c r="G354" s="320" t="s">
        <v>354</v>
      </c>
      <c r="H354" s="379"/>
      <c r="I354" s="379"/>
      <c r="J354" s="379"/>
      <c r="K354" s="379"/>
      <c r="L354" s="379"/>
      <c r="M354" s="380"/>
      <c r="N354" s="395"/>
      <c r="P354" s="320" t="s">
        <v>326</v>
      </c>
      <c r="Q354" s="321"/>
      <c r="R354" s="321"/>
      <c r="S354" s="321"/>
      <c r="T354" s="321"/>
      <c r="U354" s="321"/>
      <c r="V354" s="322"/>
      <c r="W354" s="395"/>
      <c r="X354" s="59"/>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c r="CU354" s="46"/>
      <c r="CV354" s="46"/>
      <c r="CW354" s="46"/>
      <c r="CX354" s="46"/>
      <c r="CY354" s="46"/>
      <c r="CZ354" s="46"/>
      <c r="DA354" s="46"/>
      <c r="DB354" s="46"/>
      <c r="DC354" s="46"/>
      <c r="DD354" s="46"/>
      <c r="DE354" s="46"/>
      <c r="DF354" s="46"/>
      <c r="DG354" s="46"/>
      <c r="DH354" s="46"/>
      <c r="DI354" s="46"/>
      <c r="DJ354" s="46"/>
      <c r="DK354" s="46"/>
      <c r="DL354" s="46"/>
      <c r="DM354" s="46"/>
      <c r="DN354" s="46"/>
      <c r="DO354" s="46"/>
      <c r="DP354" s="46"/>
      <c r="DQ354" s="46"/>
      <c r="DR354" s="46"/>
      <c r="DS354" s="46"/>
      <c r="DT354" s="46"/>
      <c r="DU354" s="46"/>
      <c r="DV354" s="46"/>
      <c r="DW354" s="46"/>
      <c r="DX354" s="46"/>
      <c r="DY354" s="46"/>
      <c r="DZ354" s="46"/>
      <c r="EA354" s="46"/>
      <c r="EB354" s="46"/>
      <c r="EC354" s="46"/>
      <c r="ED354" s="46"/>
      <c r="EE354" s="46"/>
      <c r="EF354" s="46"/>
      <c r="EG354" s="46"/>
      <c r="EH354" s="46"/>
      <c r="EI354" s="46"/>
      <c r="EJ354" s="46"/>
      <c r="EK354" s="46"/>
      <c r="EL354" s="46"/>
      <c r="EM354" s="46"/>
      <c r="EN354" s="46"/>
      <c r="EO354" s="46"/>
      <c r="EP354" s="46"/>
      <c r="EQ354" s="46"/>
      <c r="ER354" s="46"/>
      <c r="ES354" s="46"/>
      <c r="ET354" s="46"/>
      <c r="EU354" s="46"/>
      <c r="EV354" s="46"/>
      <c r="EW354" s="46"/>
      <c r="EX354" s="46"/>
      <c r="EY354" s="46"/>
      <c r="EZ354" s="46"/>
      <c r="FA354" s="46"/>
      <c r="FB354" s="46"/>
      <c r="FC354" s="46"/>
      <c r="FD354" s="46"/>
      <c r="FE354" s="46"/>
      <c r="FF354" s="46"/>
      <c r="FG354" s="46"/>
      <c r="FH354" s="46"/>
      <c r="FI354" s="46"/>
      <c r="FJ354" s="46"/>
      <c r="FK354" s="46"/>
      <c r="FL354" s="46"/>
      <c r="FM354" s="46"/>
    </row>
    <row r="355" spans="3:206" ht="150" customHeight="1" thickBot="1" x14ac:dyDescent="0.35">
      <c r="C355" s="347"/>
      <c r="D355" s="348"/>
      <c r="E355" s="349"/>
      <c r="G355" s="381"/>
      <c r="H355" s="382"/>
      <c r="I355" s="382"/>
      <c r="J355" s="382"/>
      <c r="K355" s="382"/>
      <c r="L355" s="382"/>
      <c r="M355" s="383"/>
      <c r="N355" s="396"/>
      <c r="P355" s="323"/>
      <c r="Q355" s="324"/>
      <c r="R355" s="324"/>
      <c r="S355" s="324"/>
      <c r="T355" s="324"/>
      <c r="U355" s="324"/>
      <c r="V355" s="325"/>
      <c r="W355" s="396"/>
      <c r="X355" s="59"/>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c r="CU355" s="46"/>
      <c r="CV355" s="46"/>
      <c r="CW355" s="46"/>
      <c r="CX355" s="46"/>
      <c r="CY355" s="46"/>
      <c r="CZ355" s="46"/>
      <c r="DA355" s="46"/>
      <c r="DB355" s="46"/>
      <c r="DC355" s="46"/>
      <c r="DD355" s="46"/>
      <c r="DE355" s="46"/>
      <c r="DF355" s="46"/>
      <c r="DG355" s="46"/>
      <c r="DH355" s="46"/>
      <c r="DI355" s="46"/>
      <c r="DJ355" s="46"/>
      <c r="DK355" s="46"/>
      <c r="DL355" s="46"/>
      <c r="DM355" s="46"/>
      <c r="DN355" s="46"/>
      <c r="DO355" s="46"/>
      <c r="DP355" s="46"/>
      <c r="DQ355" s="46"/>
      <c r="DR355" s="46"/>
      <c r="DS355" s="46"/>
      <c r="DT355" s="46"/>
      <c r="DU355" s="46"/>
      <c r="DV355" s="46"/>
      <c r="DW355" s="46"/>
      <c r="DX355" s="46"/>
      <c r="DY355" s="46"/>
      <c r="DZ355" s="46"/>
      <c r="EA355" s="46"/>
      <c r="EB355" s="46"/>
      <c r="EC355" s="46"/>
      <c r="ED355" s="46"/>
      <c r="EE355" s="46"/>
      <c r="EF355" s="46"/>
      <c r="EG355" s="46"/>
      <c r="EH355" s="46"/>
      <c r="EI355" s="46"/>
      <c r="EJ355" s="46"/>
      <c r="EK355" s="46"/>
      <c r="EL355" s="46"/>
      <c r="EM355" s="46"/>
      <c r="EN355" s="46"/>
      <c r="EO355" s="46"/>
      <c r="EP355" s="46"/>
      <c r="EQ355" s="46"/>
      <c r="ER355" s="46"/>
      <c r="ES355" s="46"/>
      <c r="ET355" s="46"/>
      <c r="EU355" s="46"/>
      <c r="EV355" s="46"/>
      <c r="EW355" s="46"/>
      <c r="EX355" s="46"/>
      <c r="EY355" s="46"/>
      <c r="EZ355" s="46"/>
      <c r="FA355" s="46"/>
      <c r="FB355" s="46"/>
      <c r="FC355" s="46"/>
      <c r="FD355" s="46"/>
      <c r="FE355" s="46"/>
      <c r="FF355" s="46"/>
      <c r="FG355" s="46"/>
      <c r="FH355" s="46"/>
      <c r="FI355" s="46"/>
      <c r="FJ355" s="46"/>
      <c r="FK355" s="46"/>
      <c r="FL355" s="46"/>
      <c r="FM355" s="46"/>
    </row>
    <row r="356" spans="3:206" ht="19.5" thickBot="1" x14ac:dyDescent="0.35">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G356" s="46"/>
      <c r="DH356" s="46"/>
      <c r="DI356" s="46"/>
      <c r="DJ356" s="46"/>
      <c r="DK356" s="46"/>
      <c r="DL356" s="46"/>
      <c r="DM356" s="46"/>
      <c r="DN356" s="46"/>
      <c r="DO356" s="46"/>
      <c r="DP356" s="46"/>
      <c r="DQ356" s="46"/>
      <c r="DR356" s="46"/>
      <c r="DS356" s="46"/>
      <c r="DT356" s="46"/>
      <c r="DU356" s="46"/>
      <c r="DV356" s="46"/>
      <c r="DW356" s="46"/>
      <c r="DX356" s="46"/>
      <c r="DY356" s="46"/>
      <c r="DZ356" s="46"/>
      <c r="EA356" s="46"/>
      <c r="EB356" s="46"/>
      <c r="EC356" s="46"/>
      <c r="ED356" s="46"/>
      <c r="EE356" s="46"/>
      <c r="EF356" s="46"/>
      <c r="EG356" s="46"/>
      <c r="EH356" s="46"/>
      <c r="EI356" s="46"/>
      <c r="EJ356" s="46"/>
      <c r="EK356" s="46"/>
      <c r="EL356" s="46"/>
      <c r="EM356" s="46"/>
      <c r="EN356" s="46"/>
      <c r="EO356" s="46"/>
      <c r="EP356" s="46"/>
      <c r="EQ356" s="46"/>
      <c r="ER356" s="46"/>
      <c r="ES356" s="46"/>
      <c r="ET356" s="46"/>
      <c r="EU356" s="46"/>
      <c r="EV356" s="46"/>
      <c r="EW356" s="46"/>
      <c r="EX356" s="46"/>
      <c r="EY356" s="46"/>
      <c r="EZ356" s="46"/>
      <c r="FA356" s="46"/>
      <c r="FB356" s="46"/>
      <c r="FC356" s="46"/>
      <c r="FD356" s="46"/>
      <c r="FE356" s="46"/>
      <c r="FF356" s="46"/>
      <c r="FG356" s="46"/>
      <c r="FH356" s="46"/>
      <c r="FI356" s="46"/>
      <c r="FJ356" s="46"/>
      <c r="FK356" s="46"/>
      <c r="FL356" s="46"/>
      <c r="FM356" s="46"/>
    </row>
    <row r="357" spans="3:206" ht="75.75" thickBot="1" x14ac:dyDescent="0.35">
      <c r="G357" s="229" t="s">
        <v>327</v>
      </c>
      <c r="H357" s="229" t="s">
        <v>328</v>
      </c>
      <c r="I357" s="335" t="s">
        <v>329</v>
      </c>
      <c r="J357" s="336"/>
      <c r="K357" s="336"/>
      <c r="L357" s="336"/>
      <c r="M357" s="336"/>
      <c r="P357" s="228" t="s">
        <v>327</v>
      </c>
      <c r="Q357" s="228" t="s">
        <v>328</v>
      </c>
      <c r="R357" s="337" t="s">
        <v>330</v>
      </c>
      <c r="S357" s="338"/>
      <c r="T357" s="338"/>
      <c r="U357" s="338"/>
      <c r="V357" s="338"/>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c r="CU357" s="46"/>
      <c r="CV357" s="46"/>
      <c r="CW357" s="46"/>
      <c r="CX357" s="46"/>
      <c r="CY357" s="46"/>
      <c r="CZ357" s="46"/>
      <c r="DA357" s="46"/>
      <c r="DB357" s="46"/>
      <c r="DC357" s="46"/>
      <c r="DD357" s="46"/>
      <c r="DE357" s="46"/>
      <c r="DF357" s="46"/>
      <c r="DG357" s="46"/>
      <c r="DH357" s="46"/>
      <c r="DI357" s="46"/>
      <c r="DJ357" s="46"/>
      <c r="DK357" s="46"/>
      <c r="DL357" s="46"/>
      <c r="DM357" s="46"/>
      <c r="DN357" s="46"/>
      <c r="DO357" s="46"/>
      <c r="DP357" s="46"/>
      <c r="DQ357" s="46"/>
      <c r="DR357" s="46"/>
      <c r="DS357" s="46"/>
      <c r="DT357" s="46"/>
      <c r="DU357" s="46"/>
      <c r="DV357" s="46"/>
      <c r="DW357" s="46"/>
      <c r="DX357" s="46"/>
      <c r="DY357" s="46"/>
      <c r="DZ357" s="46"/>
      <c r="EA357" s="46"/>
      <c r="EB357" s="46"/>
      <c r="EC357" s="46"/>
      <c r="ED357" s="46"/>
      <c r="EE357" s="46"/>
      <c r="EF357" s="46"/>
      <c r="EG357" s="46"/>
      <c r="EH357" s="46"/>
      <c r="EI357" s="46"/>
      <c r="EJ357" s="46"/>
      <c r="EK357" s="46"/>
      <c r="EL357" s="46"/>
      <c r="EM357" s="46"/>
      <c r="EN357" s="46"/>
      <c r="EO357" s="46"/>
      <c r="EP357" s="46"/>
      <c r="EQ357" s="46"/>
      <c r="ER357" s="46"/>
      <c r="ES357" s="46"/>
      <c r="ET357" s="46"/>
      <c r="EU357" s="46"/>
      <c r="EV357" s="46"/>
      <c r="EW357" s="46"/>
      <c r="EX357" s="46"/>
      <c r="EY357" s="46"/>
      <c r="EZ357" s="46"/>
      <c r="FA357" s="46"/>
      <c r="FB357" s="46"/>
      <c r="FC357" s="46"/>
      <c r="FD357" s="46"/>
      <c r="FE357" s="46"/>
      <c r="FF357" s="46"/>
      <c r="FG357" s="46"/>
      <c r="FH357" s="46"/>
      <c r="FI357" s="46"/>
      <c r="FJ357" s="46"/>
      <c r="FK357" s="46"/>
      <c r="FL357" s="46"/>
      <c r="FM357" s="46"/>
    </row>
    <row r="358" spans="3:206" ht="130.5" customHeight="1" thickBot="1" x14ac:dyDescent="0.35">
      <c r="G358" s="108" t="s">
        <v>331</v>
      </c>
      <c r="H358" s="16">
        <f>BV352</f>
        <v>0</v>
      </c>
      <c r="I358" s="317"/>
      <c r="J358" s="317"/>
      <c r="K358" s="317"/>
      <c r="L358" s="317"/>
      <c r="M358" s="317"/>
      <c r="P358" s="108" t="s">
        <v>331</v>
      </c>
      <c r="Q358" s="16">
        <f>DR352</f>
        <v>0</v>
      </c>
      <c r="R358" s="317"/>
      <c r="S358" s="317"/>
      <c r="T358" s="317"/>
      <c r="U358" s="317"/>
      <c r="V358" s="317"/>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c r="CY358" s="46"/>
      <c r="CZ358" s="46"/>
      <c r="DA358" s="46"/>
      <c r="DB358" s="46"/>
      <c r="DC358" s="46"/>
      <c r="DD358" s="46"/>
      <c r="DE358" s="46"/>
      <c r="DF358" s="46"/>
      <c r="DG358" s="46"/>
      <c r="DH358" s="46"/>
      <c r="DI358" s="46"/>
      <c r="DJ358" s="46"/>
      <c r="DK358" s="46"/>
      <c r="DL358" s="46"/>
      <c r="DM358" s="46"/>
      <c r="DN358" s="46"/>
      <c r="DO358" s="46"/>
      <c r="DP358" s="46"/>
      <c r="DQ358" s="46"/>
      <c r="DR358" s="46"/>
      <c r="DS358" s="46"/>
      <c r="DT358" s="46"/>
      <c r="DU358" s="46"/>
      <c r="DV358" s="46"/>
      <c r="DW358" s="46"/>
      <c r="DX358" s="46"/>
      <c r="DY358" s="46"/>
      <c r="DZ358" s="46"/>
      <c r="EA358" s="46"/>
      <c r="EB358" s="46"/>
      <c r="EC358" s="46"/>
      <c r="ED358" s="46"/>
      <c r="EE358" s="46"/>
      <c r="EF358" s="46"/>
      <c r="EG358" s="46"/>
      <c r="EH358" s="46"/>
      <c r="EI358" s="46"/>
      <c r="EJ358" s="46"/>
      <c r="EK358" s="46"/>
      <c r="EL358" s="46"/>
      <c r="EM358" s="46"/>
      <c r="EN358" s="46"/>
      <c r="EO358" s="46"/>
      <c r="EP358" s="46"/>
      <c r="EQ358" s="46"/>
      <c r="ER358" s="46"/>
      <c r="ES358" s="46"/>
      <c r="ET358" s="46"/>
      <c r="EU358" s="46"/>
      <c r="EV358" s="46"/>
      <c r="EW358" s="46"/>
      <c r="EX358" s="46"/>
      <c r="EY358" s="46"/>
      <c r="EZ358" s="46"/>
      <c r="FA358" s="46"/>
      <c r="FB358" s="46"/>
      <c r="FC358" s="46"/>
      <c r="FD358" s="46"/>
      <c r="FE358" s="46"/>
      <c r="FF358" s="46"/>
      <c r="FG358" s="46"/>
      <c r="FH358" s="46"/>
      <c r="FI358" s="46"/>
      <c r="FJ358" s="46"/>
      <c r="FK358" s="46"/>
      <c r="FL358" s="46"/>
      <c r="FM358" s="46"/>
    </row>
    <row r="359" spans="3:206" ht="130.5" customHeight="1" thickBot="1" x14ac:dyDescent="0.35">
      <c r="G359" s="108" t="s">
        <v>332</v>
      </c>
      <c r="H359" s="16">
        <f>BW352</f>
        <v>0</v>
      </c>
      <c r="I359" s="317"/>
      <c r="J359" s="317"/>
      <c r="K359" s="317"/>
      <c r="L359" s="317"/>
      <c r="M359" s="317"/>
      <c r="P359" s="108" t="s">
        <v>332</v>
      </c>
      <c r="Q359" s="16">
        <f>DS352</f>
        <v>0</v>
      </c>
      <c r="R359" s="317"/>
      <c r="S359" s="317"/>
      <c r="T359" s="317"/>
      <c r="U359" s="317"/>
      <c r="V359" s="317"/>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c r="DN359" s="46"/>
      <c r="DO359" s="46"/>
      <c r="DP359" s="46"/>
      <c r="DQ359" s="46"/>
      <c r="DR359" s="46"/>
      <c r="DS359" s="46"/>
      <c r="DT359" s="46"/>
      <c r="DU359" s="46"/>
      <c r="DV359" s="46"/>
      <c r="DW359" s="46"/>
      <c r="DX359" s="46"/>
      <c r="DY359" s="46"/>
      <c r="DZ359" s="46"/>
      <c r="EA359" s="46"/>
      <c r="EB359" s="46"/>
      <c r="EC359" s="46"/>
      <c r="ED359" s="46"/>
      <c r="EE359" s="46"/>
      <c r="EF359" s="46"/>
      <c r="EG359" s="46"/>
      <c r="EH359" s="46"/>
      <c r="EI359" s="46"/>
      <c r="EJ359" s="46"/>
      <c r="EK359" s="46"/>
      <c r="EL359" s="46"/>
      <c r="EM359" s="46"/>
      <c r="EN359" s="46"/>
      <c r="EO359" s="46"/>
      <c r="EP359" s="46"/>
      <c r="EQ359" s="46"/>
      <c r="ER359" s="46"/>
      <c r="ES359" s="46"/>
      <c r="ET359" s="46"/>
      <c r="EU359" s="46"/>
      <c r="EV359" s="46"/>
      <c r="EW359" s="46"/>
      <c r="EX359" s="46"/>
      <c r="EY359" s="46"/>
      <c r="EZ359" s="46"/>
      <c r="FA359" s="46"/>
      <c r="FB359" s="46"/>
      <c r="FC359" s="46"/>
      <c r="FD359" s="46"/>
      <c r="FE359" s="46"/>
      <c r="FF359" s="46"/>
      <c r="FG359" s="46"/>
      <c r="FH359" s="46"/>
      <c r="FI359" s="46"/>
      <c r="FJ359" s="46"/>
      <c r="FK359" s="46"/>
      <c r="FL359" s="46"/>
      <c r="FM359" s="46"/>
    </row>
    <row r="360" spans="3:206" ht="130.5" customHeight="1" thickBot="1" x14ac:dyDescent="0.35">
      <c r="G360" s="108" t="s">
        <v>333</v>
      </c>
      <c r="H360" s="16">
        <f>BX352</f>
        <v>0</v>
      </c>
      <c r="I360" s="317"/>
      <c r="J360" s="317"/>
      <c r="K360" s="317"/>
      <c r="L360" s="317"/>
      <c r="M360" s="317"/>
      <c r="P360" s="108" t="s">
        <v>333</v>
      </c>
      <c r="Q360" s="16">
        <f>DT352</f>
        <v>0</v>
      </c>
      <c r="R360" s="317"/>
      <c r="S360" s="317"/>
      <c r="T360" s="317"/>
      <c r="U360" s="317"/>
      <c r="V360" s="317"/>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c r="CY360" s="46"/>
      <c r="CZ360" s="46"/>
      <c r="DA360" s="46"/>
      <c r="DB360" s="46"/>
      <c r="DC360" s="46"/>
      <c r="DD360" s="46"/>
      <c r="DE360" s="46"/>
      <c r="DF360" s="46"/>
      <c r="DG360" s="46"/>
      <c r="DH360" s="46"/>
      <c r="DI360" s="46"/>
      <c r="DJ360" s="46"/>
      <c r="DK360" s="46"/>
      <c r="DL360" s="46"/>
      <c r="DM360" s="46"/>
      <c r="DN360" s="46"/>
      <c r="DO360" s="46"/>
      <c r="DP360" s="46"/>
      <c r="DQ360" s="46"/>
      <c r="DR360" s="46"/>
      <c r="DS360" s="46"/>
      <c r="DT360" s="46"/>
      <c r="DU360" s="46"/>
      <c r="DV360" s="46"/>
      <c r="DW360" s="46"/>
      <c r="DX360" s="46"/>
      <c r="DY360" s="46"/>
      <c r="DZ360" s="46"/>
      <c r="EA360" s="46"/>
      <c r="EB360" s="46"/>
      <c r="EC360" s="46"/>
      <c r="ED360" s="46"/>
      <c r="EE360" s="46"/>
      <c r="EF360" s="46"/>
      <c r="EG360" s="46"/>
      <c r="EH360" s="46"/>
      <c r="EI360" s="46"/>
      <c r="EJ360" s="46"/>
      <c r="EK360" s="46"/>
      <c r="EL360" s="46"/>
      <c r="EM360" s="46"/>
      <c r="EN360" s="46"/>
      <c r="EO360" s="46"/>
      <c r="EP360" s="46"/>
      <c r="EQ360" s="46"/>
      <c r="ER360" s="46"/>
      <c r="ES360" s="46"/>
      <c r="ET360" s="46"/>
      <c r="EU360" s="46"/>
      <c r="EV360" s="46"/>
      <c r="EW360" s="46"/>
      <c r="EX360" s="46"/>
      <c r="EY360" s="46"/>
      <c r="EZ360" s="46"/>
      <c r="FA360" s="46"/>
      <c r="FB360" s="46"/>
      <c r="FC360" s="46"/>
      <c r="FD360" s="46"/>
      <c r="FE360" s="46"/>
      <c r="FF360" s="46"/>
      <c r="FG360" s="46"/>
      <c r="FH360" s="46"/>
      <c r="FI360" s="46"/>
      <c r="FJ360" s="46"/>
      <c r="FK360" s="46"/>
      <c r="FL360" s="46"/>
      <c r="FM360" s="46"/>
    </row>
    <row r="361" spans="3:206" ht="130.5" customHeight="1" thickBot="1" x14ac:dyDescent="0.35">
      <c r="G361" s="108" t="s">
        <v>334</v>
      </c>
      <c r="H361" s="16">
        <f>BY352</f>
        <v>0</v>
      </c>
      <c r="I361" s="317"/>
      <c r="J361" s="317"/>
      <c r="K361" s="317"/>
      <c r="L361" s="317"/>
      <c r="M361" s="317"/>
      <c r="P361" s="108" t="s">
        <v>334</v>
      </c>
      <c r="Q361" s="16">
        <f>DU352</f>
        <v>0</v>
      </c>
      <c r="R361" s="317"/>
      <c r="S361" s="317"/>
      <c r="T361" s="317"/>
      <c r="U361" s="317"/>
      <c r="V361" s="317"/>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c r="CQ361" s="46"/>
      <c r="CR361" s="46"/>
      <c r="CS361" s="46"/>
      <c r="CT361" s="46"/>
      <c r="CU361" s="46"/>
      <c r="CV361" s="46"/>
      <c r="CW361" s="46"/>
      <c r="CX361" s="46"/>
      <c r="CY361" s="46"/>
      <c r="CZ361" s="46"/>
      <c r="DA361" s="46"/>
      <c r="DB361" s="46"/>
      <c r="DC361" s="46"/>
      <c r="DD361" s="46"/>
      <c r="DE361" s="46"/>
      <c r="DF361" s="46"/>
      <c r="DG361" s="46"/>
      <c r="DH361" s="46"/>
      <c r="DI361" s="46"/>
      <c r="DJ361" s="46"/>
      <c r="DK361" s="46"/>
      <c r="DL361" s="46"/>
      <c r="DM361" s="46"/>
      <c r="DN361" s="46"/>
      <c r="DO361" s="46"/>
      <c r="DP361" s="46"/>
      <c r="DQ361" s="46"/>
      <c r="DR361" s="46"/>
      <c r="DS361" s="46"/>
      <c r="DT361" s="46"/>
      <c r="DU361" s="46"/>
      <c r="DV361" s="46"/>
      <c r="DW361" s="46"/>
      <c r="DX361" s="46"/>
      <c r="DY361" s="46"/>
      <c r="DZ361" s="46"/>
      <c r="EA361" s="46"/>
      <c r="EB361" s="46"/>
      <c r="EC361" s="46"/>
      <c r="ED361" s="46"/>
      <c r="EE361" s="46"/>
      <c r="EF361" s="46"/>
      <c r="EG361" s="46"/>
      <c r="EH361" s="46"/>
      <c r="EI361" s="46"/>
      <c r="EJ361" s="46"/>
      <c r="EK361" s="46"/>
      <c r="EL361" s="46"/>
      <c r="EM361" s="46"/>
      <c r="EN361" s="46"/>
      <c r="EO361" s="46"/>
      <c r="EP361" s="46"/>
      <c r="EQ361" s="46"/>
      <c r="ER361" s="46"/>
      <c r="ES361" s="46"/>
      <c r="ET361" s="46"/>
      <c r="EU361" s="46"/>
      <c r="EV361" s="46"/>
      <c r="EW361" s="46"/>
      <c r="EX361" s="46"/>
      <c r="EY361" s="46"/>
      <c r="EZ361" s="46"/>
      <c r="FA361" s="46"/>
      <c r="FB361" s="46"/>
      <c r="FC361" s="46"/>
      <c r="FD361" s="46"/>
      <c r="FE361" s="46"/>
      <c r="FF361" s="46"/>
      <c r="FG361" s="46"/>
      <c r="FH361" s="46"/>
      <c r="FI361" s="46"/>
      <c r="FJ361" s="46"/>
      <c r="FK361" s="46"/>
      <c r="FL361" s="46"/>
      <c r="FM361" s="46"/>
    </row>
    <row r="362" spans="3:206" ht="130.5" hidden="1" customHeight="1" thickBot="1" x14ac:dyDescent="0.35">
      <c r="G362" s="108" t="s">
        <v>335</v>
      </c>
      <c r="H362" s="16">
        <f>BZ352</f>
        <v>0</v>
      </c>
      <c r="I362" s="316" t="s">
        <v>336</v>
      </c>
      <c r="J362" s="316"/>
      <c r="K362" s="316"/>
      <c r="L362" s="316"/>
      <c r="M362" s="316"/>
      <c r="P362" s="108" t="s">
        <v>335</v>
      </c>
      <c r="Q362" s="16">
        <f>DV352</f>
        <v>0</v>
      </c>
      <c r="R362" s="317"/>
      <c r="S362" s="317"/>
      <c r="T362" s="317"/>
      <c r="U362" s="317"/>
      <c r="V362" s="317"/>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c r="CY362" s="46"/>
      <c r="CZ362" s="46"/>
      <c r="DA362" s="46"/>
      <c r="DB362" s="46"/>
      <c r="DC362" s="46"/>
      <c r="DD362" s="46"/>
      <c r="DE362" s="46"/>
      <c r="DF362" s="46"/>
      <c r="DG362" s="46"/>
      <c r="DH362" s="46"/>
      <c r="DI362" s="46"/>
      <c r="DJ362" s="46"/>
      <c r="DK362" s="46"/>
      <c r="DL362" s="46"/>
      <c r="DM362" s="46"/>
      <c r="DN362" s="46"/>
      <c r="DO362" s="46"/>
      <c r="DP362" s="46"/>
      <c r="DQ362" s="46"/>
      <c r="DR362" s="46"/>
      <c r="DS362" s="46"/>
      <c r="DT362" s="46"/>
      <c r="DU362" s="46"/>
      <c r="DV362" s="46"/>
      <c r="DW362" s="46"/>
      <c r="DX362" s="46"/>
      <c r="DY362" s="46"/>
      <c r="DZ362" s="46"/>
      <c r="EA362" s="46"/>
      <c r="EB362" s="46"/>
      <c r="EC362" s="46"/>
      <c r="ED362" s="46"/>
      <c r="EE362" s="46"/>
      <c r="EF362" s="46"/>
      <c r="EG362" s="46"/>
      <c r="EH362" s="46"/>
      <c r="EI362" s="46"/>
      <c r="EJ362" s="46"/>
      <c r="EK362" s="46"/>
      <c r="EL362" s="46"/>
      <c r="EM362" s="46"/>
      <c r="EN362" s="46"/>
      <c r="EO362" s="46"/>
      <c r="EP362" s="46"/>
      <c r="EQ362" s="46"/>
      <c r="ER362" s="46"/>
      <c r="ES362" s="46"/>
      <c r="ET362" s="46"/>
      <c r="EU362" s="46"/>
      <c r="EV362" s="46"/>
      <c r="EW362" s="46"/>
      <c r="EX362" s="46"/>
      <c r="EY362" s="46"/>
      <c r="EZ362" s="46"/>
      <c r="FA362" s="46"/>
      <c r="FB362" s="46"/>
      <c r="FC362" s="46"/>
      <c r="FD362" s="46"/>
      <c r="FE362" s="46"/>
      <c r="FF362" s="46"/>
      <c r="FG362" s="46"/>
      <c r="FH362" s="46"/>
      <c r="FI362" s="46"/>
      <c r="FJ362" s="46"/>
      <c r="FK362" s="46"/>
      <c r="FL362" s="46"/>
      <c r="FM362" s="46"/>
    </row>
    <row r="363" spans="3:206" ht="18.75" x14ac:dyDescent="0.3">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c r="CQ363" s="46"/>
      <c r="CR363" s="46"/>
      <c r="CS363" s="46"/>
      <c r="CT363" s="46"/>
      <c r="CU363" s="46"/>
      <c r="CV363" s="46"/>
      <c r="CW363" s="46"/>
      <c r="CX363" s="46"/>
      <c r="CY363" s="46"/>
      <c r="CZ363" s="46"/>
      <c r="DA363" s="46"/>
      <c r="DB363" s="46"/>
      <c r="DC363" s="46"/>
      <c r="DD363" s="46"/>
      <c r="DE363" s="46"/>
      <c r="DF363" s="46"/>
      <c r="DG363" s="46"/>
      <c r="DH363" s="46"/>
      <c r="DI363" s="46"/>
      <c r="DJ363" s="46"/>
      <c r="DK363" s="46"/>
      <c r="DL363" s="46"/>
      <c r="DM363" s="46"/>
      <c r="DN363" s="46"/>
      <c r="DO363" s="46"/>
      <c r="DP363" s="46"/>
      <c r="DQ363" s="46"/>
      <c r="DR363" s="46"/>
      <c r="DS363" s="46"/>
      <c r="DT363" s="46"/>
      <c r="DU363" s="46"/>
      <c r="DV363" s="46"/>
      <c r="DW363" s="46"/>
      <c r="DX363" s="46"/>
      <c r="DY363" s="46"/>
      <c r="DZ363" s="46"/>
      <c r="EA363" s="46"/>
      <c r="EB363" s="46"/>
      <c r="EC363" s="46"/>
      <c r="ED363" s="46"/>
      <c r="EE363" s="46"/>
      <c r="EF363" s="46"/>
      <c r="EG363" s="46"/>
      <c r="EH363" s="46"/>
      <c r="EI363" s="46"/>
      <c r="EJ363" s="46"/>
      <c r="EK363" s="46"/>
      <c r="EL363" s="46"/>
      <c r="EM363" s="46"/>
      <c r="EN363" s="46"/>
      <c r="EO363" s="46"/>
      <c r="EP363" s="46"/>
      <c r="EQ363" s="46"/>
      <c r="ER363" s="46"/>
      <c r="ES363" s="46"/>
      <c r="ET363" s="46"/>
      <c r="EU363" s="46"/>
      <c r="EV363" s="46"/>
      <c r="EW363" s="46"/>
      <c r="EX363" s="46"/>
      <c r="EY363" s="46"/>
      <c r="EZ363" s="46"/>
      <c r="FA363" s="46"/>
      <c r="FB363" s="46"/>
      <c r="FC363" s="46"/>
      <c r="FD363" s="46"/>
      <c r="FE363" s="46"/>
      <c r="FF363" s="46"/>
      <c r="FG363" s="46"/>
      <c r="FH363" s="46"/>
      <c r="FI363" s="46"/>
      <c r="FJ363" s="46"/>
      <c r="FK363" s="46"/>
      <c r="FL363" s="46"/>
      <c r="FM363" s="46"/>
    </row>
    <row r="364" spans="3:206" ht="18.75" x14ac:dyDescent="0.3">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c r="CY364" s="46"/>
      <c r="CZ364" s="46"/>
      <c r="DA364" s="46"/>
      <c r="DB364" s="46"/>
      <c r="DC364" s="46"/>
      <c r="DD364" s="46"/>
      <c r="DE364" s="46"/>
      <c r="DF364" s="46"/>
      <c r="DG364" s="46"/>
      <c r="DH364" s="46"/>
      <c r="DI364" s="46"/>
      <c r="DJ364" s="46"/>
      <c r="DK364" s="46"/>
      <c r="DL364" s="46"/>
      <c r="DM364" s="46"/>
      <c r="DN364" s="46"/>
      <c r="DO364" s="46"/>
      <c r="DP364" s="46"/>
      <c r="DQ364" s="46"/>
      <c r="DR364" s="46"/>
      <c r="DS364" s="46"/>
      <c r="DT364" s="46"/>
      <c r="DU364" s="46"/>
      <c r="DV364" s="46"/>
      <c r="DW364" s="46"/>
      <c r="DX364" s="46"/>
      <c r="DY364" s="46"/>
      <c r="DZ364" s="46"/>
      <c r="EA364" s="46"/>
      <c r="EB364" s="46"/>
      <c r="EC364" s="46"/>
      <c r="ED364" s="46"/>
      <c r="EE364" s="46"/>
      <c r="EF364" s="46"/>
      <c r="EG364" s="46"/>
      <c r="EH364" s="46"/>
      <c r="EI364" s="46"/>
      <c r="EJ364" s="46"/>
      <c r="EK364" s="46"/>
      <c r="EL364" s="46"/>
      <c r="EM364" s="46"/>
      <c r="EN364" s="46"/>
      <c r="EO364" s="46"/>
      <c r="EP364" s="46"/>
      <c r="EQ364" s="46"/>
      <c r="ER364" s="46"/>
      <c r="ES364" s="46"/>
      <c r="ET364" s="46"/>
      <c r="EU364" s="46"/>
      <c r="EV364" s="46"/>
      <c r="EW364" s="46"/>
      <c r="EX364" s="46"/>
      <c r="EY364" s="46"/>
      <c r="EZ364" s="46"/>
      <c r="FA364" s="46"/>
      <c r="FB364" s="46"/>
      <c r="FC364" s="46"/>
      <c r="FD364" s="46"/>
      <c r="FE364" s="46"/>
      <c r="FF364" s="46"/>
      <c r="FG364" s="46"/>
      <c r="FH364" s="46"/>
      <c r="FI364" s="46"/>
      <c r="FJ364" s="46"/>
      <c r="FK364" s="46"/>
      <c r="FL364" s="46"/>
      <c r="FM364" s="46"/>
    </row>
    <row r="365" spans="3:206" ht="21" customHeight="1" thickBot="1" x14ac:dyDescent="0.35">
      <c r="C365" s="216" t="s">
        <v>357</v>
      </c>
      <c r="D365" s="218"/>
      <c r="E365" s="218"/>
      <c r="F365" s="39"/>
      <c r="G365" s="219" t="s">
        <v>357</v>
      </c>
      <c r="H365" s="233"/>
      <c r="I365" s="233"/>
      <c r="J365" s="233"/>
      <c r="K365" s="233"/>
      <c r="L365" s="233"/>
      <c r="M365" s="233"/>
      <c r="N365" s="397" t="s">
        <v>86</v>
      </c>
      <c r="P365" s="224" t="s">
        <v>357</v>
      </c>
      <c r="Q365" s="226"/>
      <c r="R365" s="226"/>
      <c r="S365" s="226"/>
      <c r="T365" s="226"/>
      <c r="U365" s="226"/>
      <c r="V365" s="226"/>
      <c r="W365" s="411" t="s">
        <v>86</v>
      </c>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6"/>
      <c r="CM365" s="46"/>
      <c r="CN365" s="46"/>
      <c r="CO365" s="46"/>
      <c r="CP365" s="46"/>
      <c r="CQ365" s="46"/>
      <c r="CR365" s="46"/>
      <c r="CS365" s="46"/>
      <c r="CT365" s="46"/>
      <c r="CU365" s="46"/>
      <c r="CV365" s="46"/>
      <c r="CW365" s="46"/>
      <c r="CX365" s="46"/>
      <c r="CY365" s="46"/>
      <c r="CZ365" s="46"/>
      <c r="DA365" s="46"/>
      <c r="DB365" s="46"/>
      <c r="DC365" s="46"/>
      <c r="DD365" s="46"/>
      <c r="DE365" s="46"/>
      <c r="DF365" s="46"/>
      <c r="DG365" s="46"/>
      <c r="DH365" s="46"/>
      <c r="DI365" s="46"/>
      <c r="DJ365" s="46"/>
      <c r="DK365" s="46"/>
      <c r="DL365" s="46"/>
      <c r="DM365" s="46"/>
      <c r="DN365" s="46"/>
      <c r="DO365" s="46"/>
      <c r="DP365" s="46"/>
      <c r="DQ365" s="46"/>
      <c r="DR365" s="46"/>
      <c r="DS365" s="46"/>
      <c r="DT365" s="46"/>
      <c r="DU365" s="46"/>
      <c r="DV365" s="46"/>
      <c r="DW365" s="46"/>
      <c r="DX365" s="46"/>
      <c r="DY365" s="46"/>
      <c r="DZ365" s="46"/>
      <c r="EA365" s="46"/>
      <c r="EB365" s="46"/>
      <c r="EC365" s="46"/>
      <c r="ED365" s="46"/>
      <c r="EE365" s="46"/>
      <c r="EF365" s="46"/>
      <c r="EG365" s="46"/>
      <c r="EH365" s="46"/>
      <c r="EI365" s="46"/>
      <c r="EJ365" s="46"/>
      <c r="EK365" s="46"/>
      <c r="EL365" s="46"/>
      <c r="EM365" s="46"/>
      <c r="EN365" s="46"/>
      <c r="EO365" s="46"/>
      <c r="EP365" s="46"/>
      <c r="EQ365" s="46"/>
      <c r="ER365" s="46"/>
      <c r="ES365" s="46"/>
      <c r="ET365" s="46"/>
      <c r="EU365" s="46"/>
      <c r="EV365" s="46"/>
      <c r="EW365" s="46"/>
      <c r="EX365" s="46"/>
      <c r="EY365" s="46"/>
      <c r="EZ365" s="46"/>
      <c r="FA365" s="46"/>
      <c r="FB365" s="46"/>
      <c r="FC365" s="46"/>
      <c r="FD365" s="46"/>
      <c r="FE365" s="46"/>
      <c r="FF365" s="46"/>
      <c r="FG365" s="46"/>
      <c r="FH365" s="46"/>
      <c r="FI365" s="46"/>
      <c r="FJ365" s="46"/>
      <c r="FK365" s="46"/>
      <c r="FL365" s="46"/>
      <c r="FM365" s="46"/>
    </row>
    <row r="366" spans="3:206" ht="38.25" thickBot="1" x14ac:dyDescent="0.35">
      <c r="C366" s="390" t="s">
        <v>264</v>
      </c>
      <c r="D366" s="390"/>
      <c r="E366" s="390"/>
      <c r="G366" s="220" t="s">
        <v>265</v>
      </c>
      <c r="H366" s="391" t="s">
        <v>266</v>
      </c>
      <c r="I366" s="391"/>
      <c r="J366" s="391"/>
      <c r="K366" s="391"/>
      <c r="L366" s="392"/>
      <c r="M366" s="244" t="s">
        <v>4</v>
      </c>
      <c r="N366" s="397"/>
      <c r="P366" s="225" t="s">
        <v>267</v>
      </c>
      <c r="Q366" s="342" t="s">
        <v>266</v>
      </c>
      <c r="R366" s="342"/>
      <c r="S366" s="342"/>
      <c r="T366" s="342"/>
      <c r="U366" s="343"/>
      <c r="V366" s="244" t="s">
        <v>4</v>
      </c>
      <c r="W366" s="411"/>
      <c r="X366" s="32"/>
      <c r="Y366" s="178" t="str">
        <f>C365</f>
        <v xml:space="preserve">Plan of Action 20: </v>
      </c>
      <c r="Z366" s="185" t="s">
        <v>271</v>
      </c>
      <c r="AA366" s="185" t="s">
        <v>272</v>
      </c>
      <c r="AB366" s="185" t="s">
        <v>273</v>
      </c>
      <c r="AC366" s="185" t="s">
        <v>274</v>
      </c>
      <c r="AD366" s="185" t="s">
        <v>275</v>
      </c>
      <c r="AE366" s="186" t="s">
        <v>276</v>
      </c>
      <c r="AF366" s="186" t="s">
        <v>277</v>
      </c>
      <c r="AG366" s="186" t="s">
        <v>278</v>
      </c>
      <c r="AH366" s="186" t="s">
        <v>279</v>
      </c>
      <c r="AI366" s="186" t="s">
        <v>280</v>
      </c>
      <c r="AJ366" s="186" t="s">
        <v>281</v>
      </c>
      <c r="AK366" s="186" t="s">
        <v>282</v>
      </c>
      <c r="AL366" s="186" t="s">
        <v>283</v>
      </c>
      <c r="AM366" s="186" t="s">
        <v>284</v>
      </c>
      <c r="AN366" s="186" t="s">
        <v>285</v>
      </c>
      <c r="AO366" s="186" t="s">
        <v>286</v>
      </c>
      <c r="AP366" s="187" t="s">
        <v>287</v>
      </c>
      <c r="AQ366" s="187" t="s">
        <v>288</v>
      </c>
      <c r="AR366" s="187" t="s">
        <v>289</v>
      </c>
      <c r="AS366" s="187" t="s">
        <v>290</v>
      </c>
      <c r="AT366" s="187" t="s">
        <v>291</v>
      </c>
      <c r="AU366" s="187" t="s">
        <v>292</v>
      </c>
      <c r="AV366" s="187" t="s">
        <v>293</v>
      </c>
      <c r="AW366" s="187" t="s">
        <v>294</v>
      </c>
      <c r="AX366" s="187" t="s">
        <v>295</v>
      </c>
      <c r="AY366" s="187" t="s">
        <v>296</v>
      </c>
      <c r="AZ366" s="187" t="s">
        <v>297</v>
      </c>
      <c r="BA366" s="187" t="s">
        <v>298</v>
      </c>
      <c r="BB366" s="187" t="s">
        <v>299</v>
      </c>
      <c r="BC366" s="187" t="s">
        <v>300</v>
      </c>
      <c r="BD366" s="187" t="s">
        <v>301</v>
      </c>
      <c r="BE366" s="187" t="s">
        <v>302</v>
      </c>
      <c r="BF366" s="187" t="s">
        <v>303</v>
      </c>
      <c r="BG366" s="187" t="s">
        <v>304</v>
      </c>
      <c r="BH366" s="187" t="s">
        <v>305</v>
      </c>
      <c r="BI366" s="187" t="s">
        <v>306</v>
      </c>
      <c r="BJ366" s="187" t="s">
        <v>307</v>
      </c>
      <c r="BK366" s="188" t="s">
        <v>308</v>
      </c>
      <c r="BL366" s="188" t="s">
        <v>309</v>
      </c>
      <c r="BM366" s="188" t="s">
        <v>310</v>
      </c>
      <c r="BN366" s="188" t="s">
        <v>311</v>
      </c>
      <c r="BO366" s="188" t="s">
        <v>312</v>
      </c>
      <c r="BP366" s="188" t="s">
        <v>313</v>
      </c>
      <c r="BQ366" s="188" t="s">
        <v>314</v>
      </c>
      <c r="BR366" s="188" t="s">
        <v>315</v>
      </c>
      <c r="BS366" s="188" t="s">
        <v>316</v>
      </c>
      <c r="BT366" s="188" t="s">
        <v>317</v>
      </c>
      <c r="BU366" s="188" t="s">
        <v>318</v>
      </c>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c r="CU366" s="46"/>
      <c r="CV366" s="46"/>
      <c r="CW366" s="46"/>
      <c r="CX366" s="46"/>
      <c r="CY366" s="46"/>
      <c r="CZ366" s="46"/>
      <c r="DA366" s="46"/>
      <c r="DB366" s="46"/>
      <c r="DC366" s="46"/>
      <c r="DD366" s="46"/>
      <c r="DE366" s="46"/>
      <c r="DF366" s="46"/>
      <c r="DG366" s="46"/>
      <c r="DH366" s="46"/>
      <c r="DI366" s="46"/>
      <c r="DJ366" s="46"/>
      <c r="DK366" s="46"/>
      <c r="DL366" s="46"/>
      <c r="DM366" s="46"/>
      <c r="DN366" s="46"/>
      <c r="DO366" s="46"/>
      <c r="DP366" s="46"/>
      <c r="DQ366" s="46"/>
      <c r="DR366" s="46"/>
      <c r="DS366" s="46"/>
      <c r="DT366" s="46"/>
      <c r="DU366" s="46"/>
      <c r="DV366" s="46"/>
      <c r="DW366" s="46"/>
      <c r="DX366" s="46"/>
      <c r="DY366" s="46"/>
      <c r="DZ366" s="46"/>
      <c r="EA366" s="46"/>
      <c r="EB366" s="46"/>
      <c r="EC366" s="46"/>
      <c r="ED366" s="46"/>
      <c r="EE366" s="46"/>
      <c r="EF366" s="46"/>
      <c r="EG366" s="46"/>
      <c r="EH366" s="46"/>
      <c r="EI366" s="46"/>
      <c r="EJ366" s="46"/>
      <c r="EK366" s="46"/>
      <c r="EL366" s="46"/>
      <c r="EM366" s="46"/>
      <c r="EN366" s="46"/>
      <c r="EO366" s="46"/>
      <c r="EP366" s="46"/>
      <c r="EQ366" s="46"/>
      <c r="ER366" s="46"/>
      <c r="ES366" s="46"/>
      <c r="ET366" s="46"/>
      <c r="EU366" s="46"/>
      <c r="EV366" s="46"/>
      <c r="EW366" s="46"/>
      <c r="EX366" s="46"/>
      <c r="EY366" s="46"/>
      <c r="EZ366" s="46"/>
      <c r="FA366" s="46"/>
      <c r="FB366" s="46"/>
      <c r="FC366" s="46"/>
      <c r="FD366" s="46"/>
      <c r="FE366" s="46"/>
      <c r="FF366" s="46"/>
      <c r="FG366" s="46"/>
      <c r="FH366" s="46"/>
      <c r="FI366" s="46"/>
      <c r="FJ366" s="46"/>
      <c r="FK366" s="46"/>
      <c r="FL366" s="46"/>
      <c r="FM366" s="46"/>
    </row>
    <row r="367" spans="3:206" ht="18" customHeight="1" thickBot="1" x14ac:dyDescent="0.35">
      <c r="C367" s="239" t="s">
        <v>268</v>
      </c>
      <c r="D367" s="218"/>
      <c r="E367" s="34"/>
      <c r="G367" s="385" t="s">
        <v>358</v>
      </c>
      <c r="H367" s="386"/>
      <c r="I367" s="34"/>
      <c r="J367" s="388" t="s">
        <v>270</v>
      </c>
      <c r="K367" s="386"/>
      <c r="L367" s="329" t="s">
        <v>4</v>
      </c>
      <c r="M367" s="330"/>
      <c r="N367" s="397"/>
      <c r="P367" s="339" t="s">
        <v>269</v>
      </c>
      <c r="Q367" s="340"/>
      <c r="R367" s="34"/>
      <c r="S367" s="341" t="s">
        <v>270</v>
      </c>
      <c r="T367" s="340"/>
      <c r="U367" s="329" t="s">
        <v>4</v>
      </c>
      <c r="V367" s="330"/>
      <c r="W367" s="411"/>
      <c r="X367" s="56"/>
      <c r="Y367" s="221" t="s">
        <v>693</v>
      </c>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5" t="s">
        <v>271</v>
      </c>
      <c r="BW367" s="185" t="s">
        <v>272</v>
      </c>
      <c r="BX367" s="185" t="s">
        <v>273</v>
      </c>
      <c r="BY367" s="185" t="s">
        <v>274</v>
      </c>
      <c r="BZ367" s="185" t="s">
        <v>275</v>
      </c>
      <c r="CA367" s="186" t="s">
        <v>276</v>
      </c>
      <c r="CB367" s="186" t="s">
        <v>277</v>
      </c>
      <c r="CC367" s="186" t="s">
        <v>278</v>
      </c>
      <c r="CD367" s="186" t="s">
        <v>279</v>
      </c>
      <c r="CE367" s="186" t="s">
        <v>280</v>
      </c>
      <c r="CF367" s="186" t="s">
        <v>281</v>
      </c>
      <c r="CG367" s="186" t="s">
        <v>282</v>
      </c>
      <c r="CH367" s="186" t="s">
        <v>283</v>
      </c>
      <c r="CI367" s="186" t="s">
        <v>284</v>
      </c>
      <c r="CJ367" s="186" t="s">
        <v>285</v>
      </c>
      <c r="CK367" s="186" t="s">
        <v>286</v>
      </c>
      <c r="CL367" s="187" t="s">
        <v>287</v>
      </c>
      <c r="CM367" s="187" t="s">
        <v>288</v>
      </c>
      <c r="CN367" s="187" t="s">
        <v>289</v>
      </c>
      <c r="CO367" s="187" t="s">
        <v>290</v>
      </c>
      <c r="CP367" s="187" t="s">
        <v>291</v>
      </c>
      <c r="CQ367" s="187" t="s">
        <v>292</v>
      </c>
      <c r="CR367" s="187" t="s">
        <v>293</v>
      </c>
      <c r="CS367" s="187" t="s">
        <v>294</v>
      </c>
      <c r="CT367" s="187" t="s">
        <v>295</v>
      </c>
      <c r="CU367" s="187" t="s">
        <v>296</v>
      </c>
      <c r="CV367" s="187" t="s">
        <v>297</v>
      </c>
      <c r="CW367" s="187" t="s">
        <v>298</v>
      </c>
      <c r="CX367" s="187" t="s">
        <v>299</v>
      </c>
      <c r="CY367" s="187" t="s">
        <v>300</v>
      </c>
      <c r="CZ367" s="187" t="s">
        <v>301</v>
      </c>
      <c r="DA367" s="187" t="s">
        <v>302</v>
      </c>
      <c r="DB367" s="187" t="s">
        <v>303</v>
      </c>
      <c r="DC367" s="187" t="s">
        <v>304</v>
      </c>
      <c r="DD367" s="187" t="s">
        <v>305</v>
      </c>
      <c r="DE367" s="187" t="s">
        <v>306</v>
      </c>
      <c r="DF367" s="187" t="s">
        <v>307</v>
      </c>
      <c r="DG367" s="188" t="s">
        <v>308</v>
      </c>
      <c r="DH367" s="188" t="s">
        <v>309</v>
      </c>
      <c r="DI367" s="188" t="s">
        <v>310</v>
      </c>
      <c r="DJ367" s="188" t="s">
        <v>311</v>
      </c>
      <c r="DK367" s="188" t="s">
        <v>312</v>
      </c>
      <c r="DL367" s="188" t="s">
        <v>313</v>
      </c>
      <c r="DM367" s="188" t="s">
        <v>314</v>
      </c>
      <c r="DN367" s="188" t="s">
        <v>315</v>
      </c>
      <c r="DO367" s="188" t="s">
        <v>316</v>
      </c>
      <c r="DP367" s="188" t="s">
        <v>317</v>
      </c>
      <c r="DQ367" s="188" t="s">
        <v>318</v>
      </c>
      <c r="DR367" s="185" t="s">
        <v>271</v>
      </c>
      <c r="DS367" s="185" t="s">
        <v>272</v>
      </c>
      <c r="DT367" s="185" t="s">
        <v>273</v>
      </c>
      <c r="DU367" s="185" t="s">
        <v>274</v>
      </c>
      <c r="DV367" s="185" t="s">
        <v>275</v>
      </c>
      <c r="DW367" s="186" t="s">
        <v>276</v>
      </c>
      <c r="DX367" s="186" t="s">
        <v>277</v>
      </c>
      <c r="DY367" s="186" t="s">
        <v>278</v>
      </c>
      <c r="DZ367" s="186" t="s">
        <v>279</v>
      </c>
      <c r="EA367" s="186" t="s">
        <v>280</v>
      </c>
      <c r="EB367" s="186" t="s">
        <v>281</v>
      </c>
      <c r="EC367" s="186" t="s">
        <v>282</v>
      </c>
      <c r="ED367" s="186" t="s">
        <v>283</v>
      </c>
      <c r="EE367" s="186" t="s">
        <v>284</v>
      </c>
      <c r="EF367" s="186" t="s">
        <v>285</v>
      </c>
      <c r="EG367" s="186" t="s">
        <v>286</v>
      </c>
      <c r="EH367" s="187" t="s">
        <v>287</v>
      </c>
      <c r="EI367" s="187" t="s">
        <v>288</v>
      </c>
      <c r="EJ367" s="187" t="s">
        <v>289</v>
      </c>
      <c r="EK367" s="187" t="s">
        <v>290</v>
      </c>
      <c r="EL367" s="187" t="s">
        <v>291</v>
      </c>
      <c r="EM367" s="187" t="s">
        <v>292</v>
      </c>
      <c r="EN367" s="187" t="s">
        <v>293</v>
      </c>
      <c r="EO367" s="187" t="s">
        <v>294</v>
      </c>
      <c r="EP367" s="187" t="s">
        <v>295</v>
      </c>
      <c r="EQ367" s="187" t="s">
        <v>296</v>
      </c>
      <c r="ER367" s="187" t="s">
        <v>297</v>
      </c>
      <c r="ES367" s="187" t="s">
        <v>298</v>
      </c>
      <c r="ET367" s="187" t="s">
        <v>299</v>
      </c>
      <c r="EU367" s="187" t="s">
        <v>300</v>
      </c>
      <c r="EV367" s="187" t="s">
        <v>301</v>
      </c>
      <c r="EW367" s="187" t="s">
        <v>302</v>
      </c>
      <c r="EX367" s="187" t="s">
        <v>303</v>
      </c>
      <c r="EY367" s="187" t="s">
        <v>304</v>
      </c>
      <c r="EZ367" s="187" t="s">
        <v>305</v>
      </c>
      <c r="FA367" s="187" t="s">
        <v>306</v>
      </c>
      <c r="FB367" s="187" t="s">
        <v>307</v>
      </c>
      <c r="FC367" s="188" t="s">
        <v>308</v>
      </c>
      <c r="FD367" s="188" t="s">
        <v>309</v>
      </c>
      <c r="FE367" s="188" t="s">
        <v>310</v>
      </c>
      <c r="FF367" s="188" t="s">
        <v>311</v>
      </c>
      <c r="FG367" s="188" t="s">
        <v>312</v>
      </c>
      <c r="FH367" s="188" t="s">
        <v>313</v>
      </c>
      <c r="FI367" s="188" t="s">
        <v>314</v>
      </c>
      <c r="FJ367" s="188" t="s">
        <v>315</v>
      </c>
      <c r="FK367" s="188" t="s">
        <v>316</v>
      </c>
      <c r="FL367" s="188" t="s">
        <v>317</v>
      </c>
      <c r="FM367" s="188" t="s">
        <v>318</v>
      </c>
    </row>
    <row r="368" spans="3:206" ht="18" customHeight="1" thickBot="1" x14ac:dyDescent="0.35">
      <c r="C368" s="239" t="s">
        <v>319</v>
      </c>
      <c r="D368" s="218"/>
      <c r="E368" s="34"/>
      <c r="G368" s="385" t="s">
        <v>320</v>
      </c>
      <c r="H368" s="386"/>
      <c r="I368" s="34"/>
      <c r="J368" s="388" t="s">
        <v>321</v>
      </c>
      <c r="K368" s="385"/>
      <c r="L368" s="386"/>
      <c r="M368" s="45" t="s">
        <v>4</v>
      </c>
      <c r="N368" s="397"/>
      <c r="P368" s="339" t="s">
        <v>320</v>
      </c>
      <c r="Q368" s="340"/>
      <c r="R368" s="34"/>
      <c r="S368" s="341" t="s">
        <v>321</v>
      </c>
      <c r="T368" s="339"/>
      <c r="U368" s="340"/>
      <c r="V368" s="45" t="s">
        <v>4</v>
      </c>
      <c r="W368" s="411"/>
      <c r="X368" s="57"/>
      <c r="Y368" s="222" t="s">
        <v>694</v>
      </c>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181"/>
      <c r="BC368" s="181"/>
      <c r="BD368" s="181"/>
      <c r="BE368" s="181"/>
      <c r="BF368" s="181"/>
      <c r="BG368" s="181"/>
      <c r="BH368" s="181"/>
      <c r="BI368" s="181"/>
      <c r="BJ368" s="181"/>
      <c r="BK368" s="181"/>
      <c r="BL368" s="181"/>
      <c r="BM368" s="181"/>
      <c r="BN368" s="181"/>
      <c r="BO368" s="181"/>
      <c r="BP368" s="181"/>
      <c r="BQ368" s="181"/>
      <c r="BR368" s="181"/>
      <c r="BS368" s="181"/>
      <c r="BT368" s="181"/>
      <c r="BU368" s="181"/>
      <c r="BV368" s="181"/>
      <c r="BW368" s="181"/>
      <c r="BX368" s="181"/>
      <c r="BY368" s="181"/>
      <c r="BZ368" s="181"/>
      <c r="CA368" s="181"/>
      <c r="CB368" s="181"/>
      <c r="CC368" s="181"/>
      <c r="CD368" s="181"/>
      <c r="CE368" s="181"/>
      <c r="CF368" s="181"/>
      <c r="CG368" s="181"/>
      <c r="CH368" s="181"/>
      <c r="CI368" s="181"/>
      <c r="CJ368" s="181"/>
      <c r="CK368" s="181"/>
      <c r="CL368" s="181"/>
      <c r="CM368" s="181"/>
      <c r="CN368" s="181"/>
      <c r="CO368" s="181"/>
      <c r="CP368" s="181"/>
      <c r="CQ368" s="181"/>
      <c r="CR368" s="181"/>
      <c r="CS368" s="181"/>
      <c r="CT368" s="181"/>
      <c r="CU368" s="181"/>
      <c r="CV368" s="181"/>
      <c r="CW368" s="181"/>
      <c r="CX368" s="181"/>
      <c r="CY368" s="181"/>
      <c r="CZ368" s="181"/>
      <c r="DA368" s="181"/>
      <c r="DB368" s="181"/>
      <c r="DC368" s="181"/>
      <c r="DD368" s="181"/>
      <c r="DE368" s="181"/>
      <c r="DF368" s="181"/>
      <c r="DG368" s="181"/>
      <c r="DH368" s="181"/>
      <c r="DI368" s="181"/>
      <c r="DJ368" s="181"/>
      <c r="DK368" s="181"/>
      <c r="DL368" s="181"/>
      <c r="DM368" s="181"/>
      <c r="DN368" s="181"/>
      <c r="DO368" s="181"/>
      <c r="DP368" s="181"/>
      <c r="DQ368" s="181"/>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c r="FN368">
        <f>'Coversheet'!$D$13</f>
        <v>0</v>
      </c>
      <c r="FO368">
        <f>'Coversheet'!$D$14</f>
        <v>0</v>
      </c>
      <c r="FP368">
        <f>'Coversheet'!$D$12</f>
        <v>0</v>
      </c>
      <c r="FQ368" t="str">
        <f>'Coversheet'!$D$15</f>
        <v>Select</v>
      </c>
      <c r="FR368" t="str">
        <f>$E$29</f>
        <v>AFRPS Development</v>
      </c>
      <c r="FS368" s="9">
        <f>E367</f>
        <v>0</v>
      </c>
      <c r="FT368" s="9">
        <f>E368</f>
        <v>0</v>
      </c>
      <c r="FU368" s="37">
        <f>C370</f>
        <v>0</v>
      </c>
      <c r="FV368" s="37" t="s">
        <v>322</v>
      </c>
      <c r="FW368" s="37"/>
      <c r="FX368" s="37" t="s">
        <v>322</v>
      </c>
      <c r="FY368" s="37" t="s">
        <v>322</v>
      </c>
      <c r="FZ368" s="37" t="s">
        <v>322</v>
      </c>
      <c r="GA368" s="9">
        <f>I367</f>
        <v>0</v>
      </c>
      <c r="GB368" s="9">
        <f>I368</f>
        <v>0</v>
      </c>
      <c r="GC368" t="str">
        <f>L367</f>
        <v>Select</v>
      </c>
      <c r="GD368" s="43" t="str">
        <f>M368</f>
        <v>Select</v>
      </c>
      <c r="GE368" t="str">
        <f>G370</f>
        <v>[Replace bracketed text with your response]</v>
      </c>
      <c r="GF368">
        <f>I374</f>
        <v>0</v>
      </c>
      <c r="GG368">
        <f>I375</f>
        <v>0</v>
      </c>
      <c r="GH368">
        <f>I376</f>
        <v>0</v>
      </c>
      <c r="GI368">
        <f>I377</f>
        <v>0</v>
      </c>
      <c r="GJ368" t="str">
        <f>I378</f>
        <v>N/A</v>
      </c>
      <c r="GK368">
        <f>N370</f>
        <v>0</v>
      </c>
      <c r="GL368" s="9">
        <f>R367</f>
        <v>0</v>
      </c>
      <c r="GM368" s="9">
        <f>R368</f>
        <v>0</v>
      </c>
      <c r="GN368" t="str">
        <f>U367</f>
        <v>Select</v>
      </c>
      <c r="GO368" t="str">
        <f>V368</f>
        <v>Select</v>
      </c>
      <c r="GP368" t="str">
        <f>P370</f>
        <v>[If this Plan of Action was reported as complete at your Mid-Year Progress report and no additional updates are needed please skip the Annual Response Section. Otherwise, complete the fields above and replace bracketed text with your progress report response]</v>
      </c>
      <c r="GQ368">
        <f>R374</f>
        <v>0</v>
      </c>
      <c r="GR368">
        <f>R375</f>
        <v>0</v>
      </c>
      <c r="GS368">
        <f>R376</f>
        <v>0</v>
      </c>
      <c r="GT368">
        <f>R377</f>
        <v>0</v>
      </c>
      <c r="GU368">
        <f>R378</f>
        <v>0</v>
      </c>
      <c r="GV368">
        <f>W370</f>
        <v>0</v>
      </c>
      <c r="GX368">
        <v>20</v>
      </c>
    </row>
    <row r="369" spans="3:169" ht="21" customHeight="1" thickBot="1" x14ac:dyDescent="0.35">
      <c r="C369" s="384" t="s">
        <v>323</v>
      </c>
      <c r="D369" s="384"/>
      <c r="E369" s="384"/>
      <c r="G369" s="235" t="s">
        <v>324</v>
      </c>
      <c r="H369" s="233"/>
      <c r="I369" s="233"/>
      <c r="J369" s="233"/>
      <c r="K369" s="233"/>
      <c r="L369" s="233"/>
      <c r="M369" s="233"/>
      <c r="N369" s="398"/>
      <c r="P369" s="227" t="s">
        <v>325</v>
      </c>
      <c r="Q369" s="227"/>
      <c r="R369" s="227"/>
      <c r="S369" s="227"/>
      <c r="T369" s="227"/>
      <c r="U369" s="227"/>
      <c r="V369" s="227"/>
      <c r="W369" s="412"/>
      <c r="X369" s="58"/>
      <c r="Y369" s="223" t="s">
        <v>695</v>
      </c>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1"/>
      <c r="BM369" s="181"/>
      <c r="BN369" s="181"/>
      <c r="BO369" s="181"/>
      <c r="BP369" s="181"/>
      <c r="BQ369" s="181"/>
      <c r="BR369" s="181"/>
      <c r="BS369" s="181"/>
      <c r="BT369" s="181"/>
      <c r="BU369" s="181"/>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c r="DS369" s="46"/>
      <c r="DT369" s="46"/>
      <c r="DU369" s="46"/>
      <c r="DV369" s="46"/>
      <c r="DW369" s="46"/>
      <c r="DX369" s="46"/>
      <c r="DY369" s="46"/>
      <c r="DZ369" s="46"/>
      <c r="EA369" s="46"/>
      <c r="EB369" s="46"/>
      <c r="EC369" s="46"/>
      <c r="ED369" s="46"/>
      <c r="EE369" s="46"/>
      <c r="EF369" s="46"/>
      <c r="EG369" s="46"/>
      <c r="EH369" s="46"/>
      <c r="EI369" s="46"/>
      <c r="EJ369" s="46"/>
      <c r="EK369" s="46"/>
      <c r="EL369" s="46"/>
      <c r="EM369" s="46"/>
      <c r="EN369" s="46"/>
      <c r="EO369" s="46"/>
      <c r="EP369" s="46"/>
      <c r="EQ369" s="46"/>
      <c r="ER369" s="46"/>
      <c r="ES369" s="46"/>
      <c r="ET369" s="46"/>
      <c r="EU369" s="46"/>
      <c r="EV369" s="46"/>
      <c r="EW369" s="46"/>
      <c r="EX369" s="46"/>
      <c r="EY369" s="46"/>
      <c r="EZ369" s="46"/>
      <c r="FA369" s="46"/>
      <c r="FB369" s="46"/>
      <c r="FC369" s="46"/>
      <c r="FD369" s="46"/>
      <c r="FE369" s="46"/>
      <c r="FF369" s="46"/>
      <c r="FG369" s="46"/>
      <c r="FH369" s="46"/>
      <c r="FI369" s="46"/>
      <c r="FJ369" s="46"/>
      <c r="FK369" s="46"/>
      <c r="FL369" s="46"/>
      <c r="FM369" s="46"/>
    </row>
    <row r="370" spans="3:169" ht="150" customHeight="1" x14ac:dyDescent="0.3">
      <c r="C370" s="344"/>
      <c r="D370" s="345"/>
      <c r="E370" s="346"/>
      <c r="G370" s="320" t="s">
        <v>354</v>
      </c>
      <c r="H370" s="379"/>
      <c r="I370" s="379"/>
      <c r="J370" s="379"/>
      <c r="K370" s="379"/>
      <c r="L370" s="379"/>
      <c r="M370" s="380"/>
      <c r="N370" s="395"/>
      <c r="P370" s="320" t="s">
        <v>326</v>
      </c>
      <c r="Q370" s="321"/>
      <c r="R370" s="321"/>
      <c r="S370" s="321"/>
      <c r="T370" s="321"/>
      <c r="U370" s="321"/>
      <c r="V370" s="322"/>
      <c r="W370" s="395"/>
      <c r="X370" s="59"/>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c r="DS370" s="46"/>
      <c r="DT370" s="46"/>
      <c r="DU370" s="46"/>
      <c r="DV370" s="46"/>
      <c r="DW370" s="46"/>
      <c r="DX370" s="46"/>
      <c r="DY370" s="46"/>
      <c r="DZ370" s="46"/>
      <c r="EA370" s="46"/>
      <c r="EB370" s="46"/>
      <c r="EC370" s="46"/>
      <c r="ED370" s="46"/>
      <c r="EE370" s="46"/>
      <c r="EF370" s="46"/>
      <c r="EG370" s="46"/>
      <c r="EH370" s="46"/>
      <c r="EI370" s="46"/>
      <c r="EJ370" s="46"/>
      <c r="EK370" s="46"/>
      <c r="EL370" s="46"/>
      <c r="EM370" s="46"/>
      <c r="EN370" s="46"/>
      <c r="EO370" s="46"/>
      <c r="EP370" s="46"/>
      <c r="EQ370" s="46"/>
      <c r="ER370" s="46"/>
      <c r="ES370" s="46"/>
      <c r="ET370" s="46"/>
      <c r="EU370" s="46"/>
      <c r="EV370" s="46"/>
      <c r="EW370" s="46"/>
      <c r="EX370" s="46"/>
      <c r="EY370" s="46"/>
      <c r="EZ370" s="46"/>
      <c r="FA370" s="46"/>
      <c r="FB370" s="46"/>
      <c r="FC370" s="46"/>
      <c r="FD370" s="46"/>
      <c r="FE370" s="46"/>
      <c r="FF370" s="46"/>
      <c r="FG370" s="46"/>
      <c r="FH370" s="46"/>
      <c r="FI370" s="46"/>
      <c r="FJ370" s="46"/>
      <c r="FK370" s="46"/>
      <c r="FL370" s="46"/>
      <c r="FM370" s="46"/>
    </row>
    <row r="371" spans="3:169" ht="150" customHeight="1" thickBot="1" x14ac:dyDescent="0.35">
      <c r="C371" s="347"/>
      <c r="D371" s="348"/>
      <c r="E371" s="349"/>
      <c r="G371" s="381"/>
      <c r="H371" s="382"/>
      <c r="I371" s="382"/>
      <c r="J371" s="382"/>
      <c r="K371" s="382"/>
      <c r="L371" s="382"/>
      <c r="M371" s="383"/>
      <c r="N371" s="396"/>
      <c r="P371" s="323"/>
      <c r="Q371" s="324"/>
      <c r="R371" s="324"/>
      <c r="S371" s="324"/>
      <c r="T371" s="324"/>
      <c r="U371" s="324"/>
      <c r="V371" s="325"/>
      <c r="W371" s="396"/>
      <c r="X371" s="59"/>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c r="DS371" s="46"/>
      <c r="DT371" s="46"/>
      <c r="DU371" s="46"/>
      <c r="DV371" s="46"/>
      <c r="DW371" s="46"/>
      <c r="DX371" s="46"/>
      <c r="DY371" s="46"/>
      <c r="DZ371" s="46"/>
      <c r="EA371" s="46"/>
      <c r="EB371" s="46"/>
      <c r="EC371" s="46"/>
      <c r="ED371" s="46"/>
      <c r="EE371" s="46"/>
      <c r="EF371" s="46"/>
      <c r="EG371" s="46"/>
      <c r="EH371" s="46"/>
      <c r="EI371" s="46"/>
      <c r="EJ371" s="46"/>
      <c r="EK371" s="46"/>
      <c r="EL371" s="46"/>
      <c r="EM371" s="46"/>
      <c r="EN371" s="46"/>
      <c r="EO371" s="46"/>
      <c r="EP371" s="46"/>
      <c r="EQ371" s="46"/>
      <c r="ER371" s="46"/>
      <c r="ES371" s="46"/>
      <c r="ET371" s="46"/>
      <c r="EU371" s="46"/>
      <c r="EV371" s="46"/>
      <c r="EW371" s="46"/>
      <c r="EX371" s="46"/>
      <c r="EY371" s="46"/>
      <c r="EZ371" s="46"/>
      <c r="FA371" s="46"/>
      <c r="FB371" s="46"/>
      <c r="FC371" s="46"/>
      <c r="FD371" s="46"/>
      <c r="FE371" s="46"/>
      <c r="FF371" s="46"/>
      <c r="FG371" s="46"/>
      <c r="FH371" s="46"/>
      <c r="FI371" s="46"/>
      <c r="FJ371" s="46"/>
      <c r="FK371" s="46"/>
      <c r="FL371" s="46"/>
      <c r="FM371" s="46"/>
    </row>
    <row r="372" spans="3:169" ht="19.5" thickBot="1" x14ac:dyDescent="0.35">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c r="DS372" s="46"/>
      <c r="DT372" s="46"/>
      <c r="DU372" s="46"/>
      <c r="DV372" s="46"/>
      <c r="DW372" s="46"/>
      <c r="DX372" s="46"/>
      <c r="DY372" s="46"/>
      <c r="DZ372" s="46"/>
      <c r="EA372" s="46"/>
      <c r="EB372" s="46"/>
      <c r="EC372" s="46"/>
      <c r="ED372" s="46"/>
      <c r="EE372" s="46"/>
      <c r="EF372" s="46"/>
      <c r="EG372" s="46"/>
      <c r="EH372" s="46"/>
      <c r="EI372" s="46"/>
      <c r="EJ372" s="46"/>
      <c r="EK372" s="46"/>
      <c r="EL372" s="46"/>
      <c r="EM372" s="46"/>
      <c r="EN372" s="46"/>
      <c r="EO372" s="46"/>
      <c r="EP372" s="46"/>
      <c r="EQ372" s="46"/>
      <c r="ER372" s="46"/>
      <c r="ES372" s="46"/>
      <c r="ET372" s="46"/>
      <c r="EU372" s="46"/>
      <c r="EV372" s="46"/>
      <c r="EW372" s="46"/>
      <c r="EX372" s="46"/>
      <c r="EY372" s="46"/>
      <c r="EZ372" s="46"/>
      <c r="FA372" s="46"/>
      <c r="FB372" s="46"/>
      <c r="FC372" s="46"/>
      <c r="FD372" s="46"/>
      <c r="FE372" s="46"/>
      <c r="FF372" s="46"/>
      <c r="FG372" s="46"/>
      <c r="FH372" s="46"/>
      <c r="FI372" s="46"/>
      <c r="FJ372" s="46"/>
      <c r="FK372" s="46"/>
      <c r="FL372" s="46"/>
      <c r="FM372" s="46"/>
    </row>
    <row r="373" spans="3:169" ht="75.75" thickBot="1" x14ac:dyDescent="0.35">
      <c r="G373" s="229" t="s">
        <v>327</v>
      </c>
      <c r="H373" s="229" t="s">
        <v>328</v>
      </c>
      <c r="I373" s="335" t="s">
        <v>329</v>
      </c>
      <c r="J373" s="336"/>
      <c r="K373" s="336"/>
      <c r="L373" s="336"/>
      <c r="M373" s="336"/>
      <c r="P373" s="228" t="s">
        <v>327</v>
      </c>
      <c r="Q373" s="228" t="s">
        <v>328</v>
      </c>
      <c r="R373" s="337" t="s">
        <v>330</v>
      </c>
      <c r="S373" s="338"/>
      <c r="T373" s="338"/>
      <c r="U373" s="338"/>
      <c r="V373" s="338"/>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c r="DT373" s="46"/>
      <c r="DU373" s="46"/>
      <c r="DV373" s="46"/>
      <c r="DW373" s="46"/>
      <c r="DX373" s="46"/>
      <c r="DY373" s="46"/>
      <c r="DZ373" s="46"/>
      <c r="EA373" s="46"/>
      <c r="EB373" s="46"/>
      <c r="EC373" s="46"/>
      <c r="ED373" s="46"/>
      <c r="EE373" s="46"/>
      <c r="EF373" s="46"/>
      <c r="EG373" s="46"/>
      <c r="EH373" s="46"/>
      <c r="EI373" s="46"/>
      <c r="EJ373" s="46"/>
      <c r="EK373" s="46"/>
      <c r="EL373" s="46"/>
      <c r="EM373" s="46"/>
      <c r="EN373" s="46"/>
      <c r="EO373" s="46"/>
      <c r="EP373" s="46"/>
      <c r="EQ373" s="46"/>
      <c r="ER373" s="46"/>
      <c r="ES373" s="46"/>
      <c r="ET373" s="46"/>
      <c r="EU373" s="46"/>
      <c r="EV373" s="46"/>
      <c r="EW373" s="46"/>
      <c r="EX373" s="46"/>
      <c r="EY373" s="46"/>
      <c r="EZ373" s="46"/>
      <c r="FA373" s="46"/>
      <c r="FB373" s="46"/>
      <c r="FC373" s="46"/>
      <c r="FD373" s="46"/>
      <c r="FE373" s="46"/>
      <c r="FF373" s="46"/>
      <c r="FG373" s="46"/>
      <c r="FH373" s="46"/>
      <c r="FI373" s="46"/>
      <c r="FJ373" s="46"/>
      <c r="FK373" s="46"/>
      <c r="FL373" s="46"/>
      <c r="FM373" s="46"/>
    </row>
    <row r="374" spans="3:169" ht="130.5" customHeight="1" thickBot="1" x14ac:dyDescent="0.35">
      <c r="G374" s="108" t="s">
        <v>331</v>
      </c>
      <c r="H374" s="16">
        <f>BV368</f>
        <v>0</v>
      </c>
      <c r="I374" s="317"/>
      <c r="J374" s="317"/>
      <c r="K374" s="317"/>
      <c r="L374" s="317"/>
      <c r="M374" s="317"/>
      <c r="P374" s="108" t="s">
        <v>331</v>
      </c>
      <c r="Q374" s="16">
        <f>DR368</f>
        <v>0</v>
      </c>
      <c r="R374" s="317"/>
      <c r="S374" s="317"/>
      <c r="T374" s="317"/>
      <c r="U374" s="317"/>
      <c r="V374" s="317"/>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c r="CY374" s="46"/>
      <c r="CZ374" s="46"/>
      <c r="DA374" s="46"/>
      <c r="DB374" s="46"/>
      <c r="DC374" s="46"/>
      <c r="DD374" s="46"/>
      <c r="DE374" s="46"/>
      <c r="DF374" s="46"/>
      <c r="DG374" s="46"/>
      <c r="DH374" s="46"/>
      <c r="DI374" s="46"/>
      <c r="DJ374" s="46"/>
      <c r="DK374" s="46"/>
      <c r="DL374" s="46"/>
      <c r="DM374" s="46"/>
      <c r="DN374" s="46"/>
      <c r="DO374" s="46"/>
      <c r="DP374" s="46"/>
      <c r="DQ374" s="46"/>
      <c r="DR374" s="46"/>
      <c r="DS374" s="46"/>
      <c r="DT374" s="46"/>
      <c r="DU374" s="46"/>
      <c r="DV374" s="46"/>
      <c r="DW374" s="46"/>
      <c r="DX374" s="46"/>
      <c r="DY374" s="46"/>
      <c r="DZ374" s="46"/>
      <c r="EA374" s="46"/>
      <c r="EB374" s="46"/>
      <c r="EC374" s="46"/>
      <c r="ED374" s="46"/>
      <c r="EE374" s="46"/>
      <c r="EF374" s="46"/>
      <c r="EG374" s="46"/>
      <c r="EH374" s="46"/>
      <c r="EI374" s="46"/>
      <c r="EJ374" s="46"/>
      <c r="EK374" s="46"/>
      <c r="EL374" s="46"/>
      <c r="EM374" s="46"/>
      <c r="EN374" s="46"/>
      <c r="EO374" s="46"/>
      <c r="EP374" s="46"/>
      <c r="EQ374" s="46"/>
      <c r="ER374" s="46"/>
      <c r="ES374" s="46"/>
      <c r="ET374" s="46"/>
      <c r="EU374" s="46"/>
      <c r="EV374" s="46"/>
      <c r="EW374" s="46"/>
      <c r="EX374" s="46"/>
      <c r="EY374" s="46"/>
      <c r="EZ374" s="46"/>
      <c r="FA374" s="46"/>
      <c r="FB374" s="46"/>
      <c r="FC374" s="46"/>
      <c r="FD374" s="46"/>
      <c r="FE374" s="46"/>
      <c r="FF374" s="46"/>
      <c r="FG374" s="46"/>
      <c r="FH374" s="46"/>
      <c r="FI374" s="46"/>
      <c r="FJ374" s="46"/>
      <c r="FK374" s="46"/>
      <c r="FL374" s="46"/>
      <c r="FM374" s="46"/>
    </row>
    <row r="375" spans="3:169" ht="130.5" customHeight="1" thickBot="1" x14ac:dyDescent="0.35">
      <c r="G375" s="108" t="s">
        <v>332</v>
      </c>
      <c r="H375" s="16">
        <f>BW368</f>
        <v>0</v>
      </c>
      <c r="I375" s="317"/>
      <c r="J375" s="317"/>
      <c r="K375" s="317"/>
      <c r="L375" s="317"/>
      <c r="M375" s="317"/>
      <c r="P375" s="108" t="s">
        <v>332</v>
      </c>
      <c r="Q375" s="16">
        <f>DS368</f>
        <v>0</v>
      </c>
      <c r="R375" s="317"/>
      <c r="S375" s="317"/>
      <c r="T375" s="317"/>
      <c r="U375" s="317"/>
      <c r="V375" s="317"/>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c r="DN375" s="46"/>
      <c r="DO375" s="46"/>
      <c r="DP375" s="46"/>
      <c r="DQ375" s="46"/>
      <c r="DR375" s="46"/>
      <c r="DS375" s="46"/>
      <c r="DT375" s="46"/>
      <c r="DU375" s="46"/>
      <c r="DV375" s="46"/>
      <c r="DW375" s="46"/>
      <c r="DX375" s="46"/>
      <c r="DY375" s="46"/>
      <c r="DZ375" s="46"/>
      <c r="EA375" s="46"/>
      <c r="EB375" s="46"/>
      <c r="EC375" s="46"/>
      <c r="ED375" s="46"/>
      <c r="EE375" s="46"/>
      <c r="EF375" s="46"/>
      <c r="EG375" s="46"/>
      <c r="EH375" s="46"/>
      <c r="EI375" s="46"/>
      <c r="EJ375" s="46"/>
      <c r="EK375" s="46"/>
      <c r="EL375" s="46"/>
      <c r="EM375" s="46"/>
      <c r="EN375" s="46"/>
      <c r="EO375" s="46"/>
      <c r="EP375" s="46"/>
      <c r="EQ375" s="46"/>
      <c r="ER375" s="46"/>
      <c r="ES375" s="46"/>
      <c r="ET375" s="46"/>
      <c r="EU375" s="46"/>
      <c r="EV375" s="46"/>
      <c r="EW375" s="46"/>
      <c r="EX375" s="46"/>
      <c r="EY375" s="46"/>
      <c r="EZ375" s="46"/>
      <c r="FA375" s="46"/>
      <c r="FB375" s="46"/>
      <c r="FC375" s="46"/>
      <c r="FD375" s="46"/>
      <c r="FE375" s="46"/>
      <c r="FF375" s="46"/>
      <c r="FG375" s="46"/>
      <c r="FH375" s="46"/>
      <c r="FI375" s="46"/>
      <c r="FJ375" s="46"/>
      <c r="FK375" s="46"/>
      <c r="FL375" s="46"/>
      <c r="FM375" s="46"/>
    </row>
    <row r="376" spans="3:169" ht="130.5" customHeight="1" thickBot="1" x14ac:dyDescent="0.35">
      <c r="G376" s="108" t="s">
        <v>333</v>
      </c>
      <c r="H376" s="16">
        <f>BX368</f>
        <v>0</v>
      </c>
      <c r="I376" s="317"/>
      <c r="J376" s="317"/>
      <c r="K376" s="317"/>
      <c r="L376" s="317"/>
      <c r="M376" s="317"/>
      <c r="P376" s="108" t="s">
        <v>333</v>
      </c>
      <c r="Q376" s="16">
        <f>DT368</f>
        <v>0</v>
      </c>
      <c r="R376" s="317"/>
      <c r="S376" s="317"/>
      <c r="T376" s="317"/>
      <c r="U376" s="317"/>
      <c r="V376" s="317"/>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c r="CU376" s="46"/>
      <c r="CV376" s="46"/>
      <c r="CW376" s="46"/>
      <c r="CX376" s="46"/>
      <c r="CY376" s="46"/>
      <c r="CZ376" s="46"/>
      <c r="DA376" s="46"/>
      <c r="DB376" s="46"/>
      <c r="DC376" s="46"/>
      <c r="DD376" s="46"/>
      <c r="DE376" s="46"/>
      <c r="DF376" s="46"/>
      <c r="DG376" s="46"/>
      <c r="DH376" s="46"/>
      <c r="DI376" s="46"/>
      <c r="DJ376" s="46"/>
      <c r="DK376" s="46"/>
      <c r="DL376" s="46"/>
      <c r="DM376" s="46"/>
      <c r="DN376" s="46"/>
      <c r="DO376" s="46"/>
      <c r="DP376" s="46"/>
      <c r="DQ376" s="46"/>
      <c r="DR376" s="46"/>
      <c r="DS376" s="46"/>
      <c r="DT376" s="46"/>
      <c r="DU376" s="46"/>
      <c r="DV376" s="46"/>
      <c r="DW376" s="46"/>
      <c r="DX376" s="46"/>
      <c r="DY376" s="46"/>
      <c r="DZ376" s="46"/>
      <c r="EA376" s="46"/>
      <c r="EB376" s="46"/>
      <c r="EC376" s="46"/>
      <c r="ED376" s="46"/>
      <c r="EE376" s="46"/>
      <c r="EF376" s="46"/>
      <c r="EG376" s="46"/>
      <c r="EH376" s="46"/>
      <c r="EI376" s="46"/>
      <c r="EJ376" s="46"/>
      <c r="EK376" s="46"/>
      <c r="EL376" s="46"/>
      <c r="EM376" s="46"/>
      <c r="EN376" s="46"/>
      <c r="EO376" s="46"/>
      <c r="EP376" s="46"/>
      <c r="EQ376" s="46"/>
      <c r="ER376" s="46"/>
      <c r="ES376" s="46"/>
      <c r="ET376" s="46"/>
      <c r="EU376" s="46"/>
      <c r="EV376" s="46"/>
      <c r="EW376" s="46"/>
      <c r="EX376" s="46"/>
      <c r="EY376" s="46"/>
      <c r="EZ376" s="46"/>
      <c r="FA376" s="46"/>
      <c r="FB376" s="46"/>
      <c r="FC376" s="46"/>
      <c r="FD376" s="46"/>
      <c r="FE376" s="46"/>
      <c r="FF376" s="46"/>
      <c r="FG376" s="46"/>
      <c r="FH376" s="46"/>
      <c r="FI376" s="46"/>
      <c r="FJ376" s="46"/>
      <c r="FK376" s="46"/>
      <c r="FL376" s="46"/>
      <c r="FM376" s="46"/>
    </row>
    <row r="377" spans="3:169" ht="130.5" customHeight="1" thickBot="1" x14ac:dyDescent="0.35">
      <c r="G377" s="108" t="s">
        <v>334</v>
      </c>
      <c r="H377" s="16">
        <f>BY368</f>
        <v>0</v>
      </c>
      <c r="I377" s="317"/>
      <c r="J377" s="317"/>
      <c r="K377" s="317"/>
      <c r="L377" s="317"/>
      <c r="M377" s="317"/>
      <c r="P377" s="108" t="s">
        <v>334</v>
      </c>
      <c r="Q377" s="16">
        <f>DU368</f>
        <v>0</v>
      </c>
      <c r="R377" s="317"/>
      <c r="S377" s="317"/>
      <c r="T377" s="317"/>
      <c r="U377" s="317"/>
      <c r="V377" s="317"/>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c r="CY377" s="46"/>
      <c r="CZ377" s="46"/>
      <c r="DA377" s="46"/>
      <c r="DB377" s="46"/>
      <c r="DC377" s="46"/>
      <c r="DD377" s="46"/>
      <c r="DE377" s="46"/>
      <c r="DF377" s="46"/>
      <c r="DG377" s="46"/>
      <c r="DH377" s="46"/>
      <c r="DI377" s="46"/>
      <c r="DJ377" s="46"/>
      <c r="DK377" s="46"/>
      <c r="DL377" s="46"/>
      <c r="DM377" s="46"/>
      <c r="DN377" s="46"/>
      <c r="DO377" s="46"/>
      <c r="DP377" s="46"/>
      <c r="DQ377" s="46"/>
      <c r="DR377" s="46"/>
      <c r="DS377" s="46"/>
      <c r="DT377" s="46"/>
      <c r="DU377" s="46"/>
      <c r="DV377" s="46"/>
      <c r="DW377" s="46"/>
      <c r="DX377" s="46"/>
      <c r="DY377" s="46"/>
      <c r="DZ377" s="46"/>
      <c r="EA377" s="46"/>
      <c r="EB377" s="46"/>
      <c r="EC377" s="46"/>
      <c r="ED377" s="46"/>
      <c r="EE377" s="46"/>
      <c r="EF377" s="46"/>
      <c r="EG377" s="46"/>
      <c r="EH377" s="46"/>
      <c r="EI377" s="46"/>
      <c r="EJ377" s="46"/>
      <c r="EK377" s="46"/>
      <c r="EL377" s="46"/>
      <c r="EM377" s="46"/>
      <c r="EN377" s="46"/>
      <c r="EO377" s="46"/>
      <c r="EP377" s="46"/>
      <c r="EQ377" s="46"/>
      <c r="ER377" s="46"/>
      <c r="ES377" s="46"/>
      <c r="ET377" s="46"/>
      <c r="EU377" s="46"/>
      <c r="EV377" s="46"/>
      <c r="EW377" s="46"/>
      <c r="EX377" s="46"/>
      <c r="EY377" s="46"/>
      <c r="EZ377" s="46"/>
      <c r="FA377" s="46"/>
      <c r="FB377" s="46"/>
      <c r="FC377" s="46"/>
      <c r="FD377" s="46"/>
      <c r="FE377" s="46"/>
      <c r="FF377" s="46"/>
      <c r="FG377" s="46"/>
      <c r="FH377" s="46"/>
      <c r="FI377" s="46"/>
      <c r="FJ377" s="46"/>
      <c r="FK377" s="46"/>
      <c r="FL377" s="46"/>
      <c r="FM377" s="46"/>
    </row>
    <row r="378" spans="3:169" ht="130.5" hidden="1" customHeight="1" thickBot="1" x14ac:dyDescent="0.35">
      <c r="G378" s="108" t="s">
        <v>335</v>
      </c>
      <c r="H378" s="16">
        <f>BZ368</f>
        <v>0</v>
      </c>
      <c r="I378" s="316" t="s">
        <v>336</v>
      </c>
      <c r="J378" s="316"/>
      <c r="K378" s="316"/>
      <c r="L378" s="316"/>
      <c r="M378" s="316"/>
      <c r="P378" s="108" t="s">
        <v>335</v>
      </c>
      <c r="Q378" s="16">
        <f>DV368</f>
        <v>0</v>
      </c>
      <c r="R378" s="317"/>
      <c r="S378" s="317"/>
      <c r="T378" s="317"/>
      <c r="U378" s="317"/>
      <c r="V378" s="317"/>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c r="CQ378" s="46"/>
      <c r="CR378" s="46"/>
      <c r="CS378" s="46"/>
      <c r="CT378" s="46"/>
      <c r="CU378" s="46"/>
      <c r="CV378" s="46"/>
      <c r="CW378" s="46"/>
      <c r="CX378" s="46"/>
      <c r="CY378" s="46"/>
      <c r="CZ378" s="46"/>
      <c r="DA378" s="46"/>
      <c r="DB378" s="46"/>
      <c r="DC378" s="46"/>
      <c r="DD378" s="46"/>
      <c r="DE378" s="46"/>
      <c r="DF378" s="46"/>
      <c r="DG378" s="46"/>
      <c r="DH378" s="46"/>
      <c r="DI378" s="46"/>
      <c r="DJ378" s="46"/>
      <c r="DK378" s="46"/>
      <c r="DL378" s="46"/>
      <c r="DM378" s="46"/>
      <c r="DN378" s="46"/>
      <c r="DO378" s="46"/>
      <c r="DP378" s="46"/>
      <c r="DQ378" s="46"/>
      <c r="DR378" s="46"/>
      <c r="DS378" s="46"/>
      <c r="DT378" s="46"/>
      <c r="DU378" s="46"/>
      <c r="DV378" s="46"/>
      <c r="DW378" s="46"/>
      <c r="DX378" s="46"/>
      <c r="DY378" s="46"/>
      <c r="DZ378" s="46"/>
      <c r="EA378" s="46"/>
      <c r="EB378" s="46"/>
      <c r="EC378" s="46"/>
      <c r="ED378" s="46"/>
      <c r="EE378" s="46"/>
      <c r="EF378" s="46"/>
      <c r="EG378" s="46"/>
      <c r="EH378" s="46"/>
      <c r="EI378" s="46"/>
      <c r="EJ378" s="46"/>
      <c r="EK378" s="46"/>
      <c r="EL378" s="46"/>
      <c r="EM378" s="46"/>
      <c r="EN378" s="46"/>
      <c r="EO378" s="46"/>
      <c r="EP378" s="46"/>
      <c r="EQ378" s="46"/>
      <c r="ER378" s="46"/>
      <c r="ES378" s="46"/>
      <c r="ET378" s="46"/>
      <c r="EU378" s="46"/>
      <c r="EV378" s="46"/>
      <c r="EW378" s="46"/>
      <c r="EX378" s="46"/>
      <c r="EY378" s="46"/>
      <c r="EZ378" s="46"/>
      <c r="FA378" s="46"/>
      <c r="FB378" s="46"/>
      <c r="FC378" s="46"/>
      <c r="FD378" s="46"/>
      <c r="FE378" s="46"/>
      <c r="FF378" s="46"/>
      <c r="FG378" s="46"/>
      <c r="FH378" s="46"/>
      <c r="FI378" s="46"/>
      <c r="FJ378" s="46"/>
      <c r="FK378" s="46"/>
      <c r="FL378" s="46"/>
      <c r="FM378" s="46"/>
    </row>
    <row r="379" spans="3:169" ht="18.75" x14ac:dyDescent="0.3">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c r="CQ379" s="46"/>
      <c r="CR379" s="46"/>
      <c r="CS379" s="46"/>
      <c r="CT379" s="46"/>
      <c r="CU379" s="46"/>
      <c r="CV379" s="46"/>
      <c r="CW379" s="46"/>
      <c r="CX379" s="46"/>
      <c r="CY379" s="46"/>
      <c r="CZ379" s="46"/>
      <c r="DA379" s="46"/>
      <c r="DB379" s="46"/>
      <c r="DC379" s="46"/>
      <c r="DD379" s="46"/>
      <c r="DE379" s="46"/>
      <c r="DF379" s="46"/>
      <c r="DG379" s="46"/>
      <c r="DH379" s="46"/>
      <c r="DI379" s="46"/>
      <c r="DJ379" s="46"/>
      <c r="DK379" s="46"/>
      <c r="DL379" s="46"/>
      <c r="DM379" s="46"/>
      <c r="DN379" s="46"/>
      <c r="DO379" s="46"/>
      <c r="DP379" s="46"/>
      <c r="DQ379" s="46"/>
      <c r="DR379" s="46"/>
      <c r="DS379" s="46"/>
      <c r="DT379" s="46"/>
      <c r="DU379" s="46"/>
      <c r="DV379" s="46"/>
      <c r="DW379" s="46"/>
      <c r="DX379" s="46"/>
      <c r="DY379" s="46"/>
      <c r="DZ379" s="46"/>
      <c r="EA379" s="46"/>
      <c r="EB379" s="46"/>
      <c r="EC379" s="46"/>
      <c r="ED379" s="46"/>
      <c r="EE379" s="46"/>
      <c r="EF379" s="46"/>
      <c r="EG379" s="46"/>
      <c r="EH379" s="46"/>
      <c r="EI379" s="46"/>
      <c r="EJ379" s="46"/>
      <c r="EK379" s="46"/>
      <c r="EL379" s="46"/>
      <c r="EM379" s="46"/>
      <c r="EN379" s="46"/>
      <c r="EO379" s="46"/>
      <c r="EP379" s="46"/>
      <c r="EQ379" s="46"/>
      <c r="ER379" s="46"/>
      <c r="ES379" s="46"/>
      <c r="ET379" s="46"/>
      <c r="EU379" s="46"/>
      <c r="EV379" s="46"/>
      <c r="EW379" s="46"/>
      <c r="EX379" s="46"/>
      <c r="EY379" s="46"/>
      <c r="EZ379" s="46"/>
      <c r="FA379" s="46"/>
      <c r="FB379" s="46"/>
      <c r="FC379" s="46"/>
      <c r="FD379" s="46"/>
      <c r="FE379" s="46"/>
      <c r="FF379" s="46"/>
      <c r="FG379" s="46"/>
      <c r="FH379" s="46"/>
      <c r="FI379" s="46"/>
      <c r="FJ379" s="46"/>
      <c r="FK379" s="46"/>
      <c r="FL379" s="46"/>
      <c r="FM379" s="46"/>
    </row>
    <row r="380" spans="3:169" ht="18.75" x14ac:dyDescent="0.3">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s="46"/>
      <c r="DR380" s="46"/>
      <c r="DS380" s="46"/>
      <c r="DT380" s="46"/>
      <c r="DU380" s="46"/>
      <c r="DV380" s="46"/>
      <c r="DW380" s="46"/>
      <c r="DX380" s="46"/>
      <c r="DY380" s="46"/>
      <c r="DZ380" s="46"/>
      <c r="EA380" s="46"/>
      <c r="EB380" s="46"/>
      <c r="EC380" s="46"/>
      <c r="ED380" s="46"/>
      <c r="EE380" s="46"/>
      <c r="EF380" s="46"/>
      <c r="EG380" s="46"/>
      <c r="EH380" s="46"/>
      <c r="EI380" s="46"/>
      <c r="EJ380" s="46"/>
      <c r="EK380" s="46"/>
      <c r="EL380" s="46"/>
      <c r="EM380" s="46"/>
      <c r="EN380" s="46"/>
      <c r="EO380" s="46"/>
      <c r="EP380" s="46"/>
      <c r="EQ380" s="46"/>
      <c r="ER380" s="46"/>
      <c r="ES380" s="46"/>
      <c r="ET380" s="46"/>
      <c r="EU380" s="46"/>
      <c r="EV380" s="46"/>
      <c r="EW380" s="46"/>
      <c r="EX380" s="46"/>
      <c r="EY380" s="46"/>
      <c r="EZ380" s="46"/>
      <c r="FA380" s="46"/>
      <c r="FB380" s="46"/>
      <c r="FC380" s="46"/>
      <c r="FD380" s="46"/>
      <c r="FE380" s="46"/>
      <c r="FF380" s="46"/>
      <c r="FG380" s="46"/>
      <c r="FH380" s="46"/>
      <c r="FI380" s="46"/>
      <c r="FJ380" s="46"/>
      <c r="FK380" s="46"/>
      <c r="FL380" s="46"/>
      <c r="FM380" s="46"/>
    </row>
    <row r="381" spans="3:169" ht="18.75" x14ac:dyDescent="0.3">
      <c r="C381" s="3"/>
      <c r="D381" s="3"/>
      <c r="E381" s="3"/>
      <c r="F381" s="3"/>
      <c r="G381" s="3"/>
      <c r="H381" s="3"/>
      <c r="I381" s="3"/>
      <c r="J381" s="3"/>
      <c r="K381" s="3"/>
      <c r="L381" s="3"/>
      <c r="M381" s="3"/>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s="46"/>
      <c r="DR381" s="46"/>
      <c r="DS381" s="46"/>
      <c r="DT381" s="46"/>
      <c r="DU381" s="46"/>
      <c r="DV381" s="46"/>
      <c r="DW381" s="46"/>
      <c r="DX381" s="46"/>
      <c r="DY381" s="46"/>
      <c r="DZ381" s="46"/>
      <c r="EA381" s="46"/>
      <c r="EB381" s="46"/>
      <c r="EC381" s="46"/>
      <c r="ED381" s="46"/>
      <c r="EE381" s="46"/>
      <c r="EF381" s="46"/>
      <c r="EG381" s="46"/>
      <c r="EH381" s="46"/>
      <c r="EI381" s="46"/>
      <c r="EJ381" s="46"/>
      <c r="EK381" s="46"/>
      <c r="EL381" s="46"/>
      <c r="EM381" s="46"/>
      <c r="EN381" s="46"/>
      <c r="EO381" s="46"/>
      <c r="EP381" s="46"/>
      <c r="EQ381" s="46"/>
      <c r="ER381" s="46"/>
      <c r="ES381" s="46"/>
      <c r="ET381" s="46"/>
      <c r="EU381" s="46"/>
      <c r="EV381" s="46"/>
      <c r="EW381" s="46"/>
      <c r="EX381" s="46"/>
      <c r="EY381" s="46"/>
      <c r="EZ381" s="46"/>
      <c r="FA381" s="46"/>
      <c r="FB381" s="46"/>
      <c r="FC381" s="46"/>
      <c r="FD381" s="46"/>
      <c r="FE381" s="46"/>
      <c r="FF381" s="46"/>
      <c r="FG381" s="46"/>
      <c r="FH381" s="46"/>
      <c r="FI381" s="46"/>
      <c r="FJ381" s="46"/>
      <c r="FK381" s="46"/>
      <c r="FL381" s="46"/>
      <c r="FM381" s="46"/>
    </row>
    <row r="382" spans="3:169" ht="22.5" customHeight="1" thickBot="1" x14ac:dyDescent="0.35">
      <c r="C382" s="109"/>
      <c r="D382" s="110"/>
      <c r="E382" s="110"/>
      <c r="F382" s="110"/>
      <c r="G382" s="110"/>
      <c r="H382" s="110"/>
      <c r="I382" s="110"/>
      <c r="J382" s="110"/>
      <c r="K382" s="110"/>
      <c r="L382" s="110"/>
      <c r="M382" s="111"/>
      <c r="N382" s="47"/>
      <c r="O382" s="47"/>
      <c r="P382" s="47"/>
      <c r="Q382" s="47"/>
      <c r="R382" s="47"/>
      <c r="S382" s="47"/>
      <c r="T382" s="47"/>
      <c r="U382" s="47"/>
      <c r="V382" s="47"/>
      <c r="W382" s="47"/>
      <c r="X382" s="47"/>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79"/>
      <c r="DW382" s="179"/>
      <c r="DX382" s="179"/>
      <c r="DY382" s="179"/>
      <c r="DZ382" s="179"/>
      <c r="EA382" s="179"/>
      <c r="EB382" s="179"/>
      <c r="EC382" s="179"/>
      <c r="ED382" s="179"/>
      <c r="EE382" s="179"/>
      <c r="EF382" s="179"/>
      <c r="EG382" s="179"/>
      <c r="EH382" s="179"/>
      <c r="EI382" s="179"/>
      <c r="EJ382" s="179"/>
      <c r="EK382" s="179"/>
      <c r="EL382" s="179"/>
      <c r="EM382" s="179"/>
      <c r="EN382" s="179"/>
      <c r="EO382" s="179"/>
      <c r="EP382" s="179"/>
      <c r="EQ382" s="179"/>
      <c r="ER382" s="179"/>
      <c r="ES382" s="179"/>
      <c r="ET382" s="179"/>
      <c r="EU382" s="179"/>
      <c r="EV382" s="179"/>
      <c r="EW382" s="179"/>
      <c r="EX382" s="179"/>
      <c r="EY382" s="179"/>
      <c r="EZ382" s="179"/>
      <c r="FA382" s="179"/>
      <c r="FB382" s="179"/>
      <c r="FC382" s="179"/>
      <c r="FD382" s="179"/>
      <c r="FE382" s="179"/>
      <c r="FF382" s="179"/>
      <c r="FG382" s="179"/>
      <c r="FH382" s="179"/>
      <c r="FI382" s="179"/>
      <c r="FJ382" s="179"/>
      <c r="FK382" s="179"/>
      <c r="FL382" s="179"/>
      <c r="FM382" s="179"/>
    </row>
    <row r="383" spans="3:169" ht="18.75" x14ac:dyDescent="0.3">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c r="CQ383" s="46"/>
      <c r="CR383" s="46"/>
      <c r="CS383" s="46"/>
      <c r="CT383" s="46"/>
      <c r="CU383" s="46"/>
      <c r="CV383" s="46"/>
      <c r="CW383" s="46"/>
      <c r="CX383" s="46"/>
      <c r="CY383" s="46"/>
      <c r="CZ383" s="46"/>
      <c r="DA383" s="46"/>
      <c r="DB383" s="46"/>
      <c r="DC383" s="46"/>
      <c r="DD383" s="46"/>
      <c r="DE383" s="46"/>
      <c r="DF383" s="46"/>
      <c r="DG383" s="46"/>
      <c r="DH383" s="46"/>
      <c r="DI383" s="46"/>
      <c r="DJ383" s="46"/>
      <c r="DK383" s="46"/>
      <c r="DL383" s="46"/>
      <c r="DM383" s="46"/>
      <c r="DN383" s="46"/>
      <c r="DO383" s="46"/>
      <c r="DP383" s="46"/>
      <c r="DQ383" s="46"/>
      <c r="DR383" s="46"/>
      <c r="DS383" s="46"/>
      <c r="DT383" s="46"/>
      <c r="DU383" s="46"/>
      <c r="DV383" s="46"/>
      <c r="DW383" s="46"/>
      <c r="DX383" s="46"/>
      <c r="DY383" s="46"/>
      <c r="DZ383" s="46"/>
      <c r="EA383" s="46"/>
      <c r="EB383" s="46"/>
      <c r="EC383" s="46"/>
      <c r="ED383" s="46"/>
      <c r="EE383" s="46"/>
      <c r="EF383" s="46"/>
      <c r="EG383" s="46"/>
      <c r="EH383" s="46"/>
      <c r="EI383" s="46"/>
      <c r="EJ383" s="46"/>
      <c r="EK383" s="46"/>
      <c r="EL383" s="46"/>
      <c r="EM383" s="46"/>
      <c r="EN383" s="46"/>
      <c r="EO383" s="46"/>
      <c r="EP383" s="46"/>
      <c r="EQ383" s="46"/>
      <c r="ER383" s="46"/>
      <c r="ES383" s="46"/>
      <c r="ET383" s="46"/>
      <c r="EU383" s="46"/>
      <c r="EV383" s="46"/>
      <c r="EW383" s="46"/>
      <c r="EX383" s="46"/>
      <c r="EY383" s="46"/>
      <c r="EZ383" s="46"/>
      <c r="FA383" s="46"/>
      <c r="FB383" s="46"/>
      <c r="FC383" s="46"/>
      <c r="FD383" s="46"/>
      <c r="FE383" s="46"/>
      <c r="FF383" s="46"/>
      <c r="FG383" s="46"/>
      <c r="FH383" s="46"/>
      <c r="FI383" s="46"/>
      <c r="FJ383" s="46"/>
      <c r="FK383" s="46"/>
      <c r="FL383" s="46"/>
      <c r="FM383" s="46"/>
    </row>
    <row r="384" spans="3:169" ht="28.5" customHeight="1" x14ac:dyDescent="0.3">
      <c r="M384" s="3"/>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c r="CQ384" s="46"/>
      <c r="CR384" s="46"/>
      <c r="CS384" s="46"/>
      <c r="CT384" s="46"/>
      <c r="CU384" s="46"/>
      <c r="CV384" s="46"/>
      <c r="CW384" s="46"/>
      <c r="CX384" s="46"/>
      <c r="CY384" s="46"/>
      <c r="CZ384" s="46"/>
      <c r="DA384" s="46"/>
      <c r="DB384" s="46"/>
      <c r="DC384" s="46"/>
      <c r="DD384" s="46"/>
      <c r="DE384" s="46"/>
      <c r="DF384" s="46"/>
      <c r="DG384" s="46"/>
      <c r="DH384" s="46"/>
      <c r="DI384" s="46"/>
      <c r="DJ384" s="46"/>
      <c r="DK384" s="46"/>
      <c r="DL384" s="46"/>
      <c r="DM384" s="46"/>
      <c r="DN384" s="46"/>
      <c r="DO384" s="46"/>
      <c r="DP384" s="46"/>
      <c r="DQ384" s="46"/>
      <c r="DR384" s="46"/>
      <c r="DS384" s="46"/>
      <c r="DT384" s="46"/>
      <c r="DU384" s="46"/>
      <c r="DV384" s="46"/>
      <c r="DW384" s="46"/>
      <c r="DX384" s="46"/>
      <c r="DY384" s="46"/>
      <c r="DZ384" s="46"/>
      <c r="EA384" s="46"/>
      <c r="EB384" s="46"/>
      <c r="EC384" s="46"/>
      <c r="ED384" s="46"/>
      <c r="EE384" s="46"/>
      <c r="EF384" s="46"/>
      <c r="EG384" s="46"/>
      <c r="EH384" s="46"/>
      <c r="EI384" s="46"/>
      <c r="EJ384" s="46"/>
      <c r="EK384" s="46"/>
      <c r="EL384" s="46"/>
      <c r="EM384" s="46"/>
      <c r="EN384" s="46"/>
      <c r="EO384" s="46"/>
      <c r="EP384" s="46"/>
      <c r="EQ384" s="46"/>
      <c r="ER384" s="46"/>
      <c r="ES384" s="46"/>
      <c r="ET384" s="46"/>
      <c r="EU384" s="46"/>
      <c r="EV384" s="46"/>
      <c r="EW384" s="46"/>
      <c r="EX384" s="46"/>
      <c r="EY384" s="46"/>
      <c r="EZ384" s="46"/>
      <c r="FA384" s="46"/>
      <c r="FB384" s="46"/>
      <c r="FC384" s="46"/>
      <c r="FD384" s="46"/>
      <c r="FE384" s="46"/>
      <c r="FF384" s="46"/>
      <c r="FG384" s="46"/>
      <c r="FH384" s="46"/>
      <c r="FI384" s="46"/>
      <c r="FJ384" s="46"/>
      <c r="FK384" s="46"/>
      <c r="FL384" s="46"/>
      <c r="FM384" s="46"/>
    </row>
    <row r="385" spans="3:206" ht="21.75" customHeight="1" thickBot="1" x14ac:dyDescent="0.35">
      <c r="C385" s="216" t="s">
        <v>359</v>
      </c>
      <c r="D385" s="242"/>
      <c r="E385" s="242"/>
      <c r="F385" s="237"/>
      <c r="G385" s="219" t="s">
        <v>359</v>
      </c>
      <c r="H385" s="296"/>
      <c r="I385" s="374"/>
      <c r="J385" s="374"/>
      <c r="K385" s="375" t="s">
        <v>236</v>
      </c>
      <c r="L385" s="375"/>
      <c r="M385" s="298"/>
      <c r="N385" s="397" t="s">
        <v>86</v>
      </c>
      <c r="P385" s="224" t="s">
        <v>359</v>
      </c>
      <c r="Q385" s="226"/>
      <c r="R385" s="226"/>
      <c r="S385" s="226"/>
      <c r="T385" s="226"/>
      <c r="U385" s="226"/>
      <c r="V385" s="226"/>
      <c r="W385" s="411" t="s">
        <v>86</v>
      </c>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6"/>
      <c r="CM385" s="46"/>
      <c r="CN385" s="46"/>
      <c r="CO385" s="46"/>
      <c r="CP385" s="46"/>
      <c r="CQ385" s="46"/>
      <c r="CR385" s="46"/>
      <c r="CS385" s="46"/>
      <c r="CT385" s="46"/>
      <c r="CU385" s="46"/>
      <c r="CV385" s="46"/>
      <c r="CW385" s="46"/>
      <c r="CX385" s="46"/>
      <c r="CY385" s="46"/>
      <c r="CZ385" s="46"/>
      <c r="DA385" s="46"/>
      <c r="DB385" s="46"/>
      <c r="DC385" s="46"/>
      <c r="DD385" s="46"/>
      <c r="DE385" s="46"/>
      <c r="DF385" s="46"/>
      <c r="DG385" s="46"/>
      <c r="DH385" s="46"/>
      <c r="DI385" s="46"/>
      <c r="DJ385" s="46"/>
      <c r="DK385" s="46"/>
      <c r="DL385" s="46"/>
      <c r="DM385" s="46"/>
      <c r="DN385" s="46"/>
      <c r="DO385" s="46"/>
      <c r="DP385" s="46"/>
      <c r="DQ385" s="46"/>
      <c r="DR385" s="46"/>
      <c r="DS385" s="46"/>
      <c r="DT385" s="46"/>
      <c r="DU385" s="46"/>
      <c r="DV385" s="46"/>
      <c r="DW385" s="46"/>
      <c r="DX385" s="46"/>
      <c r="DY385" s="46"/>
      <c r="DZ385" s="46"/>
      <c r="EA385" s="46"/>
      <c r="EB385" s="46"/>
      <c r="EC385" s="46"/>
      <c r="ED385" s="46"/>
      <c r="EE385" s="46"/>
      <c r="EF385" s="46"/>
      <c r="EG385" s="46"/>
      <c r="EH385" s="46"/>
      <c r="EI385" s="46"/>
      <c r="EJ385" s="46"/>
      <c r="EK385" s="46"/>
      <c r="EL385" s="46"/>
      <c r="EM385" s="46"/>
      <c r="EN385" s="46"/>
      <c r="EO385" s="46"/>
      <c r="EP385" s="46"/>
      <c r="EQ385" s="46"/>
      <c r="ER385" s="46"/>
      <c r="ES385" s="46"/>
      <c r="ET385" s="46"/>
      <c r="EU385" s="46"/>
      <c r="EV385" s="46"/>
      <c r="EW385" s="46"/>
      <c r="EX385" s="46"/>
      <c r="EY385" s="46"/>
      <c r="EZ385" s="46"/>
      <c r="FA385" s="46"/>
      <c r="FB385" s="46"/>
      <c r="FC385" s="46"/>
      <c r="FD385" s="46"/>
      <c r="FE385" s="46"/>
      <c r="FF385" s="46"/>
      <c r="FG385" s="46"/>
      <c r="FH385" s="46"/>
      <c r="FI385" s="46"/>
      <c r="FJ385" s="46"/>
      <c r="FK385" s="46"/>
      <c r="FL385" s="46"/>
      <c r="FM385" s="46"/>
    </row>
    <row r="386" spans="3:206" ht="38.25" thickBot="1" x14ac:dyDescent="0.35">
      <c r="C386" s="243"/>
      <c r="D386" s="218"/>
      <c r="E386" s="218"/>
      <c r="F386" s="215"/>
      <c r="G386" s="230"/>
      <c r="H386" s="231"/>
      <c r="I386" s="233"/>
      <c r="J386" s="375"/>
      <c r="K386" s="375"/>
      <c r="L386" s="394"/>
      <c r="M386" s="394"/>
      <c r="N386" s="397"/>
      <c r="P386" s="225" t="s">
        <v>267</v>
      </c>
      <c r="Q386" s="226"/>
      <c r="R386" s="342" t="s">
        <v>266</v>
      </c>
      <c r="S386" s="342"/>
      <c r="T386" s="342"/>
      <c r="U386" s="343"/>
      <c r="V386" s="244" t="s">
        <v>4</v>
      </c>
      <c r="W386" s="411"/>
      <c r="Y386" s="178" t="str">
        <f>C385</f>
        <v xml:space="preserve">Plan of Action 21: </v>
      </c>
      <c r="Z386" s="185" t="s">
        <v>271</v>
      </c>
      <c r="AA386" s="185" t="s">
        <v>272</v>
      </c>
      <c r="AB386" s="185" t="s">
        <v>273</v>
      </c>
      <c r="AC386" s="185" t="s">
        <v>274</v>
      </c>
      <c r="AD386" s="185" t="s">
        <v>275</v>
      </c>
      <c r="AE386" s="186" t="s">
        <v>276</v>
      </c>
      <c r="AF386" s="186" t="s">
        <v>277</v>
      </c>
      <c r="AG386" s="186" t="s">
        <v>278</v>
      </c>
      <c r="AH386" s="186" t="s">
        <v>279</v>
      </c>
      <c r="AI386" s="186" t="s">
        <v>280</v>
      </c>
      <c r="AJ386" s="186" t="s">
        <v>281</v>
      </c>
      <c r="AK386" s="186" t="s">
        <v>282</v>
      </c>
      <c r="AL386" s="186" t="s">
        <v>283</v>
      </c>
      <c r="AM386" s="186" t="s">
        <v>284</v>
      </c>
      <c r="AN386" s="186" t="s">
        <v>285</v>
      </c>
      <c r="AO386" s="186" t="s">
        <v>286</v>
      </c>
      <c r="AP386" s="187" t="s">
        <v>287</v>
      </c>
      <c r="AQ386" s="187" t="s">
        <v>288</v>
      </c>
      <c r="AR386" s="187" t="s">
        <v>289</v>
      </c>
      <c r="AS386" s="187" t="s">
        <v>290</v>
      </c>
      <c r="AT386" s="187" t="s">
        <v>291</v>
      </c>
      <c r="AU386" s="187" t="s">
        <v>292</v>
      </c>
      <c r="AV386" s="187" t="s">
        <v>293</v>
      </c>
      <c r="AW386" s="187" t="s">
        <v>294</v>
      </c>
      <c r="AX386" s="187" t="s">
        <v>295</v>
      </c>
      <c r="AY386" s="187" t="s">
        <v>296</v>
      </c>
      <c r="AZ386" s="187" t="s">
        <v>297</v>
      </c>
      <c r="BA386" s="187" t="s">
        <v>298</v>
      </c>
      <c r="BB386" s="187" t="s">
        <v>299</v>
      </c>
      <c r="BC386" s="187" t="s">
        <v>300</v>
      </c>
      <c r="BD386" s="187" t="s">
        <v>301</v>
      </c>
      <c r="BE386" s="187" t="s">
        <v>302</v>
      </c>
      <c r="BF386" s="187" t="s">
        <v>303</v>
      </c>
      <c r="BG386" s="187" t="s">
        <v>304</v>
      </c>
      <c r="BH386" s="187" t="s">
        <v>305</v>
      </c>
      <c r="BI386" s="187" t="s">
        <v>306</v>
      </c>
      <c r="BJ386" s="187" t="s">
        <v>307</v>
      </c>
      <c r="BK386" s="188" t="s">
        <v>308</v>
      </c>
      <c r="BL386" s="188" t="s">
        <v>309</v>
      </c>
      <c r="BM386" s="188" t="s">
        <v>310</v>
      </c>
      <c r="BN386" s="188" t="s">
        <v>311</v>
      </c>
      <c r="BO386" s="188" t="s">
        <v>312</v>
      </c>
      <c r="BP386" s="188" t="s">
        <v>313</v>
      </c>
      <c r="BQ386" s="188" t="s">
        <v>314</v>
      </c>
      <c r="BR386" s="188" t="s">
        <v>315</v>
      </c>
      <c r="BS386" s="188" t="s">
        <v>316</v>
      </c>
      <c r="BT386" s="188" t="s">
        <v>317</v>
      </c>
      <c r="BU386" s="188" t="s">
        <v>318</v>
      </c>
      <c r="BV386" s="46"/>
      <c r="BW386" s="46"/>
      <c r="BX386" s="46"/>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c r="DK386" s="46"/>
      <c r="DL386" s="46"/>
      <c r="DM386" s="46"/>
      <c r="DN386" s="46"/>
      <c r="DO386" s="46"/>
      <c r="DP386" s="46"/>
      <c r="DQ386" s="46"/>
      <c r="DR386" s="46"/>
      <c r="DS386" s="46"/>
      <c r="DT386" s="46"/>
      <c r="DU386" s="46"/>
      <c r="DV386" s="46"/>
      <c r="DW386" s="46"/>
      <c r="DX386" s="46"/>
      <c r="DY386" s="46"/>
      <c r="DZ386" s="46"/>
      <c r="EA386" s="46"/>
      <c r="EB386" s="46"/>
      <c r="EC386" s="46"/>
      <c r="ED386" s="46"/>
      <c r="EE386" s="46"/>
      <c r="EF386" s="46"/>
      <c r="EG386" s="46"/>
      <c r="EH386" s="46"/>
      <c r="EI386" s="46"/>
      <c r="EJ386" s="46"/>
      <c r="EK386" s="46"/>
      <c r="EL386" s="46"/>
      <c r="EM386" s="46"/>
      <c r="EN386" s="46"/>
      <c r="EO386" s="46"/>
      <c r="EP386" s="46"/>
      <c r="EQ386" s="46"/>
      <c r="ER386" s="46"/>
      <c r="ES386" s="46"/>
      <c r="ET386" s="46"/>
      <c r="EU386" s="46"/>
      <c r="EV386" s="46"/>
      <c r="EW386" s="46"/>
      <c r="EX386" s="46"/>
      <c r="EY386" s="46"/>
      <c r="EZ386" s="46"/>
      <c r="FA386" s="46"/>
      <c r="FB386" s="46"/>
      <c r="FC386" s="46"/>
      <c r="FD386" s="46"/>
      <c r="FE386" s="46"/>
      <c r="FF386" s="46"/>
      <c r="FG386" s="46"/>
      <c r="FH386" s="46"/>
      <c r="FI386" s="46"/>
      <c r="FJ386" s="46"/>
      <c r="FK386" s="46"/>
      <c r="FL386" s="46"/>
      <c r="FM386" s="46"/>
    </row>
    <row r="387" spans="3:206" ht="20.25" customHeight="1" thickBot="1" x14ac:dyDescent="0.35">
      <c r="C387" s="239" t="s">
        <v>364</v>
      </c>
      <c r="D387" s="218"/>
      <c r="E387" s="23"/>
      <c r="G387" s="232"/>
      <c r="H387" s="233"/>
      <c r="I387" s="234"/>
      <c r="J387" s="387" t="s">
        <v>270</v>
      </c>
      <c r="K387" s="386"/>
      <c r="L387" s="329" t="s">
        <v>4</v>
      </c>
      <c r="M387" s="330"/>
      <c r="N387" s="397"/>
      <c r="P387" s="339" t="s">
        <v>269</v>
      </c>
      <c r="Q387" s="340"/>
      <c r="R387" s="34"/>
      <c r="S387" s="341" t="s">
        <v>270</v>
      </c>
      <c r="T387" s="340"/>
      <c r="U387" s="329" t="s">
        <v>4</v>
      </c>
      <c r="V387" s="330"/>
      <c r="W387" s="411"/>
      <c r="X387" s="56"/>
      <c r="Y387" s="221" t="s">
        <v>693</v>
      </c>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5" t="s">
        <v>271</v>
      </c>
      <c r="BW387" s="185" t="s">
        <v>272</v>
      </c>
      <c r="BX387" s="185" t="s">
        <v>273</v>
      </c>
      <c r="BY387" s="185" t="s">
        <v>274</v>
      </c>
      <c r="BZ387" s="185" t="s">
        <v>275</v>
      </c>
      <c r="CA387" s="186" t="s">
        <v>276</v>
      </c>
      <c r="CB387" s="186" t="s">
        <v>277</v>
      </c>
      <c r="CC387" s="186" t="s">
        <v>278</v>
      </c>
      <c r="CD387" s="186" t="s">
        <v>279</v>
      </c>
      <c r="CE387" s="186" t="s">
        <v>280</v>
      </c>
      <c r="CF387" s="186" t="s">
        <v>281</v>
      </c>
      <c r="CG387" s="186" t="s">
        <v>282</v>
      </c>
      <c r="CH387" s="186" t="s">
        <v>283</v>
      </c>
      <c r="CI387" s="186" t="s">
        <v>284</v>
      </c>
      <c r="CJ387" s="186" t="s">
        <v>285</v>
      </c>
      <c r="CK387" s="186" t="s">
        <v>286</v>
      </c>
      <c r="CL387" s="187" t="s">
        <v>287</v>
      </c>
      <c r="CM387" s="187" t="s">
        <v>288</v>
      </c>
      <c r="CN387" s="187" t="s">
        <v>289</v>
      </c>
      <c r="CO387" s="187" t="s">
        <v>290</v>
      </c>
      <c r="CP387" s="187" t="s">
        <v>291</v>
      </c>
      <c r="CQ387" s="187" t="s">
        <v>292</v>
      </c>
      <c r="CR387" s="187" t="s">
        <v>293</v>
      </c>
      <c r="CS387" s="187" t="s">
        <v>294</v>
      </c>
      <c r="CT387" s="187" t="s">
        <v>295</v>
      </c>
      <c r="CU387" s="187" t="s">
        <v>296</v>
      </c>
      <c r="CV387" s="187" t="s">
        <v>297</v>
      </c>
      <c r="CW387" s="187" t="s">
        <v>298</v>
      </c>
      <c r="CX387" s="187" t="s">
        <v>299</v>
      </c>
      <c r="CY387" s="187" t="s">
        <v>300</v>
      </c>
      <c r="CZ387" s="187" t="s">
        <v>301</v>
      </c>
      <c r="DA387" s="187" t="s">
        <v>302</v>
      </c>
      <c r="DB387" s="187" t="s">
        <v>303</v>
      </c>
      <c r="DC387" s="187" t="s">
        <v>304</v>
      </c>
      <c r="DD387" s="187" t="s">
        <v>305</v>
      </c>
      <c r="DE387" s="187" t="s">
        <v>306</v>
      </c>
      <c r="DF387" s="187" t="s">
        <v>307</v>
      </c>
      <c r="DG387" s="188" t="s">
        <v>308</v>
      </c>
      <c r="DH387" s="188" t="s">
        <v>309</v>
      </c>
      <c r="DI387" s="188" t="s">
        <v>310</v>
      </c>
      <c r="DJ387" s="188" t="s">
        <v>311</v>
      </c>
      <c r="DK387" s="188" t="s">
        <v>312</v>
      </c>
      <c r="DL387" s="188" t="s">
        <v>313</v>
      </c>
      <c r="DM387" s="188" t="s">
        <v>314</v>
      </c>
      <c r="DN387" s="188" t="s">
        <v>315</v>
      </c>
      <c r="DO387" s="188" t="s">
        <v>316</v>
      </c>
      <c r="DP387" s="188" t="s">
        <v>317</v>
      </c>
      <c r="DQ387" s="188" t="s">
        <v>318</v>
      </c>
      <c r="DR387" s="185" t="s">
        <v>271</v>
      </c>
      <c r="DS387" s="185" t="s">
        <v>272</v>
      </c>
      <c r="DT387" s="185" t="s">
        <v>273</v>
      </c>
      <c r="DU387" s="185" t="s">
        <v>274</v>
      </c>
      <c r="DV387" s="185" t="s">
        <v>275</v>
      </c>
      <c r="DW387" s="186" t="s">
        <v>276</v>
      </c>
      <c r="DX387" s="186" t="s">
        <v>277</v>
      </c>
      <c r="DY387" s="186" t="s">
        <v>278</v>
      </c>
      <c r="DZ387" s="186" t="s">
        <v>279</v>
      </c>
      <c r="EA387" s="186" t="s">
        <v>280</v>
      </c>
      <c r="EB387" s="186" t="s">
        <v>281</v>
      </c>
      <c r="EC387" s="186" t="s">
        <v>282</v>
      </c>
      <c r="ED387" s="186" t="s">
        <v>283</v>
      </c>
      <c r="EE387" s="186" t="s">
        <v>284</v>
      </c>
      <c r="EF387" s="186" t="s">
        <v>285</v>
      </c>
      <c r="EG387" s="186" t="s">
        <v>286</v>
      </c>
      <c r="EH387" s="187" t="s">
        <v>287</v>
      </c>
      <c r="EI387" s="187" t="s">
        <v>288</v>
      </c>
      <c r="EJ387" s="187" t="s">
        <v>289</v>
      </c>
      <c r="EK387" s="187" t="s">
        <v>290</v>
      </c>
      <c r="EL387" s="187" t="s">
        <v>291</v>
      </c>
      <c r="EM387" s="187" t="s">
        <v>292</v>
      </c>
      <c r="EN387" s="187" t="s">
        <v>293</v>
      </c>
      <c r="EO387" s="187" t="s">
        <v>294</v>
      </c>
      <c r="EP387" s="187" t="s">
        <v>295</v>
      </c>
      <c r="EQ387" s="187" t="s">
        <v>296</v>
      </c>
      <c r="ER387" s="187" t="s">
        <v>297</v>
      </c>
      <c r="ES387" s="187" t="s">
        <v>298</v>
      </c>
      <c r="ET387" s="187" t="s">
        <v>299</v>
      </c>
      <c r="EU387" s="187" t="s">
        <v>300</v>
      </c>
      <c r="EV387" s="187" t="s">
        <v>301</v>
      </c>
      <c r="EW387" s="187" t="s">
        <v>302</v>
      </c>
      <c r="EX387" s="187" t="s">
        <v>303</v>
      </c>
      <c r="EY387" s="187" t="s">
        <v>304</v>
      </c>
      <c r="EZ387" s="187" t="s">
        <v>305</v>
      </c>
      <c r="FA387" s="187" t="s">
        <v>306</v>
      </c>
      <c r="FB387" s="187" t="s">
        <v>307</v>
      </c>
      <c r="FC387" s="188" t="s">
        <v>308</v>
      </c>
      <c r="FD387" s="188" t="s">
        <v>309</v>
      </c>
      <c r="FE387" s="188" t="s">
        <v>310</v>
      </c>
      <c r="FF387" s="188" t="s">
        <v>311</v>
      </c>
      <c r="FG387" s="188" t="s">
        <v>312</v>
      </c>
      <c r="FH387" s="188" t="s">
        <v>313</v>
      </c>
      <c r="FI387" s="188" t="s">
        <v>314</v>
      </c>
      <c r="FJ387" s="188" t="s">
        <v>315</v>
      </c>
      <c r="FK387" s="188" t="s">
        <v>316</v>
      </c>
      <c r="FL387" s="188" t="s">
        <v>317</v>
      </c>
      <c r="FM387" s="188" t="s">
        <v>318</v>
      </c>
    </row>
    <row r="388" spans="3:206" ht="20.25" customHeight="1" thickBot="1" x14ac:dyDescent="0.35">
      <c r="C388" s="239" t="s">
        <v>319</v>
      </c>
      <c r="D388" s="218"/>
      <c r="E388" s="23"/>
      <c r="G388" s="232"/>
      <c r="H388" s="233"/>
      <c r="I388" s="234"/>
      <c r="J388" s="385" t="s">
        <v>321</v>
      </c>
      <c r="K388" s="385"/>
      <c r="L388" s="386"/>
      <c r="M388" s="45" t="s">
        <v>4</v>
      </c>
      <c r="N388" s="397"/>
      <c r="P388" s="339" t="s">
        <v>320</v>
      </c>
      <c r="Q388" s="340"/>
      <c r="R388" s="34"/>
      <c r="S388" s="341" t="s">
        <v>321</v>
      </c>
      <c r="T388" s="339"/>
      <c r="U388" s="340"/>
      <c r="V388" s="45" t="s">
        <v>4</v>
      </c>
      <c r="W388" s="411"/>
      <c r="X388" s="57"/>
      <c r="Y388" s="222" t="s">
        <v>694</v>
      </c>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c r="BB388" s="181"/>
      <c r="BC388" s="181"/>
      <c r="BD388" s="181"/>
      <c r="BE388" s="181"/>
      <c r="BF388" s="181"/>
      <c r="BG388" s="181"/>
      <c r="BH388" s="181"/>
      <c r="BI388" s="181"/>
      <c r="BJ388" s="181"/>
      <c r="BK388" s="181"/>
      <c r="BL388" s="181"/>
      <c r="BM388" s="181"/>
      <c r="BN388" s="181"/>
      <c r="BO388" s="181"/>
      <c r="BP388" s="181"/>
      <c r="BQ388" s="181"/>
      <c r="BR388" s="181"/>
      <c r="BS388" s="181"/>
      <c r="BT388" s="181"/>
      <c r="BU388" s="181"/>
      <c r="BV388" s="181"/>
      <c r="BW388" s="181"/>
      <c r="BX388" s="181"/>
      <c r="BY388" s="181"/>
      <c r="BZ388" s="181"/>
      <c r="CA388" s="181"/>
      <c r="CB388" s="181"/>
      <c r="CC388" s="181"/>
      <c r="CD388" s="181"/>
      <c r="CE388" s="181"/>
      <c r="CF388" s="181"/>
      <c r="CG388" s="181"/>
      <c r="CH388" s="181"/>
      <c r="CI388" s="181"/>
      <c r="CJ388" s="181"/>
      <c r="CK388" s="181"/>
      <c r="CL388" s="181"/>
      <c r="CM388" s="181"/>
      <c r="CN388" s="181"/>
      <c r="CO388" s="181"/>
      <c r="CP388" s="181"/>
      <c r="CQ388" s="181"/>
      <c r="CR388" s="181"/>
      <c r="CS388" s="181"/>
      <c r="CT388" s="181"/>
      <c r="CU388" s="181"/>
      <c r="CV388" s="181"/>
      <c r="CW388" s="181"/>
      <c r="CX388" s="181"/>
      <c r="CY388" s="181"/>
      <c r="CZ388" s="181"/>
      <c r="DA388" s="181"/>
      <c r="DB388" s="181"/>
      <c r="DC388" s="181"/>
      <c r="DD388" s="181"/>
      <c r="DE388" s="181"/>
      <c r="DF388" s="181"/>
      <c r="DG388" s="181"/>
      <c r="DH388" s="181"/>
      <c r="DI388" s="181"/>
      <c r="DJ388" s="181"/>
      <c r="DK388" s="181"/>
      <c r="DL388" s="181"/>
      <c r="DM388" s="181"/>
      <c r="DN388" s="181"/>
      <c r="DO388" s="181"/>
      <c r="DP388" s="181"/>
      <c r="DQ388" s="181"/>
      <c r="DR388" s="181"/>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c r="FN388">
        <f>'Coversheet'!$D$13</f>
        <v>0</v>
      </c>
      <c r="FO388">
        <f>'Coversheet'!$D$14</f>
        <v>0</v>
      </c>
      <c r="FP388">
        <f>'Coversheet'!$D$12</f>
        <v>0</v>
      </c>
      <c r="FQ388" t="str">
        <f>'Coversheet'!$D$15</f>
        <v>Select</v>
      </c>
      <c r="FR388" t="str">
        <f>$E$29</f>
        <v>AFRPS Development</v>
      </c>
      <c r="FS388" s="9">
        <f>E387</f>
        <v>0</v>
      </c>
      <c r="FT388" s="9">
        <f>E388</f>
        <v>0</v>
      </c>
      <c r="FU388" s="37" t="str">
        <f>C390</f>
        <v>[Replace bracketed text with your response]</v>
      </c>
      <c r="FV388" s="37" t="s">
        <v>322</v>
      </c>
      <c r="FW388" s="37"/>
      <c r="FX388" s="37" t="s">
        <v>322</v>
      </c>
      <c r="FY388" s="37" t="s">
        <v>322</v>
      </c>
      <c r="FZ388" s="37" t="s">
        <v>322</v>
      </c>
      <c r="GA388" s="9">
        <f>I387</f>
        <v>0</v>
      </c>
      <c r="GB388" s="9">
        <f>I388</f>
        <v>0</v>
      </c>
      <c r="GC388" t="str">
        <f>L387</f>
        <v>Select</v>
      </c>
      <c r="GD388" s="43" t="str">
        <f>M388</f>
        <v>Select</v>
      </c>
      <c r="GE388" t="str">
        <f>G390</f>
        <v>[Replace bracketed text with your response]</v>
      </c>
      <c r="GF388">
        <f>I394</f>
        <v>0</v>
      </c>
      <c r="GG388">
        <f>I395</f>
        <v>0</v>
      </c>
      <c r="GH388">
        <f>I396</f>
        <v>0</v>
      </c>
      <c r="GI388">
        <f>I397</f>
        <v>0</v>
      </c>
      <c r="GJ388" t="str">
        <f>I398</f>
        <v>N/A</v>
      </c>
      <c r="GK388">
        <f>N390</f>
        <v>0</v>
      </c>
      <c r="GL388" s="9">
        <f>R387</f>
        <v>0</v>
      </c>
      <c r="GM388" s="9">
        <f>R388</f>
        <v>0</v>
      </c>
      <c r="GN388" t="str">
        <f>U387</f>
        <v>Select</v>
      </c>
      <c r="GO388" t="str">
        <f>V388</f>
        <v>Select</v>
      </c>
      <c r="GP388" t="str">
        <f>P390</f>
        <v>[If this Plan of Action was reported as complete at your Mid-Year Progress report and no additional updates are needed please skip the Annual Response Section. Otherwise, complete the fields above and replace bracketed text with your progress report response]</v>
      </c>
      <c r="GQ388">
        <f>R394</f>
        <v>0</v>
      </c>
      <c r="GR388">
        <f>R395</f>
        <v>0</v>
      </c>
      <c r="GS388">
        <f>R396</f>
        <v>0</v>
      </c>
      <c r="GT388">
        <f>R397</f>
        <v>0</v>
      </c>
      <c r="GU388">
        <f>R398</f>
        <v>0</v>
      </c>
      <c r="GV388">
        <f>W390</f>
        <v>0</v>
      </c>
      <c r="GX388">
        <v>21</v>
      </c>
    </row>
    <row r="389" spans="3:206" ht="24.75" customHeight="1" thickBot="1" x14ac:dyDescent="0.35">
      <c r="C389" s="384" t="s">
        <v>365</v>
      </c>
      <c r="D389" s="384"/>
      <c r="E389" s="384"/>
      <c r="G389" s="235" t="s">
        <v>324</v>
      </c>
      <c r="H389" s="233"/>
      <c r="I389" s="233"/>
      <c r="J389" s="233"/>
      <c r="K389" s="233"/>
      <c r="L389" s="233"/>
      <c r="M389" s="233"/>
      <c r="N389" s="398"/>
      <c r="P389" s="227" t="s">
        <v>325</v>
      </c>
      <c r="Q389" s="227"/>
      <c r="R389" s="227"/>
      <c r="S389" s="227"/>
      <c r="T389" s="227"/>
      <c r="U389" s="227"/>
      <c r="V389" s="227"/>
      <c r="W389" s="412"/>
      <c r="X389" s="58"/>
      <c r="Y389" s="223" t="s">
        <v>695</v>
      </c>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181"/>
      <c r="BC389" s="181"/>
      <c r="BD389" s="181"/>
      <c r="BE389" s="181"/>
      <c r="BF389" s="181"/>
      <c r="BG389" s="181"/>
      <c r="BH389" s="181"/>
      <c r="BI389" s="181"/>
      <c r="BJ389" s="181"/>
      <c r="BK389" s="181"/>
      <c r="BL389" s="181"/>
      <c r="BM389" s="181"/>
      <c r="BN389" s="181"/>
      <c r="BO389" s="181"/>
      <c r="BP389" s="181"/>
      <c r="BQ389" s="181"/>
      <c r="BR389" s="181"/>
      <c r="BS389" s="181"/>
      <c r="BT389" s="181"/>
      <c r="BU389" s="181"/>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G389" s="46"/>
      <c r="DH389" s="46"/>
      <c r="DI389" s="46"/>
      <c r="DJ389" s="46"/>
      <c r="DK389" s="46"/>
      <c r="DL389" s="46"/>
      <c r="DM389" s="46"/>
      <c r="DN389" s="46"/>
      <c r="DO389" s="46"/>
      <c r="DP389" s="46"/>
      <c r="DQ389" s="46"/>
      <c r="DR389" s="46"/>
      <c r="DS389" s="46"/>
      <c r="DT389" s="46"/>
      <c r="DU389" s="46"/>
      <c r="DV389" s="46"/>
      <c r="DW389" s="46"/>
      <c r="DX389" s="46"/>
      <c r="DY389" s="46"/>
      <c r="DZ389" s="46"/>
      <c r="EA389" s="46"/>
      <c r="EB389" s="46"/>
      <c r="EC389" s="46"/>
      <c r="ED389" s="46"/>
      <c r="EE389" s="46"/>
      <c r="EF389" s="46"/>
      <c r="EG389" s="46"/>
      <c r="EH389" s="46"/>
      <c r="EI389" s="46"/>
      <c r="EJ389" s="46"/>
      <c r="EK389" s="46"/>
      <c r="EL389" s="46"/>
      <c r="EM389" s="46"/>
      <c r="EN389" s="46"/>
      <c r="EO389" s="46"/>
      <c r="EP389" s="46"/>
      <c r="EQ389" s="46"/>
      <c r="ER389" s="46"/>
      <c r="ES389" s="46"/>
      <c r="ET389" s="46"/>
      <c r="EU389" s="46"/>
      <c r="EV389" s="46"/>
      <c r="EW389" s="46"/>
      <c r="EX389" s="46"/>
      <c r="EY389" s="46"/>
      <c r="EZ389" s="46"/>
      <c r="FA389" s="46"/>
      <c r="FB389" s="46"/>
      <c r="FC389" s="46"/>
      <c r="FD389" s="46"/>
      <c r="FE389" s="46"/>
      <c r="FF389" s="46"/>
      <c r="FG389" s="46"/>
      <c r="FH389" s="46"/>
      <c r="FI389" s="46"/>
      <c r="FJ389" s="46"/>
      <c r="FK389" s="46"/>
      <c r="FL389" s="46"/>
      <c r="FM389" s="46"/>
    </row>
    <row r="390" spans="3:206" ht="150" customHeight="1" x14ac:dyDescent="0.3">
      <c r="C390" s="344" t="s">
        <v>354</v>
      </c>
      <c r="D390" s="345"/>
      <c r="E390" s="346"/>
      <c r="G390" s="320" t="s">
        <v>354</v>
      </c>
      <c r="H390" s="379"/>
      <c r="I390" s="379"/>
      <c r="J390" s="379"/>
      <c r="K390" s="379"/>
      <c r="L390" s="379"/>
      <c r="M390" s="380"/>
      <c r="N390" s="395"/>
      <c r="P390" s="320" t="s">
        <v>326</v>
      </c>
      <c r="Q390" s="321"/>
      <c r="R390" s="321"/>
      <c r="S390" s="321"/>
      <c r="T390" s="321"/>
      <c r="U390" s="321"/>
      <c r="V390" s="322"/>
      <c r="W390" s="395"/>
      <c r="X390" s="59"/>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c r="DO390" s="46"/>
      <c r="DP390" s="46"/>
      <c r="DQ390" s="46"/>
      <c r="DR390" s="46"/>
      <c r="DS390" s="46"/>
      <c r="DT390" s="46"/>
      <c r="DU390" s="46"/>
      <c r="DV390" s="46"/>
      <c r="DW390" s="46"/>
      <c r="DX390" s="46"/>
      <c r="DY390" s="46"/>
      <c r="DZ390" s="46"/>
      <c r="EA390" s="46"/>
      <c r="EB390" s="46"/>
      <c r="EC390" s="46"/>
      <c r="ED390" s="46"/>
      <c r="EE390" s="46"/>
      <c r="EF390" s="46"/>
      <c r="EG390" s="46"/>
      <c r="EH390" s="46"/>
      <c r="EI390" s="46"/>
      <c r="EJ390" s="46"/>
      <c r="EK390" s="46"/>
      <c r="EL390" s="46"/>
      <c r="EM390" s="46"/>
      <c r="EN390" s="46"/>
      <c r="EO390" s="46"/>
      <c r="EP390" s="46"/>
      <c r="EQ390" s="46"/>
      <c r="ER390" s="46"/>
      <c r="ES390" s="46"/>
      <c r="ET390" s="46"/>
      <c r="EU390" s="46"/>
      <c r="EV390" s="46"/>
      <c r="EW390" s="46"/>
      <c r="EX390" s="46"/>
      <c r="EY390" s="46"/>
      <c r="EZ390" s="46"/>
      <c r="FA390" s="46"/>
      <c r="FB390" s="46"/>
      <c r="FC390" s="46"/>
      <c r="FD390" s="46"/>
      <c r="FE390" s="46"/>
      <c r="FF390" s="46"/>
      <c r="FG390" s="46"/>
      <c r="FH390" s="46"/>
      <c r="FI390" s="46"/>
      <c r="FJ390" s="46"/>
      <c r="FK390" s="46"/>
      <c r="FL390" s="46"/>
      <c r="FM390" s="46"/>
    </row>
    <row r="391" spans="3:206" ht="150" customHeight="1" thickBot="1" x14ac:dyDescent="0.35">
      <c r="C391" s="347"/>
      <c r="D391" s="348"/>
      <c r="E391" s="349"/>
      <c r="G391" s="381"/>
      <c r="H391" s="382"/>
      <c r="I391" s="382"/>
      <c r="J391" s="382"/>
      <c r="K391" s="382"/>
      <c r="L391" s="382"/>
      <c r="M391" s="383"/>
      <c r="N391" s="396"/>
      <c r="P391" s="323"/>
      <c r="Q391" s="324"/>
      <c r="R391" s="324"/>
      <c r="S391" s="324"/>
      <c r="T391" s="324"/>
      <c r="U391" s="324"/>
      <c r="V391" s="325"/>
      <c r="W391" s="396"/>
      <c r="X391" s="59"/>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c r="CU391" s="46"/>
      <c r="CV391" s="46"/>
      <c r="CW391" s="46"/>
      <c r="CX391" s="46"/>
      <c r="CY391" s="46"/>
      <c r="CZ391" s="46"/>
      <c r="DA391" s="46"/>
      <c r="DB391" s="46"/>
      <c r="DC391" s="46"/>
      <c r="DD391" s="46"/>
      <c r="DE391" s="46"/>
      <c r="DF391" s="46"/>
      <c r="DG391" s="46"/>
      <c r="DH391" s="46"/>
      <c r="DI391" s="46"/>
      <c r="DJ391" s="46"/>
      <c r="DK391" s="46"/>
      <c r="DL391" s="46"/>
      <c r="DM391" s="46"/>
      <c r="DN391" s="46"/>
      <c r="DO391" s="46"/>
      <c r="DP391" s="46"/>
      <c r="DQ391" s="46"/>
      <c r="DR391" s="46"/>
      <c r="DS391" s="46"/>
      <c r="DT391" s="46"/>
      <c r="DU391" s="46"/>
      <c r="DV391" s="46"/>
      <c r="DW391" s="46"/>
      <c r="DX391" s="46"/>
      <c r="DY391" s="46"/>
      <c r="DZ391" s="46"/>
      <c r="EA391" s="46"/>
      <c r="EB391" s="46"/>
      <c r="EC391" s="46"/>
      <c r="ED391" s="46"/>
      <c r="EE391" s="46"/>
      <c r="EF391" s="46"/>
      <c r="EG391" s="46"/>
      <c r="EH391" s="46"/>
      <c r="EI391" s="46"/>
      <c r="EJ391" s="46"/>
      <c r="EK391" s="46"/>
      <c r="EL391" s="46"/>
      <c r="EM391" s="46"/>
      <c r="EN391" s="46"/>
      <c r="EO391" s="46"/>
      <c r="EP391" s="46"/>
      <c r="EQ391" s="46"/>
      <c r="ER391" s="46"/>
      <c r="ES391" s="46"/>
      <c r="ET391" s="46"/>
      <c r="EU391" s="46"/>
      <c r="EV391" s="46"/>
      <c r="EW391" s="46"/>
      <c r="EX391" s="46"/>
      <c r="EY391" s="46"/>
      <c r="EZ391" s="46"/>
      <c r="FA391" s="46"/>
      <c r="FB391" s="46"/>
      <c r="FC391" s="46"/>
      <c r="FD391" s="46"/>
      <c r="FE391" s="46"/>
      <c r="FF391" s="46"/>
      <c r="FG391" s="46"/>
      <c r="FH391" s="46"/>
      <c r="FI391" s="46"/>
      <c r="FJ391" s="46"/>
      <c r="FK391" s="46"/>
      <c r="FL391" s="46"/>
      <c r="FM391" s="46"/>
    </row>
    <row r="392" spans="3:206" ht="19.5" thickBot="1" x14ac:dyDescent="0.35">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c r="CU392" s="46"/>
      <c r="CV392" s="46"/>
      <c r="CW392" s="46"/>
      <c r="CX392" s="46"/>
      <c r="CY392" s="46"/>
      <c r="CZ392" s="46"/>
      <c r="DA392" s="46"/>
      <c r="DB392" s="46"/>
      <c r="DC392" s="46"/>
      <c r="DD392" s="46"/>
      <c r="DE392" s="46"/>
      <c r="DF392" s="46"/>
      <c r="DG392" s="46"/>
      <c r="DH392" s="46"/>
      <c r="DI392" s="46"/>
      <c r="DJ392" s="46"/>
      <c r="DK392" s="46"/>
      <c r="DL392" s="46"/>
      <c r="DM392" s="46"/>
      <c r="DN392" s="46"/>
      <c r="DO392" s="46"/>
      <c r="DP392" s="46"/>
      <c r="DQ392" s="46"/>
      <c r="DR392" s="46"/>
      <c r="DS392" s="46"/>
      <c r="DT392" s="46"/>
      <c r="DU392" s="46"/>
      <c r="DV392" s="46"/>
      <c r="DW392" s="46"/>
      <c r="DX392" s="46"/>
      <c r="DY392" s="46"/>
      <c r="DZ392" s="46"/>
      <c r="EA392" s="46"/>
      <c r="EB392" s="46"/>
      <c r="EC392" s="46"/>
      <c r="ED392" s="46"/>
      <c r="EE392" s="46"/>
      <c r="EF392" s="46"/>
      <c r="EG392" s="46"/>
      <c r="EH392" s="46"/>
      <c r="EI392" s="46"/>
      <c r="EJ392" s="46"/>
      <c r="EK392" s="46"/>
      <c r="EL392" s="46"/>
      <c r="EM392" s="46"/>
      <c r="EN392" s="46"/>
      <c r="EO392" s="46"/>
      <c r="EP392" s="46"/>
      <c r="EQ392" s="46"/>
      <c r="ER392" s="46"/>
      <c r="ES392" s="46"/>
      <c r="ET392" s="46"/>
      <c r="EU392" s="46"/>
      <c r="EV392" s="46"/>
      <c r="EW392" s="46"/>
      <c r="EX392" s="46"/>
      <c r="EY392" s="46"/>
      <c r="EZ392" s="46"/>
      <c r="FA392" s="46"/>
      <c r="FB392" s="46"/>
      <c r="FC392" s="46"/>
      <c r="FD392" s="46"/>
      <c r="FE392" s="46"/>
      <c r="FF392" s="46"/>
      <c r="FG392" s="46"/>
      <c r="FH392" s="46"/>
      <c r="FI392" s="46"/>
      <c r="FJ392" s="46"/>
      <c r="FK392" s="46"/>
      <c r="FL392" s="46"/>
      <c r="FM392" s="46"/>
    </row>
    <row r="393" spans="3:206" ht="75.75" thickBot="1" x14ac:dyDescent="0.35">
      <c r="G393" s="229" t="s">
        <v>327</v>
      </c>
      <c r="H393" s="229" t="s">
        <v>328</v>
      </c>
      <c r="I393" s="335" t="s">
        <v>329</v>
      </c>
      <c r="J393" s="336"/>
      <c r="K393" s="336"/>
      <c r="L393" s="336"/>
      <c r="M393" s="336"/>
      <c r="P393" s="228" t="s">
        <v>327</v>
      </c>
      <c r="Q393" s="228" t="s">
        <v>328</v>
      </c>
      <c r="R393" s="337" t="s">
        <v>330</v>
      </c>
      <c r="S393" s="338"/>
      <c r="T393" s="338"/>
      <c r="U393" s="338"/>
      <c r="V393" s="338"/>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c r="DE393" s="46"/>
      <c r="DF393" s="46"/>
      <c r="DG393" s="46"/>
      <c r="DH393" s="46"/>
      <c r="DI393" s="46"/>
      <c r="DJ393" s="46"/>
      <c r="DK393" s="46"/>
      <c r="DL393" s="46"/>
      <c r="DM393" s="46"/>
      <c r="DN393" s="46"/>
      <c r="DO393" s="46"/>
      <c r="DP393" s="46"/>
      <c r="DQ393" s="46"/>
      <c r="DR393" s="46"/>
      <c r="DS393" s="46"/>
      <c r="DT393" s="46"/>
      <c r="DU393" s="46"/>
      <c r="DV393" s="46"/>
      <c r="DW393" s="46"/>
      <c r="DX393" s="46"/>
      <c r="DY393" s="46"/>
      <c r="DZ393" s="46"/>
      <c r="EA393" s="46"/>
      <c r="EB393" s="46"/>
      <c r="EC393" s="46"/>
      <c r="ED393" s="46"/>
      <c r="EE393" s="46"/>
      <c r="EF393" s="46"/>
      <c r="EG393" s="46"/>
      <c r="EH393" s="46"/>
      <c r="EI393" s="46"/>
      <c r="EJ393" s="46"/>
      <c r="EK393" s="46"/>
      <c r="EL393" s="46"/>
      <c r="EM393" s="46"/>
      <c r="EN393" s="46"/>
      <c r="EO393" s="46"/>
      <c r="EP393" s="46"/>
      <c r="EQ393" s="46"/>
      <c r="ER393" s="46"/>
      <c r="ES393" s="46"/>
      <c r="ET393" s="46"/>
      <c r="EU393" s="46"/>
      <c r="EV393" s="46"/>
      <c r="EW393" s="46"/>
      <c r="EX393" s="46"/>
      <c r="EY393" s="46"/>
      <c r="EZ393" s="46"/>
      <c r="FA393" s="46"/>
      <c r="FB393" s="46"/>
      <c r="FC393" s="46"/>
      <c r="FD393" s="46"/>
      <c r="FE393" s="46"/>
      <c r="FF393" s="46"/>
      <c r="FG393" s="46"/>
      <c r="FH393" s="46"/>
      <c r="FI393" s="46"/>
      <c r="FJ393" s="46"/>
      <c r="FK393" s="46"/>
      <c r="FL393" s="46"/>
      <c r="FM393" s="46"/>
    </row>
    <row r="394" spans="3:206" ht="130.5" customHeight="1" thickBot="1" x14ac:dyDescent="0.35">
      <c r="G394" s="108" t="s">
        <v>331</v>
      </c>
      <c r="H394" s="16">
        <f>BV388</f>
        <v>0</v>
      </c>
      <c r="I394" s="317"/>
      <c r="J394" s="317"/>
      <c r="K394" s="317"/>
      <c r="L394" s="317"/>
      <c r="M394" s="317"/>
      <c r="P394" s="108" t="s">
        <v>331</v>
      </c>
      <c r="Q394" s="16">
        <f>DR388</f>
        <v>0</v>
      </c>
      <c r="R394" s="317"/>
      <c r="S394" s="317"/>
      <c r="T394" s="317"/>
      <c r="U394" s="317"/>
      <c r="V394" s="317"/>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G394" s="46"/>
      <c r="DH394" s="46"/>
      <c r="DI394" s="46"/>
      <c r="DJ394" s="46"/>
      <c r="DK394" s="46"/>
      <c r="DL394" s="46"/>
      <c r="DM394" s="46"/>
      <c r="DN394" s="46"/>
      <c r="DO394" s="46"/>
      <c r="DP394" s="46"/>
      <c r="DQ394" s="46"/>
      <c r="DR394" s="46"/>
      <c r="DS394" s="46"/>
      <c r="DT394" s="46"/>
      <c r="DU394" s="46"/>
      <c r="DV394" s="46"/>
      <c r="DW394" s="46"/>
      <c r="DX394" s="46"/>
      <c r="DY394" s="46"/>
      <c r="DZ394" s="46"/>
      <c r="EA394" s="46"/>
      <c r="EB394" s="46"/>
      <c r="EC394" s="46"/>
      <c r="ED394" s="46"/>
      <c r="EE394" s="46"/>
      <c r="EF394" s="46"/>
      <c r="EG394" s="46"/>
      <c r="EH394" s="46"/>
      <c r="EI394" s="46"/>
      <c r="EJ394" s="46"/>
      <c r="EK394" s="46"/>
      <c r="EL394" s="46"/>
      <c r="EM394" s="46"/>
      <c r="EN394" s="46"/>
      <c r="EO394" s="46"/>
      <c r="EP394" s="46"/>
      <c r="EQ394" s="46"/>
      <c r="ER394" s="46"/>
      <c r="ES394" s="46"/>
      <c r="ET394" s="46"/>
      <c r="EU394" s="46"/>
      <c r="EV394" s="46"/>
      <c r="EW394" s="46"/>
      <c r="EX394" s="46"/>
      <c r="EY394" s="46"/>
      <c r="EZ394" s="46"/>
      <c r="FA394" s="46"/>
      <c r="FB394" s="46"/>
      <c r="FC394" s="46"/>
      <c r="FD394" s="46"/>
      <c r="FE394" s="46"/>
      <c r="FF394" s="46"/>
      <c r="FG394" s="46"/>
      <c r="FH394" s="46"/>
      <c r="FI394" s="46"/>
      <c r="FJ394" s="46"/>
      <c r="FK394" s="46"/>
      <c r="FL394" s="46"/>
      <c r="FM394" s="46"/>
    </row>
    <row r="395" spans="3:206" ht="130.5" customHeight="1" thickBot="1" x14ac:dyDescent="0.35">
      <c r="G395" s="108" t="s">
        <v>332</v>
      </c>
      <c r="H395" s="16">
        <f>BW388</f>
        <v>0</v>
      </c>
      <c r="I395" s="317"/>
      <c r="J395" s="317"/>
      <c r="K395" s="317"/>
      <c r="L395" s="317"/>
      <c r="M395" s="317"/>
      <c r="P395" s="108" t="s">
        <v>332</v>
      </c>
      <c r="Q395" s="16">
        <f>DS388</f>
        <v>0</v>
      </c>
      <c r="R395" s="317"/>
      <c r="S395" s="317"/>
      <c r="T395" s="317"/>
      <c r="U395" s="317"/>
      <c r="V395" s="317"/>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c r="CT395" s="46"/>
      <c r="CU395" s="46"/>
      <c r="CV395" s="46"/>
      <c r="CW395" s="46"/>
      <c r="CX395" s="46"/>
      <c r="CY395" s="46"/>
      <c r="CZ395" s="46"/>
      <c r="DA395" s="46"/>
      <c r="DB395" s="46"/>
      <c r="DC395" s="46"/>
      <c r="DD395" s="46"/>
      <c r="DE395" s="46"/>
      <c r="DF395" s="46"/>
      <c r="DG395" s="46"/>
      <c r="DH395" s="46"/>
      <c r="DI395" s="46"/>
      <c r="DJ395" s="46"/>
      <c r="DK395" s="46"/>
      <c r="DL395" s="46"/>
      <c r="DM395" s="46"/>
      <c r="DN395" s="46"/>
      <c r="DO395" s="46"/>
      <c r="DP395" s="46"/>
      <c r="DQ395" s="46"/>
      <c r="DR395" s="46"/>
      <c r="DS395" s="46"/>
      <c r="DT395" s="46"/>
      <c r="DU395" s="46"/>
      <c r="DV395" s="46"/>
      <c r="DW395" s="46"/>
      <c r="DX395" s="46"/>
      <c r="DY395" s="46"/>
      <c r="DZ395" s="46"/>
      <c r="EA395" s="46"/>
      <c r="EB395" s="46"/>
      <c r="EC395" s="46"/>
      <c r="ED395" s="46"/>
      <c r="EE395" s="46"/>
      <c r="EF395" s="46"/>
      <c r="EG395" s="46"/>
      <c r="EH395" s="46"/>
      <c r="EI395" s="46"/>
      <c r="EJ395" s="46"/>
      <c r="EK395" s="46"/>
      <c r="EL395" s="46"/>
      <c r="EM395" s="46"/>
      <c r="EN395" s="46"/>
      <c r="EO395" s="46"/>
      <c r="EP395" s="46"/>
      <c r="EQ395" s="46"/>
      <c r="ER395" s="46"/>
      <c r="ES395" s="46"/>
      <c r="ET395" s="46"/>
      <c r="EU395" s="46"/>
      <c r="EV395" s="46"/>
      <c r="EW395" s="46"/>
      <c r="EX395" s="46"/>
      <c r="EY395" s="46"/>
      <c r="EZ395" s="46"/>
      <c r="FA395" s="46"/>
      <c r="FB395" s="46"/>
      <c r="FC395" s="46"/>
      <c r="FD395" s="46"/>
      <c r="FE395" s="46"/>
      <c r="FF395" s="46"/>
      <c r="FG395" s="46"/>
      <c r="FH395" s="46"/>
      <c r="FI395" s="46"/>
      <c r="FJ395" s="46"/>
      <c r="FK395" s="46"/>
      <c r="FL395" s="46"/>
      <c r="FM395" s="46"/>
    </row>
    <row r="396" spans="3:206" ht="130.5" customHeight="1" thickBot="1" x14ac:dyDescent="0.35">
      <c r="G396" s="108" t="s">
        <v>333</v>
      </c>
      <c r="H396" s="16">
        <f>BX388</f>
        <v>0</v>
      </c>
      <c r="I396" s="317"/>
      <c r="J396" s="317"/>
      <c r="K396" s="317"/>
      <c r="L396" s="317"/>
      <c r="M396" s="317"/>
      <c r="P396" s="108" t="s">
        <v>333</v>
      </c>
      <c r="Q396" s="16">
        <f>DT388</f>
        <v>0</v>
      </c>
      <c r="R396" s="317"/>
      <c r="S396" s="317"/>
      <c r="T396" s="317"/>
      <c r="U396" s="317"/>
      <c r="V396" s="317"/>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c r="DP396" s="46"/>
      <c r="DQ396" s="46"/>
      <c r="DR396" s="46"/>
      <c r="DS396" s="46"/>
      <c r="DT396" s="46"/>
      <c r="DU396" s="46"/>
      <c r="DV396" s="46"/>
      <c r="DW396" s="46"/>
      <c r="DX396" s="46"/>
      <c r="DY396" s="46"/>
      <c r="DZ396" s="46"/>
      <c r="EA396" s="46"/>
      <c r="EB396" s="46"/>
      <c r="EC396" s="46"/>
      <c r="ED396" s="46"/>
      <c r="EE396" s="46"/>
      <c r="EF396" s="46"/>
      <c r="EG396" s="46"/>
      <c r="EH396" s="46"/>
      <c r="EI396" s="46"/>
      <c r="EJ396" s="46"/>
      <c r="EK396" s="46"/>
      <c r="EL396" s="46"/>
      <c r="EM396" s="46"/>
      <c r="EN396" s="46"/>
      <c r="EO396" s="46"/>
      <c r="EP396" s="46"/>
      <c r="EQ396" s="46"/>
      <c r="ER396" s="46"/>
      <c r="ES396" s="46"/>
      <c r="ET396" s="46"/>
      <c r="EU396" s="46"/>
      <c r="EV396" s="46"/>
      <c r="EW396" s="46"/>
      <c r="EX396" s="46"/>
      <c r="EY396" s="46"/>
      <c r="EZ396" s="46"/>
      <c r="FA396" s="46"/>
      <c r="FB396" s="46"/>
      <c r="FC396" s="46"/>
      <c r="FD396" s="46"/>
      <c r="FE396" s="46"/>
      <c r="FF396" s="46"/>
      <c r="FG396" s="46"/>
      <c r="FH396" s="46"/>
      <c r="FI396" s="46"/>
      <c r="FJ396" s="46"/>
      <c r="FK396" s="46"/>
      <c r="FL396" s="46"/>
      <c r="FM396" s="46"/>
    </row>
    <row r="397" spans="3:206" ht="130.5" customHeight="1" thickBot="1" x14ac:dyDescent="0.35">
      <c r="G397" s="108" t="s">
        <v>334</v>
      </c>
      <c r="H397" s="16">
        <f>BY388</f>
        <v>0</v>
      </c>
      <c r="I397" s="317"/>
      <c r="J397" s="317"/>
      <c r="K397" s="317"/>
      <c r="L397" s="317"/>
      <c r="M397" s="317"/>
      <c r="P397" s="108" t="s">
        <v>334</v>
      </c>
      <c r="Q397" s="16">
        <f>DU388</f>
        <v>0</v>
      </c>
      <c r="R397" s="317"/>
      <c r="S397" s="317"/>
      <c r="T397" s="317"/>
      <c r="U397" s="317"/>
      <c r="V397" s="317"/>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46"/>
      <c r="DF397" s="46"/>
      <c r="DG397" s="46"/>
      <c r="DH397" s="46"/>
      <c r="DI397" s="46"/>
      <c r="DJ397" s="46"/>
      <c r="DK397" s="46"/>
      <c r="DL397" s="46"/>
      <c r="DM397" s="46"/>
      <c r="DN397" s="46"/>
      <c r="DO397" s="46"/>
      <c r="DP397" s="46"/>
      <c r="DQ397" s="46"/>
      <c r="DR397" s="46"/>
      <c r="DS397" s="46"/>
      <c r="DT397" s="46"/>
      <c r="DU397" s="46"/>
      <c r="DV397" s="46"/>
      <c r="DW397" s="46"/>
      <c r="DX397" s="46"/>
      <c r="DY397" s="46"/>
      <c r="DZ397" s="46"/>
      <c r="EA397" s="46"/>
      <c r="EB397" s="46"/>
      <c r="EC397" s="46"/>
      <c r="ED397" s="46"/>
      <c r="EE397" s="46"/>
      <c r="EF397" s="46"/>
      <c r="EG397" s="46"/>
      <c r="EH397" s="46"/>
      <c r="EI397" s="46"/>
      <c r="EJ397" s="46"/>
      <c r="EK397" s="46"/>
      <c r="EL397" s="46"/>
      <c r="EM397" s="46"/>
      <c r="EN397" s="46"/>
      <c r="EO397" s="46"/>
      <c r="EP397" s="46"/>
      <c r="EQ397" s="46"/>
      <c r="ER397" s="46"/>
      <c r="ES397" s="46"/>
      <c r="ET397" s="46"/>
      <c r="EU397" s="46"/>
      <c r="EV397" s="46"/>
      <c r="EW397" s="46"/>
      <c r="EX397" s="46"/>
      <c r="EY397" s="46"/>
      <c r="EZ397" s="46"/>
      <c r="FA397" s="46"/>
      <c r="FB397" s="46"/>
      <c r="FC397" s="46"/>
      <c r="FD397" s="46"/>
      <c r="FE397" s="46"/>
      <c r="FF397" s="46"/>
      <c r="FG397" s="46"/>
      <c r="FH397" s="46"/>
      <c r="FI397" s="46"/>
      <c r="FJ397" s="46"/>
      <c r="FK397" s="46"/>
      <c r="FL397" s="46"/>
      <c r="FM397" s="46"/>
    </row>
    <row r="398" spans="3:206" ht="130.5" hidden="1" customHeight="1" thickBot="1" x14ac:dyDescent="0.35">
      <c r="G398" s="108" t="s">
        <v>335</v>
      </c>
      <c r="H398" s="16">
        <f>BZ388</f>
        <v>0</v>
      </c>
      <c r="I398" s="316" t="s">
        <v>336</v>
      </c>
      <c r="J398" s="316"/>
      <c r="K398" s="316"/>
      <c r="L398" s="316"/>
      <c r="M398" s="316"/>
      <c r="P398" s="108" t="s">
        <v>335</v>
      </c>
      <c r="Q398" s="16">
        <f>DV388</f>
        <v>0</v>
      </c>
      <c r="R398" s="317"/>
      <c r="S398" s="317"/>
      <c r="T398" s="317"/>
      <c r="U398" s="317"/>
      <c r="V398" s="317"/>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c r="DC398" s="46"/>
      <c r="DD398" s="46"/>
      <c r="DE398" s="46"/>
      <c r="DF398" s="46"/>
      <c r="DG398" s="46"/>
      <c r="DH398" s="46"/>
      <c r="DI398" s="46"/>
      <c r="DJ398" s="46"/>
      <c r="DK398" s="46"/>
      <c r="DL398" s="46"/>
      <c r="DM398" s="46"/>
      <c r="DN398" s="46"/>
      <c r="DO398" s="46"/>
      <c r="DP398" s="46"/>
      <c r="DQ398" s="46"/>
      <c r="DR398" s="46"/>
      <c r="DS398" s="46"/>
      <c r="DT398" s="46"/>
      <c r="DU398" s="46"/>
      <c r="DV398" s="46"/>
      <c r="DW398" s="46"/>
      <c r="DX398" s="46"/>
      <c r="DY398" s="46"/>
      <c r="DZ398" s="46"/>
      <c r="EA398" s="46"/>
      <c r="EB398" s="46"/>
      <c r="EC398" s="46"/>
      <c r="ED398" s="46"/>
      <c r="EE398" s="46"/>
      <c r="EF398" s="46"/>
      <c r="EG398" s="46"/>
      <c r="EH398" s="46"/>
      <c r="EI398" s="46"/>
      <c r="EJ398" s="46"/>
      <c r="EK398" s="46"/>
      <c r="EL398" s="46"/>
      <c r="EM398" s="46"/>
      <c r="EN398" s="46"/>
      <c r="EO398" s="46"/>
      <c r="EP398" s="46"/>
      <c r="EQ398" s="46"/>
      <c r="ER398" s="46"/>
      <c r="ES398" s="46"/>
      <c r="ET398" s="46"/>
      <c r="EU398" s="46"/>
      <c r="EV398" s="46"/>
      <c r="EW398" s="46"/>
      <c r="EX398" s="46"/>
      <c r="EY398" s="46"/>
      <c r="EZ398" s="46"/>
      <c r="FA398" s="46"/>
      <c r="FB398" s="46"/>
      <c r="FC398" s="46"/>
      <c r="FD398" s="46"/>
      <c r="FE398" s="46"/>
      <c r="FF398" s="46"/>
      <c r="FG398" s="46"/>
      <c r="FH398" s="46"/>
      <c r="FI398" s="46"/>
      <c r="FJ398" s="46"/>
      <c r="FK398" s="46"/>
      <c r="FL398" s="46"/>
      <c r="FM398" s="46"/>
    </row>
    <row r="399" spans="3:206" ht="18.75" x14ac:dyDescent="0.3">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c r="DC399" s="46"/>
      <c r="DD399" s="46"/>
      <c r="DE399" s="46"/>
      <c r="DF399" s="46"/>
      <c r="DG399" s="46"/>
      <c r="DH399" s="46"/>
      <c r="DI399" s="46"/>
      <c r="DJ399" s="46"/>
      <c r="DK399" s="46"/>
      <c r="DL399" s="46"/>
      <c r="DM399" s="46"/>
      <c r="DN399" s="46"/>
      <c r="DO399" s="46"/>
      <c r="DP399" s="46"/>
      <c r="DQ399" s="46"/>
      <c r="DR399" s="46"/>
      <c r="DS399" s="46"/>
      <c r="DT399" s="46"/>
      <c r="DU399" s="46"/>
      <c r="DV399" s="46"/>
      <c r="DW399" s="46"/>
      <c r="DX399" s="46"/>
      <c r="DY399" s="46"/>
      <c r="DZ399" s="46"/>
      <c r="EA399" s="46"/>
      <c r="EB399" s="46"/>
      <c r="EC399" s="46"/>
      <c r="ED399" s="46"/>
      <c r="EE399" s="46"/>
      <c r="EF399" s="46"/>
      <c r="EG399" s="46"/>
      <c r="EH399" s="46"/>
      <c r="EI399" s="46"/>
      <c r="EJ399" s="46"/>
      <c r="EK399" s="46"/>
      <c r="EL399" s="46"/>
      <c r="EM399" s="46"/>
      <c r="EN399" s="46"/>
      <c r="EO399" s="46"/>
      <c r="EP399" s="46"/>
      <c r="EQ399" s="46"/>
      <c r="ER399" s="46"/>
      <c r="ES399" s="46"/>
      <c r="ET399" s="46"/>
      <c r="EU399" s="46"/>
      <c r="EV399" s="46"/>
      <c r="EW399" s="46"/>
      <c r="EX399" s="46"/>
      <c r="EY399" s="46"/>
      <c r="EZ399" s="46"/>
      <c r="FA399" s="46"/>
      <c r="FB399" s="46"/>
      <c r="FC399" s="46"/>
      <c r="FD399" s="46"/>
      <c r="FE399" s="46"/>
      <c r="FF399" s="46"/>
      <c r="FG399" s="46"/>
      <c r="FH399" s="46"/>
      <c r="FI399" s="46"/>
      <c r="FJ399" s="46"/>
      <c r="FK399" s="46"/>
      <c r="FL399" s="46"/>
      <c r="FM399" s="46"/>
    </row>
    <row r="400" spans="3:206" ht="18.75" x14ac:dyDescent="0.3">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G400" s="46"/>
      <c r="DH400" s="46"/>
      <c r="DI400" s="46"/>
      <c r="DJ400" s="46"/>
      <c r="DK400" s="46"/>
      <c r="DL400" s="46"/>
      <c r="DM400" s="46"/>
      <c r="DN400" s="46"/>
      <c r="DO400" s="46"/>
      <c r="DP400" s="46"/>
      <c r="DQ400" s="46"/>
      <c r="DR400" s="46"/>
      <c r="DS400" s="46"/>
      <c r="DT400" s="46"/>
      <c r="DU400" s="46"/>
      <c r="DV400" s="46"/>
      <c r="DW400" s="46"/>
      <c r="DX400" s="46"/>
      <c r="DY400" s="46"/>
      <c r="DZ400" s="46"/>
      <c r="EA400" s="46"/>
      <c r="EB400" s="46"/>
      <c r="EC400" s="46"/>
      <c r="ED400" s="46"/>
      <c r="EE400" s="46"/>
      <c r="EF400" s="46"/>
      <c r="EG400" s="46"/>
      <c r="EH400" s="46"/>
      <c r="EI400" s="46"/>
      <c r="EJ400" s="46"/>
      <c r="EK400" s="46"/>
      <c r="EL400" s="46"/>
      <c r="EM400" s="46"/>
      <c r="EN400" s="46"/>
      <c r="EO400" s="46"/>
      <c r="EP400" s="46"/>
      <c r="EQ400" s="46"/>
      <c r="ER400" s="46"/>
      <c r="ES400" s="46"/>
      <c r="ET400" s="46"/>
      <c r="EU400" s="46"/>
      <c r="EV400" s="46"/>
      <c r="EW400" s="46"/>
      <c r="EX400" s="46"/>
      <c r="EY400" s="46"/>
      <c r="EZ400" s="46"/>
      <c r="FA400" s="46"/>
      <c r="FB400" s="46"/>
      <c r="FC400" s="46"/>
      <c r="FD400" s="46"/>
      <c r="FE400" s="46"/>
      <c r="FF400" s="46"/>
      <c r="FG400" s="46"/>
      <c r="FH400" s="46"/>
      <c r="FI400" s="46"/>
      <c r="FJ400" s="46"/>
      <c r="FK400" s="46"/>
      <c r="FL400" s="46"/>
      <c r="FM400" s="46"/>
    </row>
    <row r="401" spans="3:206" ht="21.75" customHeight="1" thickBot="1" x14ac:dyDescent="0.35">
      <c r="C401" s="216" t="s">
        <v>366</v>
      </c>
      <c r="D401" s="242"/>
      <c r="E401" s="242"/>
      <c r="F401" s="237"/>
      <c r="G401" s="219" t="s">
        <v>366</v>
      </c>
      <c r="H401" s="296"/>
      <c r="I401" s="374"/>
      <c r="J401" s="374"/>
      <c r="K401" s="375" t="s">
        <v>236</v>
      </c>
      <c r="L401" s="375"/>
      <c r="M401" s="298"/>
      <c r="N401" s="397" t="s">
        <v>86</v>
      </c>
      <c r="P401" s="224" t="s">
        <v>366</v>
      </c>
      <c r="Q401" s="226"/>
      <c r="R401" s="226"/>
      <c r="S401" s="226"/>
      <c r="T401" s="226"/>
      <c r="U401" s="226"/>
      <c r="V401" s="226"/>
      <c r="W401" s="411" t="s">
        <v>86</v>
      </c>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c r="DM401" s="46"/>
      <c r="DN401" s="46"/>
      <c r="DO401" s="46"/>
      <c r="DP401" s="46"/>
      <c r="DQ401" s="46"/>
      <c r="DR401" s="46"/>
      <c r="DS401" s="46"/>
      <c r="DT401" s="46"/>
      <c r="DU401" s="46"/>
      <c r="DV401" s="46"/>
      <c r="DW401" s="46"/>
      <c r="DX401" s="46"/>
      <c r="DY401" s="46"/>
      <c r="DZ401" s="46"/>
      <c r="EA401" s="46"/>
      <c r="EB401" s="46"/>
      <c r="EC401" s="46"/>
      <c r="ED401" s="46"/>
      <c r="EE401" s="46"/>
      <c r="EF401" s="46"/>
      <c r="EG401" s="46"/>
      <c r="EH401" s="46"/>
      <c r="EI401" s="46"/>
      <c r="EJ401" s="46"/>
      <c r="EK401" s="46"/>
      <c r="EL401" s="46"/>
      <c r="EM401" s="46"/>
      <c r="EN401" s="46"/>
      <c r="EO401" s="46"/>
      <c r="EP401" s="46"/>
      <c r="EQ401" s="46"/>
      <c r="ER401" s="46"/>
      <c r="ES401" s="46"/>
      <c r="ET401" s="46"/>
      <c r="EU401" s="46"/>
      <c r="EV401" s="46"/>
      <c r="EW401" s="46"/>
      <c r="EX401" s="46"/>
      <c r="EY401" s="46"/>
      <c r="EZ401" s="46"/>
      <c r="FA401" s="46"/>
      <c r="FB401" s="46"/>
      <c r="FC401" s="46"/>
      <c r="FD401" s="46"/>
      <c r="FE401" s="46"/>
      <c r="FF401" s="46"/>
      <c r="FG401" s="46"/>
      <c r="FH401" s="46"/>
      <c r="FI401" s="46"/>
      <c r="FJ401" s="46"/>
      <c r="FK401" s="46"/>
      <c r="FL401" s="46"/>
      <c r="FM401" s="46"/>
    </row>
    <row r="402" spans="3:206" ht="38.25" thickBot="1" x14ac:dyDescent="0.35">
      <c r="C402" s="243"/>
      <c r="D402" s="218"/>
      <c r="E402" s="218"/>
      <c r="F402" s="215"/>
      <c r="G402" s="230"/>
      <c r="H402" s="231"/>
      <c r="I402" s="233"/>
      <c r="J402" s="375"/>
      <c r="K402" s="375"/>
      <c r="L402" s="389"/>
      <c r="M402" s="389"/>
      <c r="N402" s="397"/>
      <c r="P402" s="225" t="s">
        <v>267</v>
      </c>
      <c r="Q402" s="226"/>
      <c r="R402" s="342" t="s">
        <v>266</v>
      </c>
      <c r="S402" s="342"/>
      <c r="T402" s="342"/>
      <c r="U402" s="343"/>
      <c r="V402" s="244" t="s">
        <v>4</v>
      </c>
      <c r="W402" s="411"/>
      <c r="Y402" s="178" t="str">
        <f>C401</f>
        <v xml:space="preserve">Plan of Action 22: </v>
      </c>
      <c r="Z402" s="185" t="s">
        <v>271</v>
      </c>
      <c r="AA402" s="185" t="s">
        <v>272</v>
      </c>
      <c r="AB402" s="185" t="s">
        <v>273</v>
      </c>
      <c r="AC402" s="185" t="s">
        <v>274</v>
      </c>
      <c r="AD402" s="185" t="s">
        <v>275</v>
      </c>
      <c r="AE402" s="186" t="s">
        <v>276</v>
      </c>
      <c r="AF402" s="186" t="s">
        <v>277</v>
      </c>
      <c r="AG402" s="186" t="s">
        <v>278</v>
      </c>
      <c r="AH402" s="186" t="s">
        <v>279</v>
      </c>
      <c r="AI402" s="186" t="s">
        <v>280</v>
      </c>
      <c r="AJ402" s="186" t="s">
        <v>281</v>
      </c>
      <c r="AK402" s="186" t="s">
        <v>282</v>
      </c>
      <c r="AL402" s="186" t="s">
        <v>283</v>
      </c>
      <c r="AM402" s="186" t="s">
        <v>284</v>
      </c>
      <c r="AN402" s="186" t="s">
        <v>285</v>
      </c>
      <c r="AO402" s="186" t="s">
        <v>286</v>
      </c>
      <c r="AP402" s="187" t="s">
        <v>287</v>
      </c>
      <c r="AQ402" s="187" t="s">
        <v>288</v>
      </c>
      <c r="AR402" s="187" t="s">
        <v>289</v>
      </c>
      <c r="AS402" s="187" t="s">
        <v>290</v>
      </c>
      <c r="AT402" s="187" t="s">
        <v>291</v>
      </c>
      <c r="AU402" s="187" t="s">
        <v>292</v>
      </c>
      <c r="AV402" s="187" t="s">
        <v>293</v>
      </c>
      <c r="AW402" s="187" t="s">
        <v>294</v>
      </c>
      <c r="AX402" s="187" t="s">
        <v>295</v>
      </c>
      <c r="AY402" s="187" t="s">
        <v>296</v>
      </c>
      <c r="AZ402" s="187" t="s">
        <v>297</v>
      </c>
      <c r="BA402" s="187" t="s">
        <v>298</v>
      </c>
      <c r="BB402" s="187" t="s">
        <v>299</v>
      </c>
      <c r="BC402" s="187" t="s">
        <v>300</v>
      </c>
      <c r="BD402" s="187" t="s">
        <v>301</v>
      </c>
      <c r="BE402" s="187" t="s">
        <v>302</v>
      </c>
      <c r="BF402" s="187" t="s">
        <v>303</v>
      </c>
      <c r="BG402" s="187" t="s">
        <v>304</v>
      </c>
      <c r="BH402" s="187" t="s">
        <v>305</v>
      </c>
      <c r="BI402" s="187" t="s">
        <v>306</v>
      </c>
      <c r="BJ402" s="187" t="s">
        <v>307</v>
      </c>
      <c r="BK402" s="188" t="s">
        <v>308</v>
      </c>
      <c r="BL402" s="188" t="s">
        <v>309</v>
      </c>
      <c r="BM402" s="188" t="s">
        <v>310</v>
      </c>
      <c r="BN402" s="188" t="s">
        <v>311</v>
      </c>
      <c r="BO402" s="188" t="s">
        <v>312</v>
      </c>
      <c r="BP402" s="188" t="s">
        <v>313</v>
      </c>
      <c r="BQ402" s="188" t="s">
        <v>314</v>
      </c>
      <c r="BR402" s="188" t="s">
        <v>315</v>
      </c>
      <c r="BS402" s="188" t="s">
        <v>316</v>
      </c>
      <c r="BT402" s="188" t="s">
        <v>317</v>
      </c>
      <c r="BU402" s="188" t="s">
        <v>318</v>
      </c>
      <c r="BV402" s="46"/>
      <c r="BW402" s="46"/>
      <c r="BX402" s="46"/>
      <c r="BY402" s="46"/>
      <c r="BZ402" s="46"/>
      <c r="CA402" s="46"/>
      <c r="CB402" s="46"/>
      <c r="CC402" s="46"/>
      <c r="CD402" s="46"/>
      <c r="CE402" s="46"/>
      <c r="CF402" s="46"/>
      <c r="CG402" s="46"/>
      <c r="CH402" s="46"/>
      <c r="CI402" s="46"/>
      <c r="CJ402" s="46"/>
      <c r="CK402" s="46"/>
      <c r="CL402" s="46"/>
      <c r="CM402" s="46"/>
      <c r="CN402" s="46"/>
      <c r="CO402" s="46"/>
      <c r="CP402" s="46"/>
      <c r="CQ402" s="46"/>
      <c r="CR402" s="46"/>
      <c r="CS402" s="46"/>
      <c r="CT402" s="46"/>
      <c r="CU402" s="46"/>
      <c r="CV402" s="46"/>
      <c r="CW402" s="46"/>
      <c r="CX402" s="46"/>
      <c r="CY402" s="46"/>
      <c r="CZ402" s="46"/>
      <c r="DA402" s="46"/>
      <c r="DB402" s="46"/>
      <c r="DC402" s="46"/>
      <c r="DD402" s="46"/>
      <c r="DE402" s="46"/>
      <c r="DF402" s="46"/>
      <c r="DG402" s="46"/>
      <c r="DH402" s="46"/>
      <c r="DI402" s="46"/>
      <c r="DJ402" s="46"/>
      <c r="DK402" s="46"/>
      <c r="DL402" s="46"/>
      <c r="DM402" s="46"/>
      <c r="DN402" s="46"/>
      <c r="DO402" s="46"/>
      <c r="DP402" s="46"/>
      <c r="DQ402" s="46"/>
      <c r="DR402" s="46"/>
      <c r="DS402" s="46"/>
      <c r="DT402" s="46"/>
      <c r="DU402" s="46"/>
      <c r="DV402" s="46"/>
      <c r="DW402" s="46"/>
      <c r="DX402" s="46"/>
      <c r="DY402" s="46"/>
      <c r="DZ402" s="46"/>
      <c r="EA402" s="46"/>
      <c r="EB402" s="46"/>
      <c r="EC402" s="46"/>
      <c r="ED402" s="46"/>
      <c r="EE402" s="46"/>
      <c r="EF402" s="46"/>
      <c r="EG402" s="46"/>
      <c r="EH402" s="46"/>
      <c r="EI402" s="46"/>
      <c r="EJ402" s="46"/>
      <c r="EK402" s="46"/>
      <c r="EL402" s="46"/>
      <c r="EM402" s="46"/>
      <c r="EN402" s="46"/>
      <c r="EO402" s="46"/>
      <c r="EP402" s="46"/>
      <c r="EQ402" s="46"/>
      <c r="ER402" s="46"/>
      <c r="ES402" s="46"/>
      <c r="ET402" s="46"/>
      <c r="EU402" s="46"/>
      <c r="EV402" s="46"/>
      <c r="EW402" s="46"/>
      <c r="EX402" s="46"/>
      <c r="EY402" s="46"/>
      <c r="EZ402" s="46"/>
      <c r="FA402" s="46"/>
      <c r="FB402" s="46"/>
      <c r="FC402" s="46"/>
      <c r="FD402" s="46"/>
      <c r="FE402" s="46"/>
      <c r="FF402" s="46"/>
      <c r="FG402" s="46"/>
      <c r="FH402" s="46"/>
      <c r="FI402" s="46"/>
      <c r="FJ402" s="46"/>
      <c r="FK402" s="46"/>
      <c r="FL402" s="46"/>
      <c r="FM402" s="46"/>
    </row>
    <row r="403" spans="3:206" ht="22.5" customHeight="1" thickBot="1" x14ac:dyDescent="0.35">
      <c r="C403" s="239" t="s">
        <v>364</v>
      </c>
      <c r="D403" s="218"/>
      <c r="E403" s="23"/>
      <c r="G403" s="232"/>
      <c r="H403" s="233"/>
      <c r="I403" s="234"/>
      <c r="J403" s="387" t="s">
        <v>270</v>
      </c>
      <c r="K403" s="386"/>
      <c r="L403" s="329" t="s">
        <v>4</v>
      </c>
      <c r="M403" s="330"/>
      <c r="N403" s="397"/>
      <c r="P403" s="339" t="s">
        <v>269</v>
      </c>
      <c r="Q403" s="340"/>
      <c r="R403" s="34"/>
      <c r="S403" s="341" t="s">
        <v>270</v>
      </c>
      <c r="T403" s="340"/>
      <c r="U403" s="329" t="s">
        <v>4</v>
      </c>
      <c r="V403" s="330"/>
      <c r="W403" s="411"/>
      <c r="X403" s="56"/>
      <c r="Y403" s="221" t="s">
        <v>693</v>
      </c>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5" t="s">
        <v>271</v>
      </c>
      <c r="BW403" s="185" t="s">
        <v>272</v>
      </c>
      <c r="BX403" s="185" t="s">
        <v>273</v>
      </c>
      <c r="BY403" s="185" t="s">
        <v>274</v>
      </c>
      <c r="BZ403" s="185" t="s">
        <v>275</v>
      </c>
      <c r="CA403" s="186" t="s">
        <v>276</v>
      </c>
      <c r="CB403" s="186" t="s">
        <v>277</v>
      </c>
      <c r="CC403" s="186" t="s">
        <v>278</v>
      </c>
      <c r="CD403" s="186" t="s">
        <v>279</v>
      </c>
      <c r="CE403" s="186" t="s">
        <v>280</v>
      </c>
      <c r="CF403" s="186" t="s">
        <v>281</v>
      </c>
      <c r="CG403" s="186" t="s">
        <v>282</v>
      </c>
      <c r="CH403" s="186" t="s">
        <v>283</v>
      </c>
      <c r="CI403" s="186" t="s">
        <v>284</v>
      </c>
      <c r="CJ403" s="186" t="s">
        <v>285</v>
      </c>
      <c r="CK403" s="186" t="s">
        <v>286</v>
      </c>
      <c r="CL403" s="187" t="s">
        <v>287</v>
      </c>
      <c r="CM403" s="187" t="s">
        <v>288</v>
      </c>
      <c r="CN403" s="187" t="s">
        <v>289</v>
      </c>
      <c r="CO403" s="187" t="s">
        <v>290</v>
      </c>
      <c r="CP403" s="187" t="s">
        <v>291</v>
      </c>
      <c r="CQ403" s="187" t="s">
        <v>292</v>
      </c>
      <c r="CR403" s="187" t="s">
        <v>293</v>
      </c>
      <c r="CS403" s="187" t="s">
        <v>294</v>
      </c>
      <c r="CT403" s="187" t="s">
        <v>295</v>
      </c>
      <c r="CU403" s="187" t="s">
        <v>296</v>
      </c>
      <c r="CV403" s="187" t="s">
        <v>297</v>
      </c>
      <c r="CW403" s="187" t="s">
        <v>298</v>
      </c>
      <c r="CX403" s="187" t="s">
        <v>299</v>
      </c>
      <c r="CY403" s="187" t="s">
        <v>300</v>
      </c>
      <c r="CZ403" s="187" t="s">
        <v>301</v>
      </c>
      <c r="DA403" s="187" t="s">
        <v>302</v>
      </c>
      <c r="DB403" s="187" t="s">
        <v>303</v>
      </c>
      <c r="DC403" s="187" t="s">
        <v>304</v>
      </c>
      <c r="DD403" s="187" t="s">
        <v>305</v>
      </c>
      <c r="DE403" s="187" t="s">
        <v>306</v>
      </c>
      <c r="DF403" s="187" t="s">
        <v>307</v>
      </c>
      <c r="DG403" s="188" t="s">
        <v>308</v>
      </c>
      <c r="DH403" s="188" t="s">
        <v>309</v>
      </c>
      <c r="DI403" s="188" t="s">
        <v>310</v>
      </c>
      <c r="DJ403" s="188" t="s">
        <v>311</v>
      </c>
      <c r="DK403" s="188" t="s">
        <v>312</v>
      </c>
      <c r="DL403" s="188" t="s">
        <v>313</v>
      </c>
      <c r="DM403" s="188" t="s">
        <v>314</v>
      </c>
      <c r="DN403" s="188" t="s">
        <v>315</v>
      </c>
      <c r="DO403" s="188" t="s">
        <v>316</v>
      </c>
      <c r="DP403" s="188" t="s">
        <v>317</v>
      </c>
      <c r="DQ403" s="188" t="s">
        <v>318</v>
      </c>
      <c r="DR403" s="185" t="s">
        <v>271</v>
      </c>
      <c r="DS403" s="185" t="s">
        <v>272</v>
      </c>
      <c r="DT403" s="185" t="s">
        <v>273</v>
      </c>
      <c r="DU403" s="185" t="s">
        <v>274</v>
      </c>
      <c r="DV403" s="185" t="s">
        <v>275</v>
      </c>
      <c r="DW403" s="186" t="s">
        <v>276</v>
      </c>
      <c r="DX403" s="186" t="s">
        <v>277</v>
      </c>
      <c r="DY403" s="186" t="s">
        <v>278</v>
      </c>
      <c r="DZ403" s="186" t="s">
        <v>279</v>
      </c>
      <c r="EA403" s="186" t="s">
        <v>280</v>
      </c>
      <c r="EB403" s="186" t="s">
        <v>281</v>
      </c>
      <c r="EC403" s="186" t="s">
        <v>282</v>
      </c>
      <c r="ED403" s="186" t="s">
        <v>283</v>
      </c>
      <c r="EE403" s="186" t="s">
        <v>284</v>
      </c>
      <c r="EF403" s="186" t="s">
        <v>285</v>
      </c>
      <c r="EG403" s="186" t="s">
        <v>286</v>
      </c>
      <c r="EH403" s="187" t="s">
        <v>287</v>
      </c>
      <c r="EI403" s="187" t="s">
        <v>288</v>
      </c>
      <c r="EJ403" s="187" t="s">
        <v>289</v>
      </c>
      <c r="EK403" s="187" t="s">
        <v>290</v>
      </c>
      <c r="EL403" s="187" t="s">
        <v>291</v>
      </c>
      <c r="EM403" s="187" t="s">
        <v>292</v>
      </c>
      <c r="EN403" s="187" t="s">
        <v>293</v>
      </c>
      <c r="EO403" s="187" t="s">
        <v>294</v>
      </c>
      <c r="EP403" s="187" t="s">
        <v>295</v>
      </c>
      <c r="EQ403" s="187" t="s">
        <v>296</v>
      </c>
      <c r="ER403" s="187" t="s">
        <v>297</v>
      </c>
      <c r="ES403" s="187" t="s">
        <v>298</v>
      </c>
      <c r="ET403" s="187" t="s">
        <v>299</v>
      </c>
      <c r="EU403" s="187" t="s">
        <v>300</v>
      </c>
      <c r="EV403" s="187" t="s">
        <v>301</v>
      </c>
      <c r="EW403" s="187" t="s">
        <v>302</v>
      </c>
      <c r="EX403" s="187" t="s">
        <v>303</v>
      </c>
      <c r="EY403" s="187" t="s">
        <v>304</v>
      </c>
      <c r="EZ403" s="187" t="s">
        <v>305</v>
      </c>
      <c r="FA403" s="187" t="s">
        <v>306</v>
      </c>
      <c r="FB403" s="187" t="s">
        <v>307</v>
      </c>
      <c r="FC403" s="188" t="s">
        <v>308</v>
      </c>
      <c r="FD403" s="188" t="s">
        <v>309</v>
      </c>
      <c r="FE403" s="188" t="s">
        <v>310</v>
      </c>
      <c r="FF403" s="188" t="s">
        <v>311</v>
      </c>
      <c r="FG403" s="188" t="s">
        <v>312</v>
      </c>
      <c r="FH403" s="188" t="s">
        <v>313</v>
      </c>
      <c r="FI403" s="188" t="s">
        <v>314</v>
      </c>
      <c r="FJ403" s="188" t="s">
        <v>315</v>
      </c>
      <c r="FK403" s="188" t="s">
        <v>316</v>
      </c>
      <c r="FL403" s="188" t="s">
        <v>317</v>
      </c>
      <c r="FM403" s="188" t="s">
        <v>318</v>
      </c>
    </row>
    <row r="404" spans="3:206" ht="22.5" customHeight="1" thickBot="1" x14ac:dyDescent="0.35">
      <c r="C404" s="239" t="s">
        <v>319</v>
      </c>
      <c r="D404" s="218"/>
      <c r="E404" s="23"/>
      <c r="G404" s="232"/>
      <c r="H404" s="233"/>
      <c r="I404" s="234"/>
      <c r="J404" s="385" t="s">
        <v>321</v>
      </c>
      <c r="K404" s="385"/>
      <c r="L404" s="386"/>
      <c r="M404" s="45" t="s">
        <v>4</v>
      </c>
      <c r="N404" s="397"/>
      <c r="P404" s="339" t="s">
        <v>320</v>
      </c>
      <c r="Q404" s="340"/>
      <c r="R404" s="34"/>
      <c r="S404" s="341" t="s">
        <v>321</v>
      </c>
      <c r="T404" s="339"/>
      <c r="U404" s="340"/>
      <c r="V404" s="45" t="s">
        <v>4</v>
      </c>
      <c r="W404" s="411"/>
      <c r="X404" s="57"/>
      <c r="Y404" s="222" t="s">
        <v>694</v>
      </c>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c r="BP404" s="181"/>
      <c r="BQ404" s="181"/>
      <c r="BR404" s="181"/>
      <c r="BS404" s="181"/>
      <c r="BT404" s="181"/>
      <c r="BU404" s="181"/>
      <c r="BV404" s="181"/>
      <c r="BW404" s="181"/>
      <c r="BX404" s="181"/>
      <c r="BY404" s="181"/>
      <c r="BZ404" s="181"/>
      <c r="CA404" s="181"/>
      <c r="CB404" s="181"/>
      <c r="CC404" s="181"/>
      <c r="CD404" s="181"/>
      <c r="CE404" s="181"/>
      <c r="CF404" s="181"/>
      <c r="CG404" s="181"/>
      <c r="CH404" s="181"/>
      <c r="CI404" s="181"/>
      <c r="CJ404" s="181"/>
      <c r="CK404" s="181"/>
      <c r="CL404" s="181"/>
      <c r="CM404" s="181"/>
      <c r="CN404" s="181"/>
      <c r="CO404" s="181"/>
      <c r="CP404" s="181"/>
      <c r="CQ404" s="181"/>
      <c r="CR404" s="181"/>
      <c r="CS404" s="181"/>
      <c r="CT404" s="181"/>
      <c r="CU404" s="181"/>
      <c r="CV404" s="181"/>
      <c r="CW404" s="181"/>
      <c r="CX404" s="181"/>
      <c r="CY404" s="181"/>
      <c r="CZ404" s="181"/>
      <c r="DA404" s="181"/>
      <c r="DB404" s="181"/>
      <c r="DC404" s="181"/>
      <c r="DD404" s="181"/>
      <c r="DE404" s="181"/>
      <c r="DF404" s="181"/>
      <c r="DG404" s="181"/>
      <c r="DH404" s="181"/>
      <c r="DI404" s="181"/>
      <c r="DJ404" s="181"/>
      <c r="DK404" s="181"/>
      <c r="DL404" s="181"/>
      <c r="DM404" s="181"/>
      <c r="DN404" s="181"/>
      <c r="DO404" s="181"/>
      <c r="DP404" s="181"/>
      <c r="DQ404" s="181"/>
      <c r="DR404" s="181"/>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c r="FN404">
        <f>'Coversheet'!$D$13</f>
        <v>0</v>
      </c>
      <c r="FO404">
        <f>'Coversheet'!$D$14</f>
        <v>0</v>
      </c>
      <c r="FP404">
        <f>'Coversheet'!$D$12</f>
        <v>0</v>
      </c>
      <c r="FQ404" t="str">
        <f>'Coversheet'!$D$15</f>
        <v>Select</v>
      </c>
      <c r="FR404" t="str">
        <f>$E$29</f>
        <v>AFRPS Development</v>
      </c>
      <c r="FS404" s="9">
        <f>E403</f>
        <v>0</v>
      </c>
      <c r="FT404" s="9">
        <f>E404</f>
        <v>0</v>
      </c>
      <c r="FU404" s="37" t="str">
        <f>C406</f>
        <v>[Replace bracketed text with your response]</v>
      </c>
      <c r="FV404" s="37" t="s">
        <v>322</v>
      </c>
      <c r="FW404" s="37"/>
      <c r="FX404" s="37" t="s">
        <v>322</v>
      </c>
      <c r="FY404" s="37" t="s">
        <v>322</v>
      </c>
      <c r="FZ404" s="37" t="s">
        <v>322</v>
      </c>
      <c r="GA404" s="9">
        <f>I403</f>
        <v>0</v>
      </c>
      <c r="GB404" s="9">
        <f>I404</f>
        <v>0</v>
      </c>
      <c r="GC404" t="str">
        <f>L403</f>
        <v>Select</v>
      </c>
      <c r="GD404" s="43" t="str">
        <f>M404</f>
        <v>Select</v>
      </c>
      <c r="GE404" t="str">
        <f>G406</f>
        <v>[Replace bracketed text with your response]</v>
      </c>
      <c r="GF404">
        <f>I410</f>
        <v>0</v>
      </c>
      <c r="GG404">
        <f>I411</f>
        <v>0</v>
      </c>
      <c r="GH404">
        <f>I412</f>
        <v>0</v>
      </c>
      <c r="GI404">
        <f>I413</f>
        <v>0</v>
      </c>
      <c r="GJ404" t="str">
        <f>I414</f>
        <v>N/A</v>
      </c>
      <c r="GK404">
        <f>N406</f>
        <v>0</v>
      </c>
      <c r="GL404" s="9">
        <f>R403</f>
        <v>0</v>
      </c>
      <c r="GM404" s="9">
        <f>R404</f>
        <v>0</v>
      </c>
      <c r="GN404" t="str">
        <f>U403</f>
        <v>Select</v>
      </c>
      <c r="GO404" t="str">
        <f>V404</f>
        <v>Select</v>
      </c>
      <c r="GP404" t="str">
        <f>P406</f>
        <v>[If this Plan of Action was reported as complete at your Mid-Year Progress report and no additional updates are needed please skip the Annual Response Section. Otherwise, complete the fields above and replace bracketed text with your progress report response]</v>
      </c>
      <c r="GQ404">
        <f>R410</f>
        <v>0</v>
      </c>
      <c r="GR404">
        <f>R411</f>
        <v>0</v>
      </c>
      <c r="GS404">
        <f>R412</f>
        <v>0</v>
      </c>
      <c r="GT404">
        <f>R413</f>
        <v>0</v>
      </c>
      <c r="GU404">
        <f>R414</f>
        <v>0</v>
      </c>
      <c r="GV404">
        <f>W406</f>
        <v>0</v>
      </c>
      <c r="GX404">
        <v>22</v>
      </c>
    </row>
    <row r="405" spans="3:206" ht="21" customHeight="1" thickBot="1" x14ac:dyDescent="0.35">
      <c r="C405" s="384" t="s">
        <v>365</v>
      </c>
      <c r="D405" s="384"/>
      <c r="E405" s="384"/>
      <c r="G405" s="235" t="s">
        <v>324</v>
      </c>
      <c r="H405" s="233"/>
      <c r="I405" s="233"/>
      <c r="J405" s="233"/>
      <c r="K405" s="233"/>
      <c r="L405" s="233"/>
      <c r="M405" s="233"/>
      <c r="N405" s="398"/>
      <c r="P405" s="227" t="s">
        <v>325</v>
      </c>
      <c r="Q405" s="227"/>
      <c r="R405" s="227"/>
      <c r="S405" s="227"/>
      <c r="T405" s="227"/>
      <c r="U405" s="227"/>
      <c r="V405" s="227"/>
      <c r="W405" s="412"/>
      <c r="X405" s="58"/>
      <c r="Y405" s="223" t="s">
        <v>695</v>
      </c>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c r="BP405" s="181"/>
      <c r="BQ405" s="181"/>
      <c r="BR405" s="181"/>
      <c r="BS405" s="181"/>
      <c r="BT405" s="181"/>
      <c r="BU405" s="181"/>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c r="CU405" s="46"/>
      <c r="CV405" s="46"/>
      <c r="CW405" s="46"/>
      <c r="CX405" s="46"/>
      <c r="CY405" s="46"/>
      <c r="CZ405" s="46"/>
      <c r="DA405" s="46"/>
      <c r="DB405" s="46"/>
      <c r="DC405" s="46"/>
      <c r="DD405" s="46"/>
      <c r="DE405" s="46"/>
      <c r="DF405" s="46"/>
      <c r="DG405" s="46"/>
      <c r="DH405" s="46"/>
      <c r="DI405" s="46"/>
      <c r="DJ405" s="46"/>
      <c r="DK405" s="46"/>
      <c r="DL405" s="46"/>
      <c r="DM405" s="46"/>
      <c r="DN405" s="46"/>
      <c r="DO405" s="46"/>
      <c r="DP405" s="46"/>
      <c r="DQ405" s="46"/>
      <c r="DR405" s="46"/>
      <c r="DS405" s="46"/>
      <c r="DT405" s="46"/>
      <c r="DU405" s="46"/>
      <c r="DV405" s="46"/>
      <c r="DW405" s="46"/>
      <c r="DX405" s="46"/>
      <c r="DY405" s="46"/>
      <c r="DZ405" s="46"/>
      <c r="EA405" s="46"/>
      <c r="EB405" s="46"/>
      <c r="EC405" s="46"/>
      <c r="ED405" s="46"/>
      <c r="EE405" s="46"/>
      <c r="EF405" s="46"/>
      <c r="EG405" s="46"/>
      <c r="EH405" s="46"/>
      <c r="EI405" s="46"/>
      <c r="EJ405" s="46"/>
      <c r="EK405" s="46"/>
      <c r="EL405" s="46"/>
      <c r="EM405" s="46"/>
      <c r="EN405" s="46"/>
      <c r="EO405" s="46"/>
      <c r="EP405" s="46"/>
      <c r="EQ405" s="46"/>
      <c r="ER405" s="46"/>
      <c r="ES405" s="46"/>
      <c r="ET405" s="46"/>
      <c r="EU405" s="46"/>
      <c r="EV405" s="46"/>
      <c r="EW405" s="46"/>
      <c r="EX405" s="46"/>
      <c r="EY405" s="46"/>
      <c r="EZ405" s="46"/>
      <c r="FA405" s="46"/>
      <c r="FB405" s="46"/>
      <c r="FC405" s="46"/>
      <c r="FD405" s="46"/>
      <c r="FE405" s="46"/>
      <c r="FF405" s="46"/>
      <c r="FG405" s="46"/>
      <c r="FH405" s="46"/>
      <c r="FI405" s="46"/>
      <c r="FJ405" s="46"/>
      <c r="FK405" s="46"/>
      <c r="FL405" s="46"/>
      <c r="FM405" s="46"/>
    </row>
    <row r="406" spans="3:206" ht="150" customHeight="1" x14ac:dyDescent="0.3">
      <c r="C406" s="344" t="s">
        <v>354</v>
      </c>
      <c r="D406" s="345"/>
      <c r="E406" s="346"/>
      <c r="G406" s="320" t="s">
        <v>354</v>
      </c>
      <c r="H406" s="379"/>
      <c r="I406" s="379"/>
      <c r="J406" s="379"/>
      <c r="K406" s="379"/>
      <c r="L406" s="379"/>
      <c r="M406" s="380"/>
      <c r="N406" s="395"/>
      <c r="P406" s="320" t="s">
        <v>326</v>
      </c>
      <c r="Q406" s="321"/>
      <c r="R406" s="321"/>
      <c r="S406" s="321"/>
      <c r="T406" s="321"/>
      <c r="U406" s="321"/>
      <c r="V406" s="322"/>
      <c r="W406" s="395"/>
      <c r="X406" s="59"/>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c r="DO406" s="46"/>
      <c r="DP406" s="46"/>
      <c r="DQ406" s="46"/>
      <c r="DR406" s="46"/>
      <c r="DS406" s="46"/>
      <c r="DT406" s="46"/>
      <c r="DU406" s="46"/>
      <c r="DV406" s="46"/>
      <c r="DW406" s="46"/>
      <c r="DX406" s="46"/>
      <c r="DY406" s="46"/>
      <c r="DZ406" s="46"/>
      <c r="EA406" s="46"/>
      <c r="EB406" s="46"/>
      <c r="EC406" s="46"/>
      <c r="ED406" s="46"/>
      <c r="EE406" s="46"/>
      <c r="EF406" s="46"/>
      <c r="EG406" s="46"/>
      <c r="EH406" s="46"/>
      <c r="EI406" s="46"/>
      <c r="EJ406" s="46"/>
      <c r="EK406" s="46"/>
      <c r="EL406" s="46"/>
      <c r="EM406" s="46"/>
      <c r="EN406" s="46"/>
      <c r="EO406" s="46"/>
      <c r="EP406" s="46"/>
      <c r="EQ406" s="46"/>
      <c r="ER406" s="46"/>
      <c r="ES406" s="46"/>
      <c r="ET406" s="46"/>
      <c r="EU406" s="46"/>
      <c r="EV406" s="46"/>
      <c r="EW406" s="46"/>
      <c r="EX406" s="46"/>
      <c r="EY406" s="46"/>
      <c r="EZ406" s="46"/>
      <c r="FA406" s="46"/>
      <c r="FB406" s="46"/>
      <c r="FC406" s="46"/>
      <c r="FD406" s="46"/>
      <c r="FE406" s="46"/>
      <c r="FF406" s="46"/>
      <c r="FG406" s="46"/>
      <c r="FH406" s="46"/>
      <c r="FI406" s="46"/>
      <c r="FJ406" s="46"/>
      <c r="FK406" s="46"/>
      <c r="FL406" s="46"/>
      <c r="FM406" s="46"/>
    </row>
    <row r="407" spans="3:206" ht="150" customHeight="1" thickBot="1" x14ac:dyDescent="0.35">
      <c r="C407" s="347"/>
      <c r="D407" s="348"/>
      <c r="E407" s="349"/>
      <c r="G407" s="381"/>
      <c r="H407" s="382"/>
      <c r="I407" s="382"/>
      <c r="J407" s="382"/>
      <c r="K407" s="382"/>
      <c r="L407" s="382"/>
      <c r="M407" s="383"/>
      <c r="N407" s="396"/>
      <c r="P407" s="323"/>
      <c r="Q407" s="324"/>
      <c r="R407" s="324"/>
      <c r="S407" s="324"/>
      <c r="T407" s="324"/>
      <c r="U407" s="324"/>
      <c r="V407" s="325"/>
      <c r="W407" s="396"/>
      <c r="X407" s="59"/>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c r="FA407" s="46"/>
      <c r="FB407" s="46"/>
      <c r="FC407" s="46"/>
      <c r="FD407" s="46"/>
      <c r="FE407" s="46"/>
      <c r="FF407" s="46"/>
      <c r="FG407" s="46"/>
      <c r="FH407" s="46"/>
      <c r="FI407" s="46"/>
      <c r="FJ407" s="46"/>
      <c r="FK407" s="46"/>
      <c r="FL407" s="46"/>
      <c r="FM407" s="46"/>
    </row>
    <row r="408" spans="3:206" ht="19.5" thickBot="1" x14ac:dyDescent="0.35">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c r="CU408" s="46"/>
      <c r="CV408" s="46"/>
      <c r="CW408" s="46"/>
      <c r="CX408" s="46"/>
      <c r="CY408" s="46"/>
      <c r="CZ408" s="46"/>
      <c r="DA408" s="46"/>
      <c r="DB408" s="46"/>
      <c r="DC408" s="46"/>
      <c r="DD408" s="46"/>
      <c r="DE408" s="46"/>
      <c r="DF408" s="46"/>
      <c r="DG408" s="46"/>
      <c r="DH408" s="46"/>
      <c r="DI408" s="46"/>
      <c r="DJ408" s="46"/>
      <c r="DK408" s="46"/>
      <c r="DL408" s="46"/>
      <c r="DM408" s="46"/>
      <c r="DN408" s="46"/>
      <c r="DO408" s="46"/>
      <c r="DP408" s="46"/>
      <c r="DQ408" s="46"/>
      <c r="DR408" s="46"/>
      <c r="DS408" s="46"/>
      <c r="DT408" s="46"/>
      <c r="DU408" s="46"/>
      <c r="DV408" s="46"/>
      <c r="DW408" s="46"/>
      <c r="DX408" s="46"/>
      <c r="DY408" s="46"/>
      <c r="DZ408" s="46"/>
      <c r="EA408" s="46"/>
      <c r="EB408" s="46"/>
      <c r="EC408" s="46"/>
      <c r="ED408" s="46"/>
      <c r="EE408" s="46"/>
      <c r="EF408" s="46"/>
      <c r="EG408" s="46"/>
      <c r="EH408" s="46"/>
      <c r="EI408" s="46"/>
      <c r="EJ408" s="46"/>
      <c r="EK408" s="46"/>
      <c r="EL408" s="46"/>
      <c r="EM408" s="46"/>
      <c r="EN408" s="46"/>
      <c r="EO408" s="46"/>
      <c r="EP408" s="46"/>
      <c r="EQ408" s="46"/>
      <c r="ER408" s="46"/>
      <c r="ES408" s="46"/>
      <c r="ET408" s="46"/>
      <c r="EU408" s="46"/>
      <c r="EV408" s="46"/>
      <c r="EW408" s="46"/>
      <c r="EX408" s="46"/>
      <c r="EY408" s="46"/>
      <c r="EZ408" s="46"/>
      <c r="FA408" s="46"/>
      <c r="FB408" s="46"/>
      <c r="FC408" s="46"/>
      <c r="FD408" s="46"/>
      <c r="FE408" s="46"/>
      <c r="FF408" s="46"/>
      <c r="FG408" s="46"/>
      <c r="FH408" s="46"/>
      <c r="FI408" s="46"/>
      <c r="FJ408" s="46"/>
      <c r="FK408" s="46"/>
      <c r="FL408" s="46"/>
      <c r="FM408" s="46"/>
    </row>
    <row r="409" spans="3:206" ht="75.75" thickBot="1" x14ac:dyDescent="0.35">
      <c r="G409" s="229" t="s">
        <v>327</v>
      </c>
      <c r="H409" s="229" t="s">
        <v>328</v>
      </c>
      <c r="I409" s="335" t="s">
        <v>329</v>
      </c>
      <c r="J409" s="336"/>
      <c r="K409" s="336"/>
      <c r="L409" s="336"/>
      <c r="M409" s="336"/>
      <c r="P409" s="228" t="s">
        <v>327</v>
      </c>
      <c r="Q409" s="228" t="s">
        <v>328</v>
      </c>
      <c r="R409" s="337" t="s">
        <v>330</v>
      </c>
      <c r="S409" s="338"/>
      <c r="T409" s="338"/>
      <c r="U409" s="338"/>
      <c r="V409" s="338"/>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c r="CU409" s="46"/>
      <c r="CV409" s="46"/>
      <c r="CW409" s="46"/>
      <c r="CX409" s="46"/>
      <c r="CY409" s="46"/>
      <c r="CZ409" s="46"/>
      <c r="DA409" s="46"/>
      <c r="DB409" s="46"/>
      <c r="DC409" s="46"/>
      <c r="DD409" s="46"/>
      <c r="DE409" s="46"/>
      <c r="DF409" s="46"/>
      <c r="DG409" s="46"/>
      <c r="DH409" s="46"/>
      <c r="DI409" s="46"/>
      <c r="DJ409" s="46"/>
      <c r="DK409" s="46"/>
      <c r="DL409" s="46"/>
      <c r="DM409" s="46"/>
      <c r="DN409" s="46"/>
      <c r="DO409" s="46"/>
      <c r="DP409" s="46"/>
      <c r="DQ409" s="46"/>
      <c r="DR409" s="46"/>
      <c r="DS409" s="46"/>
      <c r="DT409" s="46"/>
      <c r="DU409" s="46"/>
      <c r="DV409" s="46"/>
      <c r="DW409" s="46"/>
      <c r="DX409" s="46"/>
      <c r="DY409" s="46"/>
      <c r="DZ409" s="46"/>
      <c r="EA409" s="46"/>
      <c r="EB409" s="46"/>
      <c r="EC409" s="46"/>
      <c r="ED409" s="46"/>
      <c r="EE409" s="46"/>
      <c r="EF409" s="46"/>
      <c r="EG409" s="46"/>
      <c r="EH409" s="46"/>
      <c r="EI409" s="46"/>
      <c r="EJ409" s="46"/>
      <c r="EK409" s="46"/>
      <c r="EL409" s="46"/>
      <c r="EM409" s="46"/>
      <c r="EN409" s="46"/>
      <c r="EO409" s="46"/>
      <c r="EP409" s="46"/>
      <c r="EQ409" s="46"/>
      <c r="ER409" s="46"/>
      <c r="ES409" s="46"/>
      <c r="ET409" s="46"/>
      <c r="EU409" s="46"/>
      <c r="EV409" s="46"/>
      <c r="EW409" s="46"/>
      <c r="EX409" s="46"/>
      <c r="EY409" s="46"/>
      <c r="EZ409" s="46"/>
      <c r="FA409" s="46"/>
      <c r="FB409" s="46"/>
      <c r="FC409" s="46"/>
      <c r="FD409" s="46"/>
      <c r="FE409" s="46"/>
      <c r="FF409" s="46"/>
      <c r="FG409" s="46"/>
      <c r="FH409" s="46"/>
      <c r="FI409" s="46"/>
      <c r="FJ409" s="46"/>
      <c r="FK409" s="46"/>
      <c r="FL409" s="46"/>
      <c r="FM409" s="46"/>
    </row>
    <row r="410" spans="3:206" ht="130.5" customHeight="1" thickBot="1" x14ac:dyDescent="0.35">
      <c r="G410" s="108" t="s">
        <v>331</v>
      </c>
      <c r="H410" s="16">
        <f>BV404</f>
        <v>0</v>
      </c>
      <c r="I410" s="317"/>
      <c r="J410" s="317"/>
      <c r="K410" s="317"/>
      <c r="L410" s="317"/>
      <c r="M410" s="317"/>
      <c r="P410" s="108" t="s">
        <v>331</v>
      </c>
      <c r="Q410" s="16">
        <f>DR404</f>
        <v>0</v>
      </c>
      <c r="R410" s="317"/>
      <c r="S410" s="317"/>
      <c r="T410" s="317"/>
      <c r="U410" s="317"/>
      <c r="V410" s="317"/>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c r="CU410" s="46"/>
      <c r="CV410" s="46"/>
      <c r="CW410" s="46"/>
      <c r="CX410" s="46"/>
      <c r="CY410" s="46"/>
      <c r="CZ410" s="46"/>
      <c r="DA410" s="46"/>
      <c r="DB410" s="46"/>
      <c r="DC410" s="46"/>
      <c r="DD410" s="46"/>
      <c r="DE410" s="46"/>
      <c r="DF410" s="46"/>
      <c r="DG410" s="46"/>
      <c r="DH410" s="46"/>
      <c r="DI410" s="46"/>
      <c r="DJ410" s="46"/>
      <c r="DK410" s="46"/>
      <c r="DL410" s="46"/>
      <c r="DM410" s="46"/>
      <c r="DN410" s="46"/>
      <c r="DO410" s="46"/>
      <c r="DP410" s="46"/>
      <c r="DQ410" s="46"/>
      <c r="DR410" s="46"/>
      <c r="DS410" s="46"/>
      <c r="DT410" s="46"/>
      <c r="DU410" s="46"/>
      <c r="DV410" s="46"/>
      <c r="DW410" s="46"/>
      <c r="DX410" s="46"/>
      <c r="DY410" s="46"/>
      <c r="DZ410" s="46"/>
      <c r="EA410" s="46"/>
      <c r="EB410" s="46"/>
      <c r="EC410" s="46"/>
      <c r="ED410" s="46"/>
      <c r="EE410" s="46"/>
      <c r="EF410" s="46"/>
      <c r="EG410" s="46"/>
      <c r="EH410" s="46"/>
      <c r="EI410" s="46"/>
      <c r="EJ410" s="46"/>
      <c r="EK410" s="46"/>
      <c r="EL410" s="46"/>
      <c r="EM410" s="46"/>
      <c r="EN410" s="46"/>
      <c r="EO410" s="46"/>
      <c r="EP410" s="46"/>
      <c r="EQ410" s="46"/>
      <c r="ER410" s="46"/>
      <c r="ES410" s="46"/>
      <c r="ET410" s="46"/>
      <c r="EU410" s="46"/>
      <c r="EV410" s="46"/>
      <c r="EW410" s="46"/>
      <c r="EX410" s="46"/>
      <c r="EY410" s="46"/>
      <c r="EZ410" s="46"/>
      <c r="FA410" s="46"/>
      <c r="FB410" s="46"/>
      <c r="FC410" s="46"/>
      <c r="FD410" s="46"/>
      <c r="FE410" s="46"/>
      <c r="FF410" s="46"/>
      <c r="FG410" s="46"/>
      <c r="FH410" s="46"/>
      <c r="FI410" s="46"/>
      <c r="FJ410" s="46"/>
      <c r="FK410" s="46"/>
      <c r="FL410" s="46"/>
      <c r="FM410" s="46"/>
    </row>
    <row r="411" spans="3:206" ht="130.5" customHeight="1" thickBot="1" x14ac:dyDescent="0.35">
      <c r="G411" s="108" t="s">
        <v>332</v>
      </c>
      <c r="H411" s="16">
        <f>BW404</f>
        <v>0</v>
      </c>
      <c r="I411" s="317"/>
      <c r="J411" s="317"/>
      <c r="K411" s="317"/>
      <c r="L411" s="317"/>
      <c r="M411" s="317"/>
      <c r="P411" s="108" t="s">
        <v>332</v>
      </c>
      <c r="Q411" s="16">
        <f>DS404</f>
        <v>0</v>
      </c>
      <c r="R411" s="317"/>
      <c r="S411" s="317"/>
      <c r="T411" s="317"/>
      <c r="U411" s="317"/>
      <c r="V411" s="317"/>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c r="DE411" s="46"/>
      <c r="DF411" s="46"/>
      <c r="DG411" s="46"/>
      <c r="DH411" s="46"/>
      <c r="DI411" s="46"/>
      <c r="DJ411" s="46"/>
      <c r="DK411" s="46"/>
      <c r="DL411" s="46"/>
      <c r="DM411" s="46"/>
      <c r="DN411" s="46"/>
      <c r="DO411" s="46"/>
      <c r="DP411" s="46"/>
      <c r="DQ411" s="46"/>
      <c r="DR411" s="46"/>
      <c r="DS411" s="46"/>
      <c r="DT411" s="46"/>
      <c r="DU411" s="46"/>
      <c r="DV411" s="46"/>
      <c r="DW411" s="46"/>
      <c r="DX411" s="46"/>
      <c r="DY411" s="46"/>
      <c r="DZ411" s="46"/>
      <c r="EA411" s="46"/>
      <c r="EB411" s="46"/>
      <c r="EC411" s="46"/>
      <c r="ED411" s="46"/>
      <c r="EE411" s="46"/>
      <c r="EF411" s="46"/>
      <c r="EG411" s="46"/>
      <c r="EH411" s="46"/>
      <c r="EI411" s="46"/>
      <c r="EJ411" s="46"/>
      <c r="EK411" s="46"/>
      <c r="EL411" s="46"/>
      <c r="EM411" s="46"/>
      <c r="EN411" s="46"/>
      <c r="EO411" s="46"/>
      <c r="EP411" s="46"/>
      <c r="EQ411" s="46"/>
      <c r="ER411" s="46"/>
      <c r="ES411" s="46"/>
      <c r="ET411" s="46"/>
      <c r="EU411" s="46"/>
      <c r="EV411" s="46"/>
      <c r="EW411" s="46"/>
      <c r="EX411" s="46"/>
      <c r="EY411" s="46"/>
      <c r="EZ411" s="46"/>
      <c r="FA411" s="46"/>
      <c r="FB411" s="46"/>
      <c r="FC411" s="46"/>
      <c r="FD411" s="46"/>
      <c r="FE411" s="46"/>
      <c r="FF411" s="46"/>
      <c r="FG411" s="46"/>
      <c r="FH411" s="46"/>
      <c r="FI411" s="46"/>
      <c r="FJ411" s="46"/>
      <c r="FK411" s="46"/>
      <c r="FL411" s="46"/>
      <c r="FM411" s="46"/>
    </row>
    <row r="412" spans="3:206" ht="130.5" customHeight="1" thickBot="1" x14ac:dyDescent="0.35">
      <c r="G412" s="108" t="s">
        <v>333</v>
      </c>
      <c r="H412" s="16">
        <f>BX404</f>
        <v>0</v>
      </c>
      <c r="I412" s="317"/>
      <c r="J412" s="317"/>
      <c r="K412" s="317"/>
      <c r="L412" s="317"/>
      <c r="M412" s="317"/>
      <c r="P412" s="108" t="s">
        <v>333</v>
      </c>
      <c r="Q412" s="16">
        <f>DT404</f>
        <v>0</v>
      </c>
      <c r="R412" s="317"/>
      <c r="S412" s="317"/>
      <c r="T412" s="317"/>
      <c r="U412" s="317"/>
      <c r="V412" s="317"/>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G412" s="46"/>
      <c r="DH412" s="46"/>
      <c r="DI412" s="46"/>
      <c r="DJ412" s="46"/>
      <c r="DK412" s="46"/>
      <c r="DL412" s="46"/>
      <c r="DM412" s="46"/>
      <c r="DN412" s="46"/>
      <c r="DO412" s="46"/>
      <c r="DP412" s="46"/>
      <c r="DQ412" s="46"/>
      <c r="DR412" s="46"/>
      <c r="DS412" s="46"/>
      <c r="DT412" s="46"/>
      <c r="DU412" s="46"/>
      <c r="DV412" s="46"/>
      <c r="DW412" s="46"/>
      <c r="DX412" s="46"/>
      <c r="DY412" s="46"/>
      <c r="DZ412" s="46"/>
      <c r="EA412" s="46"/>
      <c r="EB412" s="46"/>
      <c r="EC412" s="46"/>
      <c r="ED412" s="46"/>
      <c r="EE412" s="46"/>
      <c r="EF412" s="46"/>
      <c r="EG412" s="46"/>
      <c r="EH412" s="46"/>
      <c r="EI412" s="46"/>
      <c r="EJ412" s="46"/>
      <c r="EK412" s="46"/>
      <c r="EL412" s="46"/>
      <c r="EM412" s="46"/>
      <c r="EN412" s="46"/>
      <c r="EO412" s="46"/>
      <c r="EP412" s="46"/>
      <c r="EQ412" s="46"/>
      <c r="ER412" s="46"/>
      <c r="ES412" s="46"/>
      <c r="ET412" s="46"/>
      <c r="EU412" s="46"/>
      <c r="EV412" s="46"/>
      <c r="EW412" s="46"/>
      <c r="EX412" s="46"/>
      <c r="EY412" s="46"/>
      <c r="EZ412" s="46"/>
      <c r="FA412" s="46"/>
      <c r="FB412" s="46"/>
      <c r="FC412" s="46"/>
      <c r="FD412" s="46"/>
      <c r="FE412" s="46"/>
      <c r="FF412" s="46"/>
      <c r="FG412" s="46"/>
      <c r="FH412" s="46"/>
      <c r="FI412" s="46"/>
      <c r="FJ412" s="46"/>
      <c r="FK412" s="46"/>
      <c r="FL412" s="46"/>
      <c r="FM412" s="46"/>
    </row>
    <row r="413" spans="3:206" ht="130.5" customHeight="1" thickBot="1" x14ac:dyDescent="0.35">
      <c r="G413" s="108" t="s">
        <v>334</v>
      </c>
      <c r="H413" s="16">
        <f>BY404</f>
        <v>0</v>
      </c>
      <c r="I413" s="317"/>
      <c r="J413" s="317"/>
      <c r="K413" s="317"/>
      <c r="L413" s="317"/>
      <c r="M413" s="317"/>
      <c r="P413" s="108" t="s">
        <v>334</v>
      </c>
      <c r="Q413" s="16">
        <f>DU404</f>
        <v>0</v>
      </c>
      <c r="R413" s="317"/>
      <c r="S413" s="317"/>
      <c r="T413" s="317"/>
      <c r="U413" s="317"/>
      <c r="V413" s="317"/>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c r="DO413" s="46"/>
      <c r="DP413" s="46"/>
      <c r="DQ413" s="46"/>
      <c r="DR413" s="46"/>
      <c r="DS413" s="46"/>
      <c r="DT413" s="46"/>
      <c r="DU413" s="46"/>
      <c r="DV413" s="46"/>
      <c r="DW413" s="46"/>
      <c r="DX413" s="46"/>
      <c r="DY413" s="46"/>
      <c r="DZ413" s="46"/>
      <c r="EA413" s="46"/>
      <c r="EB413" s="46"/>
      <c r="EC413" s="46"/>
      <c r="ED413" s="46"/>
      <c r="EE413" s="46"/>
      <c r="EF413" s="46"/>
      <c r="EG413" s="46"/>
      <c r="EH413" s="46"/>
      <c r="EI413" s="46"/>
      <c r="EJ413" s="46"/>
      <c r="EK413" s="46"/>
      <c r="EL413" s="46"/>
      <c r="EM413" s="46"/>
      <c r="EN413" s="46"/>
      <c r="EO413" s="46"/>
      <c r="EP413" s="46"/>
      <c r="EQ413" s="46"/>
      <c r="ER413" s="46"/>
      <c r="ES413" s="46"/>
      <c r="ET413" s="46"/>
      <c r="EU413" s="46"/>
      <c r="EV413" s="46"/>
      <c r="EW413" s="46"/>
      <c r="EX413" s="46"/>
      <c r="EY413" s="46"/>
      <c r="EZ413" s="46"/>
      <c r="FA413" s="46"/>
      <c r="FB413" s="46"/>
      <c r="FC413" s="46"/>
      <c r="FD413" s="46"/>
      <c r="FE413" s="46"/>
      <c r="FF413" s="46"/>
      <c r="FG413" s="46"/>
      <c r="FH413" s="46"/>
      <c r="FI413" s="46"/>
      <c r="FJ413" s="46"/>
      <c r="FK413" s="46"/>
      <c r="FL413" s="46"/>
      <c r="FM413" s="46"/>
    </row>
    <row r="414" spans="3:206" ht="130.5" hidden="1" customHeight="1" thickBot="1" x14ac:dyDescent="0.35">
      <c r="G414" s="108" t="s">
        <v>335</v>
      </c>
      <c r="H414" s="16">
        <f>BZ404</f>
        <v>0</v>
      </c>
      <c r="I414" s="316" t="s">
        <v>336</v>
      </c>
      <c r="J414" s="316"/>
      <c r="K414" s="316"/>
      <c r="L414" s="316"/>
      <c r="M414" s="316"/>
      <c r="P414" s="108" t="s">
        <v>335</v>
      </c>
      <c r="Q414" s="16">
        <f>DV404</f>
        <v>0</v>
      </c>
      <c r="R414" s="317"/>
      <c r="S414" s="317"/>
      <c r="T414" s="317"/>
      <c r="U414" s="317"/>
      <c r="V414" s="317"/>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c r="CU414" s="46"/>
      <c r="CV414" s="46"/>
      <c r="CW414" s="46"/>
      <c r="CX414" s="46"/>
      <c r="CY414" s="46"/>
      <c r="CZ414" s="46"/>
      <c r="DA414" s="46"/>
      <c r="DB414" s="46"/>
      <c r="DC414" s="46"/>
      <c r="DD414" s="46"/>
      <c r="DE414" s="46"/>
      <c r="DF414" s="46"/>
      <c r="DG414" s="46"/>
      <c r="DH414" s="46"/>
      <c r="DI414" s="46"/>
      <c r="DJ414" s="46"/>
      <c r="DK414" s="46"/>
      <c r="DL414" s="46"/>
      <c r="DM414" s="46"/>
      <c r="DN414" s="46"/>
      <c r="DO414" s="46"/>
      <c r="DP414" s="46"/>
      <c r="DQ414" s="46"/>
      <c r="DR414" s="46"/>
      <c r="DS414" s="46"/>
      <c r="DT414" s="46"/>
      <c r="DU414" s="46"/>
      <c r="DV414" s="46"/>
      <c r="DW414" s="46"/>
      <c r="DX414" s="46"/>
      <c r="DY414" s="46"/>
      <c r="DZ414" s="46"/>
      <c r="EA414" s="46"/>
      <c r="EB414" s="46"/>
      <c r="EC414" s="46"/>
      <c r="ED414" s="46"/>
      <c r="EE414" s="46"/>
      <c r="EF414" s="46"/>
      <c r="EG414" s="46"/>
      <c r="EH414" s="46"/>
      <c r="EI414" s="46"/>
      <c r="EJ414" s="46"/>
      <c r="EK414" s="46"/>
      <c r="EL414" s="46"/>
      <c r="EM414" s="46"/>
      <c r="EN414" s="46"/>
      <c r="EO414" s="46"/>
      <c r="EP414" s="46"/>
      <c r="EQ414" s="46"/>
      <c r="ER414" s="46"/>
      <c r="ES414" s="46"/>
      <c r="ET414" s="46"/>
      <c r="EU414" s="46"/>
      <c r="EV414" s="46"/>
      <c r="EW414" s="46"/>
      <c r="EX414" s="46"/>
      <c r="EY414" s="46"/>
      <c r="EZ414" s="46"/>
      <c r="FA414" s="46"/>
      <c r="FB414" s="46"/>
      <c r="FC414" s="46"/>
      <c r="FD414" s="46"/>
      <c r="FE414" s="46"/>
      <c r="FF414" s="46"/>
      <c r="FG414" s="46"/>
      <c r="FH414" s="46"/>
      <c r="FI414" s="46"/>
      <c r="FJ414" s="46"/>
      <c r="FK414" s="46"/>
      <c r="FL414" s="46"/>
      <c r="FM414" s="46"/>
    </row>
    <row r="415" spans="3:206" ht="18.75" x14ac:dyDescent="0.3">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c r="CU415" s="46"/>
      <c r="CV415" s="46"/>
      <c r="CW415" s="46"/>
      <c r="CX415" s="46"/>
      <c r="CY415" s="46"/>
      <c r="CZ415" s="46"/>
      <c r="DA415" s="46"/>
      <c r="DB415" s="46"/>
      <c r="DC415" s="46"/>
      <c r="DD415" s="46"/>
      <c r="DE415" s="46"/>
      <c r="DF415" s="46"/>
      <c r="DG415" s="46"/>
      <c r="DH415" s="46"/>
      <c r="DI415" s="46"/>
      <c r="DJ415" s="46"/>
      <c r="DK415" s="46"/>
      <c r="DL415" s="46"/>
      <c r="DM415" s="46"/>
      <c r="DN415" s="46"/>
      <c r="DO415" s="46"/>
      <c r="DP415" s="46"/>
      <c r="DQ415" s="46"/>
      <c r="DR415" s="46"/>
      <c r="DS415" s="46"/>
      <c r="DT415" s="46"/>
      <c r="DU415" s="46"/>
      <c r="DV415" s="46"/>
      <c r="DW415" s="46"/>
      <c r="DX415" s="46"/>
      <c r="DY415" s="46"/>
      <c r="DZ415" s="46"/>
      <c r="EA415" s="46"/>
      <c r="EB415" s="46"/>
      <c r="EC415" s="46"/>
      <c r="ED415" s="46"/>
      <c r="EE415" s="46"/>
      <c r="EF415" s="46"/>
      <c r="EG415" s="46"/>
      <c r="EH415" s="46"/>
      <c r="EI415" s="46"/>
      <c r="EJ415" s="46"/>
      <c r="EK415" s="46"/>
      <c r="EL415" s="46"/>
      <c r="EM415" s="46"/>
      <c r="EN415" s="46"/>
      <c r="EO415" s="46"/>
      <c r="EP415" s="46"/>
      <c r="EQ415" s="46"/>
      <c r="ER415" s="46"/>
      <c r="ES415" s="46"/>
      <c r="ET415" s="46"/>
      <c r="EU415" s="46"/>
      <c r="EV415" s="46"/>
      <c r="EW415" s="46"/>
      <c r="EX415" s="46"/>
      <c r="EY415" s="46"/>
      <c r="EZ415" s="46"/>
      <c r="FA415" s="46"/>
      <c r="FB415" s="46"/>
      <c r="FC415" s="46"/>
      <c r="FD415" s="46"/>
      <c r="FE415" s="46"/>
      <c r="FF415" s="46"/>
      <c r="FG415" s="46"/>
      <c r="FH415" s="46"/>
      <c r="FI415" s="46"/>
      <c r="FJ415" s="46"/>
      <c r="FK415" s="46"/>
      <c r="FL415" s="46"/>
      <c r="FM415" s="46"/>
    </row>
    <row r="416" spans="3:206" ht="18.75" x14ac:dyDescent="0.3">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c r="CU416" s="46"/>
      <c r="CV416" s="46"/>
      <c r="CW416" s="46"/>
      <c r="CX416" s="46"/>
      <c r="CY416" s="46"/>
      <c r="CZ416" s="46"/>
      <c r="DA416" s="46"/>
      <c r="DB416" s="46"/>
      <c r="DC416" s="46"/>
      <c r="DD416" s="46"/>
      <c r="DE416" s="46"/>
      <c r="DF416" s="46"/>
      <c r="DG416" s="46"/>
      <c r="DH416" s="46"/>
      <c r="DI416" s="46"/>
      <c r="DJ416" s="46"/>
      <c r="DK416" s="46"/>
      <c r="DL416" s="46"/>
      <c r="DM416" s="46"/>
      <c r="DN416" s="46"/>
      <c r="DO416" s="46"/>
      <c r="DP416" s="46"/>
      <c r="DQ416" s="46"/>
      <c r="DR416" s="46"/>
      <c r="DS416" s="46"/>
      <c r="DT416" s="46"/>
      <c r="DU416" s="46"/>
      <c r="DV416" s="46"/>
      <c r="DW416" s="46"/>
      <c r="DX416" s="46"/>
      <c r="DY416" s="46"/>
      <c r="DZ416" s="46"/>
      <c r="EA416" s="46"/>
      <c r="EB416" s="46"/>
      <c r="EC416" s="46"/>
      <c r="ED416" s="46"/>
      <c r="EE416" s="46"/>
      <c r="EF416" s="46"/>
      <c r="EG416" s="46"/>
      <c r="EH416" s="46"/>
      <c r="EI416" s="46"/>
      <c r="EJ416" s="46"/>
      <c r="EK416" s="46"/>
      <c r="EL416" s="46"/>
      <c r="EM416" s="46"/>
      <c r="EN416" s="46"/>
      <c r="EO416" s="46"/>
      <c r="EP416" s="46"/>
      <c r="EQ416" s="46"/>
      <c r="ER416" s="46"/>
      <c r="ES416" s="46"/>
      <c r="ET416" s="46"/>
      <c r="EU416" s="46"/>
      <c r="EV416" s="46"/>
      <c r="EW416" s="46"/>
      <c r="EX416" s="46"/>
      <c r="EY416" s="46"/>
      <c r="EZ416" s="46"/>
      <c r="FA416" s="46"/>
      <c r="FB416" s="46"/>
      <c r="FC416" s="46"/>
      <c r="FD416" s="46"/>
      <c r="FE416" s="46"/>
      <c r="FF416" s="46"/>
      <c r="FG416" s="46"/>
      <c r="FH416" s="46"/>
      <c r="FI416" s="46"/>
      <c r="FJ416" s="46"/>
      <c r="FK416" s="46"/>
      <c r="FL416" s="46"/>
      <c r="FM416" s="46"/>
    </row>
    <row r="417" spans="3:206" ht="21.75" customHeight="1" thickBot="1" x14ac:dyDescent="0.35">
      <c r="C417" s="216" t="s">
        <v>367</v>
      </c>
      <c r="D417" s="242"/>
      <c r="E417" s="242"/>
      <c r="F417" s="237"/>
      <c r="G417" s="219" t="s">
        <v>367</v>
      </c>
      <c r="H417" s="296"/>
      <c r="I417" s="374"/>
      <c r="J417" s="374"/>
      <c r="K417" s="375" t="s">
        <v>236</v>
      </c>
      <c r="L417" s="375"/>
      <c r="M417" s="298"/>
      <c r="N417" s="397" t="s">
        <v>86</v>
      </c>
      <c r="P417" s="224" t="s">
        <v>367</v>
      </c>
      <c r="Q417" s="226"/>
      <c r="R417" s="226"/>
      <c r="S417" s="226"/>
      <c r="T417" s="226"/>
      <c r="U417" s="226"/>
      <c r="V417" s="226"/>
      <c r="W417" s="411" t="s">
        <v>86</v>
      </c>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6"/>
      <c r="CM417" s="46"/>
      <c r="CN417" s="46"/>
      <c r="CO417" s="46"/>
      <c r="CP417" s="46"/>
      <c r="CQ417" s="46"/>
      <c r="CR417" s="46"/>
      <c r="CS417" s="46"/>
      <c r="CT417" s="46"/>
      <c r="CU417" s="46"/>
      <c r="CV417" s="46"/>
      <c r="CW417" s="46"/>
      <c r="CX417" s="46"/>
      <c r="CY417" s="46"/>
      <c r="CZ417" s="46"/>
      <c r="DA417" s="46"/>
      <c r="DB417" s="46"/>
      <c r="DC417" s="46"/>
      <c r="DD417" s="46"/>
      <c r="DE417" s="46"/>
      <c r="DF417" s="46"/>
      <c r="DG417" s="46"/>
      <c r="DH417" s="46"/>
      <c r="DI417" s="46"/>
      <c r="DJ417" s="46"/>
      <c r="DK417" s="46"/>
      <c r="DL417" s="46"/>
      <c r="DM417" s="46"/>
      <c r="DN417" s="46"/>
      <c r="DO417" s="46"/>
      <c r="DP417" s="46"/>
      <c r="DQ417" s="46"/>
      <c r="DR417" s="46"/>
      <c r="DS417" s="46"/>
      <c r="DT417" s="46"/>
      <c r="DU417" s="46"/>
      <c r="DV417" s="46"/>
      <c r="DW417" s="46"/>
      <c r="DX417" s="46"/>
      <c r="DY417" s="46"/>
      <c r="DZ417" s="46"/>
      <c r="EA417" s="46"/>
      <c r="EB417" s="46"/>
      <c r="EC417" s="46"/>
      <c r="ED417" s="46"/>
      <c r="EE417" s="46"/>
      <c r="EF417" s="46"/>
      <c r="EG417" s="46"/>
      <c r="EH417" s="46"/>
      <c r="EI417" s="46"/>
      <c r="EJ417" s="46"/>
      <c r="EK417" s="46"/>
      <c r="EL417" s="46"/>
      <c r="EM417" s="46"/>
      <c r="EN417" s="46"/>
      <c r="EO417" s="46"/>
      <c r="EP417" s="46"/>
      <c r="EQ417" s="46"/>
      <c r="ER417" s="46"/>
      <c r="ES417" s="46"/>
      <c r="ET417" s="46"/>
      <c r="EU417" s="46"/>
      <c r="EV417" s="46"/>
      <c r="EW417" s="46"/>
      <c r="EX417" s="46"/>
      <c r="EY417" s="46"/>
      <c r="EZ417" s="46"/>
      <c r="FA417" s="46"/>
      <c r="FB417" s="46"/>
      <c r="FC417" s="46"/>
      <c r="FD417" s="46"/>
      <c r="FE417" s="46"/>
      <c r="FF417" s="46"/>
      <c r="FG417" s="46"/>
      <c r="FH417" s="46"/>
      <c r="FI417" s="46"/>
      <c r="FJ417" s="46"/>
      <c r="FK417" s="46"/>
      <c r="FL417" s="46"/>
      <c r="FM417" s="46"/>
    </row>
    <row r="418" spans="3:206" ht="38.25" thickBot="1" x14ac:dyDescent="0.35">
      <c r="C418" s="243"/>
      <c r="D418" s="218"/>
      <c r="E418" s="218"/>
      <c r="F418" s="215"/>
      <c r="G418" s="230"/>
      <c r="H418" s="231"/>
      <c r="I418" s="233"/>
      <c r="J418" s="375"/>
      <c r="K418" s="375"/>
      <c r="L418" s="389"/>
      <c r="M418" s="389"/>
      <c r="N418" s="397"/>
      <c r="P418" s="225" t="s">
        <v>267</v>
      </c>
      <c r="Q418" s="226"/>
      <c r="R418" s="342" t="s">
        <v>266</v>
      </c>
      <c r="S418" s="342"/>
      <c r="T418" s="342"/>
      <c r="U418" s="343"/>
      <c r="V418" s="244" t="s">
        <v>4</v>
      </c>
      <c r="W418" s="411"/>
      <c r="Y418" s="178" t="str">
        <f>C417</f>
        <v xml:space="preserve">Plan of Action 23: </v>
      </c>
      <c r="Z418" s="185" t="s">
        <v>271</v>
      </c>
      <c r="AA418" s="185" t="s">
        <v>272</v>
      </c>
      <c r="AB418" s="185" t="s">
        <v>273</v>
      </c>
      <c r="AC418" s="185" t="s">
        <v>274</v>
      </c>
      <c r="AD418" s="185" t="s">
        <v>275</v>
      </c>
      <c r="AE418" s="186" t="s">
        <v>276</v>
      </c>
      <c r="AF418" s="186" t="s">
        <v>277</v>
      </c>
      <c r="AG418" s="186" t="s">
        <v>278</v>
      </c>
      <c r="AH418" s="186" t="s">
        <v>279</v>
      </c>
      <c r="AI418" s="186" t="s">
        <v>280</v>
      </c>
      <c r="AJ418" s="186" t="s">
        <v>281</v>
      </c>
      <c r="AK418" s="186" t="s">
        <v>282</v>
      </c>
      <c r="AL418" s="186" t="s">
        <v>283</v>
      </c>
      <c r="AM418" s="186" t="s">
        <v>284</v>
      </c>
      <c r="AN418" s="186" t="s">
        <v>285</v>
      </c>
      <c r="AO418" s="186" t="s">
        <v>286</v>
      </c>
      <c r="AP418" s="187" t="s">
        <v>287</v>
      </c>
      <c r="AQ418" s="187" t="s">
        <v>288</v>
      </c>
      <c r="AR418" s="187" t="s">
        <v>289</v>
      </c>
      <c r="AS418" s="187" t="s">
        <v>290</v>
      </c>
      <c r="AT418" s="187" t="s">
        <v>291</v>
      </c>
      <c r="AU418" s="187" t="s">
        <v>292</v>
      </c>
      <c r="AV418" s="187" t="s">
        <v>293</v>
      </c>
      <c r="AW418" s="187" t="s">
        <v>294</v>
      </c>
      <c r="AX418" s="187" t="s">
        <v>295</v>
      </c>
      <c r="AY418" s="187" t="s">
        <v>296</v>
      </c>
      <c r="AZ418" s="187" t="s">
        <v>297</v>
      </c>
      <c r="BA418" s="187" t="s">
        <v>298</v>
      </c>
      <c r="BB418" s="187" t="s">
        <v>299</v>
      </c>
      <c r="BC418" s="187" t="s">
        <v>300</v>
      </c>
      <c r="BD418" s="187" t="s">
        <v>301</v>
      </c>
      <c r="BE418" s="187" t="s">
        <v>302</v>
      </c>
      <c r="BF418" s="187" t="s">
        <v>303</v>
      </c>
      <c r="BG418" s="187" t="s">
        <v>304</v>
      </c>
      <c r="BH418" s="187" t="s">
        <v>305</v>
      </c>
      <c r="BI418" s="187" t="s">
        <v>306</v>
      </c>
      <c r="BJ418" s="187" t="s">
        <v>307</v>
      </c>
      <c r="BK418" s="188" t="s">
        <v>308</v>
      </c>
      <c r="BL418" s="188" t="s">
        <v>309</v>
      </c>
      <c r="BM418" s="188" t="s">
        <v>310</v>
      </c>
      <c r="BN418" s="188" t="s">
        <v>311</v>
      </c>
      <c r="BO418" s="188" t="s">
        <v>312</v>
      </c>
      <c r="BP418" s="188" t="s">
        <v>313</v>
      </c>
      <c r="BQ418" s="188" t="s">
        <v>314</v>
      </c>
      <c r="BR418" s="188" t="s">
        <v>315</v>
      </c>
      <c r="BS418" s="188" t="s">
        <v>316</v>
      </c>
      <c r="BT418" s="188" t="s">
        <v>317</v>
      </c>
      <c r="BU418" s="188" t="s">
        <v>318</v>
      </c>
      <c r="BV418" s="46"/>
      <c r="BW418" s="46"/>
      <c r="BX418" s="46"/>
      <c r="BY418" s="46"/>
      <c r="BZ418" s="46"/>
      <c r="CA418" s="46"/>
      <c r="CB418" s="46"/>
      <c r="CC418" s="46"/>
      <c r="CD418" s="46"/>
      <c r="CE418" s="46"/>
      <c r="CF418" s="46"/>
      <c r="CG418" s="46"/>
      <c r="CH418" s="46"/>
      <c r="CI418" s="46"/>
      <c r="CJ418" s="46"/>
      <c r="CK418" s="46"/>
      <c r="CL418" s="46"/>
      <c r="CM418" s="46"/>
      <c r="CN418" s="46"/>
      <c r="CO418" s="46"/>
      <c r="CP418" s="46"/>
      <c r="CQ418" s="46"/>
      <c r="CR418" s="46"/>
      <c r="CS418" s="46"/>
      <c r="CT418" s="46"/>
      <c r="CU418" s="46"/>
      <c r="CV418" s="46"/>
      <c r="CW418" s="46"/>
      <c r="CX418" s="46"/>
      <c r="CY418" s="46"/>
      <c r="CZ418" s="46"/>
      <c r="DA418" s="46"/>
      <c r="DB418" s="46"/>
      <c r="DC418" s="46"/>
      <c r="DD418" s="46"/>
      <c r="DE418" s="46"/>
      <c r="DF418" s="46"/>
      <c r="DG418" s="46"/>
      <c r="DH418" s="46"/>
      <c r="DI418" s="46"/>
      <c r="DJ418" s="46"/>
      <c r="DK418" s="46"/>
      <c r="DL418" s="46"/>
      <c r="DM418" s="46"/>
      <c r="DN418" s="46"/>
      <c r="DO418" s="46"/>
      <c r="DP418" s="46"/>
      <c r="DQ418" s="46"/>
      <c r="DR418" s="46"/>
      <c r="DS418" s="46"/>
      <c r="DT418" s="46"/>
      <c r="DU418" s="46"/>
      <c r="DV418" s="46"/>
      <c r="DW418" s="46"/>
      <c r="DX418" s="46"/>
      <c r="DY418" s="46"/>
      <c r="DZ418" s="46"/>
      <c r="EA418" s="46"/>
      <c r="EB418" s="46"/>
      <c r="EC418" s="46"/>
      <c r="ED418" s="46"/>
      <c r="EE418" s="46"/>
      <c r="EF418" s="46"/>
      <c r="EG418" s="46"/>
      <c r="EH418" s="46"/>
      <c r="EI418" s="46"/>
      <c r="EJ418" s="46"/>
      <c r="EK418" s="46"/>
      <c r="EL418" s="46"/>
      <c r="EM418" s="46"/>
      <c r="EN418" s="46"/>
      <c r="EO418" s="46"/>
      <c r="EP418" s="46"/>
      <c r="EQ418" s="46"/>
      <c r="ER418" s="46"/>
      <c r="ES418" s="46"/>
      <c r="ET418" s="46"/>
      <c r="EU418" s="46"/>
      <c r="EV418" s="46"/>
      <c r="EW418" s="46"/>
      <c r="EX418" s="46"/>
      <c r="EY418" s="46"/>
      <c r="EZ418" s="46"/>
      <c r="FA418" s="46"/>
      <c r="FB418" s="46"/>
      <c r="FC418" s="46"/>
      <c r="FD418" s="46"/>
      <c r="FE418" s="46"/>
      <c r="FF418" s="46"/>
      <c r="FG418" s="46"/>
      <c r="FH418" s="46"/>
      <c r="FI418" s="46"/>
      <c r="FJ418" s="46"/>
      <c r="FK418" s="46"/>
      <c r="FL418" s="46"/>
      <c r="FM418" s="46"/>
    </row>
    <row r="419" spans="3:206" ht="22.5" customHeight="1" thickBot="1" x14ac:dyDescent="0.35">
      <c r="C419" s="239" t="s">
        <v>364</v>
      </c>
      <c r="D419" s="218"/>
      <c r="E419" s="23"/>
      <c r="G419" s="232"/>
      <c r="H419" s="233"/>
      <c r="I419" s="234"/>
      <c r="J419" s="387" t="s">
        <v>270</v>
      </c>
      <c r="K419" s="386"/>
      <c r="L419" s="329" t="s">
        <v>4</v>
      </c>
      <c r="M419" s="330"/>
      <c r="N419" s="397"/>
      <c r="P419" s="339" t="s">
        <v>269</v>
      </c>
      <c r="Q419" s="340"/>
      <c r="R419" s="34"/>
      <c r="S419" s="341" t="s">
        <v>270</v>
      </c>
      <c r="T419" s="340"/>
      <c r="U419" s="329" t="s">
        <v>4</v>
      </c>
      <c r="V419" s="330"/>
      <c r="W419" s="411"/>
      <c r="X419" s="56"/>
      <c r="Y419" s="221" t="s">
        <v>693</v>
      </c>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5" t="s">
        <v>271</v>
      </c>
      <c r="BW419" s="185" t="s">
        <v>272</v>
      </c>
      <c r="BX419" s="185" t="s">
        <v>273</v>
      </c>
      <c r="BY419" s="185" t="s">
        <v>274</v>
      </c>
      <c r="BZ419" s="185" t="s">
        <v>275</v>
      </c>
      <c r="CA419" s="186" t="s">
        <v>276</v>
      </c>
      <c r="CB419" s="186" t="s">
        <v>277</v>
      </c>
      <c r="CC419" s="186" t="s">
        <v>278</v>
      </c>
      <c r="CD419" s="186" t="s">
        <v>279</v>
      </c>
      <c r="CE419" s="186" t="s">
        <v>280</v>
      </c>
      <c r="CF419" s="186" t="s">
        <v>281</v>
      </c>
      <c r="CG419" s="186" t="s">
        <v>282</v>
      </c>
      <c r="CH419" s="186" t="s">
        <v>283</v>
      </c>
      <c r="CI419" s="186" t="s">
        <v>284</v>
      </c>
      <c r="CJ419" s="186" t="s">
        <v>285</v>
      </c>
      <c r="CK419" s="186" t="s">
        <v>286</v>
      </c>
      <c r="CL419" s="187" t="s">
        <v>287</v>
      </c>
      <c r="CM419" s="187" t="s">
        <v>288</v>
      </c>
      <c r="CN419" s="187" t="s">
        <v>289</v>
      </c>
      <c r="CO419" s="187" t="s">
        <v>290</v>
      </c>
      <c r="CP419" s="187" t="s">
        <v>291</v>
      </c>
      <c r="CQ419" s="187" t="s">
        <v>292</v>
      </c>
      <c r="CR419" s="187" t="s">
        <v>293</v>
      </c>
      <c r="CS419" s="187" t="s">
        <v>294</v>
      </c>
      <c r="CT419" s="187" t="s">
        <v>295</v>
      </c>
      <c r="CU419" s="187" t="s">
        <v>296</v>
      </c>
      <c r="CV419" s="187" t="s">
        <v>297</v>
      </c>
      <c r="CW419" s="187" t="s">
        <v>298</v>
      </c>
      <c r="CX419" s="187" t="s">
        <v>299</v>
      </c>
      <c r="CY419" s="187" t="s">
        <v>300</v>
      </c>
      <c r="CZ419" s="187" t="s">
        <v>301</v>
      </c>
      <c r="DA419" s="187" t="s">
        <v>302</v>
      </c>
      <c r="DB419" s="187" t="s">
        <v>303</v>
      </c>
      <c r="DC419" s="187" t="s">
        <v>304</v>
      </c>
      <c r="DD419" s="187" t="s">
        <v>305</v>
      </c>
      <c r="DE419" s="187" t="s">
        <v>306</v>
      </c>
      <c r="DF419" s="187" t="s">
        <v>307</v>
      </c>
      <c r="DG419" s="188" t="s">
        <v>308</v>
      </c>
      <c r="DH419" s="188" t="s">
        <v>309</v>
      </c>
      <c r="DI419" s="188" t="s">
        <v>310</v>
      </c>
      <c r="DJ419" s="188" t="s">
        <v>311</v>
      </c>
      <c r="DK419" s="188" t="s">
        <v>312</v>
      </c>
      <c r="DL419" s="188" t="s">
        <v>313</v>
      </c>
      <c r="DM419" s="188" t="s">
        <v>314</v>
      </c>
      <c r="DN419" s="188" t="s">
        <v>315</v>
      </c>
      <c r="DO419" s="188" t="s">
        <v>316</v>
      </c>
      <c r="DP419" s="188" t="s">
        <v>317</v>
      </c>
      <c r="DQ419" s="188" t="s">
        <v>318</v>
      </c>
      <c r="DR419" s="185" t="s">
        <v>271</v>
      </c>
      <c r="DS419" s="185" t="s">
        <v>272</v>
      </c>
      <c r="DT419" s="185" t="s">
        <v>273</v>
      </c>
      <c r="DU419" s="185" t="s">
        <v>274</v>
      </c>
      <c r="DV419" s="185" t="s">
        <v>275</v>
      </c>
      <c r="DW419" s="186" t="s">
        <v>276</v>
      </c>
      <c r="DX419" s="186" t="s">
        <v>277</v>
      </c>
      <c r="DY419" s="186" t="s">
        <v>278</v>
      </c>
      <c r="DZ419" s="186" t="s">
        <v>279</v>
      </c>
      <c r="EA419" s="186" t="s">
        <v>280</v>
      </c>
      <c r="EB419" s="186" t="s">
        <v>281</v>
      </c>
      <c r="EC419" s="186" t="s">
        <v>282</v>
      </c>
      <c r="ED419" s="186" t="s">
        <v>283</v>
      </c>
      <c r="EE419" s="186" t="s">
        <v>284</v>
      </c>
      <c r="EF419" s="186" t="s">
        <v>285</v>
      </c>
      <c r="EG419" s="186" t="s">
        <v>286</v>
      </c>
      <c r="EH419" s="187" t="s">
        <v>287</v>
      </c>
      <c r="EI419" s="187" t="s">
        <v>288</v>
      </c>
      <c r="EJ419" s="187" t="s">
        <v>289</v>
      </c>
      <c r="EK419" s="187" t="s">
        <v>290</v>
      </c>
      <c r="EL419" s="187" t="s">
        <v>291</v>
      </c>
      <c r="EM419" s="187" t="s">
        <v>292</v>
      </c>
      <c r="EN419" s="187" t="s">
        <v>293</v>
      </c>
      <c r="EO419" s="187" t="s">
        <v>294</v>
      </c>
      <c r="EP419" s="187" t="s">
        <v>295</v>
      </c>
      <c r="EQ419" s="187" t="s">
        <v>296</v>
      </c>
      <c r="ER419" s="187" t="s">
        <v>297</v>
      </c>
      <c r="ES419" s="187" t="s">
        <v>298</v>
      </c>
      <c r="ET419" s="187" t="s">
        <v>299</v>
      </c>
      <c r="EU419" s="187" t="s">
        <v>300</v>
      </c>
      <c r="EV419" s="187" t="s">
        <v>301</v>
      </c>
      <c r="EW419" s="187" t="s">
        <v>302</v>
      </c>
      <c r="EX419" s="187" t="s">
        <v>303</v>
      </c>
      <c r="EY419" s="187" t="s">
        <v>304</v>
      </c>
      <c r="EZ419" s="187" t="s">
        <v>305</v>
      </c>
      <c r="FA419" s="187" t="s">
        <v>306</v>
      </c>
      <c r="FB419" s="187" t="s">
        <v>307</v>
      </c>
      <c r="FC419" s="188" t="s">
        <v>308</v>
      </c>
      <c r="FD419" s="188" t="s">
        <v>309</v>
      </c>
      <c r="FE419" s="188" t="s">
        <v>310</v>
      </c>
      <c r="FF419" s="188" t="s">
        <v>311</v>
      </c>
      <c r="FG419" s="188" t="s">
        <v>312</v>
      </c>
      <c r="FH419" s="188" t="s">
        <v>313</v>
      </c>
      <c r="FI419" s="188" t="s">
        <v>314</v>
      </c>
      <c r="FJ419" s="188" t="s">
        <v>315</v>
      </c>
      <c r="FK419" s="188" t="s">
        <v>316</v>
      </c>
      <c r="FL419" s="188" t="s">
        <v>317</v>
      </c>
      <c r="FM419" s="188" t="s">
        <v>318</v>
      </c>
    </row>
    <row r="420" spans="3:206" ht="22.5" customHeight="1" thickBot="1" x14ac:dyDescent="0.35">
      <c r="C420" s="239" t="s">
        <v>319</v>
      </c>
      <c r="D420" s="218"/>
      <c r="E420" s="23"/>
      <c r="G420" s="232"/>
      <c r="H420" s="233"/>
      <c r="I420" s="234"/>
      <c r="J420" s="385" t="s">
        <v>321</v>
      </c>
      <c r="K420" s="385"/>
      <c r="L420" s="386"/>
      <c r="M420" s="45" t="s">
        <v>4</v>
      </c>
      <c r="N420" s="397"/>
      <c r="P420" s="339" t="s">
        <v>320</v>
      </c>
      <c r="Q420" s="340"/>
      <c r="R420" s="34"/>
      <c r="S420" s="341" t="s">
        <v>321</v>
      </c>
      <c r="T420" s="339"/>
      <c r="U420" s="340"/>
      <c r="V420" s="45" t="s">
        <v>4</v>
      </c>
      <c r="W420" s="411"/>
      <c r="X420" s="57"/>
      <c r="Y420" s="222" t="s">
        <v>694</v>
      </c>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181"/>
      <c r="BC420" s="181"/>
      <c r="BD420" s="181"/>
      <c r="BE420" s="181"/>
      <c r="BF420" s="181"/>
      <c r="BG420" s="181"/>
      <c r="BH420" s="181"/>
      <c r="BI420" s="181"/>
      <c r="BJ420" s="181"/>
      <c r="BK420" s="181"/>
      <c r="BL420" s="181"/>
      <c r="BM420" s="181"/>
      <c r="BN420" s="181"/>
      <c r="BO420" s="181"/>
      <c r="BP420" s="181"/>
      <c r="BQ420" s="181"/>
      <c r="BR420" s="181"/>
      <c r="BS420" s="181"/>
      <c r="BT420" s="181"/>
      <c r="BU420" s="181"/>
      <c r="BV420" s="181"/>
      <c r="BW420" s="181"/>
      <c r="BX420" s="181"/>
      <c r="BY420" s="181"/>
      <c r="BZ420" s="181"/>
      <c r="CA420" s="181"/>
      <c r="CB420" s="181"/>
      <c r="CC420" s="181"/>
      <c r="CD420" s="181"/>
      <c r="CE420" s="181"/>
      <c r="CF420" s="181"/>
      <c r="CG420" s="181"/>
      <c r="CH420" s="181"/>
      <c r="CI420" s="181"/>
      <c r="CJ420" s="181"/>
      <c r="CK420" s="181"/>
      <c r="CL420" s="181"/>
      <c r="CM420" s="181"/>
      <c r="CN420" s="181"/>
      <c r="CO420" s="181"/>
      <c r="CP420" s="181"/>
      <c r="CQ420" s="181"/>
      <c r="CR420" s="181"/>
      <c r="CS420" s="181"/>
      <c r="CT420" s="181"/>
      <c r="CU420" s="181"/>
      <c r="CV420" s="181"/>
      <c r="CW420" s="181"/>
      <c r="CX420" s="181"/>
      <c r="CY420" s="181"/>
      <c r="CZ420" s="181"/>
      <c r="DA420" s="181"/>
      <c r="DB420" s="181"/>
      <c r="DC420" s="181"/>
      <c r="DD420" s="181"/>
      <c r="DE420" s="181"/>
      <c r="DF420" s="181"/>
      <c r="DG420" s="181"/>
      <c r="DH420" s="181"/>
      <c r="DI420" s="181"/>
      <c r="DJ420" s="181"/>
      <c r="DK420" s="181"/>
      <c r="DL420" s="181"/>
      <c r="DM420" s="181"/>
      <c r="DN420" s="181"/>
      <c r="DO420" s="181"/>
      <c r="DP420" s="181"/>
      <c r="DQ420" s="181"/>
      <c r="DR420" s="181"/>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c r="FN420">
        <f>'Coversheet'!$D$13</f>
        <v>0</v>
      </c>
      <c r="FO420">
        <f>'Coversheet'!$D$14</f>
        <v>0</v>
      </c>
      <c r="FP420">
        <f>'Coversheet'!$D$12</f>
        <v>0</v>
      </c>
      <c r="FQ420" t="str">
        <f>'Coversheet'!$D$15</f>
        <v>Select</v>
      </c>
      <c r="FR420" t="str">
        <f>$E$29</f>
        <v>AFRPS Development</v>
      </c>
      <c r="FS420" s="9">
        <f>E419</f>
        <v>0</v>
      </c>
      <c r="FT420" s="9">
        <f>E420</f>
        <v>0</v>
      </c>
      <c r="FU420" s="37" t="str">
        <f>C422</f>
        <v>[Replace bracketed text with your response]</v>
      </c>
      <c r="FV420" s="37" t="s">
        <v>322</v>
      </c>
      <c r="FW420" s="37"/>
      <c r="FX420" s="37" t="s">
        <v>322</v>
      </c>
      <c r="FY420" s="37" t="s">
        <v>322</v>
      </c>
      <c r="FZ420" s="37" t="s">
        <v>322</v>
      </c>
      <c r="GA420" s="9">
        <f>I419</f>
        <v>0</v>
      </c>
      <c r="GB420" s="9">
        <f>I420</f>
        <v>0</v>
      </c>
      <c r="GC420" t="str">
        <f>L419</f>
        <v>Select</v>
      </c>
      <c r="GD420" s="43" t="str">
        <f>M420</f>
        <v>Select</v>
      </c>
      <c r="GE420" t="str">
        <f>G422</f>
        <v>[Replace bracketed text with your response]</v>
      </c>
      <c r="GF420">
        <f>I426</f>
        <v>0</v>
      </c>
      <c r="GG420">
        <f>I427</f>
        <v>0</v>
      </c>
      <c r="GH420">
        <f>I428</f>
        <v>0</v>
      </c>
      <c r="GI420">
        <f>I429</f>
        <v>0</v>
      </c>
      <c r="GJ420" t="str">
        <f>I430</f>
        <v>N/A</v>
      </c>
      <c r="GK420">
        <f>N422</f>
        <v>0</v>
      </c>
      <c r="GL420" s="9">
        <f>R419</f>
        <v>0</v>
      </c>
      <c r="GM420" s="9">
        <f>R420</f>
        <v>0</v>
      </c>
      <c r="GN420" t="str">
        <f>U419</f>
        <v>Select</v>
      </c>
      <c r="GO420" t="str">
        <f>V420</f>
        <v>Select</v>
      </c>
      <c r="GP420" t="str">
        <f>P422</f>
        <v>[If this Plan of Action was reported as complete at your Mid-Year Progress report and no additional updates are needed please skip the Annual Response Section. Otherwise, complete the fields above and replace bracketed text with your progress report response]</v>
      </c>
      <c r="GQ420">
        <f>R426</f>
        <v>0</v>
      </c>
      <c r="GR420">
        <f>R427</f>
        <v>0</v>
      </c>
      <c r="GS420">
        <f>R428</f>
        <v>0</v>
      </c>
      <c r="GT420">
        <f>R429</f>
        <v>0</v>
      </c>
      <c r="GU420">
        <f>R430</f>
        <v>0</v>
      </c>
      <c r="GV420">
        <f>W422</f>
        <v>0</v>
      </c>
      <c r="GX420">
        <v>23</v>
      </c>
    </row>
    <row r="421" spans="3:206" ht="21" customHeight="1" thickBot="1" x14ac:dyDescent="0.35">
      <c r="C421" s="384" t="s">
        <v>365</v>
      </c>
      <c r="D421" s="384"/>
      <c r="E421" s="384"/>
      <c r="G421" s="235" t="s">
        <v>324</v>
      </c>
      <c r="H421" s="233"/>
      <c r="I421" s="233"/>
      <c r="J421" s="233"/>
      <c r="K421" s="233"/>
      <c r="L421" s="233"/>
      <c r="M421" s="233"/>
      <c r="N421" s="398"/>
      <c r="P421" s="227" t="s">
        <v>325</v>
      </c>
      <c r="Q421" s="227"/>
      <c r="R421" s="227"/>
      <c r="S421" s="227"/>
      <c r="T421" s="227"/>
      <c r="U421" s="227"/>
      <c r="V421" s="227"/>
      <c r="W421" s="412"/>
      <c r="X421" s="58"/>
      <c r="Y421" s="223" t="s">
        <v>695</v>
      </c>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1"/>
      <c r="BC421" s="181"/>
      <c r="BD421" s="181"/>
      <c r="BE421" s="181"/>
      <c r="BF421" s="181"/>
      <c r="BG421" s="181"/>
      <c r="BH421" s="181"/>
      <c r="BI421" s="181"/>
      <c r="BJ421" s="181"/>
      <c r="BK421" s="181"/>
      <c r="BL421" s="181"/>
      <c r="BM421" s="181"/>
      <c r="BN421" s="181"/>
      <c r="BO421" s="181"/>
      <c r="BP421" s="181"/>
      <c r="BQ421" s="181"/>
      <c r="BR421" s="181"/>
      <c r="BS421" s="181"/>
      <c r="BT421" s="181"/>
      <c r="BU421" s="181"/>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c r="CU421" s="46"/>
      <c r="CV421" s="46"/>
      <c r="CW421" s="46"/>
      <c r="CX421" s="46"/>
      <c r="CY421" s="46"/>
      <c r="CZ421" s="46"/>
      <c r="DA421" s="46"/>
      <c r="DB421" s="46"/>
      <c r="DC421" s="46"/>
      <c r="DD421" s="46"/>
      <c r="DE421" s="46"/>
      <c r="DF421" s="46"/>
      <c r="DG421" s="46"/>
      <c r="DH421" s="46"/>
      <c r="DI421" s="46"/>
      <c r="DJ421" s="46"/>
      <c r="DK421" s="46"/>
      <c r="DL421" s="46"/>
      <c r="DM421" s="46"/>
      <c r="DN421" s="46"/>
      <c r="DO421" s="46"/>
      <c r="DP421" s="46"/>
      <c r="DQ421" s="46"/>
      <c r="DR421" s="46"/>
      <c r="DS421" s="46"/>
      <c r="DT421" s="46"/>
      <c r="DU421" s="46"/>
      <c r="DV421" s="46"/>
      <c r="DW421" s="46"/>
      <c r="DX421" s="46"/>
      <c r="DY421" s="46"/>
      <c r="DZ421" s="46"/>
      <c r="EA421" s="46"/>
      <c r="EB421" s="46"/>
      <c r="EC421" s="46"/>
      <c r="ED421" s="46"/>
      <c r="EE421" s="46"/>
      <c r="EF421" s="46"/>
      <c r="EG421" s="46"/>
      <c r="EH421" s="46"/>
      <c r="EI421" s="46"/>
      <c r="EJ421" s="46"/>
      <c r="EK421" s="46"/>
      <c r="EL421" s="46"/>
      <c r="EM421" s="46"/>
      <c r="EN421" s="46"/>
      <c r="EO421" s="46"/>
      <c r="EP421" s="46"/>
      <c r="EQ421" s="46"/>
      <c r="ER421" s="46"/>
      <c r="ES421" s="46"/>
      <c r="ET421" s="46"/>
      <c r="EU421" s="46"/>
      <c r="EV421" s="46"/>
      <c r="EW421" s="46"/>
      <c r="EX421" s="46"/>
      <c r="EY421" s="46"/>
      <c r="EZ421" s="46"/>
      <c r="FA421" s="46"/>
      <c r="FB421" s="46"/>
      <c r="FC421" s="46"/>
      <c r="FD421" s="46"/>
      <c r="FE421" s="46"/>
      <c r="FF421" s="46"/>
      <c r="FG421" s="46"/>
      <c r="FH421" s="46"/>
      <c r="FI421" s="46"/>
      <c r="FJ421" s="46"/>
      <c r="FK421" s="46"/>
      <c r="FL421" s="46"/>
      <c r="FM421" s="46"/>
    </row>
    <row r="422" spans="3:206" ht="150" customHeight="1" x14ac:dyDescent="0.3">
      <c r="C422" s="344" t="s">
        <v>354</v>
      </c>
      <c r="D422" s="345"/>
      <c r="E422" s="346"/>
      <c r="G422" s="320" t="s">
        <v>354</v>
      </c>
      <c r="H422" s="379"/>
      <c r="I422" s="379"/>
      <c r="J422" s="379"/>
      <c r="K422" s="379"/>
      <c r="L422" s="379"/>
      <c r="M422" s="380"/>
      <c r="N422" s="395"/>
      <c r="P422" s="320" t="s">
        <v>326</v>
      </c>
      <c r="Q422" s="321"/>
      <c r="R422" s="321"/>
      <c r="S422" s="321"/>
      <c r="T422" s="321"/>
      <c r="U422" s="321"/>
      <c r="V422" s="322"/>
      <c r="W422" s="395"/>
      <c r="X422" s="59"/>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c r="CU422" s="46"/>
      <c r="CV422" s="46"/>
      <c r="CW422" s="46"/>
      <c r="CX422" s="46"/>
      <c r="CY422" s="46"/>
      <c r="CZ422" s="46"/>
      <c r="DA422" s="46"/>
      <c r="DB422" s="46"/>
      <c r="DC422" s="46"/>
      <c r="DD422" s="46"/>
      <c r="DE422" s="46"/>
      <c r="DF422" s="46"/>
      <c r="DG422" s="46"/>
      <c r="DH422" s="46"/>
      <c r="DI422" s="46"/>
      <c r="DJ422" s="46"/>
      <c r="DK422" s="46"/>
      <c r="DL422" s="46"/>
      <c r="DM422" s="46"/>
      <c r="DN422" s="46"/>
      <c r="DO422" s="46"/>
      <c r="DP422" s="46"/>
      <c r="DQ422" s="46"/>
      <c r="DR422" s="46"/>
      <c r="DS422" s="46"/>
      <c r="DT422" s="46"/>
      <c r="DU422" s="46"/>
      <c r="DV422" s="46"/>
      <c r="DW422" s="46"/>
      <c r="DX422" s="46"/>
      <c r="DY422" s="46"/>
      <c r="DZ422" s="46"/>
      <c r="EA422" s="46"/>
      <c r="EB422" s="46"/>
      <c r="EC422" s="46"/>
      <c r="ED422" s="46"/>
      <c r="EE422" s="46"/>
      <c r="EF422" s="46"/>
      <c r="EG422" s="46"/>
      <c r="EH422" s="46"/>
      <c r="EI422" s="46"/>
      <c r="EJ422" s="46"/>
      <c r="EK422" s="46"/>
      <c r="EL422" s="46"/>
      <c r="EM422" s="46"/>
      <c r="EN422" s="46"/>
      <c r="EO422" s="46"/>
      <c r="EP422" s="46"/>
      <c r="EQ422" s="46"/>
      <c r="ER422" s="46"/>
      <c r="ES422" s="46"/>
      <c r="ET422" s="46"/>
      <c r="EU422" s="46"/>
      <c r="EV422" s="46"/>
      <c r="EW422" s="46"/>
      <c r="EX422" s="46"/>
      <c r="EY422" s="46"/>
      <c r="EZ422" s="46"/>
      <c r="FA422" s="46"/>
      <c r="FB422" s="46"/>
      <c r="FC422" s="46"/>
      <c r="FD422" s="46"/>
      <c r="FE422" s="46"/>
      <c r="FF422" s="46"/>
      <c r="FG422" s="46"/>
      <c r="FH422" s="46"/>
      <c r="FI422" s="46"/>
      <c r="FJ422" s="46"/>
      <c r="FK422" s="46"/>
      <c r="FL422" s="46"/>
      <c r="FM422" s="46"/>
    </row>
    <row r="423" spans="3:206" ht="150" customHeight="1" thickBot="1" x14ac:dyDescent="0.35">
      <c r="C423" s="347"/>
      <c r="D423" s="348"/>
      <c r="E423" s="349"/>
      <c r="G423" s="381"/>
      <c r="H423" s="382"/>
      <c r="I423" s="382"/>
      <c r="J423" s="382"/>
      <c r="K423" s="382"/>
      <c r="L423" s="382"/>
      <c r="M423" s="383"/>
      <c r="N423" s="396"/>
      <c r="P423" s="323"/>
      <c r="Q423" s="324"/>
      <c r="R423" s="324"/>
      <c r="S423" s="324"/>
      <c r="T423" s="324"/>
      <c r="U423" s="324"/>
      <c r="V423" s="325"/>
      <c r="W423" s="396"/>
      <c r="X423" s="59"/>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c r="CU423" s="46"/>
      <c r="CV423" s="46"/>
      <c r="CW423" s="46"/>
      <c r="CX423" s="46"/>
      <c r="CY423" s="46"/>
      <c r="CZ423" s="46"/>
      <c r="DA423" s="46"/>
      <c r="DB423" s="46"/>
      <c r="DC423" s="46"/>
      <c r="DD423" s="46"/>
      <c r="DE423" s="46"/>
      <c r="DF423" s="46"/>
      <c r="DG423" s="46"/>
      <c r="DH423" s="46"/>
      <c r="DI423" s="46"/>
      <c r="DJ423" s="46"/>
      <c r="DK423" s="46"/>
      <c r="DL423" s="46"/>
      <c r="DM423" s="46"/>
      <c r="DN423" s="46"/>
      <c r="DO423" s="46"/>
      <c r="DP423" s="46"/>
      <c r="DQ423" s="46"/>
      <c r="DR423" s="46"/>
      <c r="DS423" s="46"/>
      <c r="DT423" s="46"/>
      <c r="DU423" s="46"/>
      <c r="DV423" s="46"/>
      <c r="DW423" s="46"/>
      <c r="DX423" s="46"/>
      <c r="DY423" s="46"/>
      <c r="DZ423" s="46"/>
      <c r="EA423" s="46"/>
      <c r="EB423" s="46"/>
      <c r="EC423" s="46"/>
      <c r="ED423" s="46"/>
      <c r="EE423" s="46"/>
      <c r="EF423" s="46"/>
      <c r="EG423" s="46"/>
      <c r="EH423" s="46"/>
      <c r="EI423" s="46"/>
      <c r="EJ423" s="46"/>
      <c r="EK423" s="46"/>
      <c r="EL423" s="46"/>
      <c r="EM423" s="46"/>
      <c r="EN423" s="46"/>
      <c r="EO423" s="46"/>
      <c r="EP423" s="46"/>
      <c r="EQ423" s="46"/>
      <c r="ER423" s="46"/>
      <c r="ES423" s="46"/>
      <c r="ET423" s="46"/>
      <c r="EU423" s="46"/>
      <c r="EV423" s="46"/>
      <c r="EW423" s="46"/>
      <c r="EX423" s="46"/>
      <c r="EY423" s="46"/>
      <c r="EZ423" s="46"/>
      <c r="FA423" s="46"/>
      <c r="FB423" s="46"/>
      <c r="FC423" s="46"/>
      <c r="FD423" s="46"/>
      <c r="FE423" s="46"/>
      <c r="FF423" s="46"/>
      <c r="FG423" s="46"/>
      <c r="FH423" s="46"/>
      <c r="FI423" s="46"/>
      <c r="FJ423" s="46"/>
      <c r="FK423" s="46"/>
      <c r="FL423" s="46"/>
      <c r="FM423" s="46"/>
    </row>
    <row r="424" spans="3:206" ht="19.5" thickBot="1" x14ac:dyDescent="0.35">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G424" s="46"/>
      <c r="DH424" s="46"/>
      <c r="DI424" s="46"/>
      <c r="DJ424" s="46"/>
      <c r="DK424" s="46"/>
      <c r="DL424" s="46"/>
      <c r="DM424" s="46"/>
      <c r="DN424" s="46"/>
      <c r="DO424" s="46"/>
      <c r="DP424" s="46"/>
      <c r="DQ424" s="46"/>
      <c r="DR424" s="46"/>
      <c r="DS424" s="46"/>
      <c r="DT424" s="46"/>
      <c r="DU424" s="46"/>
      <c r="DV424" s="46"/>
      <c r="DW424" s="46"/>
      <c r="DX424" s="46"/>
      <c r="DY424" s="46"/>
      <c r="DZ424" s="46"/>
      <c r="EA424" s="46"/>
      <c r="EB424" s="46"/>
      <c r="EC424" s="46"/>
      <c r="ED424" s="46"/>
      <c r="EE424" s="46"/>
      <c r="EF424" s="46"/>
      <c r="EG424" s="46"/>
      <c r="EH424" s="46"/>
      <c r="EI424" s="46"/>
      <c r="EJ424" s="46"/>
      <c r="EK424" s="46"/>
      <c r="EL424" s="46"/>
      <c r="EM424" s="46"/>
      <c r="EN424" s="46"/>
      <c r="EO424" s="46"/>
      <c r="EP424" s="46"/>
      <c r="EQ424" s="46"/>
      <c r="ER424" s="46"/>
      <c r="ES424" s="46"/>
      <c r="ET424" s="46"/>
      <c r="EU424" s="46"/>
      <c r="EV424" s="46"/>
      <c r="EW424" s="46"/>
      <c r="EX424" s="46"/>
      <c r="EY424" s="46"/>
      <c r="EZ424" s="46"/>
      <c r="FA424" s="46"/>
      <c r="FB424" s="46"/>
      <c r="FC424" s="46"/>
      <c r="FD424" s="46"/>
      <c r="FE424" s="46"/>
      <c r="FF424" s="46"/>
      <c r="FG424" s="46"/>
      <c r="FH424" s="46"/>
      <c r="FI424" s="46"/>
      <c r="FJ424" s="46"/>
      <c r="FK424" s="46"/>
      <c r="FL424" s="46"/>
      <c r="FM424" s="46"/>
    </row>
    <row r="425" spans="3:206" ht="75.75" thickBot="1" x14ac:dyDescent="0.35">
      <c r="G425" s="229" t="s">
        <v>327</v>
      </c>
      <c r="H425" s="229" t="s">
        <v>328</v>
      </c>
      <c r="I425" s="335" t="s">
        <v>329</v>
      </c>
      <c r="J425" s="336"/>
      <c r="K425" s="336"/>
      <c r="L425" s="336"/>
      <c r="M425" s="336"/>
      <c r="P425" s="228" t="s">
        <v>327</v>
      </c>
      <c r="Q425" s="228" t="s">
        <v>328</v>
      </c>
      <c r="R425" s="337" t="s">
        <v>330</v>
      </c>
      <c r="S425" s="338"/>
      <c r="T425" s="338"/>
      <c r="U425" s="338"/>
      <c r="V425" s="338"/>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c r="CU425" s="46"/>
      <c r="CV425" s="46"/>
      <c r="CW425" s="46"/>
      <c r="CX425" s="46"/>
      <c r="CY425" s="46"/>
      <c r="CZ425" s="46"/>
      <c r="DA425" s="46"/>
      <c r="DB425" s="46"/>
      <c r="DC425" s="46"/>
      <c r="DD425" s="46"/>
      <c r="DE425" s="46"/>
      <c r="DF425" s="46"/>
      <c r="DG425" s="46"/>
      <c r="DH425" s="46"/>
      <c r="DI425" s="46"/>
      <c r="DJ425" s="46"/>
      <c r="DK425" s="46"/>
      <c r="DL425" s="46"/>
      <c r="DM425" s="46"/>
      <c r="DN425" s="46"/>
      <c r="DO425" s="46"/>
      <c r="DP425" s="46"/>
      <c r="DQ425" s="46"/>
      <c r="DR425" s="46"/>
      <c r="DS425" s="46"/>
      <c r="DT425" s="46"/>
      <c r="DU425" s="46"/>
      <c r="DV425" s="46"/>
      <c r="DW425" s="46"/>
      <c r="DX425" s="46"/>
      <c r="DY425" s="46"/>
      <c r="DZ425" s="46"/>
      <c r="EA425" s="46"/>
      <c r="EB425" s="46"/>
      <c r="EC425" s="46"/>
      <c r="ED425" s="46"/>
      <c r="EE425" s="46"/>
      <c r="EF425" s="46"/>
      <c r="EG425" s="46"/>
      <c r="EH425" s="46"/>
      <c r="EI425" s="46"/>
      <c r="EJ425" s="46"/>
      <c r="EK425" s="46"/>
      <c r="EL425" s="46"/>
      <c r="EM425" s="46"/>
      <c r="EN425" s="46"/>
      <c r="EO425" s="46"/>
      <c r="EP425" s="46"/>
      <c r="EQ425" s="46"/>
      <c r="ER425" s="46"/>
      <c r="ES425" s="46"/>
      <c r="ET425" s="46"/>
      <c r="EU425" s="46"/>
      <c r="EV425" s="46"/>
      <c r="EW425" s="46"/>
      <c r="EX425" s="46"/>
      <c r="EY425" s="46"/>
      <c r="EZ425" s="46"/>
      <c r="FA425" s="46"/>
      <c r="FB425" s="46"/>
      <c r="FC425" s="46"/>
      <c r="FD425" s="46"/>
      <c r="FE425" s="46"/>
      <c r="FF425" s="46"/>
      <c r="FG425" s="46"/>
      <c r="FH425" s="46"/>
      <c r="FI425" s="46"/>
      <c r="FJ425" s="46"/>
      <c r="FK425" s="46"/>
      <c r="FL425" s="46"/>
      <c r="FM425" s="46"/>
    </row>
    <row r="426" spans="3:206" ht="130.5" customHeight="1" thickBot="1" x14ac:dyDescent="0.35">
      <c r="G426" s="108" t="s">
        <v>331</v>
      </c>
      <c r="H426" s="16">
        <f>BV420</f>
        <v>0</v>
      </c>
      <c r="I426" s="317"/>
      <c r="J426" s="317"/>
      <c r="K426" s="317"/>
      <c r="L426" s="317"/>
      <c r="M426" s="317"/>
      <c r="P426" s="108" t="s">
        <v>331</v>
      </c>
      <c r="Q426" s="16">
        <f>DR420</f>
        <v>0</v>
      </c>
      <c r="R426" s="317"/>
      <c r="S426" s="317"/>
      <c r="T426" s="317"/>
      <c r="U426" s="317"/>
      <c r="V426" s="317"/>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G426" s="46"/>
      <c r="DH426" s="46"/>
      <c r="DI426" s="46"/>
      <c r="DJ426" s="46"/>
      <c r="DK426" s="46"/>
      <c r="DL426" s="46"/>
      <c r="DM426" s="46"/>
      <c r="DN426" s="46"/>
      <c r="DO426" s="46"/>
      <c r="DP426" s="46"/>
      <c r="DQ426" s="46"/>
      <c r="DR426" s="46"/>
      <c r="DS426" s="46"/>
      <c r="DT426" s="46"/>
      <c r="DU426" s="46"/>
      <c r="DV426" s="46"/>
      <c r="DW426" s="46"/>
      <c r="DX426" s="46"/>
      <c r="DY426" s="46"/>
      <c r="DZ426" s="46"/>
      <c r="EA426" s="46"/>
      <c r="EB426" s="46"/>
      <c r="EC426" s="46"/>
      <c r="ED426" s="46"/>
      <c r="EE426" s="46"/>
      <c r="EF426" s="46"/>
      <c r="EG426" s="46"/>
      <c r="EH426" s="46"/>
      <c r="EI426" s="46"/>
      <c r="EJ426" s="46"/>
      <c r="EK426" s="46"/>
      <c r="EL426" s="46"/>
      <c r="EM426" s="46"/>
      <c r="EN426" s="46"/>
      <c r="EO426" s="46"/>
      <c r="EP426" s="46"/>
      <c r="EQ426" s="46"/>
      <c r="ER426" s="46"/>
      <c r="ES426" s="46"/>
      <c r="ET426" s="46"/>
      <c r="EU426" s="46"/>
      <c r="EV426" s="46"/>
      <c r="EW426" s="46"/>
      <c r="EX426" s="46"/>
      <c r="EY426" s="46"/>
      <c r="EZ426" s="46"/>
      <c r="FA426" s="46"/>
      <c r="FB426" s="46"/>
      <c r="FC426" s="46"/>
      <c r="FD426" s="46"/>
      <c r="FE426" s="46"/>
      <c r="FF426" s="46"/>
      <c r="FG426" s="46"/>
      <c r="FH426" s="46"/>
      <c r="FI426" s="46"/>
      <c r="FJ426" s="46"/>
      <c r="FK426" s="46"/>
      <c r="FL426" s="46"/>
      <c r="FM426" s="46"/>
    </row>
    <row r="427" spans="3:206" ht="130.5" customHeight="1" thickBot="1" x14ac:dyDescent="0.35">
      <c r="G427" s="108" t="s">
        <v>332</v>
      </c>
      <c r="H427" s="16">
        <f>BW420</f>
        <v>0</v>
      </c>
      <c r="I427" s="317"/>
      <c r="J427" s="317"/>
      <c r="K427" s="317"/>
      <c r="L427" s="317"/>
      <c r="M427" s="317"/>
      <c r="P427" s="108" t="s">
        <v>332</v>
      </c>
      <c r="Q427" s="16">
        <f>DS420</f>
        <v>0</v>
      </c>
      <c r="R427" s="317"/>
      <c r="S427" s="317"/>
      <c r="T427" s="317"/>
      <c r="U427" s="317"/>
      <c r="V427" s="317"/>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c r="CU427" s="46"/>
      <c r="CV427" s="46"/>
      <c r="CW427" s="46"/>
      <c r="CX427" s="46"/>
      <c r="CY427" s="46"/>
      <c r="CZ427" s="46"/>
      <c r="DA427" s="46"/>
      <c r="DB427" s="46"/>
      <c r="DC427" s="46"/>
      <c r="DD427" s="46"/>
      <c r="DE427" s="46"/>
      <c r="DF427" s="46"/>
      <c r="DG427" s="46"/>
      <c r="DH427" s="46"/>
      <c r="DI427" s="46"/>
      <c r="DJ427" s="46"/>
      <c r="DK427" s="46"/>
      <c r="DL427" s="46"/>
      <c r="DM427" s="46"/>
      <c r="DN427" s="46"/>
      <c r="DO427" s="46"/>
      <c r="DP427" s="46"/>
      <c r="DQ427" s="46"/>
      <c r="DR427" s="46"/>
      <c r="DS427" s="46"/>
      <c r="DT427" s="46"/>
      <c r="DU427" s="46"/>
      <c r="DV427" s="46"/>
      <c r="DW427" s="46"/>
      <c r="DX427" s="46"/>
      <c r="DY427" s="46"/>
      <c r="DZ427" s="46"/>
      <c r="EA427" s="46"/>
      <c r="EB427" s="46"/>
      <c r="EC427" s="46"/>
      <c r="ED427" s="46"/>
      <c r="EE427" s="46"/>
      <c r="EF427" s="46"/>
      <c r="EG427" s="46"/>
      <c r="EH427" s="46"/>
      <c r="EI427" s="46"/>
      <c r="EJ427" s="46"/>
      <c r="EK427" s="46"/>
      <c r="EL427" s="46"/>
      <c r="EM427" s="46"/>
      <c r="EN427" s="46"/>
      <c r="EO427" s="46"/>
      <c r="EP427" s="46"/>
      <c r="EQ427" s="46"/>
      <c r="ER427" s="46"/>
      <c r="ES427" s="46"/>
      <c r="ET427" s="46"/>
      <c r="EU427" s="46"/>
      <c r="EV427" s="46"/>
      <c r="EW427" s="46"/>
      <c r="EX427" s="46"/>
      <c r="EY427" s="46"/>
      <c r="EZ427" s="46"/>
      <c r="FA427" s="46"/>
      <c r="FB427" s="46"/>
      <c r="FC427" s="46"/>
      <c r="FD427" s="46"/>
      <c r="FE427" s="46"/>
      <c r="FF427" s="46"/>
      <c r="FG427" s="46"/>
      <c r="FH427" s="46"/>
      <c r="FI427" s="46"/>
      <c r="FJ427" s="46"/>
      <c r="FK427" s="46"/>
      <c r="FL427" s="46"/>
      <c r="FM427" s="46"/>
    </row>
    <row r="428" spans="3:206" ht="130.5" customHeight="1" thickBot="1" x14ac:dyDescent="0.35">
      <c r="G428" s="108" t="s">
        <v>333</v>
      </c>
      <c r="H428" s="16">
        <f>BX420</f>
        <v>0</v>
      </c>
      <c r="I428" s="317"/>
      <c r="J428" s="317"/>
      <c r="K428" s="317"/>
      <c r="L428" s="317"/>
      <c r="M428" s="317"/>
      <c r="P428" s="108" t="s">
        <v>333</v>
      </c>
      <c r="Q428" s="16">
        <f>DT420</f>
        <v>0</v>
      </c>
      <c r="R428" s="317"/>
      <c r="S428" s="317"/>
      <c r="T428" s="317"/>
      <c r="U428" s="317"/>
      <c r="V428" s="317"/>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c r="CU428" s="46"/>
      <c r="CV428" s="46"/>
      <c r="CW428" s="46"/>
      <c r="CX428" s="46"/>
      <c r="CY428" s="46"/>
      <c r="CZ428" s="46"/>
      <c r="DA428" s="46"/>
      <c r="DB428" s="46"/>
      <c r="DC428" s="46"/>
      <c r="DD428" s="46"/>
      <c r="DE428" s="46"/>
      <c r="DF428" s="46"/>
      <c r="DG428" s="46"/>
      <c r="DH428" s="46"/>
      <c r="DI428" s="46"/>
      <c r="DJ428" s="46"/>
      <c r="DK428" s="46"/>
      <c r="DL428" s="46"/>
      <c r="DM428" s="46"/>
      <c r="DN428" s="46"/>
      <c r="DO428" s="46"/>
      <c r="DP428" s="46"/>
      <c r="DQ428" s="46"/>
      <c r="DR428" s="46"/>
      <c r="DS428" s="46"/>
      <c r="DT428" s="46"/>
      <c r="DU428" s="46"/>
      <c r="DV428" s="46"/>
      <c r="DW428" s="46"/>
      <c r="DX428" s="46"/>
      <c r="DY428" s="46"/>
      <c r="DZ428" s="46"/>
      <c r="EA428" s="46"/>
      <c r="EB428" s="46"/>
      <c r="EC428" s="46"/>
      <c r="ED428" s="46"/>
      <c r="EE428" s="46"/>
      <c r="EF428" s="46"/>
      <c r="EG428" s="46"/>
      <c r="EH428" s="46"/>
      <c r="EI428" s="46"/>
      <c r="EJ428" s="46"/>
      <c r="EK428" s="46"/>
      <c r="EL428" s="46"/>
      <c r="EM428" s="46"/>
      <c r="EN428" s="46"/>
      <c r="EO428" s="46"/>
      <c r="EP428" s="46"/>
      <c r="EQ428" s="46"/>
      <c r="ER428" s="46"/>
      <c r="ES428" s="46"/>
      <c r="ET428" s="46"/>
      <c r="EU428" s="46"/>
      <c r="EV428" s="46"/>
      <c r="EW428" s="46"/>
      <c r="EX428" s="46"/>
      <c r="EY428" s="46"/>
      <c r="EZ428" s="46"/>
      <c r="FA428" s="46"/>
      <c r="FB428" s="46"/>
      <c r="FC428" s="46"/>
      <c r="FD428" s="46"/>
      <c r="FE428" s="46"/>
      <c r="FF428" s="46"/>
      <c r="FG428" s="46"/>
      <c r="FH428" s="46"/>
      <c r="FI428" s="46"/>
      <c r="FJ428" s="46"/>
      <c r="FK428" s="46"/>
      <c r="FL428" s="46"/>
      <c r="FM428" s="46"/>
    </row>
    <row r="429" spans="3:206" ht="130.5" customHeight="1" thickBot="1" x14ac:dyDescent="0.35">
      <c r="G429" s="108" t="s">
        <v>334</v>
      </c>
      <c r="H429" s="16">
        <f>BY420</f>
        <v>0</v>
      </c>
      <c r="I429" s="317"/>
      <c r="J429" s="317"/>
      <c r="K429" s="317"/>
      <c r="L429" s="317"/>
      <c r="M429" s="317"/>
      <c r="P429" s="108" t="s">
        <v>334</v>
      </c>
      <c r="Q429" s="16">
        <f>DU420</f>
        <v>0</v>
      </c>
      <c r="R429" s="317"/>
      <c r="S429" s="317"/>
      <c r="T429" s="317"/>
      <c r="U429" s="317"/>
      <c r="V429" s="317"/>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G429" s="46"/>
      <c r="DH429" s="46"/>
      <c r="DI429" s="46"/>
      <c r="DJ429" s="46"/>
      <c r="DK429" s="46"/>
      <c r="DL429" s="46"/>
      <c r="DM429" s="46"/>
      <c r="DN429" s="46"/>
      <c r="DO429" s="46"/>
      <c r="DP429" s="46"/>
      <c r="DQ429" s="46"/>
      <c r="DR429" s="46"/>
      <c r="DS429" s="46"/>
      <c r="DT429" s="46"/>
      <c r="DU429" s="46"/>
      <c r="DV429" s="46"/>
      <c r="DW429" s="46"/>
      <c r="DX429" s="46"/>
      <c r="DY429" s="46"/>
      <c r="DZ429" s="46"/>
      <c r="EA429" s="46"/>
      <c r="EB429" s="46"/>
      <c r="EC429" s="46"/>
      <c r="ED429" s="46"/>
      <c r="EE429" s="46"/>
      <c r="EF429" s="46"/>
      <c r="EG429" s="46"/>
      <c r="EH429" s="46"/>
      <c r="EI429" s="46"/>
      <c r="EJ429" s="46"/>
      <c r="EK429" s="46"/>
      <c r="EL429" s="46"/>
      <c r="EM429" s="46"/>
      <c r="EN429" s="46"/>
      <c r="EO429" s="46"/>
      <c r="EP429" s="46"/>
      <c r="EQ429" s="46"/>
      <c r="ER429" s="46"/>
      <c r="ES429" s="46"/>
      <c r="ET429" s="46"/>
      <c r="EU429" s="46"/>
      <c r="EV429" s="46"/>
      <c r="EW429" s="46"/>
      <c r="EX429" s="46"/>
      <c r="EY429" s="46"/>
      <c r="EZ429" s="46"/>
      <c r="FA429" s="46"/>
      <c r="FB429" s="46"/>
      <c r="FC429" s="46"/>
      <c r="FD429" s="46"/>
      <c r="FE429" s="46"/>
      <c r="FF429" s="46"/>
      <c r="FG429" s="46"/>
      <c r="FH429" s="46"/>
      <c r="FI429" s="46"/>
      <c r="FJ429" s="46"/>
      <c r="FK429" s="46"/>
      <c r="FL429" s="46"/>
      <c r="FM429" s="46"/>
    </row>
    <row r="430" spans="3:206" ht="130.5" hidden="1" customHeight="1" thickBot="1" x14ac:dyDescent="0.35">
      <c r="G430" s="108" t="s">
        <v>335</v>
      </c>
      <c r="H430" s="16">
        <f>BZ420</f>
        <v>0</v>
      </c>
      <c r="I430" s="316" t="s">
        <v>336</v>
      </c>
      <c r="J430" s="316"/>
      <c r="K430" s="316"/>
      <c r="L430" s="316"/>
      <c r="M430" s="316"/>
      <c r="P430" s="108" t="s">
        <v>335</v>
      </c>
      <c r="Q430" s="16">
        <f>DV420</f>
        <v>0</v>
      </c>
      <c r="R430" s="317"/>
      <c r="S430" s="317"/>
      <c r="T430" s="317"/>
      <c r="U430" s="317"/>
      <c r="V430" s="317"/>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c r="DO430" s="46"/>
      <c r="DP430" s="46"/>
      <c r="DQ430" s="46"/>
      <c r="DR430" s="46"/>
      <c r="DS430" s="46"/>
      <c r="DT430" s="46"/>
      <c r="DU430" s="46"/>
      <c r="DV430" s="46"/>
      <c r="DW430" s="46"/>
      <c r="DX430" s="46"/>
      <c r="DY430" s="46"/>
      <c r="DZ430" s="46"/>
      <c r="EA430" s="46"/>
      <c r="EB430" s="46"/>
      <c r="EC430" s="46"/>
      <c r="ED430" s="46"/>
      <c r="EE430" s="46"/>
      <c r="EF430" s="46"/>
      <c r="EG430" s="46"/>
      <c r="EH430" s="46"/>
      <c r="EI430" s="46"/>
      <c r="EJ430" s="46"/>
      <c r="EK430" s="46"/>
      <c r="EL430" s="46"/>
      <c r="EM430" s="46"/>
      <c r="EN430" s="46"/>
      <c r="EO430" s="46"/>
      <c r="EP430" s="46"/>
      <c r="EQ430" s="46"/>
      <c r="ER430" s="46"/>
      <c r="ES430" s="46"/>
      <c r="ET430" s="46"/>
      <c r="EU430" s="46"/>
      <c r="EV430" s="46"/>
      <c r="EW430" s="46"/>
      <c r="EX430" s="46"/>
      <c r="EY430" s="46"/>
      <c r="EZ430" s="46"/>
      <c r="FA430" s="46"/>
      <c r="FB430" s="46"/>
      <c r="FC430" s="46"/>
      <c r="FD430" s="46"/>
      <c r="FE430" s="46"/>
      <c r="FF430" s="46"/>
      <c r="FG430" s="46"/>
      <c r="FH430" s="46"/>
      <c r="FI430" s="46"/>
      <c r="FJ430" s="46"/>
      <c r="FK430" s="46"/>
      <c r="FL430" s="46"/>
      <c r="FM430" s="46"/>
    </row>
    <row r="431" spans="3:206" ht="18.75" x14ac:dyDescent="0.3">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c r="DE431" s="46"/>
      <c r="DF431" s="46"/>
      <c r="DG431" s="46"/>
      <c r="DH431" s="46"/>
      <c r="DI431" s="46"/>
      <c r="DJ431" s="46"/>
      <c r="DK431" s="46"/>
      <c r="DL431" s="46"/>
      <c r="DM431" s="46"/>
      <c r="DN431" s="46"/>
      <c r="DO431" s="46"/>
      <c r="DP431" s="46"/>
      <c r="DQ431" s="46"/>
      <c r="DR431" s="46"/>
      <c r="DS431" s="46"/>
      <c r="DT431" s="46"/>
      <c r="DU431" s="46"/>
      <c r="DV431" s="46"/>
      <c r="DW431" s="46"/>
      <c r="DX431" s="46"/>
      <c r="DY431" s="46"/>
      <c r="DZ431" s="46"/>
      <c r="EA431" s="46"/>
      <c r="EB431" s="46"/>
      <c r="EC431" s="46"/>
      <c r="ED431" s="46"/>
      <c r="EE431" s="46"/>
      <c r="EF431" s="46"/>
      <c r="EG431" s="46"/>
      <c r="EH431" s="46"/>
      <c r="EI431" s="46"/>
      <c r="EJ431" s="46"/>
      <c r="EK431" s="46"/>
      <c r="EL431" s="46"/>
      <c r="EM431" s="46"/>
      <c r="EN431" s="46"/>
      <c r="EO431" s="46"/>
      <c r="EP431" s="46"/>
      <c r="EQ431" s="46"/>
      <c r="ER431" s="46"/>
      <c r="ES431" s="46"/>
      <c r="ET431" s="46"/>
      <c r="EU431" s="46"/>
      <c r="EV431" s="46"/>
      <c r="EW431" s="46"/>
      <c r="EX431" s="46"/>
      <c r="EY431" s="46"/>
      <c r="EZ431" s="46"/>
      <c r="FA431" s="46"/>
      <c r="FB431" s="46"/>
      <c r="FC431" s="46"/>
      <c r="FD431" s="46"/>
      <c r="FE431" s="46"/>
      <c r="FF431" s="46"/>
      <c r="FG431" s="46"/>
      <c r="FH431" s="46"/>
      <c r="FI431" s="46"/>
      <c r="FJ431" s="46"/>
      <c r="FK431" s="46"/>
      <c r="FL431" s="46"/>
      <c r="FM431" s="46"/>
    </row>
    <row r="432" spans="3:206" ht="18.75" x14ac:dyDescent="0.3">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c r="CU432" s="46"/>
      <c r="CV432" s="46"/>
      <c r="CW432" s="46"/>
      <c r="CX432" s="46"/>
      <c r="CY432" s="46"/>
      <c r="CZ432" s="46"/>
      <c r="DA432" s="46"/>
      <c r="DB432" s="46"/>
      <c r="DC432" s="46"/>
      <c r="DD432" s="46"/>
      <c r="DE432" s="46"/>
      <c r="DF432" s="46"/>
      <c r="DG432" s="46"/>
      <c r="DH432" s="46"/>
      <c r="DI432" s="46"/>
      <c r="DJ432" s="46"/>
      <c r="DK432" s="46"/>
      <c r="DL432" s="46"/>
      <c r="DM432" s="46"/>
      <c r="DN432" s="46"/>
      <c r="DO432" s="46"/>
      <c r="DP432" s="46"/>
      <c r="DQ432" s="46"/>
      <c r="DR432" s="46"/>
      <c r="DS432" s="46"/>
      <c r="DT432" s="46"/>
      <c r="DU432" s="46"/>
      <c r="DV432" s="46"/>
      <c r="DW432" s="46"/>
      <c r="DX432" s="46"/>
      <c r="DY432" s="46"/>
      <c r="DZ432" s="46"/>
      <c r="EA432" s="46"/>
      <c r="EB432" s="46"/>
      <c r="EC432" s="46"/>
      <c r="ED432" s="46"/>
      <c r="EE432" s="46"/>
      <c r="EF432" s="46"/>
      <c r="EG432" s="46"/>
      <c r="EH432" s="46"/>
      <c r="EI432" s="46"/>
      <c r="EJ432" s="46"/>
      <c r="EK432" s="46"/>
      <c r="EL432" s="46"/>
      <c r="EM432" s="46"/>
      <c r="EN432" s="46"/>
      <c r="EO432" s="46"/>
      <c r="EP432" s="46"/>
      <c r="EQ432" s="46"/>
      <c r="ER432" s="46"/>
      <c r="ES432" s="46"/>
      <c r="ET432" s="46"/>
      <c r="EU432" s="46"/>
      <c r="EV432" s="46"/>
      <c r="EW432" s="46"/>
      <c r="EX432" s="46"/>
      <c r="EY432" s="46"/>
      <c r="EZ432" s="46"/>
      <c r="FA432" s="46"/>
      <c r="FB432" s="46"/>
      <c r="FC432" s="46"/>
      <c r="FD432" s="46"/>
      <c r="FE432" s="46"/>
      <c r="FF432" s="46"/>
      <c r="FG432" s="46"/>
      <c r="FH432" s="46"/>
      <c r="FI432" s="46"/>
      <c r="FJ432" s="46"/>
      <c r="FK432" s="46"/>
      <c r="FL432" s="46"/>
      <c r="FM432" s="46"/>
    </row>
    <row r="433" spans="3:206" ht="21.75" customHeight="1" thickBot="1" x14ac:dyDescent="0.35">
      <c r="C433" s="216" t="s">
        <v>368</v>
      </c>
      <c r="D433" s="242"/>
      <c r="E433" s="242"/>
      <c r="F433" s="237"/>
      <c r="G433" s="219" t="s">
        <v>368</v>
      </c>
      <c r="H433" s="296"/>
      <c r="I433" s="374"/>
      <c r="J433" s="374"/>
      <c r="K433" s="375" t="s">
        <v>236</v>
      </c>
      <c r="L433" s="375"/>
      <c r="M433" s="298"/>
      <c r="N433" s="397" t="s">
        <v>86</v>
      </c>
      <c r="P433" s="224" t="s">
        <v>368</v>
      </c>
      <c r="Q433" s="226"/>
      <c r="R433" s="226"/>
      <c r="S433" s="226"/>
      <c r="T433" s="226"/>
      <c r="U433" s="226"/>
      <c r="V433" s="226"/>
      <c r="W433" s="411" t="s">
        <v>86</v>
      </c>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c r="CS433" s="46"/>
      <c r="CT433" s="46"/>
      <c r="CU433" s="46"/>
      <c r="CV433" s="46"/>
      <c r="CW433" s="46"/>
      <c r="CX433" s="46"/>
      <c r="CY433" s="46"/>
      <c r="CZ433" s="46"/>
      <c r="DA433" s="46"/>
      <c r="DB433" s="46"/>
      <c r="DC433" s="46"/>
      <c r="DD433" s="46"/>
      <c r="DE433" s="46"/>
      <c r="DF433" s="46"/>
      <c r="DG433" s="46"/>
      <c r="DH433" s="46"/>
      <c r="DI433" s="46"/>
      <c r="DJ433" s="46"/>
      <c r="DK433" s="46"/>
      <c r="DL433" s="46"/>
      <c r="DM433" s="46"/>
      <c r="DN433" s="46"/>
      <c r="DO433" s="46"/>
      <c r="DP433" s="46"/>
      <c r="DQ433" s="46"/>
      <c r="DR433" s="46"/>
      <c r="DS433" s="46"/>
      <c r="DT433" s="46"/>
      <c r="DU433" s="46"/>
      <c r="DV433" s="46"/>
      <c r="DW433" s="46"/>
      <c r="DX433" s="46"/>
      <c r="DY433" s="46"/>
      <c r="DZ433" s="46"/>
      <c r="EA433" s="46"/>
      <c r="EB433" s="46"/>
      <c r="EC433" s="46"/>
      <c r="ED433" s="46"/>
      <c r="EE433" s="46"/>
      <c r="EF433" s="46"/>
      <c r="EG433" s="46"/>
      <c r="EH433" s="46"/>
      <c r="EI433" s="46"/>
      <c r="EJ433" s="46"/>
      <c r="EK433" s="46"/>
      <c r="EL433" s="46"/>
      <c r="EM433" s="46"/>
      <c r="EN433" s="46"/>
      <c r="EO433" s="46"/>
      <c r="EP433" s="46"/>
      <c r="EQ433" s="46"/>
      <c r="ER433" s="46"/>
      <c r="ES433" s="46"/>
      <c r="ET433" s="46"/>
      <c r="EU433" s="46"/>
      <c r="EV433" s="46"/>
      <c r="EW433" s="46"/>
      <c r="EX433" s="46"/>
      <c r="EY433" s="46"/>
      <c r="EZ433" s="46"/>
      <c r="FA433" s="46"/>
      <c r="FB433" s="46"/>
      <c r="FC433" s="46"/>
      <c r="FD433" s="46"/>
      <c r="FE433" s="46"/>
      <c r="FF433" s="46"/>
      <c r="FG433" s="46"/>
      <c r="FH433" s="46"/>
      <c r="FI433" s="46"/>
      <c r="FJ433" s="46"/>
      <c r="FK433" s="46"/>
      <c r="FL433" s="46"/>
      <c r="FM433" s="46"/>
    </row>
    <row r="434" spans="3:206" ht="38.25" thickBot="1" x14ac:dyDescent="0.35">
      <c r="C434" s="243"/>
      <c r="D434" s="218"/>
      <c r="E434" s="218"/>
      <c r="F434" s="238"/>
      <c r="G434" s="230"/>
      <c r="H434" s="231"/>
      <c r="I434" s="233"/>
      <c r="J434" s="375"/>
      <c r="K434" s="375"/>
      <c r="L434" s="389"/>
      <c r="M434" s="389"/>
      <c r="N434" s="397"/>
      <c r="P434" s="225" t="s">
        <v>267</v>
      </c>
      <c r="Q434" s="226"/>
      <c r="R434" s="342" t="s">
        <v>266</v>
      </c>
      <c r="S434" s="342"/>
      <c r="T434" s="342"/>
      <c r="U434" s="343"/>
      <c r="V434" s="244" t="s">
        <v>4</v>
      </c>
      <c r="W434" s="411"/>
      <c r="Y434" s="178" t="str">
        <f>C433</f>
        <v xml:space="preserve">Plan of Action 24: </v>
      </c>
      <c r="Z434" s="185" t="s">
        <v>271</v>
      </c>
      <c r="AA434" s="185" t="s">
        <v>272</v>
      </c>
      <c r="AB434" s="185" t="s">
        <v>273</v>
      </c>
      <c r="AC434" s="185" t="s">
        <v>274</v>
      </c>
      <c r="AD434" s="185" t="s">
        <v>275</v>
      </c>
      <c r="AE434" s="186" t="s">
        <v>276</v>
      </c>
      <c r="AF434" s="186" t="s">
        <v>277</v>
      </c>
      <c r="AG434" s="186" t="s">
        <v>278</v>
      </c>
      <c r="AH434" s="186" t="s">
        <v>279</v>
      </c>
      <c r="AI434" s="186" t="s">
        <v>280</v>
      </c>
      <c r="AJ434" s="186" t="s">
        <v>281</v>
      </c>
      <c r="AK434" s="186" t="s">
        <v>282</v>
      </c>
      <c r="AL434" s="186" t="s">
        <v>283</v>
      </c>
      <c r="AM434" s="186" t="s">
        <v>284</v>
      </c>
      <c r="AN434" s="186" t="s">
        <v>285</v>
      </c>
      <c r="AO434" s="186" t="s">
        <v>286</v>
      </c>
      <c r="AP434" s="187" t="s">
        <v>287</v>
      </c>
      <c r="AQ434" s="187" t="s">
        <v>288</v>
      </c>
      <c r="AR434" s="187" t="s">
        <v>289</v>
      </c>
      <c r="AS434" s="187" t="s">
        <v>290</v>
      </c>
      <c r="AT434" s="187" t="s">
        <v>291</v>
      </c>
      <c r="AU434" s="187" t="s">
        <v>292</v>
      </c>
      <c r="AV434" s="187" t="s">
        <v>293</v>
      </c>
      <c r="AW434" s="187" t="s">
        <v>294</v>
      </c>
      <c r="AX434" s="187" t="s">
        <v>295</v>
      </c>
      <c r="AY434" s="187" t="s">
        <v>296</v>
      </c>
      <c r="AZ434" s="187" t="s">
        <v>297</v>
      </c>
      <c r="BA434" s="187" t="s">
        <v>298</v>
      </c>
      <c r="BB434" s="187" t="s">
        <v>299</v>
      </c>
      <c r="BC434" s="187" t="s">
        <v>300</v>
      </c>
      <c r="BD434" s="187" t="s">
        <v>301</v>
      </c>
      <c r="BE434" s="187" t="s">
        <v>302</v>
      </c>
      <c r="BF434" s="187" t="s">
        <v>303</v>
      </c>
      <c r="BG434" s="187" t="s">
        <v>304</v>
      </c>
      <c r="BH434" s="187" t="s">
        <v>305</v>
      </c>
      <c r="BI434" s="187" t="s">
        <v>306</v>
      </c>
      <c r="BJ434" s="187" t="s">
        <v>307</v>
      </c>
      <c r="BK434" s="188" t="s">
        <v>308</v>
      </c>
      <c r="BL434" s="188" t="s">
        <v>309</v>
      </c>
      <c r="BM434" s="188" t="s">
        <v>310</v>
      </c>
      <c r="BN434" s="188" t="s">
        <v>311</v>
      </c>
      <c r="BO434" s="188" t="s">
        <v>312</v>
      </c>
      <c r="BP434" s="188" t="s">
        <v>313</v>
      </c>
      <c r="BQ434" s="188" t="s">
        <v>314</v>
      </c>
      <c r="BR434" s="188" t="s">
        <v>315</v>
      </c>
      <c r="BS434" s="188" t="s">
        <v>316</v>
      </c>
      <c r="BT434" s="188" t="s">
        <v>317</v>
      </c>
      <c r="BU434" s="188" t="s">
        <v>318</v>
      </c>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c r="CS434" s="46"/>
      <c r="CT434" s="46"/>
      <c r="CU434" s="46"/>
      <c r="CV434" s="46"/>
      <c r="CW434" s="46"/>
      <c r="CX434" s="46"/>
      <c r="CY434" s="46"/>
      <c r="CZ434" s="46"/>
      <c r="DA434" s="46"/>
      <c r="DB434" s="46"/>
      <c r="DC434" s="46"/>
      <c r="DD434" s="46"/>
      <c r="DE434" s="46"/>
      <c r="DF434" s="46"/>
      <c r="DG434" s="46"/>
      <c r="DH434" s="46"/>
      <c r="DI434" s="46"/>
      <c r="DJ434" s="46"/>
      <c r="DK434" s="46"/>
      <c r="DL434" s="46"/>
      <c r="DM434" s="46"/>
      <c r="DN434" s="46"/>
      <c r="DO434" s="46"/>
      <c r="DP434" s="46"/>
      <c r="DQ434" s="46"/>
      <c r="DR434" s="46"/>
      <c r="DS434" s="46"/>
      <c r="DT434" s="46"/>
      <c r="DU434" s="46"/>
      <c r="DV434" s="46"/>
      <c r="DW434" s="46"/>
      <c r="DX434" s="46"/>
      <c r="DY434" s="46"/>
      <c r="DZ434" s="46"/>
      <c r="EA434" s="46"/>
      <c r="EB434" s="46"/>
      <c r="EC434" s="46"/>
      <c r="ED434" s="46"/>
      <c r="EE434" s="46"/>
      <c r="EF434" s="46"/>
      <c r="EG434" s="46"/>
      <c r="EH434" s="46"/>
      <c r="EI434" s="46"/>
      <c r="EJ434" s="46"/>
      <c r="EK434" s="46"/>
      <c r="EL434" s="46"/>
      <c r="EM434" s="46"/>
      <c r="EN434" s="46"/>
      <c r="EO434" s="46"/>
      <c r="EP434" s="46"/>
      <c r="EQ434" s="46"/>
      <c r="ER434" s="46"/>
      <c r="ES434" s="46"/>
      <c r="ET434" s="46"/>
      <c r="EU434" s="46"/>
      <c r="EV434" s="46"/>
      <c r="EW434" s="46"/>
      <c r="EX434" s="46"/>
      <c r="EY434" s="46"/>
      <c r="EZ434" s="46"/>
      <c r="FA434" s="46"/>
      <c r="FB434" s="46"/>
      <c r="FC434" s="46"/>
      <c r="FD434" s="46"/>
      <c r="FE434" s="46"/>
      <c r="FF434" s="46"/>
      <c r="FG434" s="46"/>
      <c r="FH434" s="46"/>
      <c r="FI434" s="46"/>
      <c r="FJ434" s="46"/>
      <c r="FK434" s="46"/>
      <c r="FL434" s="46"/>
      <c r="FM434" s="46"/>
    </row>
    <row r="435" spans="3:206" ht="22.5" customHeight="1" thickBot="1" x14ac:dyDescent="0.35">
      <c r="C435" s="239" t="s">
        <v>364</v>
      </c>
      <c r="D435" s="218"/>
      <c r="E435" s="23"/>
      <c r="G435" s="232"/>
      <c r="H435" s="233"/>
      <c r="I435" s="234"/>
      <c r="J435" s="387" t="s">
        <v>270</v>
      </c>
      <c r="K435" s="386"/>
      <c r="L435" s="329" t="s">
        <v>4</v>
      </c>
      <c r="M435" s="330"/>
      <c r="N435" s="397"/>
      <c r="P435" s="339" t="s">
        <v>269</v>
      </c>
      <c r="Q435" s="340"/>
      <c r="R435" s="34"/>
      <c r="S435" s="341" t="s">
        <v>270</v>
      </c>
      <c r="T435" s="340"/>
      <c r="U435" s="329" t="s">
        <v>4</v>
      </c>
      <c r="V435" s="330"/>
      <c r="W435" s="411"/>
      <c r="X435" s="56"/>
      <c r="Y435" s="221" t="s">
        <v>693</v>
      </c>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5" t="s">
        <v>271</v>
      </c>
      <c r="BW435" s="185" t="s">
        <v>272</v>
      </c>
      <c r="BX435" s="185" t="s">
        <v>273</v>
      </c>
      <c r="BY435" s="185" t="s">
        <v>274</v>
      </c>
      <c r="BZ435" s="185" t="s">
        <v>275</v>
      </c>
      <c r="CA435" s="186" t="s">
        <v>276</v>
      </c>
      <c r="CB435" s="186" t="s">
        <v>277</v>
      </c>
      <c r="CC435" s="186" t="s">
        <v>278</v>
      </c>
      <c r="CD435" s="186" t="s">
        <v>279</v>
      </c>
      <c r="CE435" s="186" t="s">
        <v>280</v>
      </c>
      <c r="CF435" s="186" t="s">
        <v>281</v>
      </c>
      <c r="CG435" s="186" t="s">
        <v>282</v>
      </c>
      <c r="CH435" s="186" t="s">
        <v>283</v>
      </c>
      <c r="CI435" s="186" t="s">
        <v>284</v>
      </c>
      <c r="CJ435" s="186" t="s">
        <v>285</v>
      </c>
      <c r="CK435" s="186" t="s">
        <v>286</v>
      </c>
      <c r="CL435" s="187" t="s">
        <v>287</v>
      </c>
      <c r="CM435" s="187" t="s">
        <v>288</v>
      </c>
      <c r="CN435" s="187" t="s">
        <v>289</v>
      </c>
      <c r="CO435" s="187" t="s">
        <v>290</v>
      </c>
      <c r="CP435" s="187" t="s">
        <v>291</v>
      </c>
      <c r="CQ435" s="187" t="s">
        <v>292</v>
      </c>
      <c r="CR435" s="187" t="s">
        <v>293</v>
      </c>
      <c r="CS435" s="187" t="s">
        <v>294</v>
      </c>
      <c r="CT435" s="187" t="s">
        <v>295</v>
      </c>
      <c r="CU435" s="187" t="s">
        <v>296</v>
      </c>
      <c r="CV435" s="187" t="s">
        <v>297</v>
      </c>
      <c r="CW435" s="187" t="s">
        <v>298</v>
      </c>
      <c r="CX435" s="187" t="s">
        <v>299</v>
      </c>
      <c r="CY435" s="187" t="s">
        <v>300</v>
      </c>
      <c r="CZ435" s="187" t="s">
        <v>301</v>
      </c>
      <c r="DA435" s="187" t="s">
        <v>302</v>
      </c>
      <c r="DB435" s="187" t="s">
        <v>303</v>
      </c>
      <c r="DC435" s="187" t="s">
        <v>304</v>
      </c>
      <c r="DD435" s="187" t="s">
        <v>305</v>
      </c>
      <c r="DE435" s="187" t="s">
        <v>306</v>
      </c>
      <c r="DF435" s="187" t="s">
        <v>307</v>
      </c>
      <c r="DG435" s="188" t="s">
        <v>308</v>
      </c>
      <c r="DH435" s="188" t="s">
        <v>309</v>
      </c>
      <c r="DI435" s="188" t="s">
        <v>310</v>
      </c>
      <c r="DJ435" s="188" t="s">
        <v>311</v>
      </c>
      <c r="DK435" s="188" t="s">
        <v>312</v>
      </c>
      <c r="DL435" s="188" t="s">
        <v>313</v>
      </c>
      <c r="DM435" s="188" t="s">
        <v>314</v>
      </c>
      <c r="DN435" s="188" t="s">
        <v>315</v>
      </c>
      <c r="DO435" s="188" t="s">
        <v>316</v>
      </c>
      <c r="DP435" s="188" t="s">
        <v>317</v>
      </c>
      <c r="DQ435" s="188" t="s">
        <v>318</v>
      </c>
      <c r="DR435" s="185" t="s">
        <v>271</v>
      </c>
      <c r="DS435" s="185" t="s">
        <v>272</v>
      </c>
      <c r="DT435" s="185" t="s">
        <v>273</v>
      </c>
      <c r="DU435" s="185" t="s">
        <v>274</v>
      </c>
      <c r="DV435" s="185" t="s">
        <v>275</v>
      </c>
      <c r="DW435" s="186" t="s">
        <v>276</v>
      </c>
      <c r="DX435" s="186" t="s">
        <v>277</v>
      </c>
      <c r="DY435" s="186" t="s">
        <v>278</v>
      </c>
      <c r="DZ435" s="186" t="s">
        <v>279</v>
      </c>
      <c r="EA435" s="186" t="s">
        <v>280</v>
      </c>
      <c r="EB435" s="186" t="s">
        <v>281</v>
      </c>
      <c r="EC435" s="186" t="s">
        <v>282</v>
      </c>
      <c r="ED435" s="186" t="s">
        <v>283</v>
      </c>
      <c r="EE435" s="186" t="s">
        <v>284</v>
      </c>
      <c r="EF435" s="186" t="s">
        <v>285</v>
      </c>
      <c r="EG435" s="186" t="s">
        <v>286</v>
      </c>
      <c r="EH435" s="187" t="s">
        <v>287</v>
      </c>
      <c r="EI435" s="187" t="s">
        <v>288</v>
      </c>
      <c r="EJ435" s="187" t="s">
        <v>289</v>
      </c>
      <c r="EK435" s="187" t="s">
        <v>290</v>
      </c>
      <c r="EL435" s="187" t="s">
        <v>291</v>
      </c>
      <c r="EM435" s="187" t="s">
        <v>292</v>
      </c>
      <c r="EN435" s="187" t="s">
        <v>293</v>
      </c>
      <c r="EO435" s="187" t="s">
        <v>294</v>
      </c>
      <c r="EP435" s="187" t="s">
        <v>295</v>
      </c>
      <c r="EQ435" s="187" t="s">
        <v>296</v>
      </c>
      <c r="ER435" s="187" t="s">
        <v>297</v>
      </c>
      <c r="ES435" s="187" t="s">
        <v>298</v>
      </c>
      <c r="ET435" s="187" t="s">
        <v>299</v>
      </c>
      <c r="EU435" s="187" t="s">
        <v>300</v>
      </c>
      <c r="EV435" s="187" t="s">
        <v>301</v>
      </c>
      <c r="EW435" s="187" t="s">
        <v>302</v>
      </c>
      <c r="EX435" s="187" t="s">
        <v>303</v>
      </c>
      <c r="EY435" s="187" t="s">
        <v>304</v>
      </c>
      <c r="EZ435" s="187" t="s">
        <v>305</v>
      </c>
      <c r="FA435" s="187" t="s">
        <v>306</v>
      </c>
      <c r="FB435" s="187" t="s">
        <v>307</v>
      </c>
      <c r="FC435" s="188" t="s">
        <v>308</v>
      </c>
      <c r="FD435" s="188" t="s">
        <v>309</v>
      </c>
      <c r="FE435" s="188" t="s">
        <v>310</v>
      </c>
      <c r="FF435" s="188" t="s">
        <v>311</v>
      </c>
      <c r="FG435" s="188" t="s">
        <v>312</v>
      </c>
      <c r="FH435" s="188" t="s">
        <v>313</v>
      </c>
      <c r="FI435" s="188" t="s">
        <v>314</v>
      </c>
      <c r="FJ435" s="188" t="s">
        <v>315</v>
      </c>
      <c r="FK435" s="188" t="s">
        <v>316</v>
      </c>
      <c r="FL435" s="188" t="s">
        <v>317</v>
      </c>
      <c r="FM435" s="188" t="s">
        <v>318</v>
      </c>
    </row>
    <row r="436" spans="3:206" ht="22.5" customHeight="1" thickBot="1" x14ac:dyDescent="0.35">
      <c r="C436" s="239" t="s">
        <v>319</v>
      </c>
      <c r="D436" s="218"/>
      <c r="E436" s="23"/>
      <c r="G436" s="232"/>
      <c r="H436" s="233"/>
      <c r="I436" s="234"/>
      <c r="J436" s="385" t="s">
        <v>321</v>
      </c>
      <c r="K436" s="385"/>
      <c r="L436" s="386"/>
      <c r="M436" s="45" t="s">
        <v>4</v>
      </c>
      <c r="N436" s="397"/>
      <c r="P436" s="339" t="s">
        <v>320</v>
      </c>
      <c r="Q436" s="340"/>
      <c r="R436" s="34"/>
      <c r="S436" s="341" t="s">
        <v>321</v>
      </c>
      <c r="T436" s="339"/>
      <c r="U436" s="340"/>
      <c r="V436" s="45" t="s">
        <v>4</v>
      </c>
      <c r="W436" s="411"/>
      <c r="X436" s="57"/>
      <c r="Y436" s="222" t="s">
        <v>694</v>
      </c>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c r="BW436" s="181"/>
      <c r="BX436" s="181"/>
      <c r="BY436" s="181"/>
      <c r="BZ436" s="181"/>
      <c r="CA436" s="181"/>
      <c r="CB436" s="181"/>
      <c r="CC436" s="181"/>
      <c r="CD436" s="181"/>
      <c r="CE436" s="181"/>
      <c r="CF436" s="181"/>
      <c r="CG436" s="181"/>
      <c r="CH436" s="181"/>
      <c r="CI436" s="181"/>
      <c r="CJ436" s="181"/>
      <c r="CK436" s="181"/>
      <c r="CL436" s="181"/>
      <c r="CM436" s="181"/>
      <c r="CN436" s="181"/>
      <c r="CO436" s="181"/>
      <c r="CP436" s="181"/>
      <c r="CQ436" s="181"/>
      <c r="CR436" s="181"/>
      <c r="CS436" s="181"/>
      <c r="CT436" s="181"/>
      <c r="CU436" s="181"/>
      <c r="CV436" s="181"/>
      <c r="CW436" s="181"/>
      <c r="CX436" s="181"/>
      <c r="CY436" s="181"/>
      <c r="CZ436" s="181"/>
      <c r="DA436" s="181"/>
      <c r="DB436" s="181"/>
      <c r="DC436" s="181"/>
      <c r="DD436" s="181"/>
      <c r="DE436" s="181"/>
      <c r="DF436" s="181"/>
      <c r="DG436" s="181"/>
      <c r="DH436" s="181"/>
      <c r="DI436" s="181"/>
      <c r="DJ436" s="181"/>
      <c r="DK436" s="181"/>
      <c r="DL436" s="181"/>
      <c r="DM436" s="181"/>
      <c r="DN436" s="181"/>
      <c r="DO436" s="181"/>
      <c r="DP436" s="181"/>
      <c r="DQ436" s="181"/>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c r="FN436">
        <f>'Coversheet'!$D$13</f>
        <v>0</v>
      </c>
      <c r="FO436">
        <f>'Coversheet'!$D$14</f>
        <v>0</v>
      </c>
      <c r="FP436">
        <f>'Coversheet'!$D$12</f>
        <v>0</v>
      </c>
      <c r="FQ436" t="str">
        <f>'Coversheet'!$D$15</f>
        <v>Select</v>
      </c>
      <c r="FR436" t="str">
        <f>$E$29</f>
        <v>AFRPS Development</v>
      </c>
      <c r="FS436" s="9">
        <f>E435</f>
        <v>0</v>
      </c>
      <c r="FT436" s="9">
        <f>E436</f>
        <v>0</v>
      </c>
      <c r="FU436" s="37" t="str">
        <f>C438</f>
        <v>[Replace bracketed text with your response]</v>
      </c>
      <c r="FV436" s="37" t="s">
        <v>322</v>
      </c>
      <c r="FW436" s="37"/>
      <c r="FX436" s="37" t="s">
        <v>322</v>
      </c>
      <c r="FY436" s="37" t="s">
        <v>322</v>
      </c>
      <c r="FZ436" s="37" t="s">
        <v>322</v>
      </c>
      <c r="GA436" s="9">
        <f>I435</f>
        <v>0</v>
      </c>
      <c r="GB436" s="9">
        <f>I436</f>
        <v>0</v>
      </c>
      <c r="GC436" t="str">
        <f>L435</f>
        <v>Select</v>
      </c>
      <c r="GD436" s="43" t="str">
        <f>M436</f>
        <v>Select</v>
      </c>
      <c r="GE436" t="str">
        <f>G438</f>
        <v>[Replace bracketed text with your response]</v>
      </c>
      <c r="GF436">
        <f>I442</f>
        <v>0</v>
      </c>
      <c r="GG436">
        <f>I443</f>
        <v>0</v>
      </c>
      <c r="GH436">
        <f>I444</f>
        <v>0</v>
      </c>
      <c r="GI436">
        <f>I445</f>
        <v>0</v>
      </c>
      <c r="GJ436" t="str">
        <f>I446</f>
        <v>N/A</v>
      </c>
      <c r="GK436">
        <f>N438</f>
        <v>0</v>
      </c>
      <c r="GL436" s="9">
        <f>R435</f>
        <v>0</v>
      </c>
      <c r="GM436" s="9">
        <f>R436</f>
        <v>0</v>
      </c>
      <c r="GN436" t="str">
        <f>U435</f>
        <v>Select</v>
      </c>
      <c r="GO436" t="str">
        <f>V436</f>
        <v>Select</v>
      </c>
      <c r="GP436" t="str">
        <f>P438</f>
        <v>[If this Plan of Action was reported as complete at your Mid-Year Progress report and no additional updates are needed please skip the Annual Response Section. Otherwise, complete the fields above and replace bracketed text with your progress report response]</v>
      </c>
      <c r="GQ436">
        <f>R442</f>
        <v>0</v>
      </c>
      <c r="GR436">
        <f>R443</f>
        <v>0</v>
      </c>
      <c r="GS436">
        <f>R444</f>
        <v>0</v>
      </c>
      <c r="GT436">
        <f>R445</f>
        <v>0</v>
      </c>
      <c r="GU436">
        <f>R446</f>
        <v>0</v>
      </c>
      <c r="GV436">
        <f>W438</f>
        <v>0</v>
      </c>
      <c r="GX436">
        <v>24</v>
      </c>
    </row>
    <row r="437" spans="3:206" ht="21" customHeight="1" thickBot="1" x14ac:dyDescent="0.35">
      <c r="C437" s="384" t="s">
        <v>365</v>
      </c>
      <c r="D437" s="384"/>
      <c r="E437" s="384"/>
      <c r="G437" s="235" t="s">
        <v>369</v>
      </c>
      <c r="H437" s="233"/>
      <c r="I437" s="233"/>
      <c r="J437" s="233"/>
      <c r="K437" s="233"/>
      <c r="L437" s="233"/>
      <c r="M437" s="233"/>
      <c r="N437" s="398"/>
      <c r="P437" s="227" t="s">
        <v>325</v>
      </c>
      <c r="Q437" s="227"/>
      <c r="R437" s="227"/>
      <c r="S437" s="227"/>
      <c r="T437" s="227"/>
      <c r="U437" s="227"/>
      <c r="V437" s="227"/>
      <c r="W437" s="412"/>
      <c r="X437" s="58"/>
      <c r="Y437" s="223" t="s">
        <v>695</v>
      </c>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c r="CU437" s="46"/>
      <c r="CV437" s="46"/>
      <c r="CW437" s="46"/>
      <c r="CX437" s="46"/>
      <c r="CY437" s="46"/>
      <c r="CZ437" s="46"/>
      <c r="DA437" s="46"/>
      <c r="DB437" s="46"/>
      <c r="DC437" s="46"/>
      <c r="DD437" s="46"/>
      <c r="DE437" s="46"/>
      <c r="DF437" s="46"/>
      <c r="DG437" s="46"/>
      <c r="DH437" s="46"/>
      <c r="DI437" s="46"/>
      <c r="DJ437" s="46"/>
      <c r="DK437" s="46"/>
      <c r="DL437" s="46"/>
      <c r="DM437" s="46"/>
      <c r="DN437" s="46"/>
      <c r="DO437" s="46"/>
      <c r="DP437" s="46"/>
      <c r="DQ437" s="46"/>
      <c r="DR437" s="46"/>
      <c r="DS437" s="46"/>
      <c r="DT437" s="46"/>
      <c r="DU437" s="46"/>
      <c r="DV437" s="46"/>
      <c r="DW437" s="46"/>
      <c r="DX437" s="46"/>
      <c r="DY437" s="46"/>
      <c r="DZ437" s="46"/>
      <c r="EA437" s="46"/>
      <c r="EB437" s="46"/>
      <c r="EC437" s="46"/>
      <c r="ED437" s="46"/>
      <c r="EE437" s="46"/>
      <c r="EF437" s="46"/>
      <c r="EG437" s="46"/>
      <c r="EH437" s="46"/>
      <c r="EI437" s="46"/>
      <c r="EJ437" s="46"/>
      <c r="EK437" s="46"/>
      <c r="EL437" s="46"/>
      <c r="EM437" s="46"/>
      <c r="EN437" s="46"/>
      <c r="EO437" s="46"/>
      <c r="EP437" s="46"/>
      <c r="EQ437" s="46"/>
      <c r="ER437" s="46"/>
      <c r="ES437" s="46"/>
      <c r="ET437" s="46"/>
      <c r="EU437" s="46"/>
      <c r="EV437" s="46"/>
      <c r="EW437" s="46"/>
      <c r="EX437" s="46"/>
      <c r="EY437" s="46"/>
      <c r="EZ437" s="46"/>
      <c r="FA437" s="46"/>
      <c r="FB437" s="46"/>
      <c r="FC437" s="46"/>
      <c r="FD437" s="46"/>
      <c r="FE437" s="46"/>
      <c r="FF437" s="46"/>
      <c r="FG437" s="46"/>
      <c r="FH437" s="46"/>
      <c r="FI437" s="46"/>
      <c r="FJ437" s="46"/>
      <c r="FK437" s="46"/>
      <c r="FL437" s="46"/>
      <c r="FM437" s="46"/>
    </row>
    <row r="438" spans="3:206" ht="150" customHeight="1" x14ac:dyDescent="0.3">
      <c r="C438" s="344" t="s">
        <v>354</v>
      </c>
      <c r="D438" s="345"/>
      <c r="E438" s="346"/>
      <c r="G438" s="320" t="s">
        <v>354</v>
      </c>
      <c r="H438" s="379"/>
      <c r="I438" s="379"/>
      <c r="J438" s="379"/>
      <c r="K438" s="379"/>
      <c r="L438" s="379"/>
      <c r="M438" s="380"/>
      <c r="N438" s="395"/>
      <c r="P438" s="320" t="s">
        <v>326</v>
      </c>
      <c r="Q438" s="321"/>
      <c r="R438" s="321"/>
      <c r="S438" s="321"/>
      <c r="T438" s="321"/>
      <c r="U438" s="321"/>
      <c r="V438" s="322"/>
      <c r="W438" s="395"/>
      <c r="X438" s="59"/>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c r="CU438" s="46"/>
      <c r="CV438" s="46"/>
      <c r="CW438" s="46"/>
      <c r="CX438" s="46"/>
      <c r="CY438" s="46"/>
      <c r="CZ438" s="46"/>
      <c r="DA438" s="46"/>
      <c r="DB438" s="46"/>
      <c r="DC438" s="46"/>
      <c r="DD438" s="46"/>
      <c r="DE438" s="46"/>
      <c r="DF438" s="46"/>
      <c r="DG438" s="46"/>
      <c r="DH438" s="46"/>
      <c r="DI438" s="46"/>
      <c r="DJ438" s="46"/>
      <c r="DK438" s="46"/>
      <c r="DL438" s="46"/>
      <c r="DM438" s="46"/>
      <c r="DN438" s="46"/>
      <c r="DO438" s="46"/>
      <c r="DP438" s="46"/>
      <c r="DQ438" s="46"/>
      <c r="DR438" s="46"/>
      <c r="DS438" s="46"/>
      <c r="DT438" s="46"/>
      <c r="DU438" s="46"/>
      <c r="DV438" s="46"/>
      <c r="DW438" s="46"/>
      <c r="DX438" s="46"/>
      <c r="DY438" s="46"/>
      <c r="DZ438" s="46"/>
      <c r="EA438" s="46"/>
      <c r="EB438" s="46"/>
      <c r="EC438" s="46"/>
      <c r="ED438" s="46"/>
      <c r="EE438" s="46"/>
      <c r="EF438" s="46"/>
      <c r="EG438" s="46"/>
      <c r="EH438" s="46"/>
      <c r="EI438" s="46"/>
      <c r="EJ438" s="46"/>
      <c r="EK438" s="46"/>
      <c r="EL438" s="46"/>
      <c r="EM438" s="46"/>
      <c r="EN438" s="46"/>
      <c r="EO438" s="46"/>
      <c r="EP438" s="46"/>
      <c r="EQ438" s="46"/>
      <c r="ER438" s="46"/>
      <c r="ES438" s="46"/>
      <c r="ET438" s="46"/>
      <c r="EU438" s="46"/>
      <c r="EV438" s="46"/>
      <c r="EW438" s="46"/>
      <c r="EX438" s="46"/>
      <c r="EY438" s="46"/>
      <c r="EZ438" s="46"/>
      <c r="FA438" s="46"/>
      <c r="FB438" s="46"/>
      <c r="FC438" s="46"/>
      <c r="FD438" s="46"/>
      <c r="FE438" s="46"/>
      <c r="FF438" s="46"/>
      <c r="FG438" s="46"/>
      <c r="FH438" s="46"/>
      <c r="FI438" s="46"/>
      <c r="FJ438" s="46"/>
      <c r="FK438" s="46"/>
      <c r="FL438" s="46"/>
      <c r="FM438" s="46"/>
    </row>
    <row r="439" spans="3:206" ht="150" customHeight="1" thickBot="1" x14ac:dyDescent="0.35">
      <c r="C439" s="347"/>
      <c r="D439" s="348"/>
      <c r="E439" s="349"/>
      <c r="G439" s="381"/>
      <c r="H439" s="382"/>
      <c r="I439" s="382"/>
      <c r="J439" s="382"/>
      <c r="K439" s="382"/>
      <c r="L439" s="382"/>
      <c r="M439" s="383"/>
      <c r="N439" s="396"/>
      <c r="P439" s="323"/>
      <c r="Q439" s="324"/>
      <c r="R439" s="324"/>
      <c r="S439" s="324"/>
      <c r="T439" s="324"/>
      <c r="U439" s="324"/>
      <c r="V439" s="325"/>
      <c r="W439" s="396"/>
      <c r="X439" s="59"/>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c r="CU439" s="46"/>
      <c r="CV439" s="46"/>
      <c r="CW439" s="46"/>
      <c r="CX439" s="46"/>
      <c r="CY439" s="46"/>
      <c r="CZ439" s="46"/>
      <c r="DA439" s="46"/>
      <c r="DB439" s="46"/>
      <c r="DC439" s="46"/>
      <c r="DD439" s="46"/>
      <c r="DE439" s="46"/>
      <c r="DF439" s="46"/>
      <c r="DG439" s="46"/>
      <c r="DH439" s="46"/>
      <c r="DI439" s="46"/>
      <c r="DJ439" s="46"/>
      <c r="DK439" s="46"/>
      <c r="DL439" s="46"/>
      <c r="DM439" s="46"/>
      <c r="DN439" s="46"/>
      <c r="DO439" s="46"/>
      <c r="DP439" s="46"/>
      <c r="DQ439" s="46"/>
      <c r="DR439" s="46"/>
      <c r="DS439" s="46"/>
      <c r="DT439" s="46"/>
      <c r="DU439" s="46"/>
      <c r="DV439" s="46"/>
      <c r="DW439" s="46"/>
      <c r="DX439" s="46"/>
      <c r="DY439" s="46"/>
      <c r="DZ439" s="46"/>
      <c r="EA439" s="46"/>
      <c r="EB439" s="46"/>
      <c r="EC439" s="46"/>
      <c r="ED439" s="46"/>
      <c r="EE439" s="46"/>
      <c r="EF439" s="46"/>
      <c r="EG439" s="46"/>
      <c r="EH439" s="46"/>
      <c r="EI439" s="46"/>
      <c r="EJ439" s="46"/>
      <c r="EK439" s="46"/>
      <c r="EL439" s="46"/>
      <c r="EM439" s="46"/>
      <c r="EN439" s="46"/>
      <c r="EO439" s="46"/>
      <c r="EP439" s="46"/>
      <c r="EQ439" s="46"/>
      <c r="ER439" s="46"/>
      <c r="ES439" s="46"/>
      <c r="ET439" s="46"/>
      <c r="EU439" s="46"/>
      <c r="EV439" s="46"/>
      <c r="EW439" s="46"/>
      <c r="EX439" s="46"/>
      <c r="EY439" s="46"/>
      <c r="EZ439" s="46"/>
      <c r="FA439" s="46"/>
      <c r="FB439" s="46"/>
      <c r="FC439" s="46"/>
      <c r="FD439" s="46"/>
      <c r="FE439" s="46"/>
      <c r="FF439" s="46"/>
      <c r="FG439" s="46"/>
      <c r="FH439" s="46"/>
      <c r="FI439" s="46"/>
      <c r="FJ439" s="46"/>
      <c r="FK439" s="46"/>
      <c r="FL439" s="46"/>
      <c r="FM439" s="46"/>
    </row>
    <row r="440" spans="3:206" ht="19.5" thickBot="1" x14ac:dyDescent="0.35">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c r="CU440" s="46"/>
      <c r="CV440" s="46"/>
      <c r="CW440" s="46"/>
      <c r="CX440" s="46"/>
      <c r="CY440" s="46"/>
      <c r="CZ440" s="46"/>
      <c r="DA440" s="46"/>
      <c r="DB440" s="46"/>
      <c r="DC440" s="46"/>
      <c r="DD440" s="46"/>
      <c r="DE440" s="46"/>
      <c r="DF440" s="46"/>
      <c r="DG440" s="46"/>
      <c r="DH440" s="46"/>
      <c r="DI440" s="46"/>
      <c r="DJ440" s="46"/>
      <c r="DK440" s="46"/>
      <c r="DL440" s="46"/>
      <c r="DM440" s="46"/>
      <c r="DN440" s="46"/>
      <c r="DO440" s="46"/>
      <c r="DP440" s="46"/>
      <c r="DQ440" s="46"/>
      <c r="DR440" s="46"/>
      <c r="DS440" s="46"/>
      <c r="DT440" s="46"/>
      <c r="DU440" s="46"/>
      <c r="DV440" s="46"/>
      <c r="DW440" s="46"/>
      <c r="DX440" s="46"/>
      <c r="DY440" s="46"/>
      <c r="DZ440" s="46"/>
      <c r="EA440" s="46"/>
      <c r="EB440" s="46"/>
      <c r="EC440" s="46"/>
      <c r="ED440" s="46"/>
      <c r="EE440" s="46"/>
      <c r="EF440" s="46"/>
      <c r="EG440" s="46"/>
      <c r="EH440" s="46"/>
      <c r="EI440" s="46"/>
      <c r="EJ440" s="46"/>
      <c r="EK440" s="46"/>
      <c r="EL440" s="46"/>
      <c r="EM440" s="46"/>
      <c r="EN440" s="46"/>
      <c r="EO440" s="46"/>
      <c r="EP440" s="46"/>
      <c r="EQ440" s="46"/>
      <c r="ER440" s="46"/>
      <c r="ES440" s="46"/>
      <c r="ET440" s="46"/>
      <c r="EU440" s="46"/>
      <c r="EV440" s="46"/>
      <c r="EW440" s="46"/>
      <c r="EX440" s="46"/>
      <c r="EY440" s="46"/>
      <c r="EZ440" s="46"/>
      <c r="FA440" s="46"/>
      <c r="FB440" s="46"/>
      <c r="FC440" s="46"/>
      <c r="FD440" s="46"/>
      <c r="FE440" s="46"/>
      <c r="FF440" s="46"/>
      <c r="FG440" s="46"/>
      <c r="FH440" s="46"/>
      <c r="FI440" s="46"/>
      <c r="FJ440" s="46"/>
      <c r="FK440" s="46"/>
      <c r="FL440" s="46"/>
      <c r="FM440" s="46"/>
    </row>
    <row r="441" spans="3:206" ht="75.75" thickBot="1" x14ac:dyDescent="0.35">
      <c r="G441" s="229" t="s">
        <v>327</v>
      </c>
      <c r="H441" s="229" t="s">
        <v>328</v>
      </c>
      <c r="I441" s="335" t="s">
        <v>329</v>
      </c>
      <c r="J441" s="336"/>
      <c r="K441" s="336"/>
      <c r="L441" s="336"/>
      <c r="M441" s="336"/>
      <c r="P441" s="228" t="s">
        <v>327</v>
      </c>
      <c r="Q441" s="228" t="s">
        <v>328</v>
      </c>
      <c r="R441" s="337" t="s">
        <v>330</v>
      </c>
      <c r="S441" s="338"/>
      <c r="T441" s="338"/>
      <c r="U441" s="338"/>
      <c r="V441" s="338"/>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c r="CU441" s="46"/>
      <c r="CV441" s="46"/>
      <c r="CW441" s="46"/>
      <c r="CX441" s="46"/>
      <c r="CY441" s="46"/>
      <c r="CZ441" s="46"/>
      <c r="DA441" s="46"/>
      <c r="DB441" s="46"/>
      <c r="DC441" s="46"/>
      <c r="DD441" s="46"/>
      <c r="DE441" s="46"/>
      <c r="DF441" s="46"/>
      <c r="DG441" s="46"/>
      <c r="DH441" s="46"/>
      <c r="DI441" s="46"/>
      <c r="DJ441" s="46"/>
      <c r="DK441" s="46"/>
      <c r="DL441" s="46"/>
      <c r="DM441" s="46"/>
      <c r="DN441" s="46"/>
      <c r="DO441" s="46"/>
      <c r="DP441" s="46"/>
      <c r="DQ441" s="46"/>
      <c r="DR441" s="46"/>
      <c r="DS441" s="46"/>
      <c r="DT441" s="46"/>
      <c r="DU441" s="46"/>
      <c r="DV441" s="46"/>
      <c r="DW441" s="46"/>
      <c r="DX441" s="46"/>
      <c r="DY441" s="46"/>
      <c r="DZ441" s="46"/>
      <c r="EA441" s="46"/>
      <c r="EB441" s="46"/>
      <c r="EC441" s="46"/>
      <c r="ED441" s="46"/>
      <c r="EE441" s="46"/>
      <c r="EF441" s="46"/>
      <c r="EG441" s="46"/>
      <c r="EH441" s="46"/>
      <c r="EI441" s="46"/>
      <c r="EJ441" s="46"/>
      <c r="EK441" s="46"/>
      <c r="EL441" s="46"/>
      <c r="EM441" s="46"/>
      <c r="EN441" s="46"/>
      <c r="EO441" s="46"/>
      <c r="EP441" s="46"/>
      <c r="EQ441" s="46"/>
      <c r="ER441" s="46"/>
      <c r="ES441" s="46"/>
      <c r="ET441" s="46"/>
      <c r="EU441" s="46"/>
      <c r="EV441" s="46"/>
      <c r="EW441" s="46"/>
      <c r="EX441" s="46"/>
      <c r="EY441" s="46"/>
      <c r="EZ441" s="46"/>
      <c r="FA441" s="46"/>
      <c r="FB441" s="46"/>
      <c r="FC441" s="46"/>
      <c r="FD441" s="46"/>
      <c r="FE441" s="46"/>
      <c r="FF441" s="46"/>
      <c r="FG441" s="46"/>
      <c r="FH441" s="46"/>
      <c r="FI441" s="46"/>
      <c r="FJ441" s="46"/>
      <c r="FK441" s="46"/>
      <c r="FL441" s="46"/>
      <c r="FM441" s="46"/>
    </row>
    <row r="442" spans="3:206" ht="130.5" customHeight="1" thickBot="1" x14ac:dyDescent="0.35">
      <c r="G442" s="108" t="s">
        <v>331</v>
      </c>
      <c r="H442" s="16">
        <f>BV436</f>
        <v>0</v>
      </c>
      <c r="I442" s="317"/>
      <c r="J442" s="317"/>
      <c r="K442" s="317"/>
      <c r="L442" s="317"/>
      <c r="M442" s="317"/>
      <c r="P442" s="108" t="s">
        <v>331</v>
      </c>
      <c r="Q442" s="16">
        <f>DR436</f>
        <v>0</v>
      </c>
      <c r="R442" s="317"/>
      <c r="S442" s="317"/>
      <c r="T442" s="317"/>
      <c r="U442" s="317"/>
      <c r="V442" s="317"/>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c r="CU442" s="46"/>
      <c r="CV442" s="46"/>
      <c r="CW442" s="46"/>
      <c r="CX442" s="46"/>
      <c r="CY442" s="46"/>
      <c r="CZ442" s="46"/>
      <c r="DA442" s="46"/>
      <c r="DB442" s="46"/>
      <c r="DC442" s="46"/>
      <c r="DD442" s="46"/>
      <c r="DE442" s="46"/>
      <c r="DF442" s="46"/>
      <c r="DG442" s="46"/>
      <c r="DH442" s="46"/>
      <c r="DI442" s="46"/>
      <c r="DJ442" s="46"/>
      <c r="DK442" s="46"/>
      <c r="DL442" s="46"/>
      <c r="DM442" s="46"/>
      <c r="DN442" s="46"/>
      <c r="DO442" s="46"/>
      <c r="DP442" s="46"/>
      <c r="DQ442" s="46"/>
      <c r="DR442" s="46"/>
      <c r="DS442" s="46"/>
      <c r="DT442" s="46"/>
      <c r="DU442" s="46"/>
      <c r="DV442" s="46"/>
      <c r="DW442" s="46"/>
      <c r="DX442" s="46"/>
      <c r="DY442" s="46"/>
      <c r="DZ442" s="46"/>
      <c r="EA442" s="46"/>
      <c r="EB442" s="46"/>
      <c r="EC442" s="46"/>
      <c r="ED442" s="46"/>
      <c r="EE442" s="46"/>
      <c r="EF442" s="46"/>
      <c r="EG442" s="46"/>
      <c r="EH442" s="46"/>
      <c r="EI442" s="46"/>
      <c r="EJ442" s="46"/>
      <c r="EK442" s="46"/>
      <c r="EL442" s="46"/>
      <c r="EM442" s="46"/>
      <c r="EN442" s="46"/>
      <c r="EO442" s="46"/>
      <c r="EP442" s="46"/>
      <c r="EQ442" s="46"/>
      <c r="ER442" s="46"/>
      <c r="ES442" s="46"/>
      <c r="ET442" s="46"/>
      <c r="EU442" s="46"/>
      <c r="EV442" s="46"/>
      <c r="EW442" s="46"/>
      <c r="EX442" s="46"/>
      <c r="EY442" s="46"/>
      <c r="EZ442" s="46"/>
      <c r="FA442" s="46"/>
      <c r="FB442" s="46"/>
      <c r="FC442" s="46"/>
      <c r="FD442" s="46"/>
      <c r="FE442" s="46"/>
      <c r="FF442" s="46"/>
      <c r="FG442" s="46"/>
      <c r="FH442" s="46"/>
      <c r="FI442" s="46"/>
      <c r="FJ442" s="46"/>
      <c r="FK442" s="46"/>
      <c r="FL442" s="46"/>
      <c r="FM442" s="46"/>
    </row>
    <row r="443" spans="3:206" ht="130.5" customHeight="1" thickBot="1" x14ac:dyDescent="0.35">
      <c r="G443" s="108" t="s">
        <v>332</v>
      </c>
      <c r="H443" s="16">
        <f>BW436</f>
        <v>0</v>
      </c>
      <c r="I443" s="317"/>
      <c r="J443" s="317"/>
      <c r="K443" s="317"/>
      <c r="L443" s="317"/>
      <c r="M443" s="317"/>
      <c r="P443" s="108" t="s">
        <v>332</v>
      </c>
      <c r="Q443" s="16">
        <f>DS436</f>
        <v>0</v>
      </c>
      <c r="R443" s="317"/>
      <c r="S443" s="317"/>
      <c r="T443" s="317"/>
      <c r="U443" s="317"/>
      <c r="V443" s="317"/>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c r="CU443" s="46"/>
      <c r="CV443" s="46"/>
      <c r="CW443" s="46"/>
      <c r="CX443" s="46"/>
      <c r="CY443" s="46"/>
      <c r="CZ443" s="46"/>
      <c r="DA443" s="46"/>
      <c r="DB443" s="46"/>
      <c r="DC443" s="46"/>
      <c r="DD443" s="46"/>
      <c r="DE443" s="46"/>
      <c r="DF443" s="46"/>
      <c r="DG443" s="46"/>
      <c r="DH443" s="46"/>
      <c r="DI443" s="46"/>
      <c r="DJ443" s="46"/>
      <c r="DK443" s="46"/>
      <c r="DL443" s="46"/>
      <c r="DM443" s="46"/>
      <c r="DN443" s="46"/>
      <c r="DO443" s="46"/>
      <c r="DP443" s="46"/>
      <c r="DQ443" s="46"/>
      <c r="DR443" s="46"/>
      <c r="DS443" s="46"/>
      <c r="DT443" s="46"/>
      <c r="DU443" s="46"/>
      <c r="DV443" s="46"/>
      <c r="DW443" s="46"/>
      <c r="DX443" s="46"/>
      <c r="DY443" s="46"/>
      <c r="DZ443" s="46"/>
      <c r="EA443" s="46"/>
      <c r="EB443" s="46"/>
      <c r="EC443" s="46"/>
      <c r="ED443" s="46"/>
      <c r="EE443" s="46"/>
      <c r="EF443" s="46"/>
      <c r="EG443" s="46"/>
      <c r="EH443" s="46"/>
      <c r="EI443" s="46"/>
      <c r="EJ443" s="46"/>
      <c r="EK443" s="46"/>
      <c r="EL443" s="46"/>
      <c r="EM443" s="46"/>
      <c r="EN443" s="46"/>
      <c r="EO443" s="46"/>
      <c r="EP443" s="46"/>
      <c r="EQ443" s="46"/>
      <c r="ER443" s="46"/>
      <c r="ES443" s="46"/>
      <c r="ET443" s="46"/>
      <c r="EU443" s="46"/>
      <c r="EV443" s="46"/>
      <c r="EW443" s="46"/>
      <c r="EX443" s="46"/>
      <c r="EY443" s="46"/>
      <c r="EZ443" s="46"/>
      <c r="FA443" s="46"/>
      <c r="FB443" s="46"/>
      <c r="FC443" s="46"/>
      <c r="FD443" s="46"/>
      <c r="FE443" s="46"/>
      <c r="FF443" s="46"/>
      <c r="FG443" s="46"/>
      <c r="FH443" s="46"/>
      <c r="FI443" s="46"/>
      <c r="FJ443" s="46"/>
      <c r="FK443" s="46"/>
      <c r="FL443" s="46"/>
      <c r="FM443" s="46"/>
    </row>
    <row r="444" spans="3:206" ht="130.5" customHeight="1" thickBot="1" x14ac:dyDescent="0.35">
      <c r="G444" s="108" t="s">
        <v>333</v>
      </c>
      <c r="H444" s="16">
        <f>BX436</f>
        <v>0</v>
      </c>
      <c r="I444" s="317"/>
      <c r="J444" s="317"/>
      <c r="K444" s="317"/>
      <c r="L444" s="317"/>
      <c r="M444" s="317"/>
      <c r="P444" s="108" t="s">
        <v>333</v>
      </c>
      <c r="Q444" s="16">
        <f>DT436</f>
        <v>0</v>
      </c>
      <c r="R444" s="317"/>
      <c r="S444" s="317"/>
      <c r="T444" s="317"/>
      <c r="U444" s="317"/>
      <c r="V444" s="317"/>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c r="DN444" s="46"/>
      <c r="DO444" s="46"/>
      <c r="DP444" s="46"/>
      <c r="DQ444" s="46"/>
      <c r="DR444" s="46"/>
      <c r="DS444" s="46"/>
      <c r="DT444" s="46"/>
      <c r="DU444" s="46"/>
      <c r="DV444" s="46"/>
      <c r="DW444" s="46"/>
      <c r="DX444" s="46"/>
      <c r="DY444" s="46"/>
      <c r="DZ444" s="46"/>
      <c r="EA444" s="46"/>
      <c r="EB444" s="46"/>
      <c r="EC444" s="46"/>
      <c r="ED444" s="46"/>
      <c r="EE444" s="46"/>
      <c r="EF444" s="46"/>
      <c r="EG444" s="46"/>
      <c r="EH444" s="46"/>
      <c r="EI444" s="46"/>
      <c r="EJ444" s="46"/>
      <c r="EK444" s="46"/>
      <c r="EL444" s="46"/>
      <c r="EM444" s="46"/>
      <c r="EN444" s="46"/>
      <c r="EO444" s="46"/>
      <c r="EP444" s="46"/>
      <c r="EQ444" s="46"/>
      <c r="ER444" s="46"/>
      <c r="ES444" s="46"/>
      <c r="ET444" s="46"/>
      <c r="EU444" s="46"/>
      <c r="EV444" s="46"/>
      <c r="EW444" s="46"/>
      <c r="EX444" s="46"/>
      <c r="EY444" s="46"/>
      <c r="EZ444" s="46"/>
      <c r="FA444" s="46"/>
      <c r="FB444" s="46"/>
      <c r="FC444" s="46"/>
      <c r="FD444" s="46"/>
      <c r="FE444" s="46"/>
      <c r="FF444" s="46"/>
      <c r="FG444" s="46"/>
      <c r="FH444" s="46"/>
      <c r="FI444" s="46"/>
      <c r="FJ444" s="46"/>
      <c r="FK444" s="46"/>
      <c r="FL444" s="46"/>
      <c r="FM444" s="46"/>
    </row>
    <row r="445" spans="3:206" ht="130.5" customHeight="1" thickBot="1" x14ac:dyDescent="0.35">
      <c r="G445" s="108" t="s">
        <v>334</v>
      </c>
      <c r="H445" s="16">
        <f>BY436</f>
        <v>0</v>
      </c>
      <c r="I445" s="317"/>
      <c r="J445" s="317"/>
      <c r="K445" s="317"/>
      <c r="L445" s="317"/>
      <c r="M445" s="317"/>
      <c r="P445" s="108" t="s">
        <v>334</v>
      </c>
      <c r="Q445" s="16">
        <f>DU436</f>
        <v>0</v>
      </c>
      <c r="R445" s="317"/>
      <c r="S445" s="317"/>
      <c r="T445" s="317"/>
      <c r="U445" s="317"/>
      <c r="V445" s="317"/>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c r="CU445" s="46"/>
      <c r="CV445" s="46"/>
      <c r="CW445" s="46"/>
      <c r="CX445" s="46"/>
      <c r="CY445" s="46"/>
      <c r="CZ445" s="46"/>
      <c r="DA445" s="46"/>
      <c r="DB445" s="46"/>
      <c r="DC445" s="46"/>
      <c r="DD445" s="46"/>
      <c r="DE445" s="46"/>
      <c r="DF445" s="46"/>
      <c r="DG445" s="46"/>
      <c r="DH445" s="46"/>
      <c r="DI445" s="46"/>
      <c r="DJ445" s="46"/>
      <c r="DK445" s="46"/>
      <c r="DL445" s="46"/>
      <c r="DM445" s="46"/>
      <c r="DN445" s="46"/>
      <c r="DO445" s="46"/>
      <c r="DP445" s="46"/>
      <c r="DQ445" s="46"/>
      <c r="DR445" s="46"/>
      <c r="DS445" s="46"/>
      <c r="DT445" s="46"/>
      <c r="DU445" s="46"/>
      <c r="DV445" s="46"/>
      <c r="DW445" s="46"/>
      <c r="DX445" s="46"/>
      <c r="DY445" s="46"/>
      <c r="DZ445" s="46"/>
      <c r="EA445" s="46"/>
      <c r="EB445" s="46"/>
      <c r="EC445" s="46"/>
      <c r="ED445" s="46"/>
      <c r="EE445" s="46"/>
      <c r="EF445" s="46"/>
      <c r="EG445" s="46"/>
      <c r="EH445" s="46"/>
      <c r="EI445" s="46"/>
      <c r="EJ445" s="46"/>
      <c r="EK445" s="46"/>
      <c r="EL445" s="46"/>
      <c r="EM445" s="46"/>
      <c r="EN445" s="46"/>
      <c r="EO445" s="46"/>
      <c r="EP445" s="46"/>
      <c r="EQ445" s="46"/>
      <c r="ER445" s="46"/>
      <c r="ES445" s="46"/>
      <c r="ET445" s="46"/>
      <c r="EU445" s="46"/>
      <c r="EV445" s="46"/>
      <c r="EW445" s="46"/>
      <c r="EX445" s="46"/>
      <c r="EY445" s="46"/>
      <c r="EZ445" s="46"/>
      <c r="FA445" s="46"/>
      <c r="FB445" s="46"/>
      <c r="FC445" s="46"/>
      <c r="FD445" s="46"/>
      <c r="FE445" s="46"/>
      <c r="FF445" s="46"/>
      <c r="FG445" s="46"/>
      <c r="FH445" s="46"/>
      <c r="FI445" s="46"/>
      <c r="FJ445" s="46"/>
      <c r="FK445" s="46"/>
      <c r="FL445" s="46"/>
      <c r="FM445" s="46"/>
    </row>
    <row r="446" spans="3:206" ht="130.5" hidden="1" customHeight="1" thickBot="1" x14ac:dyDescent="0.35">
      <c r="G446" s="108" t="s">
        <v>335</v>
      </c>
      <c r="H446" s="16">
        <f>BZ436</f>
        <v>0</v>
      </c>
      <c r="I446" s="316" t="s">
        <v>336</v>
      </c>
      <c r="J446" s="316"/>
      <c r="K446" s="316"/>
      <c r="L446" s="316"/>
      <c r="M446" s="316"/>
      <c r="P446" s="108" t="s">
        <v>335</v>
      </c>
      <c r="Q446" s="16">
        <f>DV436</f>
        <v>0</v>
      </c>
      <c r="R446" s="317"/>
      <c r="S446" s="317"/>
      <c r="T446" s="317"/>
      <c r="U446" s="317"/>
      <c r="V446" s="317"/>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c r="CU446" s="46"/>
      <c r="CV446" s="46"/>
      <c r="CW446" s="46"/>
      <c r="CX446" s="46"/>
      <c r="CY446" s="46"/>
      <c r="CZ446" s="46"/>
      <c r="DA446" s="46"/>
      <c r="DB446" s="46"/>
      <c r="DC446" s="46"/>
      <c r="DD446" s="46"/>
      <c r="DE446" s="46"/>
      <c r="DF446" s="46"/>
      <c r="DG446" s="46"/>
      <c r="DH446" s="46"/>
      <c r="DI446" s="46"/>
      <c r="DJ446" s="46"/>
      <c r="DK446" s="46"/>
      <c r="DL446" s="46"/>
      <c r="DM446" s="46"/>
      <c r="DN446" s="46"/>
      <c r="DO446" s="46"/>
      <c r="DP446" s="46"/>
      <c r="DQ446" s="46"/>
      <c r="DR446" s="46"/>
      <c r="DS446" s="46"/>
      <c r="DT446" s="46"/>
      <c r="DU446" s="46"/>
      <c r="DV446" s="46"/>
      <c r="DW446" s="46"/>
      <c r="DX446" s="46"/>
      <c r="DY446" s="46"/>
      <c r="DZ446" s="46"/>
      <c r="EA446" s="46"/>
      <c r="EB446" s="46"/>
      <c r="EC446" s="46"/>
      <c r="ED446" s="46"/>
      <c r="EE446" s="46"/>
      <c r="EF446" s="46"/>
      <c r="EG446" s="46"/>
      <c r="EH446" s="46"/>
      <c r="EI446" s="46"/>
      <c r="EJ446" s="46"/>
      <c r="EK446" s="46"/>
      <c r="EL446" s="46"/>
      <c r="EM446" s="46"/>
      <c r="EN446" s="46"/>
      <c r="EO446" s="46"/>
      <c r="EP446" s="46"/>
      <c r="EQ446" s="46"/>
      <c r="ER446" s="46"/>
      <c r="ES446" s="46"/>
      <c r="ET446" s="46"/>
      <c r="EU446" s="46"/>
      <c r="EV446" s="46"/>
      <c r="EW446" s="46"/>
      <c r="EX446" s="46"/>
      <c r="EY446" s="46"/>
      <c r="EZ446" s="46"/>
      <c r="FA446" s="46"/>
      <c r="FB446" s="46"/>
      <c r="FC446" s="46"/>
      <c r="FD446" s="46"/>
      <c r="FE446" s="46"/>
      <c r="FF446" s="46"/>
      <c r="FG446" s="46"/>
      <c r="FH446" s="46"/>
      <c r="FI446" s="46"/>
      <c r="FJ446" s="46"/>
      <c r="FK446" s="46"/>
      <c r="FL446" s="46"/>
      <c r="FM446" s="46"/>
    </row>
    <row r="447" spans="3:206" ht="18.75" x14ac:dyDescent="0.3">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c r="CU447" s="46"/>
      <c r="CV447" s="46"/>
      <c r="CW447" s="46"/>
      <c r="CX447" s="46"/>
      <c r="CY447" s="46"/>
      <c r="CZ447" s="46"/>
      <c r="DA447" s="46"/>
      <c r="DB447" s="46"/>
      <c r="DC447" s="46"/>
      <c r="DD447" s="46"/>
      <c r="DE447" s="46"/>
      <c r="DF447" s="46"/>
      <c r="DG447" s="46"/>
      <c r="DH447" s="46"/>
      <c r="DI447" s="46"/>
      <c r="DJ447" s="46"/>
      <c r="DK447" s="46"/>
      <c r="DL447" s="46"/>
      <c r="DM447" s="46"/>
      <c r="DN447" s="46"/>
      <c r="DO447" s="46"/>
      <c r="DP447" s="46"/>
      <c r="DQ447" s="46"/>
      <c r="DR447" s="46"/>
      <c r="DS447" s="46"/>
      <c r="DT447" s="46"/>
      <c r="DU447" s="46"/>
      <c r="DV447" s="46"/>
      <c r="DW447" s="46"/>
      <c r="DX447" s="46"/>
      <c r="DY447" s="46"/>
      <c r="DZ447" s="46"/>
      <c r="EA447" s="46"/>
      <c r="EB447" s="46"/>
      <c r="EC447" s="46"/>
      <c r="ED447" s="46"/>
      <c r="EE447" s="46"/>
      <c r="EF447" s="46"/>
      <c r="EG447" s="46"/>
      <c r="EH447" s="46"/>
      <c r="EI447" s="46"/>
      <c r="EJ447" s="46"/>
      <c r="EK447" s="46"/>
      <c r="EL447" s="46"/>
      <c r="EM447" s="46"/>
      <c r="EN447" s="46"/>
      <c r="EO447" s="46"/>
      <c r="EP447" s="46"/>
      <c r="EQ447" s="46"/>
      <c r="ER447" s="46"/>
      <c r="ES447" s="46"/>
      <c r="ET447" s="46"/>
      <c r="EU447" s="46"/>
      <c r="EV447" s="46"/>
      <c r="EW447" s="46"/>
      <c r="EX447" s="46"/>
      <c r="EY447" s="46"/>
      <c r="EZ447" s="46"/>
      <c r="FA447" s="46"/>
      <c r="FB447" s="46"/>
      <c r="FC447" s="46"/>
      <c r="FD447" s="46"/>
      <c r="FE447" s="46"/>
      <c r="FF447" s="46"/>
      <c r="FG447" s="46"/>
      <c r="FH447" s="46"/>
      <c r="FI447" s="46"/>
      <c r="FJ447" s="46"/>
      <c r="FK447" s="46"/>
      <c r="FL447" s="46"/>
      <c r="FM447" s="46"/>
    </row>
    <row r="448" spans="3:206" ht="18.75" x14ac:dyDescent="0.3">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c r="CU448" s="46"/>
      <c r="CV448" s="46"/>
      <c r="CW448" s="46"/>
      <c r="CX448" s="46"/>
      <c r="CY448" s="46"/>
      <c r="CZ448" s="46"/>
      <c r="DA448" s="46"/>
      <c r="DB448" s="46"/>
      <c r="DC448" s="46"/>
      <c r="DD448" s="46"/>
      <c r="DE448" s="46"/>
      <c r="DF448" s="46"/>
      <c r="DG448" s="46"/>
      <c r="DH448" s="46"/>
      <c r="DI448" s="46"/>
      <c r="DJ448" s="46"/>
      <c r="DK448" s="46"/>
      <c r="DL448" s="46"/>
      <c r="DM448" s="46"/>
      <c r="DN448" s="46"/>
      <c r="DO448" s="46"/>
      <c r="DP448" s="46"/>
      <c r="DQ448" s="46"/>
      <c r="DR448" s="46"/>
      <c r="DS448" s="46"/>
      <c r="DT448" s="46"/>
      <c r="DU448" s="46"/>
      <c r="DV448" s="46"/>
      <c r="DW448" s="46"/>
      <c r="DX448" s="46"/>
      <c r="DY448" s="46"/>
      <c r="DZ448" s="46"/>
      <c r="EA448" s="46"/>
      <c r="EB448" s="46"/>
      <c r="EC448" s="46"/>
      <c r="ED448" s="46"/>
      <c r="EE448" s="46"/>
      <c r="EF448" s="46"/>
      <c r="EG448" s="46"/>
      <c r="EH448" s="46"/>
      <c r="EI448" s="46"/>
      <c r="EJ448" s="46"/>
      <c r="EK448" s="46"/>
      <c r="EL448" s="46"/>
      <c r="EM448" s="46"/>
      <c r="EN448" s="46"/>
      <c r="EO448" s="46"/>
      <c r="EP448" s="46"/>
      <c r="EQ448" s="46"/>
      <c r="ER448" s="46"/>
      <c r="ES448" s="46"/>
      <c r="ET448" s="46"/>
      <c r="EU448" s="46"/>
      <c r="EV448" s="46"/>
      <c r="EW448" s="46"/>
      <c r="EX448" s="46"/>
      <c r="EY448" s="46"/>
      <c r="EZ448" s="46"/>
      <c r="FA448" s="46"/>
      <c r="FB448" s="46"/>
      <c r="FC448" s="46"/>
      <c r="FD448" s="46"/>
      <c r="FE448" s="46"/>
      <c r="FF448" s="46"/>
      <c r="FG448" s="46"/>
      <c r="FH448" s="46"/>
      <c r="FI448" s="46"/>
      <c r="FJ448" s="46"/>
      <c r="FK448" s="46"/>
      <c r="FL448" s="46"/>
      <c r="FM448" s="46"/>
    </row>
    <row r="449" spans="3:206" ht="21.75" customHeight="1" thickBot="1" x14ac:dyDescent="0.35">
      <c r="C449" s="216" t="s">
        <v>370</v>
      </c>
      <c r="D449" s="242"/>
      <c r="E449" s="242"/>
      <c r="F449" s="237"/>
      <c r="G449" s="219" t="s">
        <v>370</v>
      </c>
      <c r="H449" s="296"/>
      <c r="I449" s="374"/>
      <c r="J449" s="374"/>
      <c r="K449" s="375" t="s">
        <v>236</v>
      </c>
      <c r="L449" s="375"/>
      <c r="M449" s="298"/>
      <c r="N449" s="397" t="s">
        <v>86</v>
      </c>
      <c r="P449" s="224" t="s">
        <v>370</v>
      </c>
      <c r="Q449" s="226"/>
      <c r="R449" s="226"/>
      <c r="S449" s="226"/>
      <c r="T449" s="226"/>
      <c r="U449" s="226"/>
      <c r="V449" s="226"/>
      <c r="W449" s="411" t="s">
        <v>86</v>
      </c>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c r="CS449" s="46"/>
      <c r="CT449" s="46"/>
      <c r="CU449" s="46"/>
      <c r="CV449" s="46"/>
      <c r="CW449" s="46"/>
      <c r="CX449" s="46"/>
      <c r="CY449" s="46"/>
      <c r="CZ449" s="46"/>
      <c r="DA449" s="46"/>
      <c r="DB449" s="46"/>
      <c r="DC449" s="46"/>
      <c r="DD449" s="46"/>
      <c r="DE449" s="46"/>
      <c r="DF449" s="46"/>
      <c r="DG449" s="46"/>
      <c r="DH449" s="46"/>
      <c r="DI449" s="46"/>
      <c r="DJ449" s="46"/>
      <c r="DK449" s="46"/>
      <c r="DL449" s="46"/>
      <c r="DM449" s="46"/>
      <c r="DN449" s="46"/>
      <c r="DO449" s="46"/>
      <c r="DP449" s="46"/>
      <c r="DQ449" s="46"/>
      <c r="DR449" s="46"/>
      <c r="DS449" s="46"/>
      <c r="DT449" s="46"/>
      <c r="DU449" s="46"/>
      <c r="DV449" s="46"/>
      <c r="DW449" s="46"/>
      <c r="DX449" s="46"/>
      <c r="DY449" s="46"/>
      <c r="DZ449" s="46"/>
      <c r="EA449" s="46"/>
      <c r="EB449" s="46"/>
      <c r="EC449" s="46"/>
      <c r="ED449" s="46"/>
      <c r="EE449" s="46"/>
      <c r="EF449" s="46"/>
      <c r="EG449" s="46"/>
      <c r="EH449" s="46"/>
      <c r="EI449" s="46"/>
      <c r="EJ449" s="46"/>
      <c r="EK449" s="46"/>
      <c r="EL449" s="46"/>
      <c r="EM449" s="46"/>
      <c r="EN449" s="46"/>
      <c r="EO449" s="46"/>
      <c r="EP449" s="46"/>
      <c r="EQ449" s="46"/>
      <c r="ER449" s="46"/>
      <c r="ES449" s="46"/>
      <c r="ET449" s="46"/>
      <c r="EU449" s="46"/>
      <c r="EV449" s="46"/>
      <c r="EW449" s="46"/>
      <c r="EX449" s="46"/>
      <c r="EY449" s="46"/>
      <c r="EZ449" s="46"/>
      <c r="FA449" s="46"/>
      <c r="FB449" s="46"/>
      <c r="FC449" s="46"/>
      <c r="FD449" s="46"/>
      <c r="FE449" s="46"/>
      <c r="FF449" s="46"/>
      <c r="FG449" s="46"/>
      <c r="FH449" s="46"/>
      <c r="FI449" s="46"/>
      <c r="FJ449" s="46"/>
      <c r="FK449" s="46"/>
      <c r="FL449" s="46"/>
      <c r="FM449" s="46"/>
    </row>
    <row r="450" spans="3:206" ht="38.25" thickBot="1" x14ac:dyDescent="0.35">
      <c r="C450" s="243"/>
      <c r="D450" s="218"/>
      <c r="E450" s="218"/>
      <c r="F450" s="215"/>
      <c r="G450" s="236"/>
      <c r="H450" s="231"/>
      <c r="I450" s="233"/>
      <c r="J450" s="375"/>
      <c r="K450" s="375"/>
      <c r="L450" s="389"/>
      <c r="M450" s="389"/>
      <c r="N450" s="397"/>
      <c r="P450" s="225" t="s">
        <v>267</v>
      </c>
      <c r="Q450" s="226"/>
      <c r="R450" s="342" t="s">
        <v>266</v>
      </c>
      <c r="S450" s="342"/>
      <c r="T450" s="342"/>
      <c r="U450" s="343"/>
      <c r="V450" s="244" t="s">
        <v>4</v>
      </c>
      <c r="W450" s="411"/>
      <c r="Y450" s="178" t="str">
        <f>C449</f>
        <v xml:space="preserve">Plan of Action 25: </v>
      </c>
      <c r="Z450" s="185" t="s">
        <v>271</v>
      </c>
      <c r="AA450" s="185" t="s">
        <v>272</v>
      </c>
      <c r="AB450" s="185" t="s">
        <v>273</v>
      </c>
      <c r="AC450" s="185" t="s">
        <v>274</v>
      </c>
      <c r="AD450" s="185" t="s">
        <v>275</v>
      </c>
      <c r="AE450" s="186" t="s">
        <v>276</v>
      </c>
      <c r="AF450" s="186" t="s">
        <v>277</v>
      </c>
      <c r="AG450" s="186" t="s">
        <v>278</v>
      </c>
      <c r="AH450" s="186" t="s">
        <v>279</v>
      </c>
      <c r="AI450" s="186" t="s">
        <v>280</v>
      </c>
      <c r="AJ450" s="186" t="s">
        <v>281</v>
      </c>
      <c r="AK450" s="186" t="s">
        <v>282</v>
      </c>
      <c r="AL450" s="186" t="s">
        <v>283</v>
      </c>
      <c r="AM450" s="186" t="s">
        <v>284</v>
      </c>
      <c r="AN450" s="186" t="s">
        <v>285</v>
      </c>
      <c r="AO450" s="186" t="s">
        <v>286</v>
      </c>
      <c r="AP450" s="187" t="s">
        <v>287</v>
      </c>
      <c r="AQ450" s="187" t="s">
        <v>288</v>
      </c>
      <c r="AR450" s="187" t="s">
        <v>289</v>
      </c>
      <c r="AS450" s="187" t="s">
        <v>290</v>
      </c>
      <c r="AT450" s="187" t="s">
        <v>291</v>
      </c>
      <c r="AU450" s="187" t="s">
        <v>292</v>
      </c>
      <c r="AV450" s="187" t="s">
        <v>293</v>
      </c>
      <c r="AW450" s="187" t="s">
        <v>294</v>
      </c>
      <c r="AX450" s="187" t="s">
        <v>295</v>
      </c>
      <c r="AY450" s="187" t="s">
        <v>296</v>
      </c>
      <c r="AZ450" s="187" t="s">
        <v>297</v>
      </c>
      <c r="BA450" s="187" t="s">
        <v>298</v>
      </c>
      <c r="BB450" s="187" t="s">
        <v>299</v>
      </c>
      <c r="BC450" s="187" t="s">
        <v>300</v>
      </c>
      <c r="BD450" s="187" t="s">
        <v>301</v>
      </c>
      <c r="BE450" s="187" t="s">
        <v>302</v>
      </c>
      <c r="BF450" s="187" t="s">
        <v>303</v>
      </c>
      <c r="BG450" s="187" t="s">
        <v>304</v>
      </c>
      <c r="BH450" s="187" t="s">
        <v>305</v>
      </c>
      <c r="BI450" s="187" t="s">
        <v>306</v>
      </c>
      <c r="BJ450" s="187" t="s">
        <v>307</v>
      </c>
      <c r="BK450" s="188" t="s">
        <v>308</v>
      </c>
      <c r="BL450" s="188" t="s">
        <v>309</v>
      </c>
      <c r="BM450" s="188" t="s">
        <v>310</v>
      </c>
      <c r="BN450" s="188" t="s">
        <v>311</v>
      </c>
      <c r="BO450" s="188" t="s">
        <v>312</v>
      </c>
      <c r="BP450" s="188" t="s">
        <v>313</v>
      </c>
      <c r="BQ450" s="188" t="s">
        <v>314</v>
      </c>
      <c r="BR450" s="188" t="s">
        <v>315</v>
      </c>
      <c r="BS450" s="188" t="s">
        <v>316</v>
      </c>
      <c r="BT450" s="188" t="s">
        <v>317</v>
      </c>
      <c r="BU450" s="188" t="s">
        <v>318</v>
      </c>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c r="CS450" s="46"/>
      <c r="CT450" s="46"/>
      <c r="CU450" s="46"/>
      <c r="CV450" s="46"/>
      <c r="CW450" s="46"/>
      <c r="CX450" s="46"/>
      <c r="CY450" s="46"/>
      <c r="CZ450" s="46"/>
      <c r="DA450" s="46"/>
      <c r="DB450" s="46"/>
      <c r="DC450" s="46"/>
      <c r="DD450" s="46"/>
      <c r="DE450" s="46"/>
      <c r="DF450" s="46"/>
      <c r="DG450" s="46"/>
      <c r="DH450" s="46"/>
      <c r="DI450" s="46"/>
      <c r="DJ450" s="46"/>
      <c r="DK450" s="46"/>
      <c r="DL450" s="46"/>
      <c r="DM450" s="46"/>
      <c r="DN450" s="46"/>
      <c r="DO450" s="46"/>
      <c r="DP450" s="46"/>
      <c r="DQ450" s="46"/>
      <c r="DR450" s="46"/>
      <c r="DS450" s="46"/>
      <c r="DT450" s="46"/>
      <c r="DU450" s="46"/>
      <c r="DV450" s="46"/>
      <c r="DW450" s="46"/>
      <c r="DX450" s="46"/>
      <c r="DY450" s="46"/>
      <c r="DZ450" s="46"/>
      <c r="EA450" s="46"/>
      <c r="EB450" s="46"/>
      <c r="EC450" s="46"/>
      <c r="ED450" s="46"/>
      <c r="EE450" s="46"/>
      <c r="EF450" s="46"/>
      <c r="EG450" s="46"/>
      <c r="EH450" s="46"/>
      <c r="EI450" s="46"/>
      <c r="EJ450" s="46"/>
      <c r="EK450" s="46"/>
      <c r="EL450" s="46"/>
      <c r="EM450" s="46"/>
      <c r="EN450" s="46"/>
      <c r="EO450" s="46"/>
      <c r="EP450" s="46"/>
      <c r="EQ450" s="46"/>
      <c r="ER450" s="46"/>
      <c r="ES450" s="46"/>
      <c r="ET450" s="46"/>
      <c r="EU450" s="46"/>
      <c r="EV450" s="46"/>
      <c r="EW450" s="46"/>
      <c r="EX450" s="46"/>
      <c r="EY450" s="46"/>
      <c r="EZ450" s="46"/>
      <c r="FA450" s="46"/>
      <c r="FB450" s="46"/>
      <c r="FC450" s="46"/>
      <c r="FD450" s="46"/>
      <c r="FE450" s="46"/>
      <c r="FF450" s="46"/>
      <c r="FG450" s="46"/>
      <c r="FH450" s="46"/>
      <c r="FI450" s="46"/>
      <c r="FJ450" s="46"/>
      <c r="FK450" s="46"/>
      <c r="FL450" s="46"/>
      <c r="FM450" s="46"/>
    </row>
    <row r="451" spans="3:206" ht="22.5" customHeight="1" thickBot="1" x14ac:dyDescent="0.35">
      <c r="C451" s="239" t="s">
        <v>364</v>
      </c>
      <c r="D451" s="218"/>
      <c r="E451" s="23"/>
      <c r="G451" s="232"/>
      <c r="H451" s="233"/>
      <c r="I451" s="234"/>
      <c r="J451" s="387" t="s">
        <v>270</v>
      </c>
      <c r="K451" s="386"/>
      <c r="L451" s="329" t="s">
        <v>4</v>
      </c>
      <c r="M451" s="330"/>
      <c r="N451" s="397"/>
      <c r="P451" s="339" t="s">
        <v>269</v>
      </c>
      <c r="Q451" s="340"/>
      <c r="R451" s="34"/>
      <c r="S451" s="341" t="s">
        <v>270</v>
      </c>
      <c r="T451" s="340"/>
      <c r="U451" s="329" t="s">
        <v>4</v>
      </c>
      <c r="V451" s="330"/>
      <c r="W451" s="411"/>
      <c r="X451" s="56"/>
      <c r="Y451" s="221" t="s">
        <v>693</v>
      </c>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5" t="s">
        <v>271</v>
      </c>
      <c r="BW451" s="185" t="s">
        <v>272</v>
      </c>
      <c r="BX451" s="185" t="s">
        <v>273</v>
      </c>
      <c r="BY451" s="185" t="s">
        <v>274</v>
      </c>
      <c r="BZ451" s="185" t="s">
        <v>275</v>
      </c>
      <c r="CA451" s="186" t="s">
        <v>276</v>
      </c>
      <c r="CB451" s="186" t="s">
        <v>277</v>
      </c>
      <c r="CC451" s="186" t="s">
        <v>278</v>
      </c>
      <c r="CD451" s="186" t="s">
        <v>279</v>
      </c>
      <c r="CE451" s="186" t="s">
        <v>280</v>
      </c>
      <c r="CF451" s="186" t="s">
        <v>281</v>
      </c>
      <c r="CG451" s="186" t="s">
        <v>282</v>
      </c>
      <c r="CH451" s="186" t="s">
        <v>283</v>
      </c>
      <c r="CI451" s="186" t="s">
        <v>284</v>
      </c>
      <c r="CJ451" s="186" t="s">
        <v>285</v>
      </c>
      <c r="CK451" s="186" t="s">
        <v>286</v>
      </c>
      <c r="CL451" s="187" t="s">
        <v>287</v>
      </c>
      <c r="CM451" s="187" t="s">
        <v>288</v>
      </c>
      <c r="CN451" s="187" t="s">
        <v>289</v>
      </c>
      <c r="CO451" s="187" t="s">
        <v>290</v>
      </c>
      <c r="CP451" s="187" t="s">
        <v>291</v>
      </c>
      <c r="CQ451" s="187" t="s">
        <v>292</v>
      </c>
      <c r="CR451" s="187" t="s">
        <v>293</v>
      </c>
      <c r="CS451" s="187" t="s">
        <v>294</v>
      </c>
      <c r="CT451" s="187" t="s">
        <v>295</v>
      </c>
      <c r="CU451" s="187" t="s">
        <v>296</v>
      </c>
      <c r="CV451" s="187" t="s">
        <v>297</v>
      </c>
      <c r="CW451" s="187" t="s">
        <v>298</v>
      </c>
      <c r="CX451" s="187" t="s">
        <v>299</v>
      </c>
      <c r="CY451" s="187" t="s">
        <v>300</v>
      </c>
      <c r="CZ451" s="187" t="s">
        <v>301</v>
      </c>
      <c r="DA451" s="187" t="s">
        <v>302</v>
      </c>
      <c r="DB451" s="187" t="s">
        <v>303</v>
      </c>
      <c r="DC451" s="187" t="s">
        <v>304</v>
      </c>
      <c r="DD451" s="187" t="s">
        <v>305</v>
      </c>
      <c r="DE451" s="187" t="s">
        <v>306</v>
      </c>
      <c r="DF451" s="187" t="s">
        <v>307</v>
      </c>
      <c r="DG451" s="188" t="s">
        <v>308</v>
      </c>
      <c r="DH451" s="188" t="s">
        <v>309</v>
      </c>
      <c r="DI451" s="188" t="s">
        <v>310</v>
      </c>
      <c r="DJ451" s="188" t="s">
        <v>311</v>
      </c>
      <c r="DK451" s="188" t="s">
        <v>312</v>
      </c>
      <c r="DL451" s="188" t="s">
        <v>313</v>
      </c>
      <c r="DM451" s="188" t="s">
        <v>314</v>
      </c>
      <c r="DN451" s="188" t="s">
        <v>315</v>
      </c>
      <c r="DO451" s="188" t="s">
        <v>316</v>
      </c>
      <c r="DP451" s="188" t="s">
        <v>317</v>
      </c>
      <c r="DQ451" s="188" t="s">
        <v>318</v>
      </c>
      <c r="DR451" s="185" t="s">
        <v>271</v>
      </c>
      <c r="DS451" s="185" t="s">
        <v>272</v>
      </c>
      <c r="DT451" s="185" t="s">
        <v>273</v>
      </c>
      <c r="DU451" s="185" t="s">
        <v>274</v>
      </c>
      <c r="DV451" s="185" t="s">
        <v>275</v>
      </c>
      <c r="DW451" s="186" t="s">
        <v>276</v>
      </c>
      <c r="DX451" s="186" t="s">
        <v>277</v>
      </c>
      <c r="DY451" s="186" t="s">
        <v>278</v>
      </c>
      <c r="DZ451" s="186" t="s">
        <v>279</v>
      </c>
      <c r="EA451" s="186" t="s">
        <v>280</v>
      </c>
      <c r="EB451" s="186" t="s">
        <v>281</v>
      </c>
      <c r="EC451" s="186" t="s">
        <v>282</v>
      </c>
      <c r="ED451" s="186" t="s">
        <v>283</v>
      </c>
      <c r="EE451" s="186" t="s">
        <v>284</v>
      </c>
      <c r="EF451" s="186" t="s">
        <v>285</v>
      </c>
      <c r="EG451" s="186" t="s">
        <v>286</v>
      </c>
      <c r="EH451" s="187" t="s">
        <v>287</v>
      </c>
      <c r="EI451" s="187" t="s">
        <v>288</v>
      </c>
      <c r="EJ451" s="187" t="s">
        <v>289</v>
      </c>
      <c r="EK451" s="187" t="s">
        <v>290</v>
      </c>
      <c r="EL451" s="187" t="s">
        <v>291</v>
      </c>
      <c r="EM451" s="187" t="s">
        <v>292</v>
      </c>
      <c r="EN451" s="187" t="s">
        <v>293</v>
      </c>
      <c r="EO451" s="187" t="s">
        <v>294</v>
      </c>
      <c r="EP451" s="187" t="s">
        <v>295</v>
      </c>
      <c r="EQ451" s="187" t="s">
        <v>296</v>
      </c>
      <c r="ER451" s="187" t="s">
        <v>297</v>
      </c>
      <c r="ES451" s="187" t="s">
        <v>298</v>
      </c>
      <c r="ET451" s="187" t="s">
        <v>299</v>
      </c>
      <c r="EU451" s="187" t="s">
        <v>300</v>
      </c>
      <c r="EV451" s="187" t="s">
        <v>301</v>
      </c>
      <c r="EW451" s="187" t="s">
        <v>302</v>
      </c>
      <c r="EX451" s="187" t="s">
        <v>303</v>
      </c>
      <c r="EY451" s="187" t="s">
        <v>304</v>
      </c>
      <c r="EZ451" s="187" t="s">
        <v>305</v>
      </c>
      <c r="FA451" s="187" t="s">
        <v>306</v>
      </c>
      <c r="FB451" s="187" t="s">
        <v>307</v>
      </c>
      <c r="FC451" s="188" t="s">
        <v>308</v>
      </c>
      <c r="FD451" s="188" t="s">
        <v>309</v>
      </c>
      <c r="FE451" s="188" t="s">
        <v>310</v>
      </c>
      <c r="FF451" s="188" t="s">
        <v>311</v>
      </c>
      <c r="FG451" s="188" t="s">
        <v>312</v>
      </c>
      <c r="FH451" s="188" t="s">
        <v>313</v>
      </c>
      <c r="FI451" s="188" t="s">
        <v>314</v>
      </c>
      <c r="FJ451" s="188" t="s">
        <v>315</v>
      </c>
      <c r="FK451" s="188" t="s">
        <v>316</v>
      </c>
      <c r="FL451" s="188" t="s">
        <v>317</v>
      </c>
      <c r="FM451" s="188" t="s">
        <v>318</v>
      </c>
    </row>
    <row r="452" spans="3:206" ht="22.5" customHeight="1" thickBot="1" x14ac:dyDescent="0.35">
      <c r="C452" s="239" t="s">
        <v>319</v>
      </c>
      <c r="D452" s="218"/>
      <c r="E452" s="23"/>
      <c r="G452" s="232"/>
      <c r="H452" s="233"/>
      <c r="I452" s="234"/>
      <c r="J452" s="385" t="s">
        <v>321</v>
      </c>
      <c r="K452" s="385"/>
      <c r="L452" s="386"/>
      <c r="M452" s="45" t="s">
        <v>4</v>
      </c>
      <c r="N452" s="397"/>
      <c r="P452" s="339" t="s">
        <v>320</v>
      </c>
      <c r="Q452" s="340"/>
      <c r="R452" s="34"/>
      <c r="S452" s="341" t="s">
        <v>321</v>
      </c>
      <c r="T452" s="339"/>
      <c r="U452" s="340"/>
      <c r="V452" s="45" t="s">
        <v>4</v>
      </c>
      <c r="W452" s="411"/>
      <c r="X452" s="57"/>
      <c r="Y452" s="222" t="s">
        <v>694</v>
      </c>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1"/>
      <c r="BC452" s="181"/>
      <c r="BD452" s="181"/>
      <c r="BE452" s="181"/>
      <c r="BF452" s="181"/>
      <c r="BG452" s="181"/>
      <c r="BH452" s="181"/>
      <c r="BI452" s="181"/>
      <c r="BJ452" s="181"/>
      <c r="BK452" s="181"/>
      <c r="BL452" s="181"/>
      <c r="BM452" s="181"/>
      <c r="BN452" s="181"/>
      <c r="BO452" s="181"/>
      <c r="BP452" s="181"/>
      <c r="BQ452" s="181"/>
      <c r="BR452" s="181"/>
      <c r="BS452" s="181"/>
      <c r="BT452" s="181"/>
      <c r="BU452" s="181"/>
      <c r="BV452" s="181"/>
      <c r="BW452" s="181"/>
      <c r="BX452" s="181"/>
      <c r="BY452" s="181"/>
      <c r="BZ452" s="181"/>
      <c r="CA452" s="181"/>
      <c r="CB452" s="181"/>
      <c r="CC452" s="181"/>
      <c r="CD452" s="181"/>
      <c r="CE452" s="181"/>
      <c r="CF452" s="181"/>
      <c r="CG452" s="181"/>
      <c r="CH452" s="181"/>
      <c r="CI452" s="181"/>
      <c r="CJ452" s="181"/>
      <c r="CK452" s="181"/>
      <c r="CL452" s="181"/>
      <c r="CM452" s="181"/>
      <c r="CN452" s="181"/>
      <c r="CO452" s="181"/>
      <c r="CP452" s="181"/>
      <c r="CQ452" s="181"/>
      <c r="CR452" s="181"/>
      <c r="CS452" s="181"/>
      <c r="CT452" s="181"/>
      <c r="CU452" s="181"/>
      <c r="CV452" s="181"/>
      <c r="CW452" s="181"/>
      <c r="CX452" s="181"/>
      <c r="CY452" s="181"/>
      <c r="CZ452" s="181"/>
      <c r="DA452" s="181"/>
      <c r="DB452" s="181"/>
      <c r="DC452" s="181"/>
      <c r="DD452" s="181"/>
      <c r="DE452" s="181"/>
      <c r="DF452" s="181"/>
      <c r="DG452" s="181"/>
      <c r="DH452" s="181"/>
      <c r="DI452" s="181"/>
      <c r="DJ452" s="181"/>
      <c r="DK452" s="181"/>
      <c r="DL452" s="181"/>
      <c r="DM452" s="181"/>
      <c r="DN452" s="181"/>
      <c r="DO452" s="181"/>
      <c r="DP452" s="181"/>
      <c r="DQ452" s="181"/>
      <c r="DR452" s="181"/>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c r="FN452">
        <f>'Coversheet'!$D$13</f>
        <v>0</v>
      </c>
      <c r="FO452">
        <f>'Coversheet'!$D$14</f>
        <v>0</v>
      </c>
      <c r="FP452">
        <f>'Coversheet'!$D$12</f>
        <v>0</v>
      </c>
      <c r="FQ452" t="str">
        <f>'Coversheet'!$D$15</f>
        <v>Select</v>
      </c>
      <c r="FR452" t="str">
        <f>$E$29</f>
        <v>AFRPS Development</v>
      </c>
      <c r="FS452" s="9">
        <f>E451</f>
        <v>0</v>
      </c>
      <c r="FT452" s="9">
        <f>E452</f>
        <v>0</v>
      </c>
      <c r="FU452" s="37" t="str">
        <f>C454</f>
        <v>[Replace bracketed text with your response]</v>
      </c>
      <c r="FV452" s="37" t="s">
        <v>322</v>
      </c>
      <c r="FW452" s="37"/>
      <c r="FX452" s="37" t="s">
        <v>322</v>
      </c>
      <c r="FY452" s="37" t="s">
        <v>322</v>
      </c>
      <c r="FZ452" s="37" t="s">
        <v>322</v>
      </c>
      <c r="GA452" s="9">
        <f>I451</f>
        <v>0</v>
      </c>
      <c r="GB452" s="9">
        <f>I452</f>
        <v>0</v>
      </c>
      <c r="GC452" t="str">
        <f>L451</f>
        <v>Select</v>
      </c>
      <c r="GD452" s="43" t="str">
        <f>M452</f>
        <v>Select</v>
      </c>
      <c r="GE452" t="str">
        <f>G454</f>
        <v>[Replace bracketed text with your response]</v>
      </c>
      <c r="GF452">
        <f>I458</f>
        <v>0</v>
      </c>
      <c r="GG452">
        <f>I459</f>
        <v>0</v>
      </c>
      <c r="GH452">
        <f>I460</f>
        <v>0</v>
      </c>
      <c r="GI452">
        <f>I461</f>
        <v>0</v>
      </c>
      <c r="GJ452" t="str">
        <f>I462</f>
        <v>N/A</v>
      </c>
      <c r="GK452">
        <f>N454</f>
        <v>0</v>
      </c>
      <c r="GL452" s="9">
        <f>R451</f>
        <v>0</v>
      </c>
      <c r="GM452" s="9">
        <f>R452</f>
        <v>0</v>
      </c>
      <c r="GN452" t="str">
        <f>U451</f>
        <v>Select</v>
      </c>
      <c r="GO452" t="str">
        <f>V452</f>
        <v>Select</v>
      </c>
      <c r="GP452" t="str">
        <f>P454</f>
        <v>[If this Plan of Action was reported as complete at your Mid-Year Progress report and no additional updates are needed please skip the Annual Response Section. Otherwise, complete the fields above and replace bracketed text with your progress report response]</v>
      </c>
      <c r="GQ452">
        <f>R458</f>
        <v>0</v>
      </c>
      <c r="GR452">
        <f>R459</f>
        <v>0</v>
      </c>
      <c r="GS452">
        <f>R460</f>
        <v>0</v>
      </c>
      <c r="GT452">
        <f>R461</f>
        <v>0</v>
      </c>
      <c r="GU452">
        <f>R462</f>
        <v>0</v>
      </c>
      <c r="GV452">
        <f>W454</f>
        <v>0</v>
      </c>
      <c r="GX452">
        <v>25</v>
      </c>
    </row>
    <row r="453" spans="3:206" ht="21" customHeight="1" thickBot="1" x14ac:dyDescent="0.35">
      <c r="C453" s="384" t="s">
        <v>365</v>
      </c>
      <c r="D453" s="384"/>
      <c r="E453" s="384"/>
      <c r="G453" s="235" t="s">
        <v>369</v>
      </c>
      <c r="H453" s="233"/>
      <c r="I453" s="233"/>
      <c r="J453" s="233"/>
      <c r="K453" s="233"/>
      <c r="L453" s="233"/>
      <c r="M453" s="233"/>
      <c r="N453" s="398"/>
      <c r="P453" s="227" t="s">
        <v>325</v>
      </c>
      <c r="Q453" s="227"/>
      <c r="R453" s="227"/>
      <c r="S453" s="227"/>
      <c r="T453" s="227"/>
      <c r="U453" s="227"/>
      <c r="V453" s="227"/>
      <c r="W453" s="412"/>
      <c r="X453" s="58"/>
      <c r="Y453" s="223" t="s">
        <v>695</v>
      </c>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81"/>
      <c r="BD453" s="181"/>
      <c r="BE453" s="181"/>
      <c r="BF453" s="181"/>
      <c r="BG453" s="181"/>
      <c r="BH453" s="181"/>
      <c r="BI453" s="181"/>
      <c r="BJ453" s="181"/>
      <c r="BK453" s="181"/>
      <c r="BL453" s="181"/>
      <c r="BM453" s="181"/>
      <c r="BN453" s="181"/>
      <c r="BO453" s="181"/>
      <c r="BP453" s="181"/>
      <c r="BQ453" s="181"/>
      <c r="BR453" s="181"/>
      <c r="BS453" s="181"/>
      <c r="BT453" s="181"/>
      <c r="BU453" s="181"/>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c r="CU453" s="46"/>
      <c r="CV453" s="46"/>
      <c r="CW453" s="46"/>
      <c r="CX453" s="46"/>
      <c r="CY453" s="46"/>
      <c r="CZ453" s="46"/>
      <c r="DA453" s="46"/>
      <c r="DB453" s="46"/>
      <c r="DC453" s="46"/>
      <c r="DD453" s="46"/>
      <c r="DE453" s="46"/>
      <c r="DF453" s="46"/>
      <c r="DG453" s="46"/>
      <c r="DH453" s="46"/>
      <c r="DI453" s="46"/>
      <c r="DJ453" s="46"/>
      <c r="DK453" s="46"/>
      <c r="DL453" s="46"/>
      <c r="DM453" s="46"/>
      <c r="DN453" s="46"/>
      <c r="DO453" s="46"/>
      <c r="DP453" s="46"/>
      <c r="DQ453" s="46"/>
      <c r="DR453" s="46"/>
      <c r="DS453" s="46"/>
      <c r="DT453" s="46"/>
      <c r="DU453" s="46"/>
      <c r="DV453" s="46"/>
      <c r="DW453" s="46"/>
      <c r="DX453" s="46"/>
      <c r="DY453" s="46"/>
      <c r="DZ453" s="46"/>
      <c r="EA453" s="46"/>
      <c r="EB453" s="46"/>
      <c r="EC453" s="46"/>
      <c r="ED453" s="46"/>
      <c r="EE453" s="46"/>
      <c r="EF453" s="46"/>
      <c r="EG453" s="46"/>
      <c r="EH453" s="46"/>
      <c r="EI453" s="46"/>
      <c r="EJ453" s="46"/>
      <c r="EK453" s="46"/>
      <c r="EL453" s="46"/>
      <c r="EM453" s="46"/>
      <c r="EN453" s="46"/>
      <c r="EO453" s="46"/>
      <c r="EP453" s="46"/>
      <c r="EQ453" s="46"/>
      <c r="ER453" s="46"/>
      <c r="ES453" s="46"/>
      <c r="ET453" s="46"/>
      <c r="EU453" s="46"/>
      <c r="EV453" s="46"/>
      <c r="EW453" s="46"/>
      <c r="EX453" s="46"/>
      <c r="EY453" s="46"/>
      <c r="EZ453" s="46"/>
      <c r="FA453" s="46"/>
      <c r="FB453" s="46"/>
      <c r="FC453" s="46"/>
      <c r="FD453" s="46"/>
      <c r="FE453" s="46"/>
      <c r="FF453" s="46"/>
      <c r="FG453" s="46"/>
      <c r="FH453" s="46"/>
      <c r="FI453" s="46"/>
      <c r="FJ453" s="46"/>
      <c r="FK453" s="46"/>
      <c r="FL453" s="46"/>
      <c r="FM453" s="46"/>
    </row>
    <row r="454" spans="3:206" ht="150" customHeight="1" x14ac:dyDescent="0.3">
      <c r="C454" s="344" t="s">
        <v>354</v>
      </c>
      <c r="D454" s="345"/>
      <c r="E454" s="346"/>
      <c r="G454" s="320" t="s">
        <v>354</v>
      </c>
      <c r="H454" s="379"/>
      <c r="I454" s="379"/>
      <c r="J454" s="379"/>
      <c r="K454" s="379"/>
      <c r="L454" s="379"/>
      <c r="M454" s="380"/>
      <c r="N454" s="395"/>
      <c r="P454" s="320" t="s">
        <v>326</v>
      </c>
      <c r="Q454" s="321"/>
      <c r="R454" s="321"/>
      <c r="S454" s="321"/>
      <c r="T454" s="321"/>
      <c r="U454" s="321"/>
      <c r="V454" s="322"/>
      <c r="W454" s="395"/>
      <c r="X454" s="59"/>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c r="DN454" s="46"/>
      <c r="DO454" s="46"/>
      <c r="DP454" s="46"/>
      <c r="DQ454" s="46"/>
      <c r="DR454" s="46"/>
      <c r="DS454" s="46"/>
      <c r="DT454" s="46"/>
      <c r="DU454" s="46"/>
      <c r="DV454" s="46"/>
      <c r="DW454" s="46"/>
      <c r="DX454" s="46"/>
      <c r="DY454" s="46"/>
      <c r="DZ454" s="46"/>
      <c r="EA454" s="46"/>
      <c r="EB454" s="46"/>
      <c r="EC454" s="46"/>
      <c r="ED454" s="46"/>
      <c r="EE454" s="46"/>
      <c r="EF454" s="46"/>
      <c r="EG454" s="46"/>
      <c r="EH454" s="46"/>
      <c r="EI454" s="46"/>
      <c r="EJ454" s="46"/>
      <c r="EK454" s="46"/>
      <c r="EL454" s="46"/>
      <c r="EM454" s="46"/>
      <c r="EN454" s="46"/>
      <c r="EO454" s="46"/>
      <c r="EP454" s="46"/>
      <c r="EQ454" s="46"/>
      <c r="ER454" s="46"/>
      <c r="ES454" s="46"/>
      <c r="ET454" s="46"/>
      <c r="EU454" s="46"/>
      <c r="EV454" s="46"/>
      <c r="EW454" s="46"/>
      <c r="EX454" s="46"/>
      <c r="EY454" s="46"/>
      <c r="EZ454" s="46"/>
      <c r="FA454" s="46"/>
      <c r="FB454" s="46"/>
      <c r="FC454" s="46"/>
      <c r="FD454" s="46"/>
      <c r="FE454" s="46"/>
      <c r="FF454" s="46"/>
      <c r="FG454" s="46"/>
      <c r="FH454" s="46"/>
      <c r="FI454" s="46"/>
      <c r="FJ454" s="46"/>
      <c r="FK454" s="46"/>
      <c r="FL454" s="46"/>
      <c r="FM454" s="46"/>
    </row>
    <row r="455" spans="3:206" ht="150" customHeight="1" thickBot="1" x14ac:dyDescent="0.35">
      <c r="C455" s="347"/>
      <c r="D455" s="348"/>
      <c r="E455" s="349"/>
      <c r="G455" s="381"/>
      <c r="H455" s="382"/>
      <c r="I455" s="382"/>
      <c r="J455" s="382"/>
      <c r="K455" s="382"/>
      <c r="L455" s="382"/>
      <c r="M455" s="383"/>
      <c r="N455" s="396"/>
      <c r="P455" s="323"/>
      <c r="Q455" s="324"/>
      <c r="R455" s="324"/>
      <c r="S455" s="324"/>
      <c r="T455" s="324"/>
      <c r="U455" s="324"/>
      <c r="V455" s="325"/>
      <c r="W455" s="396"/>
      <c r="X455" s="59"/>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c r="CU455" s="46"/>
      <c r="CV455" s="46"/>
      <c r="CW455" s="46"/>
      <c r="CX455" s="46"/>
      <c r="CY455" s="46"/>
      <c r="CZ455" s="46"/>
      <c r="DA455" s="46"/>
      <c r="DB455" s="46"/>
      <c r="DC455" s="46"/>
      <c r="DD455" s="46"/>
      <c r="DE455" s="46"/>
      <c r="DF455" s="46"/>
      <c r="DG455" s="46"/>
      <c r="DH455" s="46"/>
      <c r="DI455" s="46"/>
      <c r="DJ455" s="46"/>
      <c r="DK455" s="46"/>
      <c r="DL455" s="46"/>
      <c r="DM455" s="46"/>
      <c r="DN455" s="46"/>
      <c r="DO455" s="46"/>
      <c r="DP455" s="46"/>
      <c r="DQ455" s="46"/>
      <c r="DR455" s="46"/>
      <c r="DS455" s="46"/>
      <c r="DT455" s="46"/>
      <c r="DU455" s="46"/>
      <c r="DV455" s="46"/>
      <c r="DW455" s="46"/>
      <c r="DX455" s="46"/>
      <c r="DY455" s="46"/>
      <c r="DZ455" s="46"/>
      <c r="EA455" s="46"/>
      <c r="EB455" s="46"/>
      <c r="EC455" s="46"/>
      <c r="ED455" s="46"/>
      <c r="EE455" s="46"/>
      <c r="EF455" s="46"/>
      <c r="EG455" s="46"/>
      <c r="EH455" s="46"/>
      <c r="EI455" s="46"/>
      <c r="EJ455" s="46"/>
      <c r="EK455" s="46"/>
      <c r="EL455" s="46"/>
      <c r="EM455" s="46"/>
      <c r="EN455" s="46"/>
      <c r="EO455" s="46"/>
      <c r="EP455" s="46"/>
      <c r="EQ455" s="46"/>
      <c r="ER455" s="46"/>
      <c r="ES455" s="46"/>
      <c r="ET455" s="46"/>
      <c r="EU455" s="46"/>
      <c r="EV455" s="46"/>
      <c r="EW455" s="46"/>
      <c r="EX455" s="46"/>
      <c r="EY455" s="46"/>
      <c r="EZ455" s="46"/>
      <c r="FA455" s="46"/>
      <c r="FB455" s="46"/>
      <c r="FC455" s="46"/>
      <c r="FD455" s="46"/>
      <c r="FE455" s="46"/>
      <c r="FF455" s="46"/>
      <c r="FG455" s="46"/>
      <c r="FH455" s="46"/>
      <c r="FI455" s="46"/>
      <c r="FJ455" s="46"/>
      <c r="FK455" s="46"/>
      <c r="FL455" s="46"/>
      <c r="FM455" s="46"/>
    </row>
    <row r="456" spans="3:206" ht="19.5" thickBot="1" x14ac:dyDescent="0.35">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c r="DE456" s="46"/>
      <c r="DF456" s="46"/>
      <c r="DG456" s="46"/>
      <c r="DH456" s="46"/>
      <c r="DI456" s="46"/>
      <c r="DJ456" s="46"/>
      <c r="DK456" s="46"/>
      <c r="DL456" s="46"/>
      <c r="DM456" s="46"/>
      <c r="DN456" s="46"/>
      <c r="DO456" s="46"/>
      <c r="DP456" s="46"/>
      <c r="DQ456" s="46"/>
      <c r="DR456" s="46"/>
      <c r="DS456" s="46"/>
      <c r="DT456" s="46"/>
      <c r="DU456" s="46"/>
      <c r="DV456" s="46"/>
      <c r="DW456" s="46"/>
      <c r="DX456" s="46"/>
      <c r="DY456" s="46"/>
      <c r="DZ456" s="46"/>
      <c r="EA456" s="46"/>
      <c r="EB456" s="46"/>
      <c r="EC456" s="46"/>
      <c r="ED456" s="46"/>
      <c r="EE456" s="46"/>
      <c r="EF456" s="46"/>
      <c r="EG456" s="46"/>
      <c r="EH456" s="46"/>
      <c r="EI456" s="46"/>
      <c r="EJ456" s="46"/>
      <c r="EK456" s="46"/>
      <c r="EL456" s="46"/>
      <c r="EM456" s="46"/>
      <c r="EN456" s="46"/>
      <c r="EO456" s="46"/>
      <c r="EP456" s="46"/>
      <c r="EQ456" s="46"/>
      <c r="ER456" s="46"/>
      <c r="ES456" s="46"/>
      <c r="ET456" s="46"/>
      <c r="EU456" s="46"/>
      <c r="EV456" s="46"/>
      <c r="EW456" s="46"/>
      <c r="EX456" s="46"/>
      <c r="EY456" s="46"/>
      <c r="EZ456" s="46"/>
      <c r="FA456" s="46"/>
      <c r="FB456" s="46"/>
      <c r="FC456" s="46"/>
      <c r="FD456" s="46"/>
      <c r="FE456" s="46"/>
      <c r="FF456" s="46"/>
      <c r="FG456" s="46"/>
      <c r="FH456" s="46"/>
      <c r="FI456" s="46"/>
      <c r="FJ456" s="46"/>
      <c r="FK456" s="46"/>
      <c r="FL456" s="46"/>
      <c r="FM456" s="46"/>
    </row>
    <row r="457" spans="3:206" ht="75.75" thickBot="1" x14ac:dyDescent="0.35">
      <c r="G457" s="229" t="s">
        <v>327</v>
      </c>
      <c r="H457" s="229" t="s">
        <v>328</v>
      </c>
      <c r="I457" s="335" t="s">
        <v>329</v>
      </c>
      <c r="J457" s="336"/>
      <c r="K457" s="336"/>
      <c r="L457" s="336"/>
      <c r="M457" s="336"/>
      <c r="P457" s="228" t="s">
        <v>327</v>
      </c>
      <c r="Q457" s="228" t="s">
        <v>328</v>
      </c>
      <c r="R457" s="337" t="s">
        <v>330</v>
      </c>
      <c r="S457" s="338"/>
      <c r="T457" s="338"/>
      <c r="U457" s="338"/>
      <c r="V457" s="338"/>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c r="CU457" s="46"/>
      <c r="CV457" s="46"/>
      <c r="CW457" s="46"/>
      <c r="CX457" s="46"/>
      <c r="CY457" s="46"/>
      <c r="CZ457" s="46"/>
      <c r="DA457" s="46"/>
      <c r="DB457" s="46"/>
      <c r="DC457" s="46"/>
      <c r="DD457" s="46"/>
      <c r="DE457" s="46"/>
      <c r="DF457" s="46"/>
      <c r="DG457" s="46"/>
      <c r="DH457" s="46"/>
      <c r="DI457" s="46"/>
      <c r="DJ457" s="46"/>
      <c r="DK457" s="46"/>
      <c r="DL457" s="46"/>
      <c r="DM457" s="46"/>
      <c r="DN457" s="46"/>
      <c r="DO457" s="46"/>
      <c r="DP457" s="46"/>
      <c r="DQ457" s="46"/>
      <c r="DR457" s="46"/>
      <c r="DS457" s="46"/>
      <c r="DT457" s="46"/>
      <c r="DU457" s="46"/>
      <c r="DV457" s="46"/>
      <c r="DW457" s="46"/>
      <c r="DX457" s="46"/>
      <c r="DY457" s="46"/>
      <c r="DZ457" s="46"/>
      <c r="EA457" s="46"/>
      <c r="EB457" s="46"/>
      <c r="EC457" s="46"/>
      <c r="ED457" s="46"/>
      <c r="EE457" s="46"/>
      <c r="EF457" s="46"/>
      <c r="EG457" s="46"/>
      <c r="EH457" s="46"/>
      <c r="EI457" s="46"/>
      <c r="EJ457" s="46"/>
      <c r="EK457" s="46"/>
      <c r="EL457" s="46"/>
      <c r="EM457" s="46"/>
      <c r="EN457" s="46"/>
      <c r="EO457" s="46"/>
      <c r="EP457" s="46"/>
      <c r="EQ457" s="46"/>
      <c r="ER457" s="46"/>
      <c r="ES457" s="46"/>
      <c r="ET457" s="46"/>
      <c r="EU457" s="46"/>
      <c r="EV457" s="46"/>
      <c r="EW457" s="46"/>
      <c r="EX457" s="46"/>
      <c r="EY457" s="46"/>
      <c r="EZ457" s="46"/>
      <c r="FA457" s="46"/>
      <c r="FB457" s="46"/>
      <c r="FC457" s="46"/>
      <c r="FD457" s="46"/>
      <c r="FE457" s="46"/>
      <c r="FF457" s="46"/>
      <c r="FG457" s="46"/>
      <c r="FH457" s="46"/>
      <c r="FI457" s="46"/>
      <c r="FJ457" s="46"/>
      <c r="FK457" s="46"/>
      <c r="FL457" s="46"/>
      <c r="FM457" s="46"/>
    </row>
    <row r="458" spans="3:206" ht="130.5" customHeight="1" thickBot="1" x14ac:dyDescent="0.35">
      <c r="G458" s="108" t="s">
        <v>331</v>
      </c>
      <c r="H458" s="16">
        <f>BV452</f>
        <v>0</v>
      </c>
      <c r="I458" s="317"/>
      <c r="J458" s="317"/>
      <c r="K458" s="317"/>
      <c r="L458" s="317"/>
      <c r="M458" s="317"/>
      <c r="P458" s="108" t="s">
        <v>331</v>
      </c>
      <c r="Q458" s="16">
        <f>DR452</f>
        <v>0</v>
      </c>
      <c r="R458" s="317"/>
      <c r="S458" s="317"/>
      <c r="T458" s="317"/>
      <c r="U458" s="317"/>
      <c r="V458" s="317"/>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c r="CU458" s="46"/>
      <c r="CV458" s="46"/>
      <c r="CW458" s="46"/>
      <c r="CX458" s="46"/>
      <c r="CY458" s="46"/>
      <c r="CZ458" s="46"/>
      <c r="DA458" s="46"/>
      <c r="DB458" s="46"/>
      <c r="DC458" s="46"/>
      <c r="DD458" s="46"/>
      <c r="DE458" s="46"/>
      <c r="DF458" s="46"/>
      <c r="DG458" s="46"/>
      <c r="DH458" s="46"/>
      <c r="DI458" s="46"/>
      <c r="DJ458" s="46"/>
      <c r="DK458" s="46"/>
      <c r="DL458" s="46"/>
      <c r="DM458" s="46"/>
      <c r="DN458" s="46"/>
      <c r="DO458" s="46"/>
      <c r="DP458" s="46"/>
      <c r="DQ458" s="46"/>
      <c r="DR458" s="46"/>
      <c r="DS458" s="46"/>
      <c r="DT458" s="46"/>
      <c r="DU458" s="46"/>
      <c r="DV458" s="46"/>
      <c r="DW458" s="46"/>
      <c r="DX458" s="46"/>
      <c r="DY458" s="46"/>
      <c r="DZ458" s="46"/>
      <c r="EA458" s="46"/>
      <c r="EB458" s="46"/>
      <c r="EC458" s="46"/>
      <c r="ED458" s="46"/>
      <c r="EE458" s="46"/>
      <c r="EF458" s="46"/>
      <c r="EG458" s="46"/>
      <c r="EH458" s="46"/>
      <c r="EI458" s="46"/>
      <c r="EJ458" s="46"/>
      <c r="EK458" s="46"/>
      <c r="EL458" s="46"/>
      <c r="EM458" s="46"/>
      <c r="EN458" s="46"/>
      <c r="EO458" s="46"/>
      <c r="EP458" s="46"/>
      <c r="EQ458" s="46"/>
      <c r="ER458" s="46"/>
      <c r="ES458" s="46"/>
      <c r="ET458" s="46"/>
      <c r="EU458" s="46"/>
      <c r="EV458" s="46"/>
      <c r="EW458" s="46"/>
      <c r="EX458" s="46"/>
      <c r="EY458" s="46"/>
      <c r="EZ458" s="46"/>
      <c r="FA458" s="46"/>
      <c r="FB458" s="46"/>
      <c r="FC458" s="46"/>
      <c r="FD458" s="46"/>
      <c r="FE458" s="46"/>
      <c r="FF458" s="46"/>
      <c r="FG458" s="46"/>
      <c r="FH458" s="46"/>
      <c r="FI458" s="46"/>
      <c r="FJ458" s="46"/>
      <c r="FK458" s="46"/>
      <c r="FL458" s="46"/>
      <c r="FM458" s="46"/>
    </row>
    <row r="459" spans="3:206" ht="130.5" customHeight="1" thickBot="1" x14ac:dyDescent="0.35">
      <c r="G459" s="108" t="s">
        <v>332</v>
      </c>
      <c r="H459" s="16">
        <f>BW452</f>
        <v>0</v>
      </c>
      <c r="I459" s="317"/>
      <c r="J459" s="317"/>
      <c r="K459" s="317"/>
      <c r="L459" s="317"/>
      <c r="M459" s="317"/>
      <c r="P459" s="108" t="s">
        <v>332</v>
      </c>
      <c r="Q459" s="16">
        <f>DS452</f>
        <v>0</v>
      </c>
      <c r="R459" s="317"/>
      <c r="S459" s="317"/>
      <c r="T459" s="317"/>
      <c r="U459" s="317"/>
      <c r="V459" s="317"/>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c r="CS459" s="46"/>
      <c r="CT459" s="46"/>
      <c r="CU459" s="46"/>
      <c r="CV459" s="46"/>
      <c r="CW459" s="46"/>
      <c r="CX459" s="46"/>
      <c r="CY459" s="46"/>
      <c r="CZ459" s="46"/>
      <c r="DA459" s="46"/>
      <c r="DB459" s="46"/>
      <c r="DC459" s="46"/>
      <c r="DD459" s="46"/>
      <c r="DE459" s="46"/>
      <c r="DF459" s="46"/>
      <c r="DG459" s="46"/>
      <c r="DH459" s="46"/>
      <c r="DI459" s="46"/>
      <c r="DJ459" s="46"/>
      <c r="DK459" s="46"/>
      <c r="DL459" s="46"/>
      <c r="DM459" s="46"/>
      <c r="DN459" s="46"/>
      <c r="DO459" s="46"/>
      <c r="DP459" s="46"/>
      <c r="DQ459" s="46"/>
      <c r="DR459" s="46"/>
      <c r="DS459" s="46"/>
      <c r="DT459" s="46"/>
      <c r="DU459" s="46"/>
      <c r="DV459" s="46"/>
      <c r="DW459" s="46"/>
      <c r="DX459" s="46"/>
      <c r="DY459" s="46"/>
      <c r="DZ459" s="46"/>
      <c r="EA459" s="46"/>
      <c r="EB459" s="46"/>
      <c r="EC459" s="46"/>
      <c r="ED459" s="46"/>
      <c r="EE459" s="46"/>
      <c r="EF459" s="46"/>
      <c r="EG459" s="46"/>
      <c r="EH459" s="46"/>
      <c r="EI459" s="46"/>
      <c r="EJ459" s="46"/>
      <c r="EK459" s="46"/>
      <c r="EL459" s="46"/>
      <c r="EM459" s="46"/>
      <c r="EN459" s="46"/>
      <c r="EO459" s="46"/>
      <c r="EP459" s="46"/>
      <c r="EQ459" s="46"/>
      <c r="ER459" s="46"/>
      <c r="ES459" s="46"/>
      <c r="ET459" s="46"/>
      <c r="EU459" s="46"/>
      <c r="EV459" s="46"/>
      <c r="EW459" s="46"/>
      <c r="EX459" s="46"/>
      <c r="EY459" s="46"/>
      <c r="EZ459" s="46"/>
      <c r="FA459" s="46"/>
      <c r="FB459" s="46"/>
      <c r="FC459" s="46"/>
      <c r="FD459" s="46"/>
      <c r="FE459" s="46"/>
      <c r="FF459" s="46"/>
      <c r="FG459" s="46"/>
      <c r="FH459" s="46"/>
      <c r="FI459" s="46"/>
      <c r="FJ459" s="46"/>
      <c r="FK459" s="46"/>
      <c r="FL459" s="46"/>
      <c r="FM459" s="46"/>
    </row>
    <row r="460" spans="3:206" ht="130.5" customHeight="1" thickBot="1" x14ac:dyDescent="0.35">
      <c r="G460" s="108" t="s">
        <v>333</v>
      </c>
      <c r="H460" s="16">
        <f>BX452</f>
        <v>0</v>
      </c>
      <c r="I460" s="317"/>
      <c r="J460" s="317"/>
      <c r="K460" s="317"/>
      <c r="L460" s="317"/>
      <c r="M460" s="317"/>
      <c r="P460" s="108" t="s">
        <v>333</v>
      </c>
      <c r="Q460" s="16">
        <f>DT452</f>
        <v>0</v>
      </c>
      <c r="R460" s="317"/>
      <c r="S460" s="317"/>
      <c r="T460" s="317"/>
      <c r="U460" s="317"/>
      <c r="V460" s="317"/>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c r="CS460" s="46"/>
      <c r="CT460" s="46"/>
      <c r="CU460" s="46"/>
      <c r="CV460" s="46"/>
      <c r="CW460" s="46"/>
      <c r="CX460" s="46"/>
      <c r="CY460" s="46"/>
      <c r="CZ460" s="46"/>
      <c r="DA460" s="46"/>
      <c r="DB460" s="46"/>
      <c r="DC460" s="46"/>
      <c r="DD460" s="46"/>
      <c r="DE460" s="46"/>
      <c r="DF460" s="46"/>
      <c r="DG460" s="46"/>
      <c r="DH460" s="46"/>
      <c r="DI460" s="46"/>
      <c r="DJ460" s="46"/>
      <c r="DK460" s="46"/>
      <c r="DL460" s="46"/>
      <c r="DM460" s="46"/>
      <c r="DN460" s="46"/>
      <c r="DO460" s="46"/>
      <c r="DP460" s="46"/>
      <c r="DQ460" s="46"/>
      <c r="DR460" s="46"/>
      <c r="DS460" s="46"/>
      <c r="DT460" s="46"/>
      <c r="DU460" s="46"/>
      <c r="DV460" s="46"/>
      <c r="DW460" s="46"/>
      <c r="DX460" s="46"/>
      <c r="DY460" s="46"/>
      <c r="DZ460" s="46"/>
      <c r="EA460" s="46"/>
      <c r="EB460" s="46"/>
      <c r="EC460" s="46"/>
      <c r="ED460" s="46"/>
      <c r="EE460" s="46"/>
      <c r="EF460" s="46"/>
      <c r="EG460" s="46"/>
      <c r="EH460" s="46"/>
      <c r="EI460" s="46"/>
      <c r="EJ460" s="46"/>
      <c r="EK460" s="46"/>
      <c r="EL460" s="46"/>
      <c r="EM460" s="46"/>
      <c r="EN460" s="46"/>
      <c r="EO460" s="46"/>
      <c r="EP460" s="46"/>
      <c r="EQ460" s="46"/>
      <c r="ER460" s="46"/>
      <c r="ES460" s="46"/>
      <c r="ET460" s="46"/>
      <c r="EU460" s="46"/>
      <c r="EV460" s="46"/>
      <c r="EW460" s="46"/>
      <c r="EX460" s="46"/>
      <c r="EY460" s="46"/>
      <c r="EZ460" s="46"/>
      <c r="FA460" s="46"/>
      <c r="FB460" s="46"/>
      <c r="FC460" s="46"/>
      <c r="FD460" s="46"/>
      <c r="FE460" s="46"/>
      <c r="FF460" s="46"/>
      <c r="FG460" s="46"/>
      <c r="FH460" s="46"/>
      <c r="FI460" s="46"/>
      <c r="FJ460" s="46"/>
      <c r="FK460" s="46"/>
      <c r="FL460" s="46"/>
      <c r="FM460" s="46"/>
    </row>
    <row r="461" spans="3:206" ht="130.5" customHeight="1" thickBot="1" x14ac:dyDescent="0.35">
      <c r="G461" s="108" t="s">
        <v>334</v>
      </c>
      <c r="H461" s="16">
        <f>BY452</f>
        <v>0</v>
      </c>
      <c r="I461" s="317"/>
      <c r="J461" s="317"/>
      <c r="K461" s="317"/>
      <c r="L461" s="317"/>
      <c r="M461" s="317"/>
      <c r="P461" s="108" t="s">
        <v>334</v>
      </c>
      <c r="Q461" s="16">
        <f>DU452</f>
        <v>0</v>
      </c>
      <c r="R461" s="317"/>
      <c r="S461" s="317"/>
      <c r="T461" s="317"/>
      <c r="U461" s="317"/>
      <c r="V461" s="317"/>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c r="CT461" s="46"/>
      <c r="CU461" s="46"/>
      <c r="CV461" s="46"/>
      <c r="CW461" s="46"/>
      <c r="CX461" s="46"/>
      <c r="CY461" s="46"/>
      <c r="CZ461" s="46"/>
      <c r="DA461" s="46"/>
      <c r="DB461" s="46"/>
      <c r="DC461" s="46"/>
      <c r="DD461" s="46"/>
      <c r="DE461" s="46"/>
      <c r="DF461" s="46"/>
      <c r="DG461" s="46"/>
      <c r="DH461" s="46"/>
      <c r="DI461" s="46"/>
      <c r="DJ461" s="46"/>
      <c r="DK461" s="46"/>
      <c r="DL461" s="46"/>
      <c r="DM461" s="46"/>
      <c r="DN461" s="46"/>
      <c r="DO461" s="46"/>
      <c r="DP461" s="46"/>
      <c r="DQ461" s="46"/>
      <c r="DR461" s="46"/>
      <c r="DS461" s="46"/>
      <c r="DT461" s="46"/>
      <c r="DU461" s="46"/>
      <c r="DV461" s="46"/>
      <c r="DW461" s="46"/>
      <c r="DX461" s="46"/>
      <c r="DY461" s="46"/>
      <c r="DZ461" s="46"/>
      <c r="EA461" s="46"/>
      <c r="EB461" s="46"/>
      <c r="EC461" s="46"/>
      <c r="ED461" s="46"/>
      <c r="EE461" s="46"/>
      <c r="EF461" s="46"/>
      <c r="EG461" s="46"/>
      <c r="EH461" s="46"/>
      <c r="EI461" s="46"/>
      <c r="EJ461" s="46"/>
      <c r="EK461" s="46"/>
      <c r="EL461" s="46"/>
      <c r="EM461" s="46"/>
      <c r="EN461" s="46"/>
      <c r="EO461" s="46"/>
      <c r="EP461" s="46"/>
      <c r="EQ461" s="46"/>
      <c r="ER461" s="46"/>
      <c r="ES461" s="46"/>
      <c r="ET461" s="46"/>
      <c r="EU461" s="46"/>
      <c r="EV461" s="46"/>
      <c r="EW461" s="46"/>
      <c r="EX461" s="46"/>
      <c r="EY461" s="46"/>
      <c r="EZ461" s="46"/>
      <c r="FA461" s="46"/>
      <c r="FB461" s="46"/>
      <c r="FC461" s="46"/>
      <c r="FD461" s="46"/>
      <c r="FE461" s="46"/>
      <c r="FF461" s="46"/>
      <c r="FG461" s="46"/>
      <c r="FH461" s="46"/>
      <c r="FI461" s="46"/>
      <c r="FJ461" s="46"/>
      <c r="FK461" s="46"/>
      <c r="FL461" s="46"/>
      <c r="FM461" s="46"/>
    </row>
    <row r="462" spans="3:206" ht="130.5" hidden="1" customHeight="1" thickBot="1" x14ac:dyDescent="0.35">
      <c r="G462" s="108" t="s">
        <v>335</v>
      </c>
      <c r="H462" s="16">
        <f>BZ452</f>
        <v>0</v>
      </c>
      <c r="I462" s="316" t="s">
        <v>336</v>
      </c>
      <c r="J462" s="316"/>
      <c r="K462" s="316"/>
      <c r="L462" s="316"/>
      <c r="M462" s="316"/>
      <c r="P462" s="108" t="s">
        <v>335</v>
      </c>
      <c r="Q462" s="16">
        <f>DV452</f>
        <v>0</v>
      </c>
      <c r="R462" s="317"/>
      <c r="S462" s="317"/>
      <c r="T462" s="317"/>
      <c r="U462" s="317"/>
      <c r="V462" s="317"/>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c r="CT462" s="46"/>
      <c r="CU462" s="46"/>
      <c r="CV462" s="46"/>
      <c r="CW462" s="46"/>
      <c r="CX462" s="46"/>
      <c r="CY462" s="46"/>
      <c r="CZ462" s="46"/>
      <c r="DA462" s="46"/>
      <c r="DB462" s="46"/>
      <c r="DC462" s="46"/>
      <c r="DD462" s="46"/>
      <c r="DE462" s="46"/>
      <c r="DF462" s="46"/>
      <c r="DG462" s="46"/>
      <c r="DH462" s="46"/>
      <c r="DI462" s="46"/>
      <c r="DJ462" s="46"/>
      <c r="DK462" s="46"/>
      <c r="DL462" s="46"/>
      <c r="DM462" s="46"/>
      <c r="DN462" s="46"/>
      <c r="DO462" s="46"/>
      <c r="DP462" s="46"/>
      <c r="DQ462" s="46"/>
      <c r="DR462" s="46"/>
      <c r="DS462" s="46"/>
      <c r="DT462" s="46"/>
      <c r="DU462" s="46"/>
      <c r="DV462" s="46"/>
      <c r="DW462" s="46"/>
      <c r="DX462" s="46"/>
      <c r="DY462" s="46"/>
      <c r="DZ462" s="46"/>
      <c r="EA462" s="46"/>
      <c r="EB462" s="46"/>
      <c r="EC462" s="46"/>
      <c r="ED462" s="46"/>
      <c r="EE462" s="46"/>
      <c r="EF462" s="46"/>
      <c r="EG462" s="46"/>
      <c r="EH462" s="46"/>
      <c r="EI462" s="46"/>
      <c r="EJ462" s="46"/>
      <c r="EK462" s="46"/>
      <c r="EL462" s="46"/>
      <c r="EM462" s="46"/>
      <c r="EN462" s="46"/>
      <c r="EO462" s="46"/>
      <c r="EP462" s="46"/>
      <c r="EQ462" s="46"/>
      <c r="ER462" s="46"/>
      <c r="ES462" s="46"/>
      <c r="ET462" s="46"/>
      <c r="EU462" s="46"/>
      <c r="EV462" s="46"/>
      <c r="EW462" s="46"/>
      <c r="EX462" s="46"/>
      <c r="EY462" s="46"/>
      <c r="EZ462" s="46"/>
      <c r="FA462" s="46"/>
      <c r="FB462" s="46"/>
      <c r="FC462" s="46"/>
      <c r="FD462" s="46"/>
      <c r="FE462" s="46"/>
      <c r="FF462" s="46"/>
      <c r="FG462" s="46"/>
      <c r="FH462" s="46"/>
      <c r="FI462" s="46"/>
      <c r="FJ462" s="46"/>
      <c r="FK462" s="46"/>
      <c r="FL462" s="46"/>
      <c r="FM462" s="46"/>
    </row>
    <row r="463" spans="3:206" ht="18.75" x14ac:dyDescent="0.3">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G463" s="46"/>
      <c r="DH463" s="46"/>
      <c r="DI463" s="46"/>
      <c r="DJ463" s="46"/>
      <c r="DK463" s="46"/>
      <c r="DL463" s="46"/>
      <c r="DM463" s="46"/>
      <c r="DN463" s="46"/>
      <c r="DO463" s="46"/>
      <c r="DP463" s="46"/>
      <c r="DQ463" s="46"/>
      <c r="DR463" s="46"/>
      <c r="DS463" s="46"/>
      <c r="DT463" s="46"/>
      <c r="DU463" s="46"/>
      <c r="DV463" s="46"/>
      <c r="DW463" s="46"/>
      <c r="DX463" s="46"/>
      <c r="DY463" s="46"/>
      <c r="DZ463" s="46"/>
      <c r="EA463" s="46"/>
      <c r="EB463" s="46"/>
      <c r="EC463" s="46"/>
      <c r="ED463" s="46"/>
      <c r="EE463" s="46"/>
      <c r="EF463" s="46"/>
      <c r="EG463" s="46"/>
      <c r="EH463" s="46"/>
      <c r="EI463" s="46"/>
      <c r="EJ463" s="46"/>
      <c r="EK463" s="46"/>
      <c r="EL463" s="46"/>
      <c r="EM463" s="46"/>
      <c r="EN463" s="46"/>
      <c r="EO463" s="46"/>
      <c r="EP463" s="46"/>
      <c r="EQ463" s="46"/>
      <c r="ER463" s="46"/>
      <c r="ES463" s="46"/>
      <c r="ET463" s="46"/>
      <c r="EU463" s="46"/>
      <c r="EV463" s="46"/>
      <c r="EW463" s="46"/>
      <c r="EX463" s="46"/>
      <c r="EY463" s="46"/>
      <c r="EZ463" s="46"/>
      <c r="FA463" s="46"/>
      <c r="FB463" s="46"/>
      <c r="FC463" s="46"/>
      <c r="FD463" s="46"/>
      <c r="FE463" s="46"/>
      <c r="FF463" s="46"/>
      <c r="FG463" s="46"/>
      <c r="FH463" s="46"/>
      <c r="FI463" s="46"/>
      <c r="FJ463" s="46"/>
      <c r="FK463" s="46"/>
      <c r="FL463" s="46"/>
      <c r="FM463" s="46"/>
    </row>
    <row r="464" spans="3:206" ht="18.75" x14ac:dyDescent="0.3">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c r="CS464" s="46"/>
      <c r="CT464" s="46"/>
      <c r="CU464" s="46"/>
      <c r="CV464" s="46"/>
      <c r="CW464" s="46"/>
      <c r="CX464" s="46"/>
      <c r="CY464" s="46"/>
      <c r="CZ464" s="46"/>
      <c r="DA464" s="46"/>
      <c r="DB464" s="46"/>
      <c r="DC464" s="46"/>
      <c r="DD464" s="46"/>
      <c r="DE464" s="46"/>
      <c r="DF464" s="46"/>
      <c r="DG464" s="46"/>
      <c r="DH464" s="46"/>
      <c r="DI464" s="46"/>
      <c r="DJ464" s="46"/>
      <c r="DK464" s="46"/>
      <c r="DL464" s="46"/>
      <c r="DM464" s="46"/>
      <c r="DN464" s="46"/>
      <c r="DO464" s="46"/>
      <c r="DP464" s="46"/>
      <c r="DQ464" s="46"/>
      <c r="DR464" s="46"/>
      <c r="DS464" s="46"/>
      <c r="DT464" s="46"/>
      <c r="DU464" s="46"/>
      <c r="DV464" s="46"/>
      <c r="DW464" s="46"/>
      <c r="DX464" s="46"/>
      <c r="DY464" s="46"/>
      <c r="DZ464" s="46"/>
      <c r="EA464" s="46"/>
      <c r="EB464" s="46"/>
      <c r="EC464" s="46"/>
      <c r="ED464" s="46"/>
      <c r="EE464" s="46"/>
      <c r="EF464" s="46"/>
      <c r="EG464" s="46"/>
      <c r="EH464" s="46"/>
      <c r="EI464" s="46"/>
      <c r="EJ464" s="46"/>
      <c r="EK464" s="46"/>
      <c r="EL464" s="46"/>
      <c r="EM464" s="46"/>
      <c r="EN464" s="46"/>
      <c r="EO464" s="46"/>
      <c r="EP464" s="46"/>
      <c r="EQ464" s="46"/>
      <c r="ER464" s="46"/>
      <c r="ES464" s="46"/>
      <c r="ET464" s="46"/>
      <c r="EU464" s="46"/>
      <c r="EV464" s="46"/>
      <c r="EW464" s="46"/>
      <c r="EX464" s="46"/>
      <c r="EY464" s="46"/>
      <c r="EZ464" s="46"/>
      <c r="FA464" s="46"/>
      <c r="FB464" s="46"/>
      <c r="FC464" s="46"/>
      <c r="FD464" s="46"/>
      <c r="FE464" s="46"/>
      <c r="FF464" s="46"/>
      <c r="FG464" s="46"/>
      <c r="FH464" s="46"/>
      <c r="FI464" s="46"/>
      <c r="FJ464" s="46"/>
      <c r="FK464" s="46"/>
      <c r="FL464" s="46"/>
      <c r="FM464" s="46"/>
    </row>
    <row r="465" spans="3:206" ht="21.75" hidden="1" customHeight="1" thickBot="1" x14ac:dyDescent="0.35">
      <c r="C465" s="35" t="s">
        <v>371</v>
      </c>
      <c r="D465" s="333" t="s">
        <v>360</v>
      </c>
      <c r="E465" s="333"/>
      <c r="F465" s="333"/>
      <c r="G465" s="333"/>
      <c r="H465" s="333"/>
      <c r="I465" s="377"/>
      <c r="J465" s="378"/>
      <c r="K465" s="333" t="s">
        <v>236</v>
      </c>
      <c r="L465" s="333"/>
      <c r="M465" s="51"/>
      <c r="N465" s="413" t="s">
        <v>86</v>
      </c>
      <c r="P465" s="35" t="s">
        <v>371</v>
      </c>
      <c r="W465" s="413" t="s">
        <v>86</v>
      </c>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c r="CS465" s="46"/>
      <c r="CT465" s="46"/>
      <c r="CU465" s="46"/>
      <c r="CV465" s="46"/>
      <c r="CW465" s="46"/>
      <c r="CX465" s="46"/>
      <c r="CY465" s="46"/>
      <c r="CZ465" s="46"/>
      <c r="DA465" s="46"/>
      <c r="DB465" s="46"/>
      <c r="DC465" s="46"/>
      <c r="DD465" s="46"/>
      <c r="DE465" s="46"/>
      <c r="DF465" s="46"/>
      <c r="DG465" s="46"/>
      <c r="DH465" s="46"/>
      <c r="DI465" s="46"/>
      <c r="DJ465" s="46"/>
      <c r="DK465" s="46"/>
      <c r="DL465" s="46"/>
      <c r="DM465" s="46"/>
      <c r="DN465" s="46"/>
      <c r="DO465" s="46"/>
      <c r="DP465" s="46"/>
      <c r="DQ465" s="46"/>
      <c r="DR465" s="46"/>
      <c r="DS465" s="46"/>
      <c r="DT465" s="46"/>
      <c r="DU465" s="46"/>
      <c r="DV465" s="46"/>
      <c r="DW465" s="46"/>
      <c r="DX465" s="46"/>
      <c r="DY465" s="46"/>
      <c r="DZ465" s="46"/>
      <c r="EA465" s="46"/>
      <c r="EB465" s="46"/>
      <c r="EC465" s="46"/>
      <c r="ED465" s="46"/>
      <c r="EE465" s="46"/>
      <c r="EF465" s="46"/>
      <c r="EG465" s="46"/>
      <c r="EH465" s="46"/>
      <c r="EI465" s="46"/>
      <c r="EJ465" s="46"/>
      <c r="EK465" s="46"/>
      <c r="EL465" s="46"/>
      <c r="EM465" s="46"/>
      <c r="EN465" s="46"/>
      <c r="EO465" s="46"/>
      <c r="EP465" s="46"/>
      <c r="EQ465" s="46"/>
      <c r="ER465" s="46"/>
      <c r="ES465" s="46"/>
      <c r="ET465" s="46"/>
      <c r="EU465" s="46"/>
      <c r="EV465" s="46"/>
      <c r="EW465" s="46"/>
      <c r="EX465" s="46"/>
      <c r="EY465" s="46"/>
      <c r="EZ465" s="46"/>
      <c r="FA465" s="46"/>
      <c r="FB465" s="46"/>
      <c r="FC465" s="46"/>
      <c r="FD465" s="46"/>
      <c r="FE465" s="46"/>
      <c r="FF465" s="46"/>
      <c r="FG465" s="46"/>
      <c r="FH465" s="46"/>
      <c r="FI465" s="46"/>
      <c r="FJ465" s="46"/>
      <c r="FK465" s="46"/>
      <c r="FL465" s="46"/>
      <c r="FM465" s="46"/>
    </row>
    <row r="466" spans="3:206" ht="19.5" hidden="1" thickBot="1" x14ac:dyDescent="0.35">
      <c r="C466" s="42" t="s">
        <v>361</v>
      </c>
      <c r="E466" s="51" t="s">
        <v>4</v>
      </c>
      <c r="F466" s="370" t="s">
        <v>362</v>
      </c>
      <c r="G466" s="371"/>
      <c r="H466" s="372"/>
      <c r="I466" s="56"/>
      <c r="J466" s="376" t="s">
        <v>363</v>
      </c>
      <c r="K466" s="376"/>
      <c r="L466" s="373"/>
      <c r="M466" s="373"/>
      <c r="N466" s="413"/>
      <c r="P466" s="40" t="s">
        <v>267</v>
      </c>
      <c r="R466" s="333" t="s">
        <v>266</v>
      </c>
      <c r="S466" s="333"/>
      <c r="T466" s="333"/>
      <c r="U466" s="334"/>
      <c r="V466" s="69"/>
      <c r="W466" s="413"/>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c r="CS466" s="46"/>
      <c r="CT466" s="46"/>
      <c r="CU466" s="46"/>
      <c r="CV466" s="46"/>
      <c r="CW466" s="46"/>
      <c r="CX466" s="46"/>
      <c r="CY466" s="46"/>
      <c r="CZ466" s="46"/>
      <c r="DA466" s="46"/>
      <c r="DB466" s="46"/>
      <c r="DC466" s="46"/>
      <c r="DD466" s="46"/>
      <c r="DE466" s="46"/>
      <c r="DF466" s="46"/>
      <c r="DG466" s="46"/>
      <c r="DH466" s="46"/>
      <c r="DI466" s="46"/>
      <c r="DJ466" s="46"/>
      <c r="DK466" s="46"/>
      <c r="DL466" s="46"/>
      <c r="DM466" s="46"/>
      <c r="DN466" s="46"/>
      <c r="DO466" s="46"/>
      <c r="DP466" s="46"/>
      <c r="DQ466" s="46"/>
      <c r="DR466" s="46"/>
      <c r="DS466" s="46"/>
      <c r="DT466" s="46"/>
      <c r="DU466" s="46"/>
      <c r="DV466" s="46"/>
      <c r="DW466" s="46"/>
      <c r="DX466" s="46"/>
      <c r="DY466" s="46"/>
      <c r="DZ466" s="46"/>
      <c r="EA466" s="46"/>
      <c r="EB466" s="46"/>
      <c r="EC466" s="46"/>
      <c r="ED466" s="46"/>
      <c r="EE466" s="46"/>
      <c r="EF466" s="46"/>
      <c r="EG466" s="46"/>
      <c r="EH466" s="46"/>
      <c r="EI466" s="46"/>
      <c r="EJ466" s="46"/>
      <c r="EK466" s="46"/>
      <c r="EL466" s="46"/>
      <c r="EM466" s="46"/>
      <c r="EN466" s="46"/>
      <c r="EO466" s="46"/>
      <c r="EP466" s="46"/>
      <c r="EQ466" s="46"/>
      <c r="ER466" s="46"/>
      <c r="ES466" s="46"/>
      <c r="ET466" s="46"/>
      <c r="EU466" s="46"/>
      <c r="EV466" s="46"/>
      <c r="EW466" s="46"/>
      <c r="EX466" s="46"/>
      <c r="EY466" s="46"/>
      <c r="EZ466" s="46"/>
      <c r="FA466" s="46"/>
      <c r="FB466" s="46"/>
      <c r="FC466" s="46"/>
      <c r="FD466" s="46"/>
      <c r="FE466" s="46"/>
      <c r="FF466" s="46"/>
      <c r="FG466" s="46"/>
      <c r="FH466" s="46"/>
      <c r="FI466" s="46"/>
      <c r="FJ466" s="46"/>
      <c r="FK466" s="46"/>
      <c r="FL466" s="46"/>
      <c r="FM466" s="46"/>
    </row>
    <row r="467" spans="3:206" ht="22.5" hidden="1" customHeight="1" thickBot="1" x14ac:dyDescent="0.35">
      <c r="C467" s="33" t="s">
        <v>364</v>
      </c>
      <c r="E467" s="23"/>
      <c r="G467" s="17"/>
      <c r="I467" s="30"/>
      <c r="J467" s="363" t="s">
        <v>270</v>
      </c>
      <c r="K467" s="327"/>
      <c r="L467" s="331" t="s">
        <v>4</v>
      </c>
      <c r="M467" s="332"/>
      <c r="N467" s="413"/>
      <c r="P467" s="326" t="s">
        <v>269</v>
      </c>
      <c r="Q467" s="327"/>
      <c r="R467" s="34"/>
      <c r="S467" s="328" t="s">
        <v>270</v>
      </c>
      <c r="T467" s="327"/>
      <c r="U467" s="329" t="s">
        <v>4</v>
      </c>
      <c r="V467" s="330"/>
      <c r="W467" s="413"/>
      <c r="X467" s="56"/>
      <c r="Y467" s="46"/>
      <c r="Z467" s="180" t="s">
        <v>271</v>
      </c>
      <c r="AA467" s="180" t="s">
        <v>272</v>
      </c>
      <c r="AB467" s="180" t="s">
        <v>273</v>
      </c>
      <c r="AC467" s="180" t="s">
        <v>274</v>
      </c>
      <c r="AD467" s="180" t="s">
        <v>275</v>
      </c>
      <c r="AE467" s="182" t="s">
        <v>276</v>
      </c>
      <c r="AF467" s="182" t="s">
        <v>277</v>
      </c>
      <c r="AG467" s="182" t="s">
        <v>278</v>
      </c>
      <c r="AH467" s="182" t="s">
        <v>279</v>
      </c>
      <c r="AI467" s="182" t="s">
        <v>280</v>
      </c>
      <c r="AJ467" s="182" t="s">
        <v>281</v>
      </c>
      <c r="AK467" s="182" t="s">
        <v>282</v>
      </c>
      <c r="AL467" s="182" t="s">
        <v>283</v>
      </c>
      <c r="AM467" s="182" t="s">
        <v>284</v>
      </c>
      <c r="AN467" s="182" t="s">
        <v>285</v>
      </c>
      <c r="AO467" s="182" t="s">
        <v>286</v>
      </c>
      <c r="AP467" s="183" t="s">
        <v>287</v>
      </c>
      <c r="AQ467" s="183" t="s">
        <v>288</v>
      </c>
      <c r="AR467" s="183" t="s">
        <v>289</v>
      </c>
      <c r="AS467" s="183" t="s">
        <v>290</v>
      </c>
      <c r="AT467" s="183" t="s">
        <v>291</v>
      </c>
      <c r="AU467" s="183" t="s">
        <v>292</v>
      </c>
      <c r="AV467" s="183" t="s">
        <v>293</v>
      </c>
      <c r="AW467" s="183" t="s">
        <v>294</v>
      </c>
      <c r="AX467" s="183" t="s">
        <v>295</v>
      </c>
      <c r="AY467" s="183" t="s">
        <v>296</v>
      </c>
      <c r="AZ467" s="183" t="s">
        <v>297</v>
      </c>
      <c r="BA467" s="183" t="s">
        <v>298</v>
      </c>
      <c r="BB467" s="183" t="s">
        <v>299</v>
      </c>
      <c r="BC467" s="183" t="s">
        <v>300</v>
      </c>
      <c r="BD467" s="183" t="s">
        <v>301</v>
      </c>
      <c r="BE467" s="183" t="s">
        <v>302</v>
      </c>
      <c r="BF467" s="183" t="s">
        <v>303</v>
      </c>
      <c r="BG467" s="183" t="s">
        <v>304</v>
      </c>
      <c r="BH467" s="183" t="s">
        <v>305</v>
      </c>
      <c r="BI467" s="183" t="s">
        <v>306</v>
      </c>
      <c r="BJ467" s="183" t="s">
        <v>307</v>
      </c>
      <c r="BK467" s="184" t="s">
        <v>308</v>
      </c>
      <c r="BL467" s="184" t="s">
        <v>309</v>
      </c>
      <c r="BM467" s="184" t="s">
        <v>310</v>
      </c>
      <c r="BN467" s="184" t="s">
        <v>311</v>
      </c>
      <c r="BO467" s="184" t="s">
        <v>312</v>
      </c>
      <c r="BP467" s="184" t="s">
        <v>313</v>
      </c>
      <c r="BQ467" s="184" t="s">
        <v>314</v>
      </c>
      <c r="BR467" s="184" t="s">
        <v>315</v>
      </c>
      <c r="BS467" s="184" t="s">
        <v>316</v>
      </c>
      <c r="BT467" s="184" t="s">
        <v>317</v>
      </c>
      <c r="BU467" s="184" t="s">
        <v>318</v>
      </c>
      <c r="BV467" s="180" t="s">
        <v>271</v>
      </c>
      <c r="BW467" s="180" t="s">
        <v>272</v>
      </c>
      <c r="BX467" s="180" t="s">
        <v>273</v>
      </c>
      <c r="BY467" s="180" t="s">
        <v>274</v>
      </c>
      <c r="BZ467" s="180" t="s">
        <v>275</v>
      </c>
      <c r="CA467" s="182" t="s">
        <v>276</v>
      </c>
      <c r="CB467" s="182" t="s">
        <v>277</v>
      </c>
      <c r="CC467" s="182" t="s">
        <v>278</v>
      </c>
      <c r="CD467" s="182" t="s">
        <v>279</v>
      </c>
      <c r="CE467" s="182" t="s">
        <v>280</v>
      </c>
      <c r="CF467" s="182" t="s">
        <v>281</v>
      </c>
      <c r="CG467" s="182" t="s">
        <v>282</v>
      </c>
      <c r="CH467" s="182" t="s">
        <v>283</v>
      </c>
      <c r="CI467" s="182" t="s">
        <v>284</v>
      </c>
      <c r="CJ467" s="182" t="s">
        <v>285</v>
      </c>
      <c r="CK467" s="182" t="s">
        <v>286</v>
      </c>
      <c r="CL467" s="183" t="s">
        <v>287</v>
      </c>
      <c r="CM467" s="183" t="s">
        <v>288</v>
      </c>
      <c r="CN467" s="183" t="s">
        <v>289</v>
      </c>
      <c r="CO467" s="183" t="s">
        <v>290</v>
      </c>
      <c r="CP467" s="183" t="s">
        <v>291</v>
      </c>
      <c r="CQ467" s="183" t="s">
        <v>292</v>
      </c>
      <c r="CR467" s="183" t="s">
        <v>293</v>
      </c>
      <c r="CS467" s="183" t="s">
        <v>294</v>
      </c>
      <c r="CT467" s="183" t="s">
        <v>295</v>
      </c>
      <c r="CU467" s="183" t="s">
        <v>296</v>
      </c>
      <c r="CV467" s="183" t="s">
        <v>297</v>
      </c>
      <c r="CW467" s="183" t="s">
        <v>298</v>
      </c>
      <c r="CX467" s="183" t="s">
        <v>299</v>
      </c>
      <c r="CY467" s="183" t="s">
        <v>300</v>
      </c>
      <c r="CZ467" s="183" t="s">
        <v>301</v>
      </c>
      <c r="DA467" s="183" t="s">
        <v>302</v>
      </c>
      <c r="DB467" s="183" t="s">
        <v>303</v>
      </c>
      <c r="DC467" s="183" t="s">
        <v>304</v>
      </c>
      <c r="DD467" s="183" t="s">
        <v>305</v>
      </c>
      <c r="DE467" s="183" t="s">
        <v>306</v>
      </c>
      <c r="DF467" s="183" t="s">
        <v>307</v>
      </c>
      <c r="DG467" s="184" t="s">
        <v>308</v>
      </c>
      <c r="DH467" s="184" t="s">
        <v>309</v>
      </c>
      <c r="DI467" s="184" t="s">
        <v>310</v>
      </c>
      <c r="DJ467" s="184" t="s">
        <v>311</v>
      </c>
      <c r="DK467" s="184" t="s">
        <v>312</v>
      </c>
      <c r="DL467" s="184" t="s">
        <v>313</v>
      </c>
      <c r="DM467" s="184" t="s">
        <v>314</v>
      </c>
      <c r="DN467" s="184" t="s">
        <v>315</v>
      </c>
      <c r="DO467" s="184" t="s">
        <v>316</v>
      </c>
      <c r="DP467" s="184" t="s">
        <v>317</v>
      </c>
      <c r="DQ467" s="184" t="s">
        <v>318</v>
      </c>
      <c r="DR467" s="180" t="s">
        <v>271</v>
      </c>
      <c r="DS467" s="180" t="s">
        <v>272</v>
      </c>
      <c r="DT467" s="180" t="s">
        <v>273</v>
      </c>
      <c r="DU467" s="180" t="s">
        <v>274</v>
      </c>
      <c r="DV467" s="180" t="s">
        <v>275</v>
      </c>
      <c r="DW467" s="182" t="s">
        <v>276</v>
      </c>
      <c r="DX467" s="182" t="s">
        <v>277</v>
      </c>
      <c r="DY467" s="182" t="s">
        <v>278</v>
      </c>
      <c r="DZ467" s="182" t="s">
        <v>279</v>
      </c>
      <c r="EA467" s="182" t="s">
        <v>280</v>
      </c>
      <c r="EB467" s="182" t="s">
        <v>281</v>
      </c>
      <c r="EC467" s="182" t="s">
        <v>282</v>
      </c>
      <c r="ED467" s="182" t="s">
        <v>283</v>
      </c>
      <c r="EE467" s="182" t="s">
        <v>284</v>
      </c>
      <c r="EF467" s="182" t="s">
        <v>285</v>
      </c>
      <c r="EG467" s="182" t="s">
        <v>286</v>
      </c>
      <c r="EH467" s="183" t="s">
        <v>287</v>
      </c>
      <c r="EI467" s="183" t="s">
        <v>288</v>
      </c>
      <c r="EJ467" s="183" t="s">
        <v>289</v>
      </c>
      <c r="EK467" s="183" t="s">
        <v>290</v>
      </c>
      <c r="EL467" s="183" t="s">
        <v>291</v>
      </c>
      <c r="EM467" s="183" t="s">
        <v>292</v>
      </c>
      <c r="EN467" s="183" t="s">
        <v>293</v>
      </c>
      <c r="EO467" s="183" t="s">
        <v>294</v>
      </c>
      <c r="EP467" s="183" t="s">
        <v>295</v>
      </c>
      <c r="EQ467" s="183" t="s">
        <v>296</v>
      </c>
      <c r="ER467" s="183" t="s">
        <v>297</v>
      </c>
      <c r="ES467" s="183" t="s">
        <v>298</v>
      </c>
      <c r="ET467" s="183" t="s">
        <v>299</v>
      </c>
      <c r="EU467" s="183" t="s">
        <v>300</v>
      </c>
      <c r="EV467" s="183" t="s">
        <v>301</v>
      </c>
      <c r="EW467" s="183" t="s">
        <v>302</v>
      </c>
      <c r="EX467" s="183" t="s">
        <v>303</v>
      </c>
      <c r="EY467" s="183" t="s">
        <v>304</v>
      </c>
      <c r="EZ467" s="183" t="s">
        <v>305</v>
      </c>
      <c r="FA467" s="183" t="s">
        <v>306</v>
      </c>
      <c r="FB467" s="183" t="s">
        <v>307</v>
      </c>
      <c r="FC467" s="184" t="s">
        <v>308</v>
      </c>
      <c r="FD467" s="184" t="s">
        <v>309</v>
      </c>
      <c r="FE467" s="184" t="s">
        <v>310</v>
      </c>
      <c r="FF467" s="184" t="s">
        <v>311</v>
      </c>
      <c r="FG467" s="184" t="s">
        <v>312</v>
      </c>
      <c r="FH467" s="184" t="s">
        <v>313</v>
      </c>
      <c r="FI467" s="184" t="s">
        <v>314</v>
      </c>
      <c r="FJ467" s="184" t="s">
        <v>315</v>
      </c>
      <c r="FK467" s="184" t="s">
        <v>316</v>
      </c>
      <c r="FL467" s="184" t="s">
        <v>317</v>
      </c>
      <c r="FM467" s="184" t="s">
        <v>318</v>
      </c>
    </row>
    <row r="468" spans="3:206" ht="22.5" hidden="1" customHeight="1" thickBot="1" x14ac:dyDescent="0.35">
      <c r="C468" s="33" t="s">
        <v>319</v>
      </c>
      <c r="E468" s="23"/>
      <c r="G468" s="17"/>
      <c r="I468" s="30"/>
      <c r="J468" s="326" t="s">
        <v>321</v>
      </c>
      <c r="K468" s="326"/>
      <c r="L468" s="327"/>
      <c r="M468" s="55" t="s">
        <v>4</v>
      </c>
      <c r="N468" s="413"/>
      <c r="P468" s="326" t="s">
        <v>320</v>
      </c>
      <c r="Q468" s="327"/>
      <c r="R468" s="34"/>
      <c r="S468" s="328" t="s">
        <v>321</v>
      </c>
      <c r="T468" s="326"/>
      <c r="U468" s="327"/>
      <c r="V468" s="45" t="s">
        <v>4</v>
      </c>
      <c r="W468" s="413"/>
      <c r="X468" s="57"/>
      <c r="Y468" s="178" t="str">
        <f>C465</f>
        <v xml:space="preserve">Plan of Action 26: </v>
      </c>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c r="BW468" s="181"/>
      <c r="BX468" s="181"/>
      <c r="BY468" s="181"/>
      <c r="BZ468" s="181"/>
      <c r="CA468" s="181"/>
      <c r="CB468" s="181"/>
      <c r="CC468" s="181"/>
      <c r="CD468" s="181"/>
      <c r="CE468" s="181"/>
      <c r="CF468" s="181"/>
      <c r="CG468" s="181"/>
      <c r="CH468" s="181"/>
      <c r="CI468" s="181"/>
      <c r="CJ468" s="181"/>
      <c r="CK468" s="181"/>
      <c r="CL468" s="181"/>
      <c r="CM468" s="181"/>
      <c r="CN468" s="181"/>
      <c r="CO468" s="181"/>
      <c r="CP468" s="181"/>
      <c r="CQ468" s="181"/>
      <c r="CR468" s="181"/>
      <c r="CS468" s="181"/>
      <c r="CT468" s="181"/>
      <c r="CU468" s="181"/>
      <c r="CV468" s="181"/>
      <c r="CW468" s="181"/>
      <c r="CX468" s="181"/>
      <c r="CY468" s="181"/>
      <c r="CZ468" s="181"/>
      <c r="DA468" s="181"/>
      <c r="DB468" s="181"/>
      <c r="DC468" s="181"/>
      <c r="DD468" s="181"/>
      <c r="DE468" s="181"/>
      <c r="DF468" s="181"/>
      <c r="DG468" s="181"/>
      <c r="DH468" s="181"/>
      <c r="DI468" s="181"/>
      <c r="DJ468" s="181"/>
      <c r="DK468" s="181"/>
      <c r="DL468" s="181"/>
      <c r="DM468" s="181"/>
      <c r="DN468" s="181"/>
      <c r="DO468" s="181"/>
      <c r="DP468" s="181"/>
      <c r="DQ468" s="181"/>
      <c r="DR468" s="181"/>
      <c r="DS468" s="181"/>
      <c r="DT468" s="181"/>
      <c r="DU468" s="181"/>
      <c r="DV468" s="181"/>
      <c r="DW468" s="181"/>
      <c r="DX468" s="181"/>
      <c r="DY468" s="181"/>
      <c r="DZ468" s="181"/>
      <c r="EA468" s="181"/>
      <c r="EB468" s="181"/>
      <c r="EC468" s="181"/>
      <c r="ED468" s="181"/>
      <c r="EE468" s="181"/>
      <c r="EF468" s="181"/>
      <c r="EG468" s="181"/>
      <c r="EH468" s="181"/>
      <c r="EI468" s="181"/>
      <c r="EJ468" s="181"/>
      <c r="EK468" s="181"/>
      <c r="EL468" s="181"/>
      <c r="EM468" s="181"/>
      <c r="EN468" s="181"/>
      <c r="EO468" s="181"/>
      <c r="EP468" s="181"/>
      <c r="EQ468" s="181"/>
      <c r="ER468" s="181"/>
      <c r="ES468" s="181"/>
      <c r="ET468" s="181"/>
      <c r="EU468" s="181"/>
      <c r="EV468" s="181"/>
      <c r="EW468" s="181"/>
      <c r="EX468" s="181"/>
      <c r="EY468" s="181"/>
      <c r="EZ468" s="181"/>
      <c r="FA468" s="181"/>
      <c r="FB468" s="181"/>
      <c r="FC468" s="181"/>
      <c r="FD468" s="181"/>
      <c r="FE468" s="181"/>
      <c r="FF468" s="181"/>
      <c r="FG468" s="181"/>
      <c r="FH468" s="181"/>
      <c r="FI468" s="181"/>
      <c r="FJ468" s="181"/>
      <c r="FK468" s="181"/>
      <c r="FL468" s="181"/>
      <c r="FM468" s="181"/>
      <c r="FN468">
        <f>'Coversheet'!$D$13</f>
        <v>0</v>
      </c>
      <c r="FO468">
        <f>'Coversheet'!$D$14</f>
        <v>0</v>
      </c>
      <c r="FP468">
        <f>'Coversheet'!$D$12</f>
        <v>0</v>
      </c>
      <c r="FQ468" t="str">
        <f>'Coversheet'!$D$15</f>
        <v>Select</v>
      </c>
      <c r="FR468" t="str">
        <f>$E$29</f>
        <v>AFRPS Development</v>
      </c>
      <c r="FS468" s="9">
        <f>E467</f>
        <v>0</v>
      </c>
      <c r="FT468" s="9">
        <f>E468</f>
        <v>0</v>
      </c>
      <c r="FU468" s="37">
        <f>C470</f>
        <v>0</v>
      </c>
      <c r="FV468" s="37" t="s">
        <v>322</v>
      </c>
      <c r="FW468" s="37"/>
      <c r="FX468" s="37" t="s">
        <v>322</v>
      </c>
      <c r="FY468" s="37" t="s">
        <v>322</v>
      </c>
      <c r="FZ468" s="37" t="s">
        <v>322</v>
      </c>
      <c r="GA468" s="9">
        <f>I467</f>
        <v>0</v>
      </c>
      <c r="GB468" s="9">
        <f>I468</f>
        <v>0</v>
      </c>
      <c r="GC468" t="str">
        <f>L467</f>
        <v>Select</v>
      </c>
      <c r="GD468" s="43" t="str">
        <f>M468</f>
        <v>Select</v>
      </c>
      <c r="GE468">
        <f>G470</f>
        <v>0</v>
      </c>
      <c r="GF468" t="str">
        <f>I474</f>
        <v>N/A</v>
      </c>
      <c r="GG468" t="str">
        <f>I475</f>
        <v>N/A</v>
      </c>
      <c r="GH468" t="str">
        <f>I476</f>
        <v>N/A</v>
      </c>
      <c r="GI468" t="str">
        <f>I477</f>
        <v>N/A</v>
      </c>
      <c r="GJ468" t="str">
        <f>I478</f>
        <v>N/A</v>
      </c>
      <c r="GK468">
        <f>N470</f>
        <v>0</v>
      </c>
      <c r="GL468" s="9">
        <f>R467</f>
        <v>0</v>
      </c>
      <c r="GM468" s="9">
        <f>R468</f>
        <v>0</v>
      </c>
      <c r="GN468" t="str">
        <f>U467</f>
        <v>Select</v>
      </c>
      <c r="GO468" t="str">
        <f>V468</f>
        <v>Select</v>
      </c>
      <c r="GP468">
        <f>P470</f>
        <v>0</v>
      </c>
      <c r="GQ468">
        <f>R474</f>
        <v>0</v>
      </c>
      <c r="GR468">
        <f>R475</f>
        <v>0</v>
      </c>
      <c r="GS468">
        <f>R476</f>
        <v>0</v>
      </c>
      <c r="GT468">
        <f>R477</f>
        <v>0</v>
      </c>
      <c r="GU468">
        <f>R478</f>
        <v>0</v>
      </c>
      <c r="GV468">
        <f>W470</f>
        <v>0</v>
      </c>
      <c r="GX468">
        <v>26</v>
      </c>
    </row>
    <row r="469" spans="3:206" ht="21" hidden="1" customHeight="1" thickBot="1" x14ac:dyDescent="0.35">
      <c r="C469" s="362" t="s">
        <v>365</v>
      </c>
      <c r="D469" s="362"/>
      <c r="E469" s="362"/>
      <c r="G469" s="28" t="s">
        <v>369</v>
      </c>
      <c r="N469" s="414"/>
      <c r="P469" s="28" t="s">
        <v>325</v>
      </c>
      <c r="Q469" s="28"/>
      <c r="R469" s="28"/>
      <c r="S469" s="28"/>
      <c r="T469" s="28"/>
      <c r="U469" s="28"/>
      <c r="V469" s="28"/>
      <c r="W469" s="414"/>
      <c r="X469" s="58"/>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c r="CU469" s="46"/>
      <c r="CV469" s="46"/>
      <c r="CW469" s="46"/>
      <c r="CX469" s="46"/>
      <c r="CY469" s="46"/>
      <c r="CZ469" s="46"/>
      <c r="DA469" s="46"/>
      <c r="DB469" s="46"/>
      <c r="DC469" s="46"/>
      <c r="DD469" s="46"/>
      <c r="DE469" s="46"/>
      <c r="DF469" s="46"/>
      <c r="DG469" s="46"/>
      <c r="DH469" s="46"/>
      <c r="DI469" s="46"/>
      <c r="DJ469" s="46"/>
      <c r="DK469" s="46"/>
      <c r="DL469" s="46"/>
      <c r="DM469" s="46"/>
      <c r="DN469" s="46"/>
      <c r="DO469" s="46"/>
      <c r="DP469" s="46"/>
      <c r="DQ469" s="46"/>
      <c r="DR469" s="46"/>
      <c r="DS469" s="46"/>
      <c r="DT469" s="46"/>
      <c r="DU469" s="46"/>
      <c r="DV469" s="46"/>
      <c r="DW469" s="46"/>
      <c r="DX469" s="46"/>
      <c r="DY469" s="46"/>
      <c r="DZ469" s="46"/>
      <c r="EA469" s="46"/>
      <c r="EB469" s="46"/>
      <c r="EC469" s="46"/>
      <c r="ED469" s="46"/>
      <c r="EE469" s="46"/>
      <c r="EF469" s="46"/>
      <c r="EG469" s="46"/>
      <c r="EH469" s="46"/>
      <c r="EI469" s="46"/>
      <c r="EJ469" s="46"/>
      <c r="EK469" s="46"/>
      <c r="EL469" s="46"/>
      <c r="EM469" s="46"/>
      <c r="EN469" s="46"/>
      <c r="EO469" s="46"/>
      <c r="EP469" s="46"/>
      <c r="EQ469" s="46"/>
      <c r="ER469" s="46"/>
      <c r="ES469" s="46"/>
      <c r="ET469" s="46"/>
      <c r="EU469" s="46"/>
      <c r="EV469" s="46"/>
      <c r="EW469" s="46"/>
      <c r="EX469" s="46"/>
      <c r="EY469" s="46"/>
      <c r="EZ469" s="46"/>
      <c r="FA469" s="46"/>
      <c r="FB469" s="46"/>
      <c r="FC469" s="46"/>
      <c r="FD469" s="46"/>
      <c r="FE469" s="46"/>
      <c r="FF469" s="46"/>
      <c r="FG469" s="46"/>
      <c r="FH469" s="46"/>
      <c r="FI469" s="46"/>
      <c r="FJ469" s="46"/>
      <c r="FK469" s="46"/>
      <c r="FL469" s="46"/>
      <c r="FM469" s="46"/>
    </row>
    <row r="470" spans="3:206" ht="150" hidden="1" customHeight="1" x14ac:dyDescent="0.3">
      <c r="C470" s="344"/>
      <c r="D470" s="345"/>
      <c r="E470" s="346"/>
      <c r="G470" s="364"/>
      <c r="H470" s="365"/>
      <c r="I470" s="365"/>
      <c r="J470" s="365"/>
      <c r="K470" s="365"/>
      <c r="L470" s="365"/>
      <c r="M470" s="366"/>
      <c r="N470" s="395"/>
      <c r="P470" s="320"/>
      <c r="Q470" s="321"/>
      <c r="R470" s="321"/>
      <c r="S470" s="321"/>
      <c r="T470" s="321"/>
      <c r="U470" s="321"/>
      <c r="V470" s="322"/>
      <c r="W470" s="395"/>
      <c r="X470" s="59"/>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c r="CU470" s="46"/>
      <c r="CV470" s="46"/>
      <c r="CW470" s="46"/>
      <c r="CX470" s="46"/>
      <c r="CY470" s="46"/>
      <c r="CZ470" s="46"/>
      <c r="DA470" s="46"/>
      <c r="DB470" s="46"/>
      <c r="DC470" s="46"/>
      <c r="DD470" s="46"/>
      <c r="DE470" s="46"/>
      <c r="DF470" s="46"/>
      <c r="DG470" s="46"/>
      <c r="DH470" s="46"/>
      <c r="DI470" s="46"/>
      <c r="DJ470" s="46"/>
      <c r="DK470" s="46"/>
      <c r="DL470" s="46"/>
      <c r="DM470" s="46"/>
      <c r="DN470" s="46"/>
      <c r="DO470" s="46"/>
      <c r="DP470" s="46"/>
      <c r="DQ470" s="46"/>
      <c r="DR470" s="46"/>
      <c r="DS470" s="46"/>
      <c r="DT470" s="46"/>
      <c r="DU470" s="46"/>
      <c r="DV470" s="46"/>
      <c r="DW470" s="46"/>
      <c r="DX470" s="46"/>
      <c r="DY470" s="46"/>
      <c r="DZ470" s="46"/>
      <c r="EA470" s="46"/>
      <c r="EB470" s="46"/>
      <c r="EC470" s="46"/>
      <c r="ED470" s="46"/>
      <c r="EE470" s="46"/>
      <c r="EF470" s="46"/>
      <c r="EG470" s="46"/>
      <c r="EH470" s="46"/>
      <c r="EI470" s="46"/>
      <c r="EJ470" s="46"/>
      <c r="EK470" s="46"/>
      <c r="EL470" s="46"/>
      <c r="EM470" s="46"/>
      <c r="EN470" s="46"/>
      <c r="EO470" s="46"/>
      <c r="EP470" s="46"/>
      <c r="EQ470" s="46"/>
      <c r="ER470" s="46"/>
      <c r="ES470" s="46"/>
      <c r="ET470" s="46"/>
      <c r="EU470" s="46"/>
      <c r="EV470" s="46"/>
      <c r="EW470" s="46"/>
      <c r="EX470" s="46"/>
      <c r="EY470" s="46"/>
      <c r="EZ470" s="46"/>
      <c r="FA470" s="46"/>
      <c r="FB470" s="46"/>
      <c r="FC470" s="46"/>
      <c r="FD470" s="46"/>
      <c r="FE470" s="46"/>
      <c r="FF470" s="46"/>
      <c r="FG470" s="46"/>
      <c r="FH470" s="46"/>
      <c r="FI470" s="46"/>
      <c r="FJ470" s="46"/>
      <c r="FK470" s="46"/>
      <c r="FL470" s="46"/>
      <c r="FM470" s="46"/>
    </row>
    <row r="471" spans="3:206" ht="150" hidden="1" customHeight="1" thickBot="1" x14ac:dyDescent="0.35">
      <c r="C471" s="347"/>
      <c r="D471" s="348"/>
      <c r="E471" s="349"/>
      <c r="G471" s="367"/>
      <c r="H471" s="368"/>
      <c r="I471" s="368"/>
      <c r="J471" s="368"/>
      <c r="K471" s="368"/>
      <c r="L471" s="368"/>
      <c r="M471" s="369"/>
      <c r="N471" s="396"/>
      <c r="P471" s="323"/>
      <c r="Q471" s="324"/>
      <c r="R471" s="324"/>
      <c r="S471" s="324"/>
      <c r="T471" s="324"/>
      <c r="U471" s="324"/>
      <c r="V471" s="325"/>
      <c r="W471" s="396"/>
      <c r="X471" s="59"/>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G471" s="46"/>
      <c r="DH471" s="46"/>
      <c r="DI471" s="46"/>
      <c r="DJ471" s="46"/>
      <c r="DK471" s="46"/>
      <c r="DL471" s="46"/>
      <c r="DM471" s="46"/>
      <c r="DN471" s="46"/>
      <c r="DO471" s="46"/>
      <c r="DP471" s="46"/>
      <c r="DQ471" s="46"/>
      <c r="DR471" s="46"/>
      <c r="DS471" s="46"/>
      <c r="DT471" s="46"/>
      <c r="DU471" s="46"/>
      <c r="DV471" s="46"/>
      <c r="DW471" s="46"/>
      <c r="DX471" s="46"/>
      <c r="DY471" s="46"/>
      <c r="DZ471" s="46"/>
      <c r="EA471" s="46"/>
      <c r="EB471" s="46"/>
      <c r="EC471" s="46"/>
      <c r="ED471" s="46"/>
      <c r="EE471" s="46"/>
      <c r="EF471" s="46"/>
      <c r="EG471" s="46"/>
      <c r="EH471" s="46"/>
      <c r="EI471" s="46"/>
      <c r="EJ471" s="46"/>
      <c r="EK471" s="46"/>
      <c r="EL471" s="46"/>
      <c r="EM471" s="46"/>
      <c r="EN471" s="46"/>
      <c r="EO471" s="46"/>
      <c r="EP471" s="46"/>
      <c r="EQ471" s="46"/>
      <c r="ER471" s="46"/>
      <c r="ES471" s="46"/>
      <c r="ET471" s="46"/>
      <c r="EU471" s="46"/>
      <c r="EV471" s="46"/>
      <c r="EW471" s="46"/>
      <c r="EX471" s="46"/>
      <c r="EY471" s="46"/>
      <c r="EZ471" s="46"/>
      <c r="FA471" s="46"/>
      <c r="FB471" s="46"/>
      <c r="FC471" s="46"/>
      <c r="FD471" s="46"/>
      <c r="FE471" s="46"/>
      <c r="FF471" s="46"/>
      <c r="FG471" s="46"/>
      <c r="FH471" s="46"/>
      <c r="FI471" s="46"/>
      <c r="FJ471" s="46"/>
      <c r="FK471" s="46"/>
      <c r="FL471" s="46"/>
      <c r="FM471" s="46"/>
    </row>
    <row r="472" spans="3:206" ht="18.75" hidden="1" x14ac:dyDescent="0.3">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c r="CU472" s="46"/>
      <c r="CV472" s="46"/>
      <c r="CW472" s="46"/>
      <c r="CX472" s="46"/>
      <c r="CY472" s="46"/>
      <c r="CZ472" s="46"/>
      <c r="DA472" s="46"/>
      <c r="DB472" s="46"/>
      <c r="DC472" s="46"/>
      <c r="DD472" s="46"/>
      <c r="DE472" s="46"/>
      <c r="DF472" s="46"/>
      <c r="DG472" s="46"/>
      <c r="DH472" s="46"/>
      <c r="DI472" s="46"/>
      <c r="DJ472" s="46"/>
      <c r="DK472" s="46"/>
      <c r="DL472" s="46"/>
      <c r="DM472" s="46"/>
      <c r="DN472" s="46"/>
      <c r="DO472" s="46"/>
      <c r="DP472" s="46"/>
      <c r="DQ472" s="46"/>
      <c r="DR472" s="46"/>
      <c r="DS472" s="46"/>
      <c r="DT472" s="46"/>
      <c r="DU472" s="46"/>
      <c r="DV472" s="46"/>
      <c r="DW472" s="46"/>
      <c r="DX472" s="46"/>
      <c r="DY472" s="46"/>
      <c r="DZ472" s="46"/>
      <c r="EA472" s="46"/>
      <c r="EB472" s="46"/>
      <c r="EC472" s="46"/>
      <c r="ED472" s="46"/>
      <c r="EE472" s="46"/>
      <c r="EF472" s="46"/>
      <c r="EG472" s="46"/>
      <c r="EH472" s="46"/>
      <c r="EI472" s="46"/>
      <c r="EJ472" s="46"/>
      <c r="EK472" s="46"/>
      <c r="EL472" s="46"/>
      <c r="EM472" s="46"/>
      <c r="EN472" s="46"/>
      <c r="EO472" s="46"/>
      <c r="EP472" s="46"/>
      <c r="EQ472" s="46"/>
      <c r="ER472" s="46"/>
      <c r="ES472" s="46"/>
      <c r="ET472" s="46"/>
      <c r="EU472" s="46"/>
      <c r="EV472" s="46"/>
      <c r="EW472" s="46"/>
      <c r="EX472" s="46"/>
      <c r="EY472" s="46"/>
      <c r="EZ472" s="46"/>
      <c r="FA472" s="46"/>
      <c r="FB472" s="46"/>
      <c r="FC472" s="46"/>
      <c r="FD472" s="46"/>
      <c r="FE472" s="46"/>
      <c r="FF472" s="46"/>
      <c r="FG472" s="46"/>
      <c r="FH472" s="46"/>
      <c r="FI472" s="46"/>
      <c r="FJ472" s="46"/>
      <c r="FK472" s="46"/>
      <c r="FL472" s="46"/>
      <c r="FM472" s="46"/>
    </row>
    <row r="473" spans="3:206" ht="75.75" hidden="1" thickBot="1" x14ac:dyDescent="0.35">
      <c r="G473" s="107" t="s">
        <v>327</v>
      </c>
      <c r="H473" s="107" t="s">
        <v>328</v>
      </c>
      <c r="I473" s="318" t="s">
        <v>329</v>
      </c>
      <c r="J473" s="319"/>
      <c r="K473" s="319"/>
      <c r="L473" s="319"/>
      <c r="M473" s="319"/>
      <c r="P473" s="107" t="s">
        <v>327</v>
      </c>
      <c r="Q473" s="107" t="s">
        <v>328</v>
      </c>
      <c r="R473" s="318" t="s">
        <v>330</v>
      </c>
      <c r="S473" s="319"/>
      <c r="T473" s="319"/>
      <c r="U473" s="319"/>
      <c r="V473" s="319"/>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c r="DO473" s="46"/>
      <c r="DP473" s="46"/>
      <c r="DQ473" s="46"/>
      <c r="DR473" s="46"/>
      <c r="DS473" s="46"/>
      <c r="DT473" s="46"/>
      <c r="DU473" s="46"/>
      <c r="DV473" s="46"/>
      <c r="DW473" s="46"/>
      <c r="DX473" s="46"/>
      <c r="DY473" s="46"/>
      <c r="DZ473" s="46"/>
      <c r="EA473" s="46"/>
      <c r="EB473" s="46"/>
      <c r="EC473" s="46"/>
      <c r="ED473" s="46"/>
      <c r="EE473" s="46"/>
      <c r="EF473" s="46"/>
      <c r="EG473" s="46"/>
      <c r="EH473" s="46"/>
      <c r="EI473" s="46"/>
      <c r="EJ473" s="46"/>
      <c r="EK473" s="46"/>
      <c r="EL473" s="46"/>
      <c r="EM473" s="46"/>
      <c r="EN473" s="46"/>
      <c r="EO473" s="46"/>
      <c r="EP473" s="46"/>
      <c r="EQ473" s="46"/>
      <c r="ER473" s="46"/>
      <c r="ES473" s="46"/>
      <c r="ET473" s="46"/>
      <c r="EU473" s="46"/>
      <c r="EV473" s="46"/>
      <c r="EW473" s="46"/>
      <c r="EX473" s="46"/>
      <c r="EY473" s="46"/>
      <c r="EZ473" s="46"/>
      <c r="FA473" s="46"/>
      <c r="FB473" s="46"/>
      <c r="FC473" s="46"/>
      <c r="FD473" s="46"/>
      <c r="FE473" s="46"/>
      <c r="FF473" s="46"/>
      <c r="FG473" s="46"/>
      <c r="FH473" s="46"/>
      <c r="FI473" s="46"/>
      <c r="FJ473" s="46"/>
      <c r="FK473" s="46"/>
      <c r="FL473" s="46"/>
      <c r="FM473" s="46"/>
    </row>
    <row r="474" spans="3:206" ht="130.5" hidden="1" customHeight="1" thickBot="1" x14ac:dyDescent="0.35">
      <c r="G474" s="108" t="s">
        <v>331</v>
      </c>
      <c r="H474" s="16">
        <f>BV468</f>
        <v>0</v>
      </c>
      <c r="I474" s="316" t="s">
        <v>336</v>
      </c>
      <c r="J474" s="316"/>
      <c r="K474" s="316"/>
      <c r="L474" s="316"/>
      <c r="M474" s="316"/>
      <c r="P474" s="108" t="s">
        <v>331</v>
      </c>
      <c r="Q474" s="16">
        <f>DR468</f>
        <v>0</v>
      </c>
      <c r="R474" s="317"/>
      <c r="S474" s="317"/>
      <c r="T474" s="317"/>
      <c r="U474" s="317"/>
      <c r="V474" s="317"/>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c r="DE474" s="46"/>
      <c r="DF474" s="46"/>
      <c r="DG474" s="46"/>
      <c r="DH474" s="46"/>
      <c r="DI474" s="46"/>
      <c r="DJ474" s="46"/>
      <c r="DK474" s="46"/>
      <c r="DL474" s="46"/>
      <c r="DM474" s="46"/>
      <c r="DN474" s="46"/>
      <c r="DO474" s="46"/>
      <c r="DP474" s="46"/>
      <c r="DQ474" s="46"/>
      <c r="DR474" s="46"/>
      <c r="DS474" s="46"/>
      <c r="DT474" s="46"/>
      <c r="DU474" s="46"/>
      <c r="DV474" s="46"/>
      <c r="DW474" s="46"/>
      <c r="DX474" s="46"/>
      <c r="DY474" s="46"/>
      <c r="DZ474" s="46"/>
      <c r="EA474" s="46"/>
      <c r="EB474" s="46"/>
      <c r="EC474" s="46"/>
      <c r="ED474" s="46"/>
      <c r="EE474" s="46"/>
      <c r="EF474" s="46"/>
      <c r="EG474" s="46"/>
      <c r="EH474" s="46"/>
      <c r="EI474" s="46"/>
      <c r="EJ474" s="46"/>
      <c r="EK474" s="46"/>
      <c r="EL474" s="46"/>
      <c r="EM474" s="46"/>
      <c r="EN474" s="46"/>
      <c r="EO474" s="46"/>
      <c r="EP474" s="46"/>
      <c r="EQ474" s="46"/>
      <c r="ER474" s="46"/>
      <c r="ES474" s="46"/>
      <c r="ET474" s="46"/>
      <c r="EU474" s="46"/>
      <c r="EV474" s="46"/>
      <c r="EW474" s="46"/>
      <c r="EX474" s="46"/>
      <c r="EY474" s="46"/>
      <c r="EZ474" s="46"/>
      <c r="FA474" s="46"/>
      <c r="FB474" s="46"/>
      <c r="FC474" s="46"/>
      <c r="FD474" s="46"/>
      <c r="FE474" s="46"/>
      <c r="FF474" s="46"/>
      <c r="FG474" s="46"/>
      <c r="FH474" s="46"/>
      <c r="FI474" s="46"/>
      <c r="FJ474" s="46"/>
      <c r="FK474" s="46"/>
      <c r="FL474" s="46"/>
      <c r="FM474" s="46"/>
    </row>
    <row r="475" spans="3:206" ht="130.5" hidden="1" customHeight="1" thickBot="1" x14ac:dyDescent="0.35">
      <c r="G475" s="108" t="s">
        <v>332</v>
      </c>
      <c r="H475" s="16">
        <f>BW468</f>
        <v>0</v>
      </c>
      <c r="I475" s="316" t="s">
        <v>336</v>
      </c>
      <c r="J475" s="316"/>
      <c r="K475" s="316"/>
      <c r="L475" s="316"/>
      <c r="M475" s="316"/>
      <c r="P475" s="108" t="s">
        <v>332</v>
      </c>
      <c r="Q475" s="16">
        <f>DS468</f>
        <v>0</v>
      </c>
      <c r="R475" s="317"/>
      <c r="S475" s="317"/>
      <c r="T475" s="317"/>
      <c r="U475" s="317"/>
      <c r="V475" s="317"/>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c r="CU475" s="46"/>
      <c r="CV475" s="46"/>
      <c r="CW475" s="46"/>
      <c r="CX475" s="46"/>
      <c r="CY475" s="46"/>
      <c r="CZ475" s="46"/>
      <c r="DA475" s="46"/>
      <c r="DB475" s="46"/>
      <c r="DC475" s="46"/>
      <c r="DD475" s="46"/>
      <c r="DE475" s="46"/>
      <c r="DF475" s="46"/>
      <c r="DG475" s="46"/>
      <c r="DH475" s="46"/>
      <c r="DI475" s="46"/>
      <c r="DJ475" s="46"/>
      <c r="DK475" s="46"/>
      <c r="DL475" s="46"/>
      <c r="DM475" s="46"/>
      <c r="DN475" s="46"/>
      <c r="DO475" s="46"/>
      <c r="DP475" s="46"/>
      <c r="DQ475" s="46"/>
      <c r="DR475" s="46"/>
      <c r="DS475" s="46"/>
      <c r="DT475" s="46"/>
      <c r="DU475" s="46"/>
      <c r="DV475" s="46"/>
      <c r="DW475" s="46"/>
      <c r="DX475" s="46"/>
      <c r="DY475" s="46"/>
      <c r="DZ475" s="46"/>
      <c r="EA475" s="46"/>
      <c r="EB475" s="46"/>
      <c r="EC475" s="46"/>
      <c r="ED475" s="46"/>
      <c r="EE475" s="46"/>
      <c r="EF475" s="46"/>
      <c r="EG475" s="46"/>
      <c r="EH475" s="46"/>
      <c r="EI475" s="46"/>
      <c r="EJ475" s="46"/>
      <c r="EK475" s="46"/>
      <c r="EL475" s="46"/>
      <c r="EM475" s="46"/>
      <c r="EN475" s="46"/>
      <c r="EO475" s="46"/>
      <c r="EP475" s="46"/>
      <c r="EQ475" s="46"/>
      <c r="ER475" s="46"/>
      <c r="ES475" s="46"/>
      <c r="ET475" s="46"/>
      <c r="EU475" s="46"/>
      <c r="EV475" s="46"/>
      <c r="EW475" s="46"/>
      <c r="EX475" s="46"/>
      <c r="EY475" s="46"/>
      <c r="EZ475" s="46"/>
      <c r="FA475" s="46"/>
      <c r="FB475" s="46"/>
      <c r="FC475" s="46"/>
      <c r="FD475" s="46"/>
      <c r="FE475" s="46"/>
      <c r="FF475" s="46"/>
      <c r="FG475" s="46"/>
      <c r="FH475" s="46"/>
      <c r="FI475" s="46"/>
      <c r="FJ475" s="46"/>
      <c r="FK475" s="46"/>
      <c r="FL475" s="46"/>
      <c r="FM475" s="46"/>
    </row>
    <row r="476" spans="3:206" ht="130.5" hidden="1" customHeight="1" thickBot="1" x14ac:dyDescent="0.35">
      <c r="G476" s="108" t="s">
        <v>333</v>
      </c>
      <c r="H476" s="16">
        <f>BX468</f>
        <v>0</v>
      </c>
      <c r="I476" s="316" t="s">
        <v>336</v>
      </c>
      <c r="J476" s="316"/>
      <c r="K476" s="316"/>
      <c r="L476" s="316"/>
      <c r="M476" s="316"/>
      <c r="P476" s="108" t="s">
        <v>333</v>
      </c>
      <c r="Q476" s="16">
        <f>DT468</f>
        <v>0</v>
      </c>
      <c r="R476" s="317"/>
      <c r="S476" s="317"/>
      <c r="T476" s="317"/>
      <c r="U476" s="317"/>
      <c r="V476" s="317"/>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46"/>
      <c r="DG476" s="46"/>
      <c r="DH476" s="46"/>
      <c r="DI476" s="46"/>
      <c r="DJ476" s="46"/>
      <c r="DK476" s="46"/>
      <c r="DL476" s="46"/>
      <c r="DM476" s="46"/>
      <c r="DN476" s="46"/>
      <c r="DO476" s="46"/>
      <c r="DP476" s="46"/>
      <c r="DQ476" s="46"/>
      <c r="DR476" s="46"/>
      <c r="DS476" s="46"/>
      <c r="DT476" s="46"/>
      <c r="DU476" s="46"/>
      <c r="DV476" s="46"/>
      <c r="DW476" s="46"/>
      <c r="DX476" s="46"/>
      <c r="DY476" s="46"/>
      <c r="DZ476" s="46"/>
      <c r="EA476" s="46"/>
      <c r="EB476" s="46"/>
      <c r="EC476" s="46"/>
      <c r="ED476" s="46"/>
      <c r="EE476" s="46"/>
      <c r="EF476" s="46"/>
      <c r="EG476" s="46"/>
      <c r="EH476" s="46"/>
      <c r="EI476" s="46"/>
      <c r="EJ476" s="46"/>
      <c r="EK476" s="46"/>
      <c r="EL476" s="46"/>
      <c r="EM476" s="46"/>
      <c r="EN476" s="46"/>
      <c r="EO476" s="46"/>
      <c r="EP476" s="46"/>
      <c r="EQ476" s="46"/>
      <c r="ER476" s="46"/>
      <c r="ES476" s="46"/>
      <c r="ET476" s="46"/>
      <c r="EU476" s="46"/>
      <c r="EV476" s="46"/>
      <c r="EW476" s="46"/>
      <c r="EX476" s="46"/>
      <c r="EY476" s="46"/>
      <c r="EZ476" s="46"/>
      <c r="FA476" s="46"/>
      <c r="FB476" s="46"/>
      <c r="FC476" s="46"/>
      <c r="FD476" s="46"/>
      <c r="FE476" s="46"/>
      <c r="FF476" s="46"/>
      <c r="FG476" s="46"/>
      <c r="FH476" s="46"/>
      <c r="FI476" s="46"/>
      <c r="FJ476" s="46"/>
      <c r="FK476" s="46"/>
      <c r="FL476" s="46"/>
      <c r="FM476" s="46"/>
    </row>
    <row r="477" spans="3:206" ht="130.5" hidden="1" customHeight="1" thickBot="1" x14ac:dyDescent="0.35">
      <c r="G477" s="108" t="s">
        <v>334</v>
      </c>
      <c r="H477" s="16">
        <f>BY468</f>
        <v>0</v>
      </c>
      <c r="I477" s="316" t="s">
        <v>336</v>
      </c>
      <c r="J477" s="316"/>
      <c r="K477" s="316"/>
      <c r="L477" s="316"/>
      <c r="M477" s="316"/>
      <c r="P477" s="108" t="s">
        <v>334</v>
      </c>
      <c r="Q477" s="16">
        <f>DU468</f>
        <v>0</v>
      </c>
      <c r="R477" s="317"/>
      <c r="S477" s="317"/>
      <c r="T477" s="317"/>
      <c r="U477" s="317"/>
      <c r="V477" s="317"/>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G477" s="46"/>
      <c r="DH477" s="46"/>
      <c r="DI477" s="46"/>
      <c r="DJ477" s="46"/>
      <c r="DK477" s="46"/>
      <c r="DL477" s="46"/>
      <c r="DM477" s="46"/>
      <c r="DN477" s="46"/>
      <c r="DO477" s="46"/>
      <c r="DP477" s="46"/>
      <c r="DQ477" s="46"/>
      <c r="DR477" s="46"/>
      <c r="DS477" s="46"/>
      <c r="DT477" s="46"/>
      <c r="DU477" s="46"/>
      <c r="DV477" s="46"/>
      <c r="DW477" s="46"/>
      <c r="DX477" s="46"/>
      <c r="DY477" s="46"/>
      <c r="DZ477" s="46"/>
      <c r="EA477" s="46"/>
      <c r="EB477" s="46"/>
      <c r="EC477" s="46"/>
      <c r="ED477" s="46"/>
      <c r="EE477" s="46"/>
      <c r="EF477" s="46"/>
      <c r="EG477" s="46"/>
      <c r="EH477" s="46"/>
      <c r="EI477" s="46"/>
      <c r="EJ477" s="46"/>
      <c r="EK477" s="46"/>
      <c r="EL477" s="46"/>
      <c r="EM477" s="46"/>
      <c r="EN477" s="46"/>
      <c r="EO477" s="46"/>
      <c r="EP477" s="46"/>
      <c r="EQ477" s="46"/>
      <c r="ER477" s="46"/>
      <c r="ES477" s="46"/>
      <c r="ET477" s="46"/>
      <c r="EU477" s="46"/>
      <c r="EV477" s="46"/>
      <c r="EW477" s="46"/>
      <c r="EX477" s="46"/>
      <c r="EY477" s="46"/>
      <c r="EZ477" s="46"/>
      <c r="FA477" s="46"/>
      <c r="FB477" s="46"/>
      <c r="FC477" s="46"/>
      <c r="FD477" s="46"/>
      <c r="FE477" s="46"/>
      <c r="FF477" s="46"/>
      <c r="FG477" s="46"/>
      <c r="FH477" s="46"/>
      <c r="FI477" s="46"/>
      <c r="FJ477" s="46"/>
      <c r="FK477" s="46"/>
      <c r="FL477" s="46"/>
      <c r="FM477" s="46"/>
    </row>
    <row r="478" spans="3:206" ht="130.5" hidden="1" customHeight="1" thickBot="1" x14ac:dyDescent="0.35">
      <c r="G478" s="108" t="s">
        <v>335</v>
      </c>
      <c r="H478" s="16">
        <f>BZ468</f>
        <v>0</v>
      </c>
      <c r="I478" s="316" t="s">
        <v>336</v>
      </c>
      <c r="J478" s="316"/>
      <c r="K478" s="316"/>
      <c r="L478" s="316"/>
      <c r="M478" s="316"/>
      <c r="P478" s="108" t="s">
        <v>335</v>
      </c>
      <c r="Q478" s="16">
        <f>DV468</f>
        <v>0</v>
      </c>
      <c r="R478" s="317"/>
      <c r="S478" s="317"/>
      <c r="T478" s="317"/>
      <c r="U478" s="317"/>
      <c r="V478" s="317"/>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c r="CU478" s="46"/>
      <c r="CV478" s="46"/>
      <c r="CW478" s="46"/>
      <c r="CX478" s="46"/>
      <c r="CY478" s="46"/>
      <c r="CZ478" s="46"/>
      <c r="DA478" s="46"/>
      <c r="DB478" s="46"/>
      <c r="DC478" s="46"/>
      <c r="DD478" s="46"/>
      <c r="DE478" s="46"/>
      <c r="DF478" s="46"/>
      <c r="DG478" s="46"/>
      <c r="DH478" s="46"/>
      <c r="DI478" s="46"/>
      <c r="DJ478" s="46"/>
      <c r="DK478" s="46"/>
      <c r="DL478" s="46"/>
      <c r="DM478" s="46"/>
      <c r="DN478" s="46"/>
      <c r="DO478" s="46"/>
      <c r="DP478" s="46"/>
      <c r="DQ478" s="46"/>
      <c r="DR478" s="46"/>
      <c r="DS478" s="46"/>
      <c r="DT478" s="46"/>
      <c r="DU478" s="46"/>
      <c r="DV478" s="46"/>
      <c r="DW478" s="46"/>
      <c r="DX478" s="46"/>
      <c r="DY478" s="46"/>
      <c r="DZ478" s="46"/>
      <c r="EA478" s="46"/>
      <c r="EB478" s="46"/>
      <c r="EC478" s="46"/>
      <c r="ED478" s="46"/>
      <c r="EE478" s="46"/>
      <c r="EF478" s="46"/>
      <c r="EG478" s="46"/>
      <c r="EH478" s="46"/>
      <c r="EI478" s="46"/>
      <c r="EJ478" s="46"/>
      <c r="EK478" s="46"/>
      <c r="EL478" s="46"/>
      <c r="EM478" s="46"/>
      <c r="EN478" s="46"/>
      <c r="EO478" s="46"/>
      <c r="EP478" s="46"/>
      <c r="EQ478" s="46"/>
      <c r="ER478" s="46"/>
      <c r="ES478" s="46"/>
      <c r="ET478" s="46"/>
      <c r="EU478" s="46"/>
      <c r="EV478" s="46"/>
      <c r="EW478" s="46"/>
      <c r="EX478" s="46"/>
      <c r="EY478" s="46"/>
      <c r="EZ478" s="46"/>
      <c r="FA478" s="46"/>
      <c r="FB478" s="46"/>
      <c r="FC478" s="46"/>
      <c r="FD478" s="46"/>
      <c r="FE478" s="46"/>
      <c r="FF478" s="46"/>
      <c r="FG478" s="46"/>
      <c r="FH478" s="46"/>
      <c r="FI478" s="46"/>
      <c r="FJ478" s="46"/>
      <c r="FK478" s="46"/>
      <c r="FL478" s="46"/>
      <c r="FM478" s="46"/>
    </row>
    <row r="479" spans="3:206" ht="18.75" hidden="1" x14ac:dyDescent="0.3">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G479" s="46"/>
      <c r="DH479" s="46"/>
      <c r="DI479" s="46"/>
      <c r="DJ479" s="46"/>
      <c r="DK479" s="46"/>
      <c r="DL479" s="46"/>
      <c r="DM479" s="46"/>
      <c r="DN479" s="46"/>
      <c r="DO479" s="46"/>
      <c r="DP479" s="46"/>
      <c r="DQ479" s="46"/>
      <c r="DR479" s="46"/>
      <c r="DS479" s="46"/>
      <c r="DT479" s="46"/>
      <c r="DU479" s="46"/>
      <c r="DV479" s="46"/>
      <c r="DW479" s="46"/>
      <c r="DX479" s="46"/>
      <c r="DY479" s="46"/>
      <c r="DZ479" s="46"/>
      <c r="EA479" s="46"/>
      <c r="EB479" s="46"/>
      <c r="EC479" s="46"/>
      <c r="ED479" s="46"/>
      <c r="EE479" s="46"/>
      <c r="EF479" s="46"/>
      <c r="EG479" s="46"/>
      <c r="EH479" s="46"/>
      <c r="EI479" s="46"/>
      <c r="EJ479" s="46"/>
      <c r="EK479" s="46"/>
      <c r="EL479" s="46"/>
      <c r="EM479" s="46"/>
      <c r="EN479" s="46"/>
      <c r="EO479" s="46"/>
      <c r="EP479" s="46"/>
      <c r="EQ479" s="46"/>
      <c r="ER479" s="46"/>
      <c r="ES479" s="46"/>
      <c r="ET479" s="46"/>
      <c r="EU479" s="46"/>
      <c r="EV479" s="46"/>
      <c r="EW479" s="46"/>
      <c r="EX479" s="46"/>
      <c r="EY479" s="46"/>
      <c r="EZ479" s="46"/>
      <c r="FA479" s="46"/>
      <c r="FB479" s="46"/>
      <c r="FC479" s="46"/>
      <c r="FD479" s="46"/>
      <c r="FE479" s="46"/>
      <c r="FF479" s="46"/>
      <c r="FG479" s="46"/>
      <c r="FH479" s="46"/>
      <c r="FI479" s="46"/>
      <c r="FJ479" s="46"/>
      <c r="FK479" s="46"/>
      <c r="FL479" s="46"/>
      <c r="FM479" s="46"/>
    </row>
    <row r="480" spans="3:206" ht="18.75" hidden="1" x14ac:dyDescent="0.3">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c r="CU480" s="46"/>
      <c r="CV480" s="46"/>
      <c r="CW480" s="46"/>
      <c r="CX480" s="46"/>
      <c r="CY480" s="46"/>
      <c r="CZ480" s="46"/>
      <c r="DA480" s="46"/>
      <c r="DB480" s="46"/>
      <c r="DC480" s="46"/>
      <c r="DD480" s="46"/>
      <c r="DE480" s="46"/>
      <c r="DF480" s="46"/>
      <c r="DG480" s="46"/>
      <c r="DH480" s="46"/>
      <c r="DI480" s="46"/>
      <c r="DJ480" s="46"/>
      <c r="DK480" s="46"/>
      <c r="DL480" s="46"/>
      <c r="DM480" s="46"/>
      <c r="DN480" s="46"/>
      <c r="DO480" s="46"/>
      <c r="DP480" s="46"/>
      <c r="DQ480" s="46"/>
      <c r="DR480" s="46"/>
      <c r="DS480" s="46"/>
      <c r="DT480" s="46"/>
      <c r="DU480" s="46"/>
      <c r="DV480" s="46"/>
      <c r="DW480" s="46"/>
      <c r="DX480" s="46"/>
      <c r="DY480" s="46"/>
      <c r="DZ480" s="46"/>
      <c r="EA480" s="46"/>
      <c r="EB480" s="46"/>
      <c r="EC480" s="46"/>
      <c r="ED480" s="46"/>
      <c r="EE480" s="46"/>
      <c r="EF480" s="46"/>
      <c r="EG480" s="46"/>
      <c r="EH480" s="46"/>
      <c r="EI480" s="46"/>
      <c r="EJ480" s="46"/>
      <c r="EK480" s="46"/>
      <c r="EL480" s="46"/>
      <c r="EM480" s="46"/>
      <c r="EN480" s="46"/>
      <c r="EO480" s="46"/>
      <c r="EP480" s="46"/>
      <c r="EQ480" s="46"/>
      <c r="ER480" s="46"/>
      <c r="ES480" s="46"/>
      <c r="ET480" s="46"/>
      <c r="EU480" s="46"/>
      <c r="EV480" s="46"/>
      <c r="EW480" s="46"/>
      <c r="EX480" s="46"/>
      <c r="EY480" s="46"/>
      <c r="EZ480" s="46"/>
      <c r="FA480" s="46"/>
      <c r="FB480" s="46"/>
      <c r="FC480" s="46"/>
      <c r="FD480" s="46"/>
      <c r="FE480" s="46"/>
      <c r="FF480" s="46"/>
      <c r="FG480" s="46"/>
      <c r="FH480" s="46"/>
      <c r="FI480" s="46"/>
      <c r="FJ480" s="46"/>
      <c r="FK480" s="46"/>
      <c r="FL480" s="46"/>
      <c r="FM480" s="46"/>
    </row>
    <row r="481" spans="3:206" ht="21.75" hidden="1" customHeight="1" thickBot="1" x14ac:dyDescent="0.35">
      <c r="C481" s="35" t="s">
        <v>372</v>
      </c>
      <c r="D481" s="333" t="s">
        <v>360</v>
      </c>
      <c r="E481" s="333"/>
      <c r="F481" s="333"/>
      <c r="G481" s="333"/>
      <c r="H481" s="333"/>
      <c r="I481" s="377"/>
      <c r="J481" s="378"/>
      <c r="K481" s="333" t="s">
        <v>236</v>
      </c>
      <c r="L481" s="333"/>
      <c r="M481" s="51"/>
      <c r="N481" s="413" t="s">
        <v>86</v>
      </c>
      <c r="P481" s="35" t="s">
        <v>372</v>
      </c>
      <c r="W481" s="413" t="s">
        <v>86</v>
      </c>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c r="CU481" s="46"/>
      <c r="CV481" s="46"/>
      <c r="CW481" s="46"/>
      <c r="CX481" s="46"/>
      <c r="CY481" s="46"/>
      <c r="CZ481" s="46"/>
      <c r="DA481" s="46"/>
      <c r="DB481" s="46"/>
      <c r="DC481" s="46"/>
      <c r="DD481" s="46"/>
      <c r="DE481" s="46"/>
      <c r="DF481" s="46"/>
      <c r="DG481" s="46"/>
      <c r="DH481" s="46"/>
      <c r="DI481" s="46"/>
      <c r="DJ481" s="46"/>
      <c r="DK481" s="46"/>
      <c r="DL481" s="46"/>
      <c r="DM481" s="46"/>
      <c r="DN481" s="46"/>
      <c r="DO481" s="46"/>
      <c r="DP481" s="46"/>
      <c r="DQ481" s="46"/>
      <c r="DR481" s="46"/>
      <c r="DS481" s="46"/>
      <c r="DT481" s="46"/>
      <c r="DU481" s="46"/>
      <c r="DV481" s="46"/>
      <c r="DW481" s="46"/>
      <c r="DX481" s="46"/>
      <c r="DY481" s="46"/>
      <c r="DZ481" s="46"/>
      <c r="EA481" s="46"/>
      <c r="EB481" s="46"/>
      <c r="EC481" s="46"/>
      <c r="ED481" s="46"/>
      <c r="EE481" s="46"/>
      <c r="EF481" s="46"/>
      <c r="EG481" s="46"/>
      <c r="EH481" s="46"/>
      <c r="EI481" s="46"/>
      <c r="EJ481" s="46"/>
      <c r="EK481" s="46"/>
      <c r="EL481" s="46"/>
      <c r="EM481" s="46"/>
      <c r="EN481" s="46"/>
      <c r="EO481" s="46"/>
      <c r="EP481" s="46"/>
      <c r="EQ481" s="46"/>
      <c r="ER481" s="46"/>
      <c r="ES481" s="46"/>
      <c r="ET481" s="46"/>
      <c r="EU481" s="46"/>
      <c r="EV481" s="46"/>
      <c r="EW481" s="46"/>
      <c r="EX481" s="46"/>
      <c r="EY481" s="46"/>
      <c r="EZ481" s="46"/>
      <c r="FA481" s="46"/>
      <c r="FB481" s="46"/>
      <c r="FC481" s="46"/>
      <c r="FD481" s="46"/>
      <c r="FE481" s="46"/>
      <c r="FF481" s="46"/>
      <c r="FG481" s="46"/>
      <c r="FH481" s="46"/>
      <c r="FI481" s="46"/>
      <c r="FJ481" s="46"/>
      <c r="FK481" s="46"/>
      <c r="FL481" s="46"/>
      <c r="FM481" s="46"/>
    </row>
    <row r="482" spans="3:206" ht="19.5" hidden="1" thickBot="1" x14ac:dyDescent="0.35">
      <c r="C482" s="42" t="s">
        <v>361</v>
      </c>
      <c r="E482" s="51" t="s">
        <v>4</v>
      </c>
      <c r="F482" s="370" t="s">
        <v>362</v>
      </c>
      <c r="G482" s="371"/>
      <c r="H482" s="372"/>
      <c r="I482" s="56"/>
      <c r="J482" s="376" t="s">
        <v>363</v>
      </c>
      <c r="K482" s="376"/>
      <c r="L482" s="373"/>
      <c r="M482" s="373"/>
      <c r="N482" s="413"/>
      <c r="P482" s="40" t="s">
        <v>267</v>
      </c>
      <c r="R482" s="333" t="s">
        <v>266</v>
      </c>
      <c r="S482" s="333"/>
      <c r="T482" s="333"/>
      <c r="U482" s="334"/>
      <c r="V482" s="69"/>
      <c r="W482" s="413"/>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c r="CS482" s="46"/>
      <c r="CT482" s="46"/>
      <c r="CU482" s="46"/>
      <c r="CV482" s="46"/>
      <c r="CW482" s="46"/>
      <c r="CX482" s="46"/>
      <c r="CY482" s="46"/>
      <c r="CZ482" s="46"/>
      <c r="DA482" s="46"/>
      <c r="DB482" s="46"/>
      <c r="DC482" s="46"/>
      <c r="DD482" s="46"/>
      <c r="DE482" s="46"/>
      <c r="DF482" s="46"/>
      <c r="DG482" s="46"/>
      <c r="DH482" s="46"/>
      <c r="DI482" s="46"/>
      <c r="DJ482" s="46"/>
      <c r="DK482" s="46"/>
      <c r="DL482" s="46"/>
      <c r="DM482" s="46"/>
      <c r="DN482" s="46"/>
      <c r="DO482" s="46"/>
      <c r="DP482" s="46"/>
      <c r="DQ482" s="46"/>
      <c r="DR482" s="46"/>
      <c r="DS482" s="46"/>
      <c r="DT482" s="46"/>
      <c r="DU482" s="46"/>
      <c r="DV482" s="46"/>
      <c r="DW482" s="46"/>
      <c r="DX482" s="46"/>
      <c r="DY482" s="46"/>
      <c r="DZ482" s="46"/>
      <c r="EA482" s="46"/>
      <c r="EB482" s="46"/>
      <c r="EC482" s="46"/>
      <c r="ED482" s="46"/>
      <c r="EE482" s="46"/>
      <c r="EF482" s="46"/>
      <c r="EG482" s="46"/>
      <c r="EH482" s="46"/>
      <c r="EI482" s="46"/>
      <c r="EJ482" s="46"/>
      <c r="EK482" s="46"/>
      <c r="EL482" s="46"/>
      <c r="EM482" s="46"/>
      <c r="EN482" s="46"/>
      <c r="EO482" s="46"/>
      <c r="EP482" s="46"/>
      <c r="EQ482" s="46"/>
      <c r="ER482" s="46"/>
      <c r="ES482" s="46"/>
      <c r="ET482" s="46"/>
      <c r="EU482" s="46"/>
      <c r="EV482" s="46"/>
      <c r="EW482" s="46"/>
      <c r="EX482" s="46"/>
      <c r="EY482" s="46"/>
      <c r="EZ482" s="46"/>
      <c r="FA482" s="46"/>
      <c r="FB482" s="46"/>
      <c r="FC482" s="46"/>
      <c r="FD482" s="46"/>
      <c r="FE482" s="46"/>
      <c r="FF482" s="46"/>
      <c r="FG482" s="46"/>
      <c r="FH482" s="46"/>
      <c r="FI482" s="46"/>
      <c r="FJ482" s="46"/>
      <c r="FK482" s="46"/>
      <c r="FL482" s="46"/>
      <c r="FM482" s="46"/>
    </row>
    <row r="483" spans="3:206" ht="22.5" hidden="1" customHeight="1" thickBot="1" x14ac:dyDescent="0.35">
      <c r="C483" s="33" t="s">
        <v>364</v>
      </c>
      <c r="E483" s="23"/>
      <c r="G483" s="17"/>
      <c r="I483" s="30"/>
      <c r="J483" s="363" t="s">
        <v>270</v>
      </c>
      <c r="K483" s="327"/>
      <c r="L483" s="331" t="s">
        <v>4</v>
      </c>
      <c r="M483" s="332"/>
      <c r="N483" s="413"/>
      <c r="P483" s="326" t="s">
        <v>269</v>
      </c>
      <c r="Q483" s="327"/>
      <c r="R483" s="34"/>
      <c r="S483" s="328" t="s">
        <v>270</v>
      </c>
      <c r="T483" s="327"/>
      <c r="U483" s="329" t="s">
        <v>4</v>
      </c>
      <c r="V483" s="330"/>
      <c r="W483" s="413"/>
      <c r="X483" s="56"/>
      <c r="Y483" s="46"/>
      <c r="Z483" s="180" t="s">
        <v>271</v>
      </c>
      <c r="AA483" s="180" t="s">
        <v>272</v>
      </c>
      <c r="AB483" s="180" t="s">
        <v>273</v>
      </c>
      <c r="AC483" s="180" t="s">
        <v>274</v>
      </c>
      <c r="AD483" s="180" t="s">
        <v>275</v>
      </c>
      <c r="AE483" s="182" t="s">
        <v>276</v>
      </c>
      <c r="AF483" s="182" t="s">
        <v>277</v>
      </c>
      <c r="AG483" s="182" t="s">
        <v>278</v>
      </c>
      <c r="AH483" s="182" t="s">
        <v>279</v>
      </c>
      <c r="AI483" s="182" t="s">
        <v>280</v>
      </c>
      <c r="AJ483" s="182" t="s">
        <v>281</v>
      </c>
      <c r="AK483" s="182" t="s">
        <v>282</v>
      </c>
      <c r="AL483" s="182" t="s">
        <v>283</v>
      </c>
      <c r="AM483" s="182" t="s">
        <v>284</v>
      </c>
      <c r="AN483" s="182" t="s">
        <v>285</v>
      </c>
      <c r="AO483" s="182" t="s">
        <v>286</v>
      </c>
      <c r="AP483" s="183" t="s">
        <v>287</v>
      </c>
      <c r="AQ483" s="183" t="s">
        <v>288</v>
      </c>
      <c r="AR483" s="183" t="s">
        <v>289</v>
      </c>
      <c r="AS483" s="183" t="s">
        <v>290</v>
      </c>
      <c r="AT483" s="183" t="s">
        <v>291</v>
      </c>
      <c r="AU483" s="183" t="s">
        <v>292</v>
      </c>
      <c r="AV483" s="183" t="s">
        <v>293</v>
      </c>
      <c r="AW483" s="183" t="s">
        <v>294</v>
      </c>
      <c r="AX483" s="183" t="s">
        <v>295</v>
      </c>
      <c r="AY483" s="183" t="s">
        <v>296</v>
      </c>
      <c r="AZ483" s="183" t="s">
        <v>297</v>
      </c>
      <c r="BA483" s="183" t="s">
        <v>298</v>
      </c>
      <c r="BB483" s="183" t="s">
        <v>299</v>
      </c>
      <c r="BC483" s="183" t="s">
        <v>300</v>
      </c>
      <c r="BD483" s="183" t="s">
        <v>301</v>
      </c>
      <c r="BE483" s="183" t="s">
        <v>302</v>
      </c>
      <c r="BF483" s="183" t="s">
        <v>303</v>
      </c>
      <c r="BG483" s="183" t="s">
        <v>304</v>
      </c>
      <c r="BH483" s="183" t="s">
        <v>305</v>
      </c>
      <c r="BI483" s="183" t="s">
        <v>306</v>
      </c>
      <c r="BJ483" s="183" t="s">
        <v>307</v>
      </c>
      <c r="BK483" s="184" t="s">
        <v>308</v>
      </c>
      <c r="BL483" s="184" t="s">
        <v>309</v>
      </c>
      <c r="BM483" s="184" t="s">
        <v>310</v>
      </c>
      <c r="BN483" s="184" t="s">
        <v>311</v>
      </c>
      <c r="BO483" s="184" t="s">
        <v>312</v>
      </c>
      <c r="BP483" s="184" t="s">
        <v>313</v>
      </c>
      <c r="BQ483" s="184" t="s">
        <v>314</v>
      </c>
      <c r="BR483" s="184" t="s">
        <v>315</v>
      </c>
      <c r="BS483" s="184" t="s">
        <v>316</v>
      </c>
      <c r="BT483" s="184" t="s">
        <v>317</v>
      </c>
      <c r="BU483" s="184" t="s">
        <v>318</v>
      </c>
      <c r="BV483" s="180" t="s">
        <v>271</v>
      </c>
      <c r="BW483" s="180" t="s">
        <v>272</v>
      </c>
      <c r="BX483" s="180" t="s">
        <v>273</v>
      </c>
      <c r="BY483" s="180" t="s">
        <v>274</v>
      </c>
      <c r="BZ483" s="180" t="s">
        <v>275</v>
      </c>
      <c r="CA483" s="182" t="s">
        <v>276</v>
      </c>
      <c r="CB483" s="182" t="s">
        <v>277</v>
      </c>
      <c r="CC483" s="182" t="s">
        <v>278</v>
      </c>
      <c r="CD483" s="182" t="s">
        <v>279</v>
      </c>
      <c r="CE483" s="182" t="s">
        <v>280</v>
      </c>
      <c r="CF483" s="182" t="s">
        <v>281</v>
      </c>
      <c r="CG483" s="182" t="s">
        <v>282</v>
      </c>
      <c r="CH483" s="182" t="s">
        <v>283</v>
      </c>
      <c r="CI483" s="182" t="s">
        <v>284</v>
      </c>
      <c r="CJ483" s="182" t="s">
        <v>285</v>
      </c>
      <c r="CK483" s="182" t="s">
        <v>286</v>
      </c>
      <c r="CL483" s="183" t="s">
        <v>287</v>
      </c>
      <c r="CM483" s="183" t="s">
        <v>288</v>
      </c>
      <c r="CN483" s="183" t="s">
        <v>289</v>
      </c>
      <c r="CO483" s="183" t="s">
        <v>290</v>
      </c>
      <c r="CP483" s="183" t="s">
        <v>291</v>
      </c>
      <c r="CQ483" s="183" t="s">
        <v>292</v>
      </c>
      <c r="CR483" s="183" t="s">
        <v>293</v>
      </c>
      <c r="CS483" s="183" t="s">
        <v>294</v>
      </c>
      <c r="CT483" s="183" t="s">
        <v>295</v>
      </c>
      <c r="CU483" s="183" t="s">
        <v>296</v>
      </c>
      <c r="CV483" s="183" t="s">
        <v>297</v>
      </c>
      <c r="CW483" s="183" t="s">
        <v>298</v>
      </c>
      <c r="CX483" s="183" t="s">
        <v>299</v>
      </c>
      <c r="CY483" s="183" t="s">
        <v>300</v>
      </c>
      <c r="CZ483" s="183" t="s">
        <v>301</v>
      </c>
      <c r="DA483" s="183" t="s">
        <v>302</v>
      </c>
      <c r="DB483" s="183" t="s">
        <v>303</v>
      </c>
      <c r="DC483" s="183" t="s">
        <v>304</v>
      </c>
      <c r="DD483" s="183" t="s">
        <v>305</v>
      </c>
      <c r="DE483" s="183" t="s">
        <v>306</v>
      </c>
      <c r="DF483" s="183" t="s">
        <v>307</v>
      </c>
      <c r="DG483" s="184" t="s">
        <v>308</v>
      </c>
      <c r="DH483" s="184" t="s">
        <v>309</v>
      </c>
      <c r="DI483" s="184" t="s">
        <v>310</v>
      </c>
      <c r="DJ483" s="184" t="s">
        <v>311</v>
      </c>
      <c r="DK483" s="184" t="s">
        <v>312</v>
      </c>
      <c r="DL483" s="184" t="s">
        <v>313</v>
      </c>
      <c r="DM483" s="184" t="s">
        <v>314</v>
      </c>
      <c r="DN483" s="184" t="s">
        <v>315</v>
      </c>
      <c r="DO483" s="184" t="s">
        <v>316</v>
      </c>
      <c r="DP483" s="184" t="s">
        <v>317</v>
      </c>
      <c r="DQ483" s="184" t="s">
        <v>318</v>
      </c>
      <c r="DR483" s="180" t="s">
        <v>271</v>
      </c>
      <c r="DS483" s="180" t="s">
        <v>272</v>
      </c>
      <c r="DT483" s="180" t="s">
        <v>273</v>
      </c>
      <c r="DU483" s="180" t="s">
        <v>274</v>
      </c>
      <c r="DV483" s="180" t="s">
        <v>275</v>
      </c>
      <c r="DW483" s="182" t="s">
        <v>276</v>
      </c>
      <c r="DX483" s="182" t="s">
        <v>277</v>
      </c>
      <c r="DY483" s="182" t="s">
        <v>278</v>
      </c>
      <c r="DZ483" s="182" t="s">
        <v>279</v>
      </c>
      <c r="EA483" s="182" t="s">
        <v>280</v>
      </c>
      <c r="EB483" s="182" t="s">
        <v>281</v>
      </c>
      <c r="EC483" s="182" t="s">
        <v>282</v>
      </c>
      <c r="ED483" s="182" t="s">
        <v>283</v>
      </c>
      <c r="EE483" s="182" t="s">
        <v>284</v>
      </c>
      <c r="EF483" s="182" t="s">
        <v>285</v>
      </c>
      <c r="EG483" s="182" t="s">
        <v>286</v>
      </c>
      <c r="EH483" s="183" t="s">
        <v>287</v>
      </c>
      <c r="EI483" s="183" t="s">
        <v>288</v>
      </c>
      <c r="EJ483" s="183" t="s">
        <v>289</v>
      </c>
      <c r="EK483" s="183" t="s">
        <v>290</v>
      </c>
      <c r="EL483" s="183" t="s">
        <v>291</v>
      </c>
      <c r="EM483" s="183" t="s">
        <v>292</v>
      </c>
      <c r="EN483" s="183" t="s">
        <v>293</v>
      </c>
      <c r="EO483" s="183" t="s">
        <v>294</v>
      </c>
      <c r="EP483" s="183" t="s">
        <v>295</v>
      </c>
      <c r="EQ483" s="183" t="s">
        <v>296</v>
      </c>
      <c r="ER483" s="183" t="s">
        <v>297</v>
      </c>
      <c r="ES483" s="183" t="s">
        <v>298</v>
      </c>
      <c r="ET483" s="183" t="s">
        <v>299</v>
      </c>
      <c r="EU483" s="183" t="s">
        <v>300</v>
      </c>
      <c r="EV483" s="183" t="s">
        <v>301</v>
      </c>
      <c r="EW483" s="183" t="s">
        <v>302</v>
      </c>
      <c r="EX483" s="183" t="s">
        <v>303</v>
      </c>
      <c r="EY483" s="183" t="s">
        <v>304</v>
      </c>
      <c r="EZ483" s="183" t="s">
        <v>305</v>
      </c>
      <c r="FA483" s="183" t="s">
        <v>306</v>
      </c>
      <c r="FB483" s="183" t="s">
        <v>307</v>
      </c>
      <c r="FC483" s="184" t="s">
        <v>308</v>
      </c>
      <c r="FD483" s="184" t="s">
        <v>309</v>
      </c>
      <c r="FE483" s="184" t="s">
        <v>310</v>
      </c>
      <c r="FF483" s="184" t="s">
        <v>311</v>
      </c>
      <c r="FG483" s="184" t="s">
        <v>312</v>
      </c>
      <c r="FH483" s="184" t="s">
        <v>313</v>
      </c>
      <c r="FI483" s="184" t="s">
        <v>314</v>
      </c>
      <c r="FJ483" s="184" t="s">
        <v>315</v>
      </c>
      <c r="FK483" s="184" t="s">
        <v>316</v>
      </c>
      <c r="FL483" s="184" t="s">
        <v>317</v>
      </c>
      <c r="FM483" s="184" t="s">
        <v>318</v>
      </c>
    </row>
    <row r="484" spans="3:206" ht="22.5" hidden="1" customHeight="1" thickBot="1" x14ac:dyDescent="0.35">
      <c r="C484" s="33" t="s">
        <v>319</v>
      </c>
      <c r="E484" s="23"/>
      <c r="G484" s="17"/>
      <c r="I484" s="30"/>
      <c r="J484" s="326" t="s">
        <v>321</v>
      </c>
      <c r="K484" s="326"/>
      <c r="L484" s="327"/>
      <c r="M484" s="55" t="s">
        <v>4</v>
      </c>
      <c r="N484" s="413"/>
      <c r="P484" s="326" t="s">
        <v>320</v>
      </c>
      <c r="Q484" s="327"/>
      <c r="R484" s="34"/>
      <c r="S484" s="328" t="s">
        <v>321</v>
      </c>
      <c r="T484" s="326"/>
      <c r="U484" s="327"/>
      <c r="V484" s="45" t="s">
        <v>4</v>
      </c>
      <c r="W484" s="413"/>
      <c r="X484" s="57"/>
      <c r="Y484" s="178" t="str">
        <f>C481</f>
        <v xml:space="preserve">Plan of Action 27: </v>
      </c>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181"/>
      <c r="BC484" s="181"/>
      <c r="BD484" s="181"/>
      <c r="BE484" s="181"/>
      <c r="BF484" s="181"/>
      <c r="BG484" s="181"/>
      <c r="BH484" s="181"/>
      <c r="BI484" s="181"/>
      <c r="BJ484" s="181"/>
      <c r="BK484" s="181"/>
      <c r="BL484" s="181"/>
      <c r="BM484" s="181"/>
      <c r="BN484" s="181"/>
      <c r="BO484" s="181"/>
      <c r="BP484" s="181"/>
      <c r="BQ484" s="181"/>
      <c r="BR484" s="181"/>
      <c r="BS484" s="181"/>
      <c r="BT484" s="181"/>
      <c r="BU484" s="181"/>
      <c r="BV484" s="181"/>
      <c r="BW484" s="181"/>
      <c r="BX484" s="181"/>
      <c r="BY484" s="181"/>
      <c r="BZ484" s="181"/>
      <c r="CA484" s="181"/>
      <c r="CB484" s="181"/>
      <c r="CC484" s="181"/>
      <c r="CD484" s="181"/>
      <c r="CE484" s="181"/>
      <c r="CF484" s="181"/>
      <c r="CG484" s="181"/>
      <c r="CH484" s="181"/>
      <c r="CI484" s="181"/>
      <c r="CJ484" s="181"/>
      <c r="CK484" s="181"/>
      <c r="CL484" s="181"/>
      <c r="CM484" s="181"/>
      <c r="CN484" s="181"/>
      <c r="CO484" s="181"/>
      <c r="CP484" s="181"/>
      <c r="CQ484" s="181"/>
      <c r="CR484" s="181"/>
      <c r="CS484" s="181"/>
      <c r="CT484" s="181"/>
      <c r="CU484" s="181"/>
      <c r="CV484" s="181"/>
      <c r="CW484" s="181"/>
      <c r="CX484" s="181"/>
      <c r="CY484" s="181"/>
      <c r="CZ484" s="181"/>
      <c r="DA484" s="181"/>
      <c r="DB484" s="181"/>
      <c r="DC484" s="181"/>
      <c r="DD484" s="181"/>
      <c r="DE484" s="181"/>
      <c r="DF484" s="181"/>
      <c r="DG484" s="181"/>
      <c r="DH484" s="181"/>
      <c r="DI484" s="181"/>
      <c r="DJ484" s="181"/>
      <c r="DK484" s="181"/>
      <c r="DL484" s="181"/>
      <c r="DM484" s="181"/>
      <c r="DN484" s="181"/>
      <c r="DO484" s="181"/>
      <c r="DP484" s="181"/>
      <c r="DQ484" s="181"/>
      <c r="DR484" s="181"/>
      <c r="DS484" s="181"/>
      <c r="DT484" s="181"/>
      <c r="DU484" s="181"/>
      <c r="DV484" s="181"/>
      <c r="DW484" s="181"/>
      <c r="DX484" s="181"/>
      <c r="DY484" s="181"/>
      <c r="DZ484" s="181"/>
      <c r="EA484" s="181"/>
      <c r="EB484" s="181"/>
      <c r="EC484" s="181"/>
      <c r="ED484" s="181"/>
      <c r="EE484" s="181"/>
      <c r="EF484" s="181"/>
      <c r="EG484" s="181"/>
      <c r="EH484" s="181"/>
      <c r="EI484" s="181"/>
      <c r="EJ484" s="181"/>
      <c r="EK484" s="181"/>
      <c r="EL484" s="181"/>
      <c r="EM484" s="181"/>
      <c r="EN484" s="181"/>
      <c r="EO484" s="181"/>
      <c r="EP484" s="181"/>
      <c r="EQ484" s="181"/>
      <c r="ER484" s="181"/>
      <c r="ES484" s="181"/>
      <c r="ET484" s="181"/>
      <c r="EU484" s="181"/>
      <c r="EV484" s="181"/>
      <c r="EW484" s="181"/>
      <c r="EX484" s="181"/>
      <c r="EY484" s="181"/>
      <c r="EZ484" s="181"/>
      <c r="FA484" s="181"/>
      <c r="FB484" s="181"/>
      <c r="FC484" s="181"/>
      <c r="FD484" s="181"/>
      <c r="FE484" s="181"/>
      <c r="FF484" s="181"/>
      <c r="FG484" s="181"/>
      <c r="FH484" s="181"/>
      <c r="FI484" s="181"/>
      <c r="FJ484" s="181"/>
      <c r="FK484" s="181"/>
      <c r="FL484" s="181"/>
      <c r="FM484" s="181"/>
      <c r="FN484">
        <f>'Coversheet'!$D$13</f>
        <v>0</v>
      </c>
      <c r="FO484">
        <f>'Coversheet'!$D$14</f>
        <v>0</v>
      </c>
      <c r="FP484">
        <f>'Coversheet'!$D$12</f>
        <v>0</v>
      </c>
      <c r="FQ484" t="str">
        <f>'Coversheet'!$D$15</f>
        <v>Select</v>
      </c>
      <c r="FR484" t="str">
        <f>$E$29</f>
        <v>AFRPS Development</v>
      </c>
      <c r="FS484" s="9">
        <f>E483</f>
        <v>0</v>
      </c>
      <c r="FT484" s="9">
        <f>E484</f>
        <v>0</v>
      </c>
      <c r="FU484" s="37">
        <f>C486</f>
        <v>0</v>
      </c>
      <c r="FV484" s="37" t="s">
        <v>322</v>
      </c>
      <c r="FW484" s="37"/>
      <c r="FX484" s="37" t="s">
        <v>322</v>
      </c>
      <c r="FY484" s="37" t="s">
        <v>322</v>
      </c>
      <c r="FZ484" s="37" t="s">
        <v>322</v>
      </c>
      <c r="GA484" s="9">
        <f>I483</f>
        <v>0</v>
      </c>
      <c r="GB484" s="9">
        <f>I484</f>
        <v>0</v>
      </c>
      <c r="GC484" t="str">
        <f>L483</f>
        <v>Select</v>
      </c>
      <c r="GD484" s="43" t="str">
        <f>M484</f>
        <v>Select</v>
      </c>
      <c r="GE484">
        <f>G486</f>
        <v>0</v>
      </c>
      <c r="GF484" t="str">
        <f>I490</f>
        <v>N/A</v>
      </c>
      <c r="GG484" t="str">
        <f>I491</f>
        <v>N/A</v>
      </c>
      <c r="GH484" t="str">
        <f>I492</f>
        <v>N/A</v>
      </c>
      <c r="GI484" t="str">
        <f>I493</f>
        <v>N/A</v>
      </c>
      <c r="GJ484" t="str">
        <f>I494</f>
        <v>N/A</v>
      </c>
      <c r="GK484">
        <f>N486</f>
        <v>0</v>
      </c>
      <c r="GL484" s="9">
        <f>R483</f>
        <v>0</v>
      </c>
      <c r="GM484" s="9">
        <f>R484</f>
        <v>0</v>
      </c>
      <c r="GN484" t="str">
        <f>U483</f>
        <v>Select</v>
      </c>
      <c r="GO484" t="str">
        <f>V484</f>
        <v>Select</v>
      </c>
      <c r="GP484">
        <f>P486</f>
        <v>0</v>
      </c>
      <c r="GQ484">
        <f>R490</f>
        <v>0</v>
      </c>
      <c r="GR484">
        <f>R491</f>
        <v>0</v>
      </c>
      <c r="GS484">
        <f>R492</f>
        <v>0</v>
      </c>
      <c r="GT484">
        <f>R493</f>
        <v>0</v>
      </c>
      <c r="GU484">
        <f>R494</f>
        <v>0</v>
      </c>
      <c r="GV484">
        <f>W486</f>
        <v>0</v>
      </c>
      <c r="GX484">
        <v>27</v>
      </c>
    </row>
    <row r="485" spans="3:206" ht="21" hidden="1" customHeight="1" thickBot="1" x14ac:dyDescent="0.35">
      <c r="C485" s="362" t="s">
        <v>365</v>
      </c>
      <c r="D485" s="362"/>
      <c r="E485" s="362"/>
      <c r="G485" s="28" t="s">
        <v>324</v>
      </c>
      <c r="N485" s="414"/>
      <c r="P485" s="28" t="s">
        <v>325</v>
      </c>
      <c r="Q485" s="28"/>
      <c r="R485" s="28"/>
      <c r="S485" s="28"/>
      <c r="T485" s="28"/>
      <c r="U485" s="28"/>
      <c r="V485" s="28"/>
      <c r="W485" s="414"/>
      <c r="X485" s="58"/>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c r="FA485" s="46"/>
      <c r="FB485" s="46"/>
      <c r="FC485" s="46"/>
      <c r="FD485" s="46"/>
      <c r="FE485" s="46"/>
      <c r="FF485" s="46"/>
      <c r="FG485" s="46"/>
      <c r="FH485" s="46"/>
      <c r="FI485" s="46"/>
      <c r="FJ485" s="46"/>
      <c r="FK485" s="46"/>
      <c r="FL485" s="46"/>
      <c r="FM485" s="46"/>
    </row>
    <row r="486" spans="3:206" ht="150" hidden="1" customHeight="1" x14ac:dyDescent="0.3">
      <c r="C486" s="344"/>
      <c r="D486" s="345"/>
      <c r="E486" s="346"/>
      <c r="G486" s="364"/>
      <c r="H486" s="365"/>
      <c r="I486" s="365"/>
      <c r="J486" s="365"/>
      <c r="K486" s="365"/>
      <c r="L486" s="365"/>
      <c r="M486" s="366"/>
      <c r="N486" s="395"/>
      <c r="P486" s="320"/>
      <c r="Q486" s="321"/>
      <c r="R486" s="321"/>
      <c r="S486" s="321"/>
      <c r="T486" s="321"/>
      <c r="U486" s="321"/>
      <c r="V486" s="322"/>
      <c r="W486" s="395"/>
      <c r="X486" s="59"/>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6"/>
      <c r="DG486" s="46"/>
      <c r="DH486" s="46"/>
      <c r="DI486" s="46"/>
      <c r="DJ486" s="46"/>
      <c r="DK486" s="46"/>
      <c r="DL486" s="46"/>
      <c r="DM486" s="46"/>
      <c r="DN486" s="46"/>
      <c r="DO486" s="46"/>
      <c r="DP486" s="46"/>
      <c r="DQ486" s="46"/>
      <c r="DR486" s="46"/>
      <c r="DS486" s="46"/>
      <c r="DT486" s="46"/>
      <c r="DU486" s="46"/>
      <c r="DV486" s="46"/>
      <c r="DW486" s="46"/>
      <c r="DX486" s="46"/>
      <c r="DY486" s="46"/>
      <c r="DZ486" s="46"/>
      <c r="EA486" s="46"/>
      <c r="EB486" s="46"/>
      <c r="EC486" s="46"/>
      <c r="ED486" s="46"/>
      <c r="EE486" s="46"/>
      <c r="EF486" s="46"/>
      <c r="EG486" s="46"/>
      <c r="EH486" s="46"/>
      <c r="EI486" s="46"/>
      <c r="EJ486" s="46"/>
      <c r="EK486" s="46"/>
      <c r="EL486" s="46"/>
      <c r="EM486" s="46"/>
      <c r="EN486" s="46"/>
      <c r="EO486" s="46"/>
      <c r="EP486" s="46"/>
      <c r="EQ486" s="46"/>
      <c r="ER486" s="46"/>
      <c r="ES486" s="46"/>
      <c r="ET486" s="46"/>
      <c r="EU486" s="46"/>
      <c r="EV486" s="46"/>
      <c r="EW486" s="46"/>
      <c r="EX486" s="46"/>
      <c r="EY486" s="46"/>
      <c r="EZ486" s="46"/>
      <c r="FA486" s="46"/>
      <c r="FB486" s="46"/>
      <c r="FC486" s="46"/>
      <c r="FD486" s="46"/>
      <c r="FE486" s="46"/>
      <c r="FF486" s="46"/>
      <c r="FG486" s="46"/>
      <c r="FH486" s="46"/>
      <c r="FI486" s="46"/>
      <c r="FJ486" s="46"/>
      <c r="FK486" s="46"/>
      <c r="FL486" s="46"/>
      <c r="FM486" s="46"/>
    </row>
    <row r="487" spans="3:206" ht="150" hidden="1" customHeight="1" thickBot="1" x14ac:dyDescent="0.35">
      <c r="C487" s="347"/>
      <c r="D487" s="348"/>
      <c r="E487" s="349"/>
      <c r="G487" s="367"/>
      <c r="H487" s="368"/>
      <c r="I487" s="368"/>
      <c r="J487" s="368"/>
      <c r="K487" s="368"/>
      <c r="L487" s="368"/>
      <c r="M487" s="369"/>
      <c r="N487" s="396"/>
      <c r="P487" s="323"/>
      <c r="Q487" s="324"/>
      <c r="R487" s="324"/>
      <c r="S487" s="324"/>
      <c r="T487" s="324"/>
      <c r="U487" s="324"/>
      <c r="V487" s="325"/>
      <c r="W487" s="396"/>
      <c r="X487" s="59"/>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46"/>
      <c r="DF487" s="46"/>
      <c r="DG487" s="46"/>
      <c r="DH487" s="46"/>
      <c r="DI487" s="46"/>
      <c r="DJ487" s="46"/>
      <c r="DK487" s="46"/>
      <c r="DL487" s="46"/>
      <c r="DM487" s="46"/>
      <c r="DN487" s="46"/>
      <c r="DO487" s="46"/>
      <c r="DP487" s="46"/>
      <c r="DQ487" s="46"/>
      <c r="DR487" s="46"/>
      <c r="DS487" s="46"/>
      <c r="DT487" s="46"/>
      <c r="DU487" s="46"/>
      <c r="DV487" s="46"/>
      <c r="DW487" s="46"/>
      <c r="DX487" s="46"/>
      <c r="DY487" s="46"/>
      <c r="DZ487" s="46"/>
      <c r="EA487" s="46"/>
      <c r="EB487" s="46"/>
      <c r="EC487" s="46"/>
      <c r="ED487" s="46"/>
      <c r="EE487" s="46"/>
      <c r="EF487" s="46"/>
      <c r="EG487" s="46"/>
      <c r="EH487" s="46"/>
      <c r="EI487" s="46"/>
      <c r="EJ487" s="46"/>
      <c r="EK487" s="46"/>
      <c r="EL487" s="46"/>
      <c r="EM487" s="46"/>
      <c r="EN487" s="46"/>
      <c r="EO487" s="46"/>
      <c r="EP487" s="46"/>
      <c r="EQ487" s="46"/>
      <c r="ER487" s="46"/>
      <c r="ES487" s="46"/>
      <c r="ET487" s="46"/>
      <c r="EU487" s="46"/>
      <c r="EV487" s="46"/>
      <c r="EW487" s="46"/>
      <c r="EX487" s="46"/>
      <c r="EY487" s="46"/>
      <c r="EZ487" s="46"/>
      <c r="FA487" s="46"/>
      <c r="FB487" s="46"/>
      <c r="FC487" s="46"/>
      <c r="FD487" s="46"/>
      <c r="FE487" s="46"/>
      <c r="FF487" s="46"/>
      <c r="FG487" s="46"/>
      <c r="FH487" s="46"/>
      <c r="FI487" s="46"/>
      <c r="FJ487" s="46"/>
      <c r="FK487" s="46"/>
      <c r="FL487" s="46"/>
      <c r="FM487" s="46"/>
    </row>
    <row r="488" spans="3:206" ht="18.75" hidden="1" x14ac:dyDescent="0.3">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c r="CU488" s="46"/>
      <c r="CV488" s="46"/>
      <c r="CW488" s="46"/>
      <c r="CX488" s="46"/>
      <c r="CY488" s="46"/>
      <c r="CZ488" s="46"/>
      <c r="DA488" s="46"/>
      <c r="DB488" s="46"/>
      <c r="DC488" s="46"/>
      <c r="DD488" s="46"/>
      <c r="DE488" s="46"/>
      <c r="DF488" s="46"/>
      <c r="DG488" s="46"/>
      <c r="DH488" s="46"/>
      <c r="DI488" s="46"/>
      <c r="DJ488" s="46"/>
      <c r="DK488" s="46"/>
      <c r="DL488" s="46"/>
      <c r="DM488" s="46"/>
      <c r="DN488" s="46"/>
      <c r="DO488" s="46"/>
      <c r="DP488" s="46"/>
      <c r="DQ488" s="46"/>
      <c r="DR488" s="46"/>
      <c r="DS488" s="46"/>
      <c r="DT488" s="46"/>
      <c r="DU488" s="46"/>
      <c r="DV488" s="46"/>
      <c r="DW488" s="46"/>
      <c r="DX488" s="46"/>
      <c r="DY488" s="46"/>
      <c r="DZ488" s="46"/>
      <c r="EA488" s="46"/>
      <c r="EB488" s="46"/>
      <c r="EC488" s="46"/>
      <c r="ED488" s="46"/>
      <c r="EE488" s="46"/>
      <c r="EF488" s="46"/>
      <c r="EG488" s="46"/>
      <c r="EH488" s="46"/>
      <c r="EI488" s="46"/>
      <c r="EJ488" s="46"/>
      <c r="EK488" s="46"/>
      <c r="EL488" s="46"/>
      <c r="EM488" s="46"/>
      <c r="EN488" s="46"/>
      <c r="EO488" s="46"/>
      <c r="EP488" s="46"/>
      <c r="EQ488" s="46"/>
      <c r="ER488" s="46"/>
      <c r="ES488" s="46"/>
      <c r="ET488" s="46"/>
      <c r="EU488" s="46"/>
      <c r="EV488" s="46"/>
      <c r="EW488" s="46"/>
      <c r="EX488" s="46"/>
      <c r="EY488" s="46"/>
      <c r="EZ488" s="46"/>
      <c r="FA488" s="46"/>
      <c r="FB488" s="46"/>
      <c r="FC488" s="46"/>
      <c r="FD488" s="46"/>
      <c r="FE488" s="46"/>
      <c r="FF488" s="46"/>
      <c r="FG488" s="46"/>
      <c r="FH488" s="46"/>
      <c r="FI488" s="46"/>
      <c r="FJ488" s="46"/>
      <c r="FK488" s="46"/>
      <c r="FL488" s="46"/>
      <c r="FM488" s="46"/>
    </row>
    <row r="489" spans="3:206" ht="75.75" hidden="1" thickBot="1" x14ac:dyDescent="0.35">
      <c r="G489" s="107" t="s">
        <v>327</v>
      </c>
      <c r="H489" s="107" t="s">
        <v>328</v>
      </c>
      <c r="I489" s="318" t="s">
        <v>329</v>
      </c>
      <c r="J489" s="319"/>
      <c r="K489" s="319"/>
      <c r="L489" s="319"/>
      <c r="M489" s="319"/>
      <c r="P489" s="107" t="s">
        <v>327</v>
      </c>
      <c r="Q489" s="107" t="s">
        <v>328</v>
      </c>
      <c r="R489" s="318" t="s">
        <v>330</v>
      </c>
      <c r="S489" s="319"/>
      <c r="T489" s="319"/>
      <c r="U489" s="319"/>
      <c r="V489" s="319"/>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c r="DL489" s="46"/>
      <c r="DM489" s="46"/>
      <c r="DN489" s="46"/>
      <c r="DO489" s="46"/>
      <c r="DP489" s="46"/>
      <c r="DQ489" s="46"/>
      <c r="DR489" s="46"/>
      <c r="DS489" s="46"/>
      <c r="DT489" s="46"/>
      <c r="DU489" s="46"/>
      <c r="DV489" s="46"/>
      <c r="DW489" s="46"/>
      <c r="DX489" s="46"/>
      <c r="DY489" s="46"/>
      <c r="DZ489" s="46"/>
      <c r="EA489" s="46"/>
      <c r="EB489" s="46"/>
      <c r="EC489" s="46"/>
      <c r="ED489" s="46"/>
      <c r="EE489" s="46"/>
      <c r="EF489" s="46"/>
      <c r="EG489" s="46"/>
      <c r="EH489" s="46"/>
      <c r="EI489" s="46"/>
      <c r="EJ489" s="46"/>
      <c r="EK489" s="46"/>
      <c r="EL489" s="46"/>
      <c r="EM489" s="46"/>
      <c r="EN489" s="46"/>
      <c r="EO489" s="46"/>
      <c r="EP489" s="46"/>
      <c r="EQ489" s="46"/>
      <c r="ER489" s="46"/>
      <c r="ES489" s="46"/>
      <c r="ET489" s="46"/>
      <c r="EU489" s="46"/>
      <c r="EV489" s="46"/>
      <c r="EW489" s="46"/>
      <c r="EX489" s="46"/>
      <c r="EY489" s="46"/>
      <c r="EZ489" s="46"/>
      <c r="FA489" s="46"/>
      <c r="FB489" s="46"/>
      <c r="FC489" s="46"/>
      <c r="FD489" s="46"/>
      <c r="FE489" s="46"/>
      <c r="FF489" s="46"/>
      <c r="FG489" s="46"/>
      <c r="FH489" s="46"/>
      <c r="FI489" s="46"/>
      <c r="FJ489" s="46"/>
      <c r="FK489" s="46"/>
      <c r="FL489" s="46"/>
      <c r="FM489" s="46"/>
    </row>
    <row r="490" spans="3:206" ht="130.5" hidden="1" customHeight="1" thickBot="1" x14ac:dyDescent="0.35">
      <c r="G490" s="108" t="s">
        <v>331</v>
      </c>
      <c r="H490" s="16">
        <f>BV484</f>
        <v>0</v>
      </c>
      <c r="I490" s="316" t="s">
        <v>336</v>
      </c>
      <c r="J490" s="316"/>
      <c r="K490" s="316"/>
      <c r="L490" s="316"/>
      <c r="M490" s="316"/>
      <c r="P490" s="108" t="s">
        <v>331</v>
      </c>
      <c r="Q490" s="16">
        <f>DR484</f>
        <v>0</v>
      </c>
      <c r="R490" s="317"/>
      <c r="S490" s="317"/>
      <c r="T490" s="317"/>
      <c r="U490" s="317"/>
      <c r="V490" s="317"/>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c r="CU490" s="46"/>
      <c r="CV490" s="46"/>
      <c r="CW490" s="46"/>
      <c r="CX490" s="46"/>
      <c r="CY490" s="46"/>
      <c r="CZ490" s="46"/>
      <c r="DA490" s="46"/>
      <c r="DB490" s="46"/>
      <c r="DC490" s="46"/>
      <c r="DD490" s="46"/>
      <c r="DE490" s="46"/>
      <c r="DF490" s="46"/>
      <c r="DG490" s="46"/>
      <c r="DH490" s="46"/>
      <c r="DI490" s="46"/>
      <c r="DJ490" s="46"/>
      <c r="DK490" s="46"/>
      <c r="DL490" s="46"/>
      <c r="DM490" s="46"/>
      <c r="DN490" s="46"/>
      <c r="DO490" s="46"/>
      <c r="DP490" s="46"/>
      <c r="DQ490" s="46"/>
      <c r="DR490" s="46"/>
      <c r="DS490" s="46"/>
      <c r="DT490" s="46"/>
      <c r="DU490" s="46"/>
      <c r="DV490" s="46"/>
      <c r="DW490" s="46"/>
      <c r="DX490" s="46"/>
      <c r="DY490" s="46"/>
      <c r="DZ490" s="46"/>
      <c r="EA490" s="46"/>
      <c r="EB490" s="46"/>
      <c r="EC490" s="46"/>
      <c r="ED490" s="46"/>
      <c r="EE490" s="46"/>
      <c r="EF490" s="46"/>
      <c r="EG490" s="46"/>
      <c r="EH490" s="46"/>
      <c r="EI490" s="46"/>
      <c r="EJ490" s="46"/>
      <c r="EK490" s="46"/>
      <c r="EL490" s="46"/>
      <c r="EM490" s="46"/>
      <c r="EN490" s="46"/>
      <c r="EO490" s="46"/>
      <c r="EP490" s="46"/>
      <c r="EQ490" s="46"/>
      <c r="ER490" s="46"/>
      <c r="ES490" s="46"/>
      <c r="ET490" s="46"/>
      <c r="EU490" s="46"/>
      <c r="EV490" s="46"/>
      <c r="EW490" s="46"/>
      <c r="EX490" s="46"/>
      <c r="EY490" s="46"/>
      <c r="EZ490" s="46"/>
      <c r="FA490" s="46"/>
      <c r="FB490" s="46"/>
      <c r="FC490" s="46"/>
      <c r="FD490" s="46"/>
      <c r="FE490" s="46"/>
      <c r="FF490" s="46"/>
      <c r="FG490" s="46"/>
      <c r="FH490" s="46"/>
      <c r="FI490" s="46"/>
      <c r="FJ490" s="46"/>
      <c r="FK490" s="46"/>
      <c r="FL490" s="46"/>
      <c r="FM490" s="46"/>
    </row>
    <row r="491" spans="3:206" ht="130.5" hidden="1" customHeight="1" thickBot="1" x14ac:dyDescent="0.35">
      <c r="G491" s="108" t="s">
        <v>332</v>
      </c>
      <c r="H491" s="16">
        <f>BW484</f>
        <v>0</v>
      </c>
      <c r="I491" s="316" t="s">
        <v>336</v>
      </c>
      <c r="J491" s="316"/>
      <c r="K491" s="316"/>
      <c r="L491" s="316"/>
      <c r="M491" s="316"/>
      <c r="P491" s="108" t="s">
        <v>332</v>
      </c>
      <c r="Q491" s="16">
        <f>DS484</f>
        <v>0</v>
      </c>
      <c r="R491" s="317"/>
      <c r="S491" s="317"/>
      <c r="T491" s="317"/>
      <c r="U491" s="317"/>
      <c r="V491" s="317"/>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c r="CU491" s="46"/>
      <c r="CV491" s="46"/>
      <c r="CW491" s="46"/>
      <c r="CX491" s="46"/>
      <c r="CY491" s="46"/>
      <c r="CZ491" s="46"/>
      <c r="DA491" s="46"/>
      <c r="DB491" s="46"/>
      <c r="DC491" s="46"/>
      <c r="DD491" s="46"/>
      <c r="DE491" s="46"/>
      <c r="DF491" s="46"/>
      <c r="DG491" s="46"/>
      <c r="DH491" s="46"/>
      <c r="DI491" s="46"/>
      <c r="DJ491" s="46"/>
      <c r="DK491" s="46"/>
      <c r="DL491" s="46"/>
      <c r="DM491" s="46"/>
      <c r="DN491" s="46"/>
      <c r="DO491" s="46"/>
      <c r="DP491" s="46"/>
      <c r="DQ491" s="46"/>
      <c r="DR491" s="46"/>
      <c r="DS491" s="46"/>
      <c r="DT491" s="46"/>
      <c r="DU491" s="46"/>
      <c r="DV491" s="46"/>
      <c r="DW491" s="46"/>
      <c r="DX491" s="46"/>
      <c r="DY491" s="46"/>
      <c r="DZ491" s="46"/>
      <c r="EA491" s="46"/>
      <c r="EB491" s="46"/>
      <c r="EC491" s="46"/>
      <c r="ED491" s="46"/>
      <c r="EE491" s="46"/>
      <c r="EF491" s="46"/>
      <c r="EG491" s="46"/>
      <c r="EH491" s="46"/>
      <c r="EI491" s="46"/>
      <c r="EJ491" s="46"/>
      <c r="EK491" s="46"/>
      <c r="EL491" s="46"/>
      <c r="EM491" s="46"/>
      <c r="EN491" s="46"/>
      <c r="EO491" s="46"/>
      <c r="EP491" s="46"/>
      <c r="EQ491" s="46"/>
      <c r="ER491" s="46"/>
      <c r="ES491" s="46"/>
      <c r="ET491" s="46"/>
      <c r="EU491" s="46"/>
      <c r="EV491" s="46"/>
      <c r="EW491" s="46"/>
      <c r="EX491" s="46"/>
      <c r="EY491" s="46"/>
      <c r="EZ491" s="46"/>
      <c r="FA491" s="46"/>
      <c r="FB491" s="46"/>
      <c r="FC491" s="46"/>
      <c r="FD491" s="46"/>
      <c r="FE491" s="46"/>
      <c r="FF491" s="46"/>
      <c r="FG491" s="46"/>
      <c r="FH491" s="46"/>
      <c r="FI491" s="46"/>
      <c r="FJ491" s="46"/>
      <c r="FK491" s="46"/>
      <c r="FL491" s="46"/>
      <c r="FM491" s="46"/>
    </row>
    <row r="492" spans="3:206" ht="130.5" hidden="1" customHeight="1" thickBot="1" x14ac:dyDescent="0.35">
      <c r="G492" s="108" t="s">
        <v>333</v>
      </c>
      <c r="H492" s="16">
        <f>BX484</f>
        <v>0</v>
      </c>
      <c r="I492" s="316" t="s">
        <v>336</v>
      </c>
      <c r="J492" s="316"/>
      <c r="K492" s="316"/>
      <c r="L492" s="316"/>
      <c r="M492" s="316"/>
      <c r="P492" s="108" t="s">
        <v>333</v>
      </c>
      <c r="Q492" s="16">
        <f>DT484</f>
        <v>0</v>
      </c>
      <c r="R492" s="317"/>
      <c r="S492" s="317"/>
      <c r="T492" s="317"/>
      <c r="U492" s="317"/>
      <c r="V492" s="317"/>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c r="DO492" s="46"/>
      <c r="DP492" s="46"/>
      <c r="DQ492" s="46"/>
      <c r="DR492" s="46"/>
      <c r="DS492" s="46"/>
      <c r="DT492" s="46"/>
      <c r="DU492" s="46"/>
      <c r="DV492" s="46"/>
      <c r="DW492" s="46"/>
      <c r="DX492" s="46"/>
      <c r="DY492" s="46"/>
      <c r="DZ492" s="46"/>
      <c r="EA492" s="46"/>
      <c r="EB492" s="46"/>
      <c r="EC492" s="46"/>
      <c r="ED492" s="46"/>
      <c r="EE492" s="46"/>
      <c r="EF492" s="46"/>
      <c r="EG492" s="46"/>
      <c r="EH492" s="46"/>
      <c r="EI492" s="46"/>
      <c r="EJ492" s="46"/>
      <c r="EK492" s="46"/>
      <c r="EL492" s="46"/>
      <c r="EM492" s="46"/>
      <c r="EN492" s="46"/>
      <c r="EO492" s="46"/>
      <c r="EP492" s="46"/>
      <c r="EQ492" s="46"/>
      <c r="ER492" s="46"/>
      <c r="ES492" s="46"/>
      <c r="ET492" s="46"/>
      <c r="EU492" s="46"/>
      <c r="EV492" s="46"/>
      <c r="EW492" s="46"/>
      <c r="EX492" s="46"/>
      <c r="EY492" s="46"/>
      <c r="EZ492" s="46"/>
      <c r="FA492" s="46"/>
      <c r="FB492" s="46"/>
      <c r="FC492" s="46"/>
      <c r="FD492" s="46"/>
      <c r="FE492" s="46"/>
      <c r="FF492" s="46"/>
      <c r="FG492" s="46"/>
      <c r="FH492" s="46"/>
      <c r="FI492" s="46"/>
      <c r="FJ492" s="46"/>
      <c r="FK492" s="46"/>
      <c r="FL492" s="46"/>
      <c r="FM492" s="46"/>
    </row>
    <row r="493" spans="3:206" ht="130.5" hidden="1" customHeight="1" thickBot="1" x14ac:dyDescent="0.35">
      <c r="G493" s="108" t="s">
        <v>334</v>
      </c>
      <c r="H493" s="16">
        <f>BY484</f>
        <v>0</v>
      </c>
      <c r="I493" s="316" t="s">
        <v>336</v>
      </c>
      <c r="J493" s="316"/>
      <c r="K493" s="316"/>
      <c r="L493" s="316"/>
      <c r="M493" s="316"/>
      <c r="P493" s="108" t="s">
        <v>334</v>
      </c>
      <c r="Q493" s="16">
        <f>DU484</f>
        <v>0</v>
      </c>
      <c r="R493" s="317"/>
      <c r="S493" s="317"/>
      <c r="T493" s="317"/>
      <c r="U493" s="317"/>
      <c r="V493" s="317"/>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c r="CS493" s="46"/>
      <c r="CT493" s="46"/>
      <c r="CU493" s="46"/>
      <c r="CV493" s="46"/>
      <c r="CW493" s="46"/>
      <c r="CX493" s="46"/>
      <c r="CY493" s="46"/>
      <c r="CZ493" s="46"/>
      <c r="DA493" s="46"/>
      <c r="DB493" s="46"/>
      <c r="DC493" s="46"/>
      <c r="DD493" s="46"/>
      <c r="DE493" s="46"/>
      <c r="DF493" s="46"/>
      <c r="DG493" s="46"/>
      <c r="DH493" s="46"/>
      <c r="DI493" s="46"/>
      <c r="DJ493" s="46"/>
      <c r="DK493" s="46"/>
      <c r="DL493" s="46"/>
      <c r="DM493" s="46"/>
      <c r="DN493" s="46"/>
      <c r="DO493" s="46"/>
      <c r="DP493" s="46"/>
      <c r="DQ493" s="46"/>
      <c r="DR493" s="46"/>
      <c r="DS493" s="46"/>
      <c r="DT493" s="46"/>
      <c r="DU493" s="46"/>
      <c r="DV493" s="46"/>
      <c r="DW493" s="46"/>
      <c r="DX493" s="46"/>
      <c r="DY493" s="46"/>
      <c r="DZ493" s="46"/>
      <c r="EA493" s="46"/>
      <c r="EB493" s="46"/>
      <c r="EC493" s="46"/>
      <c r="ED493" s="46"/>
      <c r="EE493" s="46"/>
      <c r="EF493" s="46"/>
      <c r="EG493" s="46"/>
      <c r="EH493" s="46"/>
      <c r="EI493" s="46"/>
      <c r="EJ493" s="46"/>
      <c r="EK493" s="46"/>
      <c r="EL493" s="46"/>
      <c r="EM493" s="46"/>
      <c r="EN493" s="46"/>
      <c r="EO493" s="46"/>
      <c r="EP493" s="46"/>
      <c r="EQ493" s="46"/>
      <c r="ER493" s="46"/>
      <c r="ES493" s="46"/>
      <c r="ET493" s="46"/>
      <c r="EU493" s="46"/>
      <c r="EV493" s="46"/>
      <c r="EW493" s="46"/>
      <c r="EX493" s="46"/>
      <c r="EY493" s="46"/>
      <c r="EZ493" s="46"/>
      <c r="FA493" s="46"/>
      <c r="FB493" s="46"/>
      <c r="FC493" s="46"/>
      <c r="FD493" s="46"/>
      <c r="FE493" s="46"/>
      <c r="FF493" s="46"/>
      <c r="FG493" s="46"/>
      <c r="FH493" s="46"/>
      <c r="FI493" s="46"/>
      <c r="FJ493" s="46"/>
      <c r="FK493" s="46"/>
      <c r="FL493" s="46"/>
      <c r="FM493" s="46"/>
    </row>
    <row r="494" spans="3:206" ht="130.5" hidden="1" customHeight="1" thickBot="1" x14ac:dyDescent="0.35">
      <c r="G494" s="108" t="s">
        <v>335</v>
      </c>
      <c r="H494" s="16">
        <f>BZ484</f>
        <v>0</v>
      </c>
      <c r="I494" s="316" t="s">
        <v>336</v>
      </c>
      <c r="J494" s="316"/>
      <c r="K494" s="316"/>
      <c r="L494" s="316"/>
      <c r="M494" s="316"/>
      <c r="P494" s="108" t="s">
        <v>335</v>
      </c>
      <c r="Q494" s="16">
        <f>DV484</f>
        <v>0</v>
      </c>
      <c r="R494" s="317"/>
      <c r="S494" s="317"/>
      <c r="T494" s="317"/>
      <c r="U494" s="317"/>
      <c r="V494" s="317"/>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c r="CS494" s="46"/>
      <c r="CT494" s="46"/>
      <c r="CU494" s="46"/>
      <c r="CV494" s="46"/>
      <c r="CW494" s="46"/>
      <c r="CX494" s="46"/>
      <c r="CY494" s="46"/>
      <c r="CZ494" s="46"/>
      <c r="DA494" s="46"/>
      <c r="DB494" s="46"/>
      <c r="DC494" s="46"/>
      <c r="DD494" s="46"/>
      <c r="DE494" s="46"/>
      <c r="DF494" s="46"/>
      <c r="DG494" s="46"/>
      <c r="DH494" s="46"/>
      <c r="DI494" s="46"/>
      <c r="DJ494" s="46"/>
      <c r="DK494" s="46"/>
      <c r="DL494" s="46"/>
      <c r="DM494" s="46"/>
      <c r="DN494" s="46"/>
      <c r="DO494" s="46"/>
      <c r="DP494" s="46"/>
      <c r="DQ494" s="46"/>
      <c r="DR494" s="46"/>
      <c r="DS494" s="46"/>
      <c r="DT494" s="46"/>
      <c r="DU494" s="46"/>
      <c r="DV494" s="46"/>
      <c r="DW494" s="46"/>
      <c r="DX494" s="46"/>
      <c r="DY494" s="46"/>
      <c r="DZ494" s="46"/>
      <c r="EA494" s="46"/>
      <c r="EB494" s="46"/>
      <c r="EC494" s="46"/>
      <c r="ED494" s="46"/>
      <c r="EE494" s="46"/>
      <c r="EF494" s="46"/>
      <c r="EG494" s="46"/>
      <c r="EH494" s="46"/>
      <c r="EI494" s="46"/>
      <c r="EJ494" s="46"/>
      <c r="EK494" s="46"/>
      <c r="EL494" s="46"/>
      <c r="EM494" s="46"/>
      <c r="EN494" s="46"/>
      <c r="EO494" s="46"/>
      <c r="EP494" s="46"/>
      <c r="EQ494" s="46"/>
      <c r="ER494" s="46"/>
      <c r="ES494" s="46"/>
      <c r="ET494" s="46"/>
      <c r="EU494" s="46"/>
      <c r="EV494" s="46"/>
      <c r="EW494" s="46"/>
      <c r="EX494" s="46"/>
      <c r="EY494" s="46"/>
      <c r="EZ494" s="46"/>
      <c r="FA494" s="46"/>
      <c r="FB494" s="46"/>
      <c r="FC494" s="46"/>
      <c r="FD494" s="46"/>
      <c r="FE494" s="46"/>
      <c r="FF494" s="46"/>
      <c r="FG494" s="46"/>
      <c r="FH494" s="46"/>
      <c r="FI494" s="46"/>
      <c r="FJ494" s="46"/>
      <c r="FK494" s="46"/>
      <c r="FL494" s="46"/>
      <c r="FM494" s="46"/>
    </row>
    <row r="495" spans="3:206" ht="18.75" hidden="1" x14ac:dyDescent="0.3">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G495" s="46"/>
      <c r="DH495" s="46"/>
      <c r="DI495" s="46"/>
      <c r="DJ495" s="46"/>
      <c r="DK495" s="46"/>
      <c r="DL495" s="46"/>
      <c r="DM495" s="46"/>
      <c r="DN495" s="46"/>
      <c r="DO495" s="46"/>
      <c r="DP495" s="46"/>
      <c r="DQ495" s="46"/>
      <c r="DR495" s="46"/>
      <c r="DS495" s="46"/>
      <c r="DT495" s="46"/>
      <c r="DU495" s="46"/>
      <c r="DV495" s="46"/>
      <c r="DW495" s="46"/>
      <c r="DX495" s="46"/>
      <c r="DY495" s="46"/>
      <c r="DZ495" s="46"/>
      <c r="EA495" s="46"/>
      <c r="EB495" s="46"/>
      <c r="EC495" s="46"/>
      <c r="ED495" s="46"/>
      <c r="EE495" s="46"/>
      <c r="EF495" s="46"/>
      <c r="EG495" s="46"/>
      <c r="EH495" s="46"/>
      <c r="EI495" s="46"/>
      <c r="EJ495" s="46"/>
      <c r="EK495" s="46"/>
      <c r="EL495" s="46"/>
      <c r="EM495" s="46"/>
      <c r="EN495" s="46"/>
      <c r="EO495" s="46"/>
      <c r="EP495" s="46"/>
      <c r="EQ495" s="46"/>
      <c r="ER495" s="46"/>
      <c r="ES495" s="46"/>
      <c r="ET495" s="46"/>
      <c r="EU495" s="46"/>
      <c r="EV495" s="46"/>
      <c r="EW495" s="46"/>
      <c r="EX495" s="46"/>
      <c r="EY495" s="46"/>
      <c r="EZ495" s="46"/>
      <c r="FA495" s="46"/>
      <c r="FB495" s="46"/>
      <c r="FC495" s="46"/>
      <c r="FD495" s="46"/>
      <c r="FE495" s="46"/>
      <c r="FF495" s="46"/>
      <c r="FG495" s="46"/>
      <c r="FH495" s="46"/>
      <c r="FI495" s="46"/>
      <c r="FJ495" s="46"/>
      <c r="FK495" s="46"/>
      <c r="FL495" s="46"/>
      <c r="FM495" s="46"/>
    </row>
    <row r="496" spans="3:206" ht="18.75" hidden="1" x14ac:dyDescent="0.3">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G496" s="46"/>
      <c r="DH496" s="46"/>
      <c r="DI496" s="46"/>
      <c r="DJ496" s="46"/>
      <c r="DK496" s="46"/>
      <c r="DL496" s="46"/>
      <c r="DM496" s="46"/>
      <c r="DN496" s="46"/>
      <c r="DO496" s="46"/>
      <c r="DP496" s="46"/>
      <c r="DQ496" s="46"/>
      <c r="DR496" s="46"/>
      <c r="DS496" s="46"/>
      <c r="DT496" s="46"/>
      <c r="DU496" s="46"/>
      <c r="DV496" s="46"/>
      <c r="DW496" s="46"/>
      <c r="DX496" s="46"/>
      <c r="DY496" s="46"/>
      <c r="DZ496" s="46"/>
      <c r="EA496" s="46"/>
      <c r="EB496" s="46"/>
      <c r="EC496" s="46"/>
      <c r="ED496" s="46"/>
      <c r="EE496" s="46"/>
      <c r="EF496" s="46"/>
      <c r="EG496" s="46"/>
      <c r="EH496" s="46"/>
      <c r="EI496" s="46"/>
      <c r="EJ496" s="46"/>
      <c r="EK496" s="46"/>
      <c r="EL496" s="46"/>
      <c r="EM496" s="46"/>
      <c r="EN496" s="46"/>
      <c r="EO496" s="46"/>
      <c r="EP496" s="46"/>
      <c r="EQ496" s="46"/>
      <c r="ER496" s="46"/>
      <c r="ES496" s="46"/>
      <c r="ET496" s="46"/>
      <c r="EU496" s="46"/>
      <c r="EV496" s="46"/>
      <c r="EW496" s="46"/>
      <c r="EX496" s="46"/>
      <c r="EY496" s="46"/>
      <c r="EZ496" s="46"/>
      <c r="FA496" s="46"/>
      <c r="FB496" s="46"/>
      <c r="FC496" s="46"/>
      <c r="FD496" s="46"/>
      <c r="FE496" s="46"/>
      <c r="FF496" s="46"/>
      <c r="FG496" s="46"/>
      <c r="FH496" s="46"/>
      <c r="FI496" s="46"/>
      <c r="FJ496" s="46"/>
      <c r="FK496" s="46"/>
      <c r="FL496" s="46"/>
      <c r="FM496" s="46"/>
    </row>
    <row r="497" spans="3:206" ht="21.75" hidden="1" customHeight="1" thickBot="1" x14ac:dyDescent="0.35">
      <c r="C497" s="35" t="s">
        <v>373</v>
      </c>
      <c r="D497" s="333" t="s">
        <v>360</v>
      </c>
      <c r="E497" s="333"/>
      <c r="F497" s="333"/>
      <c r="G497" s="333"/>
      <c r="H497" s="333"/>
      <c r="I497" s="377"/>
      <c r="J497" s="378"/>
      <c r="K497" s="333" t="s">
        <v>236</v>
      </c>
      <c r="L497" s="333"/>
      <c r="M497" s="51"/>
      <c r="N497" s="413" t="s">
        <v>86</v>
      </c>
      <c r="P497" s="35" t="s">
        <v>373</v>
      </c>
      <c r="W497" s="413" t="s">
        <v>86</v>
      </c>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c r="CU497" s="46"/>
      <c r="CV497" s="46"/>
      <c r="CW497" s="46"/>
      <c r="CX497" s="46"/>
      <c r="CY497" s="46"/>
      <c r="CZ497" s="46"/>
      <c r="DA497" s="46"/>
      <c r="DB497" s="46"/>
      <c r="DC497" s="46"/>
      <c r="DD497" s="46"/>
      <c r="DE497" s="46"/>
      <c r="DF497" s="46"/>
      <c r="DG497" s="46"/>
      <c r="DH497" s="46"/>
      <c r="DI497" s="46"/>
      <c r="DJ497" s="46"/>
      <c r="DK497" s="46"/>
      <c r="DL497" s="46"/>
      <c r="DM497" s="46"/>
      <c r="DN497" s="46"/>
      <c r="DO497" s="46"/>
      <c r="DP497" s="46"/>
      <c r="DQ497" s="46"/>
      <c r="DR497" s="46"/>
      <c r="DS497" s="46"/>
      <c r="DT497" s="46"/>
      <c r="DU497" s="46"/>
      <c r="DV497" s="46"/>
      <c r="DW497" s="46"/>
      <c r="DX497" s="46"/>
      <c r="DY497" s="46"/>
      <c r="DZ497" s="46"/>
      <c r="EA497" s="46"/>
      <c r="EB497" s="46"/>
      <c r="EC497" s="46"/>
      <c r="ED497" s="46"/>
      <c r="EE497" s="46"/>
      <c r="EF497" s="46"/>
      <c r="EG497" s="46"/>
      <c r="EH497" s="46"/>
      <c r="EI497" s="46"/>
      <c r="EJ497" s="46"/>
      <c r="EK497" s="46"/>
      <c r="EL497" s="46"/>
      <c r="EM497" s="46"/>
      <c r="EN497" s="46"/>
      <c r="EO497" s="46"/>
      <c r="EP497" s="46"/>
      <c r="EQ497" s="46"/>
      <c r="ER497" s="46"/>
      <c r="ES497" s="46"/>
      <c r="ET497" s="46"/>
      <c r="EU497" s="46"/>
      <c r="EV497" s="46"/>
      <c r="EW497" s="46"/>
      <c r="EX497" s="46"/>
      <c r="EY497" s="46"/>
      <c r="EZ497" s="46"/>
      <c r="FA497" s="46"/>
      <c r="FB497" s="46"/>
      <c r="FC497" s="46"/>
      <c r="FD497" s="46"/>
      <c r="FE497" s="46"/>
      <c r="FF497" s="46"/>
      <c r="FG497" s="46"/>
      <c r="FH497" s="46"/>
      <c r="FI497" s="46"/>
      <c r="FJ497" s="46"/>
      <c r="FK497" s="46"/>
      <c r="FL497" s="46"/>
      <c r="FM497" s="46"/>
    </row>
    <row r="498" spans="3:206" ht="30.75" hidden="1" customHeight="1" thickBot="1" x14ac:dyDescent="0.35">
      <c r="C498" s="42" t="s">
        <v>361</v>
      </c>
      <c r="E498" s="51" t="s">
        <v>4</v>
      </c>
      <c r="F498" s="370" t="s">
        <v>362</v>
      </c>
      <c r="G498" s="371"/>
      <c r="H498" s="372"/>
      <c r="I498" s="56"/>
      <c r="J498" s="376" t="s">
        <v>363</v>
      </c>
      <c r="K498" s="376"/>
      <c r="L498" s="373"/>
      <c r="M498" s="373"/>
      <c r="N498" s="413"/>
      <c r="P498" s="40" t="s">
        <v>267</v>
      </c>
      <c r="R498" s="333" t="s">
        <v>266</v>
      </c>
      <c r="S498" s="333"/>
      <c r="T498" s="333"/>
      <c r="U498" s="334"/>
      <c r="V498" s="69"/>
      <c r="W498" s="413"/>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c r="CS498" s="46"/>
      <c r="CT498" s="46"/>
      <c r="CU498" s="46"/>
      <c r="CV498" s="46"/>
      <c r="CW498" s="46"/>
      <c r="CX498" s="46"/>
      <c r="CY498" s="46"/>
      <c r="CZ498" s="46"/>
      <c r="DA498" s="46"/>
      <c r="DB498" s="46"/>
      <c r="DC498" s="46"/>
      <c r="DD498" s="46"/>
      <c r="DE498" s="46"/>
      <c r="DF498" s="46"/>
      <c r="DG498" s="46"/>
      <c r="DH498" s="46"/>
      <c r="DI498" s="46"/>
      <c r="DJ498" s="46"/>
      <c r="DK498" s="46"/>
      <c r="DL498" s="46"/>
      <c r="DM498" s="46"/>
      <c r="DN498" s="46"/>
      <c r="DO498" s="46"/>
      <c r="DP498" s="46"/>
      <c r="DQ498" s="46"/>
      <c r="DR498" s="46"/>
      <c r="DS498" s="46"/>
      <c r="DT498" s="46"/>
      <c r="DU498" s="46"/>
      <c r="DV498" s="46"/>
      <c r="DW498" s="46"/>
      <c r="DX498" s="46"/>
      <c r="DY498" s="46"/>
      <c r="DZ498" s="46"/>
      <c r="EA498" s="46"/>
      <c r="EB498" s="46"/>
      <c r="EC498" s="46"/>
      <c r="ED498" s="46"/>
      <c r="EE498" s="46"/>
      <c r="EF498" s="46"/>
      <c r="EG498" s="46"/>
      <c r="EH498" s="46"/>
      <c r="EI498" s="46"/>
      <c r="EJ498" s="46"/>
      <c r="EK498" s="46"/>
      <c r="EL498" s="46"/>
      <c r="EM498" s="46"/>
      <c r="EN498" s="46"/>
      <c r="EO498" s="46"/>
      <c r="EP498" s="46"/>
      <c r="EQ498" s="46"/>
      <c r="ER498" s="46"/>
      <c r="ES498" s="46"/>
      <c r="ET498" s="46"/>
      <c r="EU498" s="46"/>
      <c r="EV498" s="46"/>
      <c r="EW498" s="46"/>
      <c r="EX498" s="46"/>
      <c r="EY498" s="46"/>
      <c r="EZ498" s="46"/>
      <c r="FA498" s="46"/>
      <c r="FB498" s="46"/>
      <c r="FC498" s="46"/>
      <c r="FD498" s="46"/>
      <c r="FE498" s="46"/>
      <c r="FF498" s="46"/>
      <c r="FG498" s="46"/>
      <c r="FH498" s="46"/>
      <c r="FI498" s="46"/>
      <c r="FJ498" s="46"/>
      <c r="FK498" s="46"/>
      <c r="FL498" s="46"/>
      <c r="FM498" s="46"/>
    </row>
    <row r="499" spans="3:206" ht="22.5" hidden="1" customHeight="1" thickBot="1" x14ac:dyDescent="0.35">
      <c r="C499" s="33" t="s">
        <v>364</v>
      </c>
      <c r="E499" s="23"/>
      <c r="G499" s="17"/>
      <c r="I499" s="30"/>
      <c r="J499" s="363" t="s">
        <v>270</v>
      </c>
      <c r="K499" s="327"/>
      <c r="L499" s="331" t="s">
        <v>4</v>
      </c>
      <c r="M499" s="332"/>
      <c r="N499" s="413"/>
      <c r="P499" s="326" t="s">
        <v>269</v>
      </c>
      <c r="Q499" s="327"/>
      <c r="R499" s="34"/>
      <c r="S499" s="328" t="s">
        <v>270</v>
      </c>
      <c r="T499" s="327"/>
      <c r="U499" s="329" t="s">
        <v>4</v>
      </c>
      <c r="V499" s="330"/>
      <c r="W499" s="413"/>
      <c r="X499" s="56"/>
      <c r="Y499" s="46"/>
      <c r="Z499" s="180" t="s">
        <v>271</v>
      </c>
      <c r="AA499" s="180" t="s">
        <v>272</v>
      </c>
      <c r="AB499" s="180" t="s">
        <v>273</v>
      </c>
      <c r="AC499" s="180" t="s">
        <v>274</v>
      </c>
      <c r="AD499" s="180" t="s">
        <v>275</v>
      </c>
      <c r="AE499" s="182" t="s">
        <v>276</v>
      </c>
      <c r="AF499" s="182" t="s">
        <v>277</v>
      </c>
      <c r="AG499" s="182" t="s">
        <v>278</v>
      </c>
      <c r="AH499" s="182" t="s">
        <v>279</v>
      </c>
      <c r="AI499" s="182" t="s">
        <v>280</v>
      </c>
      <c r="AJ499" s="182" t="s">
        <v>281</v>
      </c>
      <c r="AK499" s="182" t="s">
        <v>282</v>
      </c>
      <c r="AL499" s="182" t="s">
        <v>283</v>
      </c>
      <c r="AM499" s="182" t="s">
        <v>284</v>
      </c>
      <c r="AN499" s="182" t="s">
        <v>285</v>
      </c>
      <c r="AO499" s="182" t="s">
        <v>286</v>
      </c>
      <c r="AP499" s="183" t="s">
        <v>287</v>
      </c>
      <c r="AQ499" s="183" t="s">
        <v>288</v>
      </c>
      <c r="AR499" s="183" t="s">
        <v>289</v>
      </c>
      <c r="AS499" s="183" t="s">
        <v>290</v>
      </c>
      <c r="AT499" s="183" t="s">
        <v>291</v>
      </c>
      <c r="AU499" s="183" t="s">
        <v>292</v>
      </c>
      <c r="AV499" s="183" t="s">
        <v>293</v>
      </c>
      <c r="AW499" s="183" t="s">
        <v>294</v>
      </c>
      <c r="AX499" s="183" t="s">
        <v>295</v>
      </c>
      <c r="AY499" s="183" t="s">
        <v>296</v>
      </c>
      <c r="AZ499" s="183" t="s">
        <v>297</v>
      </c>
      <c r="BA499" s="183" t="s">
        <v>298</v>
      </c>
      <c r="BB499" s="183" t="s">
        <v>299</v>
      </c>
      <c r="BC499" s="183" t="s">
        <v>300</v>
      </c>
      <c r="BD499" s="183" t="s">
        <v>301</v>
      </c>
      <c r="BE499" s="183" t="s">
        <v>302</v>
      </c>
      <c r="BF499" s="183" t="s">
        <v>303</v>
      </c>
      <c r="BG499" s="183" t="s">
        <v>304</v>
      </c>
      <c r="BH499" s="183" t="s">
        <v>305</v>
      </c>
      <c r="BI499" s="183" t="s">
        <v>306</v>
      </c>
      <c r="BJ499" s="183" t="s">
        <v>307</v>
      </c>
      <c r="BK499" s="184" t="s">
        <v>308</v>
      </c>
      <c r="BL499" s="184" t="s">
        <v>309</v>
      </c>
      <c r="BM499" s="184" t="s">
        <v>310</v>
      </c>
      <c r="BN499" s="184" t="s">
        <v>311</v>
      </c>
      <c r="BO499" s="184" t="s">
        <v>312</v>
      </c>
      <c r="BP499" s="184" t="s">
        <v>313</v>
      </c>
      <c r="BQ499" s="184" t="s">
        <v>314</v>
      </c>
      <c r="BR499" s="184" t="s">
        <v>315</v>
      </c>
      <c r="BS499" s="184" t="s">
        <v>316</v>
      </c>
      <c r="BT499" s="184" t="s">
        <v>317</v>
      </c>
      <c r="BU499" s="184" t="s">
        <v>318</v>
      </c>
      <c r="BV499" s="180" t="s">
        <v>271</v>
      </c>
      <c r="BW499" s="180" t="s">
        <v>272</v>
      </c>
      <c r="BX499" s="180" t="s">
        <v>273</v>
      </c>
      <c r="BY499" s="180" t="s">
        <v>274</v>
      </c>
      <c r="BZ499" s="180" t="s">
        <v>275</v>
      </c>
      <c r="CA499" s="182" t="s">
        <v>276</v>
      </c>
      <c r="CB499" s="182" t="s">
        <v>277</v>
      </c>
      <c r="CC499" s="182" t="s">
        <v>278</v>
      </c>
      <c r="CD499" s="182" t="s">
        <v>279</v>
      </c>
      <c r="CE499" s="182" t="s">
        <v>280</v>
      </c>
      <c r="CF499" s="182" t="s">
        <v>281</v>
      </c>
      <c r="CG499" s="182" t="s">
        <v>282</v>
      </c>
      <c r="CH499" s="182" t="s">
        <v>283</v>
      </c>
      <c r="CI499" s="182" t="s">
        <v>284</v>
      </c>
      <c r="CJ499" s="182" t="s">
        <v>285</v>
      </c>
      <c r="CK499" s="182" t="s">
        <v>286</v>
      </c>
      <c r="CL499" s="183" t="s">
        <v>287</v>
      </c>
      <c r="CM499" s="183" t="s">
        <v>288</v>
      </c>
      <c r="CN499" s="183" t="s">
        <v>289</v>
      </c>
      <c r="CO499" s="183" t="s">
        <v>290</v>
      </c>
      <c r="CP499" s="183" t="s">
        <v>291</v>
      </c>
      <c r="CQ499" s="183" t="s">
        <v>292</v>
      </c>
      <c r="CR499" s="183" t="s">
        <v>293</v>
      </c>
      <c r="CS499" s="183" t="s">
        <v>294</v>
      </c>
      <c r="CT499" s="183" t="s">
        <v>295</v>
      </c>
      <c r="CU499" s="183" t="s">
        <v>296</v>
      </c>
      <c r="CV499" s="183" t="s">
        <v>297</v>
      </c>
      <c r="CW499" s="183" t="s">
        <v>298</v>
      </c>
      <c r="CX499" s="183" t="s">
        <v>299</v>
      </c>
      <c r="CY499" s="183" t="s">
        <v>300</v>
      </c>
      <c r="CZ499" s="183" t="s">
        <v>301</v>
      </c>
      <c r="DA499" s="183" t="s">
        <v>302</v>
      </c>
      <c r="DB499" s="183" t="s">
        <v>303</v>
      </c>
      <c r="DC499" s="183" t="s">
        <v>304</v>
      </c>
      <c r="DD499" s="183" t="s">
        <v>305</v>
      </c>
      <c r="DE499" s="183" t="s">
        <v>306</v>
      </c>
      <c r="DF499" s="183" t="s">
        <v>307</v>
      </c>
      <c r="DG499" s="184" t="s">
        <v>308</v>
      </c>
      <c r="DH499" s="184" t="s">
        <v>309</v>
      </c>
      <c r="DI499" s="184" t="s">
        <v>310</v>
      </c>
      <c r="DJ499" s="184" t="s">
        <v>311</v>
      </c>
      <c r="DK499" s="184" t="s">
        <v>312</v>
      </c>
      <c r="DL499" s="184" t="s">
        <v>313</v>
      </c>
      <c r="DM499" s="184" t="s">
        <v>314</v>
      </c>
      <c r="DN499" s="184" t="s">
        <v>315</v>
      </c>
      <c r="DO499" s="184" t="s">
        <v>316</v>
      </c>
      <c r="DP499" s="184" t="s">
        <v>317</v>
      </c>
      <c r="DQ499" s="184" t="s">
        <v>318</v>
      </c>
      <c r="DR499" s="180" t="s">
        <v>271</v>
      </c>
      <c r="DS499" s="180" t="s">
        <v>272</v>
      </c>
      <c r="DT499" s="180" t="s">
        <v>273</v>
      </c>
      <c r="DU499" s="180" t="s">
        <v>274</v>
      </c>
      <c r="DV499" s="180" t="s">
        <v>275</v>
      </c>
      <c r="DW499" s="182" t="s">
        <v>276</v>
      </c>
      <c r="DX499" s="182" t="s">
        <v>277</v>
      </c>
      <c r="DY499" s="182" t="s">
        <v>278</v>
      </c>
      <c r="DZ499" s="182" t="s">
        <v>279</v>
      </c>
      <c r="EA499" s="182" t="s">
        <v>280</v>
      </c>
      <c r="EB499" s="182" t="s">
        <v>281</v>
      </c>
      <c r="EC499" s="182" t="s">
        <v>282</v>
      </c>
      <c r="ED499" s="182" t="s">
        <v>283</v>
      </c>
      <c r="EE499" s="182" t="s">
        <v>284</v>
      </c>
      <c r="EF499" s="182" t="s">
        <v>285</v>
      </c>
      <c r="EG499" s="182" t="s">
        <v>286</v>
      </c>
      <c r="EH499" s="183" t="s">
        <v>287</v>
      </c>
      <c r="EI499" s="183" t="s">
        <v>288</v>
      </c>
      <c r="EJ499" s="183" t="s">
        <v>289</v>
      </c>
      <c r="EK499" s="183" t="s">
        <v>290</v>
      </c>
      <c r="EL499" s="183" t="s">
        <v>291</v>
      </c>
      <c r="EM499" s="183" t="s">
        <v>292</v>
      </c>
      <c r="EN499" s="183" t="s">
        <v>293</v>
      </c>
      <c r="EO499" s="183" t="s">
        <v>294</v>
      </c>
      <c r="EP499" s="183" t="s">
        <v>295</v>
      </c>
      <c r="EQ499" s="183" t="s">
        <v>296</v>
      </c>
      <c r="ER499" s="183" t="s">
        <v>297</v>
      </c>
      <c r="ES499" s="183" t="s">
        <v>298</v>
      </c>
      <c r="ET499" s="183" t="s">
        <v>299</v>
      </c>
      <c r="EU499" s="183" t="s">
        <v>300</v>
      </c>
      <c r="EV499" s="183" t="s">
        <v>301</v>
      </c>
      <c r="EW499" s="183" t="s">
        <v>302</v>
      </c>
      <c r="EX499" s="183" t="s">
        <v>303</v>
      </c>
      <c r="EY499" s="183" t="s">
        <v>304</v>
      </c>
      <c r="EZ499" s="183" t="s">
        <v>305</v>
      </c>
      <c r="FA499" s="183" t="s">
        <v>306</v>
      </c>
      <c r="FB499" s="183" t="s">
        <v>307</v>
      </c>
      <c r="FC499" s="184" t="s">
        <v>308</v>
      </c>
      <c r="FD499" s="184" t="s">
        <v>309</v>
      </c>
      <c r="FE499" s="184" t="s">
        <v>310</v>
      </c>
      <c r="FF499" s="184" t="s">
        <v>311</v>
      </c>
      <c r="FG499" s="184" t="s">
        <v>312</v>
      </c>
      <c r="FH499" s="184" t="s">
        <v>313</v>
      </c>
      <c r="FI499" s="184" t="s">
        <v>314</v>
      </c>
      <c r="FJ499" s="184" t="s">
        <v>315</v>
      </c>
      <c r="FK499" s="184" t="s">
        <v>316</v>
      </c>
      <c r="FL499" s="184" t="s">
        <v>317</v>
      </c>
      <c r="FM499" s="184" t="s">
        <v>318</v>
      </c>
    </row>
    <row r="500" spans="3:206" ht="22.5" hidden="1" customHeight="1" thickBot="1" x14ac:dyDescent="0.35">
      <c r="C500" s="33" t="s">
        <v>319</v>
      </c>
      <c r="E500" s="23"/>
      <c r="G500" s="17"/>
      <c r="I500" s="30"/>
      <c r="J500" s="326" t="s">
        <v>321</v>
      </c>
      <c r="K500" s="326"/>
      <c r="L500" s="327"/>
      <c r="M500" s="55" t="s">
        <v>4</v>
      </c>
      <c r="N500" s="413"/>
      <c r="P500" s="326" t="s">
        <v>320</v>
      </c>
      <c r="Q500" s="327"/>
      <c r="R500" s="34"/>
      <c r="S500" s="328" t="s">
        <v>321</v>
      </c>
      <c r="T500" s="326"/>
      <c r="U500" s="327"/>
      <c r="V500" s="45" t="s">
        <v>4</v>
      </c>
      <c r="W500" s="413"/>
      <c r="X500" s="57"/>
      <c r="Y500" s="178" t="str">
        <f>C497</f>
        <v xml:space="preserve">Plan of Action 28: </v>
      </c>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B500" s="181"/>
      <c r="BC500" s="181"/>
      <c r="BD500" s="181"/>
      <c r="BE500" s="181"/>
      <c r="BF500" s="181"/>
      <c r="BG500" s="181"/>
      <c r="BH500" s="181"/>
      <c r="BI500" s="181"/>
      <c r="BJ500" s="181"/>
      <c r="BK500" s="181"/>
      <c r="BL500" s="181"/>
      <c r="BM500" s="181"/>
      <c r="BN500" s="181"/>
      <c r="BO500" s="181"/>
      <c r="BP500" s="181"/>
      <c r="BQ500" s="181"/>
      <c r="BR500" s="181"/>
      <c r="BS500" s="181"/>
      <c r="BT500" s="181"/>
      <c r="BU500" s="181"/>
      <c r="BV500" s="181"/>
      <c r="BW500" s="181"/>
      <c r="BX500" s="181"/>
      <c r="BY500" s="181"/>
      <c r="BZ500" s="181"/>
      <c r="CA500" s="181"/>
      <c r="CB500" s="181"/>
      <c r="CC500" s="181"/>
      <c r="CD500" s="181"/>
      <c r="CE500" s="181"/>
      <c r="CF500" s="181"/>
      <c r="CG500" s="181"/>
      <c r="CH500" s="181"/>
      <c r="CI500" s="181"/>
      <c r="CJ500" s="181"/>
      <c r="CK500" s="181"/>
      <c r="CL500" s="181"/>
      <c r="CM500" s="181"/>
      <c r="CN500" s="181"/>
      <c r="CO500" s="181"/>
      <c r="CP500" s="181"/>
      <c r="CQ500" s="181"/>
      <c r="CR500" s="181"/>
      <c r="CS500" s="181"/>
      <c r="CT500" s="181"/>
      <c r="CU500" s="181"/>
      <c r="CV500" s="181"/>
      <c r="CW500" s="181"/>
      <c r="CX500" s="181"/>
      <c r="CY500" s="181"/>
      <c r="CZ500" s="181"/>
      <c r="DA500" s="181"/>
      <c r="DB500" s="181"/>
      <c r="DC500" s="181"/>
      <c r="DD500" s="181"/>
      <c r="DE500" s="181"/>
      <c r="DF500" s="181"/>
      <c r="DG500" s="181"/>
      <c r="DH500" s="181"/>
      <c r="DI500" s="181"/>
      <c r="DJ500" s="181"/>
      <c r="DK500" s="181"/>
      <c r="DL500" s="181"/>
      <c r="DM500" s="181"/>
      <c r="DN500" s="181"/>
      <c r="DO500" s="181"/>
      <c r="DP500" s="181"/>
      <c r="DQ500" s="181"/>
      <c r="DR500" s="181"/>
      <c r="DS500" s="181"/>
      <c r="DT500" s="181"/>
      <c r="DU500" s="181"/>
      <c r="DV500" s="181"/>
      <c r="DW500" s="181"/>
      <c r="DX500" s="181"/>
      <c r="DY500" s="181"/>
      <c r="DZ500" s="181"/>
      <c r="EA500" s="181"/>
      <c r="EB500" s="181"/>
      <c r="EC500" s="181"/>
      <c r="ED500" s="181"/>
      <c r="EE500" s="181"/>
      <c r="EF500" s="181"/>
      <c r="EG500" s="181"/>
      <c r="EH500" s="181"/>
      <c r="EI500" s="181"/>
      <c r="EJ500" s="181"/>
      <c r="EK500" s="181"/>
      <c r="EL500" s="181"/>
      <c r="EM500" s="181"/>
      <c r="EN500" s="181"/>
      <c r="EO500" s="181"/>
      <c r="EP500" s="181"/>
      <c r="EQ500" s="181"/>
      <c r="ER500" s="181"/>
      <c r="ES500" s="181"/>
      <c r="ET500" s="181"/>
      <c r="EU500" s="181"/>
      <c r="EV500" s="181"/>
      <c r="EW500" s="181"/>
      <c r="EX500" s="181"/>
      <c r="EY500" s="181"/>
      <c r="EZ500" s="181"/>
      <c r="FA500" s="181"/>
      <c r="FB500" s="181"/>
      <c r="FC500" s="181"/>
      <c r="FD500" s="181"/>
      <c r="FE500" s="181"/>
      <c r="FF500" s="181"/>
      <c r="FG500" s="181"/>
      <c r="FH500" s="181"/>
      <c r="FI500" s="181"/>
      <c r="FJ500" s="181"/>
      <c r="FK500" s="181"/>
      <c r="FL500" s="181"/>
      <c r="FM500" s="181"/>
      <c r="FN500">
        <f>'Coversheet'!$D$13</f>
        <v>0</v>
      </c>
      <c r="FO500">
        <f>'Coversheet'!$D$14</f>
        <v>0</v>
      </c>
      <c r="FP500">
        <f>'Coversheet'!$D$12</f>
        <v>0</v>
      </c>
      <c r="FQ500" t="str">
        <f>'Coversheet'!$D$15</f>
        <v>Select</v>
      </c>
      <c r="FR500" t="str">
        <f>$E$29</f>
        <v>AFRPS Development</v>
      </c>
      <c r="FS500" s="9">
        <f>E499</f>
        <v>0</v>
      </c>
      <c r="FT500" s="9">
        <f>E500</f>
        <v>0</v>
      </c>
      <c r="FU500" s="37">
        <f>C502</f>
        <v>0</v>
      </c>
      <c r="FV500" s="37" t="s">
        <v>322</v>
      </c>
      <c r="FW500" s="37"/>
      <c r="FX500" s="37" t="s">
        <v>322</v>
      </c>
      <c r="FY500" s="37" t="s">
        <v>322</v>
      </c>
      <c r="FZ500" s="37" t="s">
        <v>322</v>
      </c>
      <c r="GA500" s="9">
        <f>I499</f>
        <v>0</v>
      </c>
      <c r="GB500" s="9">
        <f>I500</f>
        <v>0</v>
      </c>
      <c r="GC500" t="str">
        <f>L499</f>
        <v>Select</v>
      </c>
      <c r="GD500" s="43" t="str">
        <f>M500</f>
        <v>Select</v>
      </c>
      <c r="GE500">
        <f>G502</f>
        <v>0</v>
      </c>
      <c r="GF500" t="str">
        <f>I506</f>
        <v>N/A</v>
      </c>
      <c r="GG500" t="str">
        <f>I507</f>
        <v>N/A</v>
      </c>
      <c r="GH500" t="str">
        <f>I508</f>
        <v>N/A</v>
      </c>
      <c r="GI500" t="str">
        <f>I509</f>
        <v>N/A</v>
      </c>
      <c r="GJ500" t="str">
        <f>I510</f>
        <v>N/A</v>
      </c>
      <c r="GK500">
        <f>N502</f>
        <v>0</v>
      </c>
      <c r="GL500" s="9">
        <f>R499</f>
        <v>0</v>
      </c>
      <c r="GM500" s="9">
        <f>R500</f>
        <v>0</v>
      </c>
      <c r="GN500" t="str">
        <f>U499</f>
        <v>Select</v>
      </c>
      <c r="GO500" t="str">
        <f>V500</f>
        <v>Select</v>
      </c>
      <c r="GP500">
        <f>P502</f>
        <v>0</v>
      </c>
      <c r="GQ500">
        <f>R506</f>
        <v>0</v>
      </c>
      <c r="GR500">
        <f>R507</f>
        <v>0</v>
      </c>
      <c r="GS500">
        <f>R508</f>
        <v>0</v>
      </c>
      <c r="GT500">
        <f>R509</f>
        <v>0</v>
      </c>
      <c r="GU500">
        <f>R510</f>
        <v>0</v>
      </c>
      <c r="GV500">
        <f>W502</f>
        <v>0</v>
      </c>
      <c r="GX500">
        <v>28</v>
      </c>
    </row>
    <row r="501" spans="3:206" ht="21" hidden="1" customHeight="1" thickBot="1" x14ac:dyDescent="0.35">
      <c r="C501" s="362" t="s">
        <v>365</v>
      </c>
      <c r="D501" s="362"/>
      <c r="E501" s="362"/>
      <c r="G501" s="28" t="s">
        <v>324</v>
      </c>
      <c r="I501" s="32"/>
      <c r="N501" s="414"/>
      <c r="P501" s="28" t="s">
        <v>325</v>
      </c>
      <c r="Q501" s="28"/>
      <c r="R501" s="28"/>
      <c r="S501" s="28"/>
      <c r="T501" s="28"/>
      <c r="U501" s="28"/>
      <c r="V501" s="28"/>
      <c r="W501" s="414"/>
      <c r="X501" s="58"/>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G501" s="46"/>
      <c r="DH501" s="46"/>
      <c r="DI501" s="46"/>
      <c r="DJ501" s="46"/>
      <c r="DK501" s="46"/>
      <c r="DL501" s="46"/>
      <c r="DM501" s="46"/>
      <c r="DN501" s="46"/>
      <c r="DO501" s="46"/>
      <c r="DP501" s="46"/>
      <c r="DQ501" s="46"/>
      <c r="DR501" s="46"/>
      <c r="DS501" s="46"/>
      <c r="DT501" s="46"/>
      <c r="DU501" s="46"/>
      <c r="DV501" s="46"/>
      <c r="DW501" s="46"/>
      <c r="DX501" s="46"/>
      <c r="DY501" s="46"/>
      <c r="DZ501" s="46"/>
      <c r="EA501" s="46"/>
      <c r="EB501" s="46"/>
      <c r="EC501" s="46"/>
      <c r="ED501" s="46"/>
      <c r="EE501" s="46"/>
      <c r="EF501" s="46"/>
      <c r="EG501" s="46"/>
      <c r="EH501" s="46"/>
      <c r="EI501" s="46"/>
      <c r="EJ501" s="46"/>
      <c r="EK501" s="46"/>
      <c r="EL501" s="46"/>
      <c r="EM501" s="46"/>
      <c r="EN501" s="46"/>
      <c r="EO501" s="46"/>
      <c r="EP501" s="46"/>
      <c r="EQ501" s="46"/>
      <c r="ER501" s="46"/>
      <c r="ES501" s="46"/>
      <c r="ET501" s="46"/>
      <c r="EU501" s="46"/>
      <c r="EV501" s="46"/>
      <c r="EW501" s="46"/>
      <c r="EX501" s="46"/>
      <c r="EY501" s="46"/>
      <c r="EZ501" s="46"/>
      <c r="FA501" s="46"/>
      <c r="FB501" s="46"/>
      <c r="FC501" s="46"/>
      <c r="FD501" s="46"/>
      <c r="FE501" s="46"/>
      <c r="FF501" s="46"/>
      <c r="FG501" s="46"/>
      <c r="FH501" s="46"/>
      <c r="FI501" s="46"/>
      <c r="FJ501" s="46"/>
      <c r="FK501" s="46"/>
      <c r="FL501" s="46"/>
      <c r="FM501" s="46"/>
    </row>
    <row r="502" spans="3:206" ht="150" hidden="1" customHeight="1" x14ac:dyDescent="0.3">
      <c r="C502" s="344"/>
      <c r="D502" s="345"/>
      <c r="E502" s="346"/>
      <c r="G502" s="364"/>
      <c r="H502" s="365"/>
      <c r="I502" s="365"/>
      <c r="J502" s="365"/>
      <c r="K502" s="365"/>
      <c r="L502" s="365"/>
      <c r="M502" s="366"/>
      <c r="N502" s="395"/>
      <c r="P502" s="320"/>
      <c r="Q502" s="321"/>
      <c r="R502" s="321"/>
      <c r="S502" s="321"/>
      <c r="T502" s="321"/>
      <c r="U502" s="321"/>
      <c r="V502" s="322"/>
      <c r="W502" s="395"/>
      <c r="X502" s="59"/>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G502" s="46"/>
      <c r="DH502" s="46"/>
      <c r="DI502" s="46"/>
      <c r="DJ502" s="46"/>
      <c r="DK502" s="46"/>
      <c r="DL502" s="46"/>
      <c r="DM502" s="46"/>
      <c r="DN502" s="46"/>
      <c r="DO502" s="46"/>
      <c r="DP502" s="46"/>
      <c r="DQ502" s="46"/>
      <c r="DR502" s="46"/>
      <c r="DS502" s="46"/>
      <c r="DT502" s="46"/>
      <c r="DU502" s="46"/>
      <c r="DV502" s="46"/>
      <c r="DW502" s="46"/>
      <c r="DX502" s="46"/>
      <c r="DY502" s="46"/>
      <c r="DZ502" s="46"/>
      <c r="EA502" s="46"/>
      <c r="EB502" s="46"/>
      <c r="EC502" s="46"/>
      <c r="ED502" s="46"/>
      <c r="EE502" s="46"/>
      <c r="EF502" s="46"/>
      <c r="EG502" s="46"/>
      <c r="EH502" s="46"/>
      <c r="EI502" s="46"/>
      <c r="EJ502" s="46"/>
      <c r="EK502" s="46"/>
      <c r="EL502" s="46"/>
      <c r="EM502" s="46"/>
      <c r="EN502" s="46"/>
      <c r="EO502" s="46"/>
      <c r="EP502" s="46"/>
      <c r="EQ502" s="46"/>
      <c r="ER502" s="46"/>
      <c r="ES502" s="46"/>
      <c r="ET502" s="46"/>
      <c r="EU502" s="46"/>
      <c r="EV502" s="46"/>
      <c r="EW502" s="46"/>
      <c r="EX502" s="46"/>
      <c r="EY502" s="46"/>
      <c r="EZ502" s="46"/>
      <c r="FA502" s="46"/>
      <c r="FB502" s="46"/>
      <c r="FC502" s="46"/>
      <c r="FD502" s="46"/>
      <c r="FE502" s="46"/>
      <c r="FF502" s="46"/>
      <c r="FG502" s="46"/>
      <c r="FH502" s="46"/>
      <c r="FI502" s="46"/>
      <c r="FJ502" s="46"/>
      <c r="FK502" s="46"/>
      <c r="FL502" s="46"/>
      <c r="FM502" s="46"/>
    </row>
    <row r="503" spans="3:206" ht="150" hidden="1" customHeight="1" thickBot="1" x14ac:dyDescent="0.35">
      <c r="C503" s="347"/>
      <c r="D503" s="348"/>
      <c r="E503" s="349"/>
      <c r="G503" s="367"/>
      <c r="H503" s="368"/>
      <c r="I503" s="368"/>
      <c r="J503" s="368"/>
      <c r="K503" s="368"/>
      <c r="L503" s="368"/>
      <c r="M503" s="369"/>
      <c r="N503" s="396"/>
      <c r="P503" s="323"/>
      <c r="Q503" s="324"/>
      <c r="R503" s="324"/>
      <c r="S503" s="324"/>
      <c r="T503" s="324"/>
      <c r="U503" s="324"/>
      <c r="V503" s="325"/>
      <c r="W503" s="396"/>
      <c r="X503" s="59"/>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G503" s="46"/>
      <c r="DH503" s="46"/>
      <c r="DI503" s="46"/>
      <c r="DJ503" s="46"/>
      <c r="DK503" s="46"/>
      <c r="DL503" s="46"/>
      <c r="DM503" s="46"/>
      <c r="DN503" s="46"/>
      <c r="DO503" s="46"/>
      <c r="DP503" s="46"/>
      <c r="DQ503" s="46"/>
      <c r="DR503" s="46"/>
      <c r="DS503" s="46"/>
      <c r="DT503" s="46"/>
      <c r="DU503" s="46"/>
      <c r="DV503" s="46"/>
      <c r="DW503" s="46"/>
      <c r="DX503" s="46"/>
      <c r="DY503" s="46"/>
      <c r="DZ503" s="46"/>
      <c r="EA503" s="46"/>
      <c r="EB503" s="46"/>
      <c r="EC503" s="46"/>
      <c r="ED503" s="46"/>
      <c r="EE503" s="46"/>
      <c r="EF503" s="46"/>
      <c r="EG503" s="46"/>
      <c r="EH503" s="46"/>
      <c r="EI503" s="46"/>
      <c r="EJ503" s="46"/>
      <c r="EK503" s="46"/>
      <c r="EL503" s="46"/>
      <c r="EM503" s="46"/>
      <c r="EN503" s="46"/>
      <c r="EO503" s="46"/>
      <c r="EP503" s="46"/>
      <c r="EQ503" s="46"/>
      <c r="ER503" s="46"/>
      <c r="ES503" s="46"/>
      <c r="ET503" s="46"/>
      <c r="EU503" s="46"/>
      <c r="EV503" s="46"/>
      <c r="EW503" s="46"/>
      <c r="EX503" s="46"/>
      <c r="EY503" s="46"/>
      <c r="EZ503" s="46"/>
      <c r="FA503" s="46"/>
      <c r="FB503" s="46"/>
      <c r="FC503" s="46"/>
      <c r="FD503" s="46"/>
      <c r="FE503" s="46"/>
      <c r="FF503" s="46"/>
      <c r="FG503" s="46"/>
      <c r="FH503" s="46"/>
      <c r="FI503" s="46"/>
      <c r="FJ503" s="46"/>
      <c r="FK503" s="46"/>
      <c r="FL503" s="46"/>
      <c r="FM503" s="46"/>
    </row>
    <row r="504" spans="3:206" ht="18.75" hidden="1" x14ac:dyDescent="0.3">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c r="CU504" s="46"/>
      <c r="CV504" s="46"/>
      <c r="CW504" s="46"/>
      <c r="CX504" s="46"/>
      <c r="CY504" s="46"/>
      <c r="CZ504" s="46"/>
      <c r="DA504" s="46"/>
      <c r="DB504" s="46"/>
      <c r="DC504" s="46"/>
      <c r="DD504" s="46"/>
      <c r="DE504" s="46"/>
      <c r="DF504" s="46"/>
      <c r="DG504" s="46"/>
      <c r="DH504" s="46"/>
      <c r="DI504" s="46"/>
      <c r="DJ504" s="46"/>
      <c r="DK504" s="46"/>
      <c r="DL504" s="46"/>
      <c r="DM504" s="46"/>
      <c r="DN504" s="46"/>
      <c r="DO504" s="46"/>
      <c r="DP504" s="46"/>
      <c r="DQ504" s="46"/>
      <c r="DR504" s="46"/>
      <c r="DS504" s="46"/>
      <c r="DT504" s="46"/>
      <c r="DU504" s="46"/>
      <c r="DV504" s="46"/>
      <c r="DW504" s="46"/>
      <c r="DX504" s="46"/>
      <c r="DY504" s="46"/>
      <c r="DZ504" s="46"/>
      <c r="EA504" s="46"/>
      <c r="EB504" s="46"/>
      <c r="EC504" s="46"/>
      <c r="ED504" s="46"/>
      <c r="EE504" s="46"/>
      <c r="EF504" s="46"/>
      <c r="EG504" s="46"/>
      <c r="EH504" s="46"/>
      <c r="EI504" s="46"/>
      <c r="EJ504" s="46"/>
      <c r="EK504" s="46"/>
      <c r="EL504" s="46"/>
      <c r="EM504" s="46"/>
      <c r="EN504" s="46"/>
      <c r="EO504" s="46"/>
      <c r="EP504" s="46"/>
      <c r="EQ504" s="46"/>
      <c r="ER504" s="46"/>
      <c r="ES504" s="46"/>
      <c r="ET504" s="46"/>
      <c r="EU504" s="46"/>
      <c r="EV504" s="46"/>
      <c r="EW504" s="46"/>
      <c r="EX504" s="46"/>
      <c r="EY504" s="46"/>
      <c r="EZ504" s="46"/>
      <c r="FA504" s="46"/>
      <c r="FB504" s="46"/>
      <c r="FC504" s="46"/>
      <c r="FD504" s="46"/>
      <c r="FE504" s="46"/>
      <c r="FF504" s="46"/>
      <c r="FG504" s="46"/>
      <c r="FH504" s="46"/>
      <c r="FI504" s="46"/>
      <c r="FJ504" s="46"/>
      <c r="FK504" s="46"/>
      <c r="FL504" s="46"/>
      <c r="FM504" s="46"/>
    </row>
    <row r="505" spans="3:206" ht="75.75" hidden="1" thickBot="1" x14ac:dyDescent="0.35">
      <c r="G505" s="107" t="s">
        <v>327</v>
      </c>
      <c r="H505" s="107" t="s">
        <v>328</v>
      </c>
      <c r="I505" s="318" t="s">
        <v>329</v>
      </c>
      <c r="J505" s="319"/>
      <c r="K505" s="319"/>
      <c r="L505" s="319"/>
      <c r="M505" s="319"/>
      <c r="P505" s="107" t="s">
        <v>327</v>
      </c>
      <c r="Q505" s="107" t="s">
        <v>328</v>
      </c>
      <c r="R505" s="318" t="s">
        <v>330</v>
      </c>
      <c r="S505" s="319"/>
      <c r="T505" s="319"/>
      <c r="U505" s="319"/>
      <c r="V505" s="319"/>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46"/>
      <c r="DF505" s="46"/>
      <c r="DG505" s="46"/>
      <c r="DH505" s="46"/>
      <c r="DI505" s="46"/>
      <c r="DJ505" s="46"/>
      <c r="DK505" s="46"/>
      <c r="DL505" s="46"/>
      <c r="DM505" s="46"/>
      <c r="DN505" s="46"/>
      <c r="DO505" s="46"/>
      <c r="DP505" s="46"/>
      <c r="DQ505" s="46"/>
      <c r="DR505" s="46"/>
      <c r="DS505" s="46"/>
      <c r="DT505" s="46"/>
      <c r="DU505" s="46"/>
      <c r="DV505" s="46"/>
      <c r="DW505" s="46"/>
      <c r="DX505" s="46"/>
      <c r="DY505" s="46"/>
      <c r="DZ505" s="46"/>
      <c r="EA505" s="46"/>
      <c r="EB505" s="46"/>
      <c r="EC505" s="46"/>
      <c r="ED505" s="46"/>
      <c r="EE505" s="46"/>
      <c r="EF505" s="46"/>
      <c r="EG505" s="46"/>
      <c r="EH505" s="46"/>
      <c r="EI505" s="46"/>
      <c r="EJ505" s="46"/>
      <c r="EK505" s="46"/>
      <c r="EL505" s="46"/>
      <c r="EM505" s="46"/>
      <c r="EN505" s="46"/>
      <c r="EO505" s="46"/>
      <c r="EP505" s="46"/>
      <c r="EQ505" s="46"/>
      <c r="ER505" s="46"/>
      <c r="ES505" s="46"/>
      <c r="ET505" s="46"/>
      <c r="EU505" s="46"/>
      <c r="EV505" s="46"/>
      <c r="EW505" s="46"/>
      <c r="EX505" s="46"/>
      <c r="EY505" s="46"/>
      <c r="EZ505" s="46"/>
      <c r="FA505" s="46"/>
      <c r="FB505" s="46"/>
      <c r="FC505" s="46"/>
      <c r="FD505" s="46"/>
      <c r="FE505" s="46"/>
      <c r="FF505" s="46"/>
      <c r="FG505" s="46"/>
      <c r="FH505" s="46"/>
      <c r="FI505" s="46"/>
      <c r="FJ505" s="46"/>
      <c r="FK505" s="46"/>
      <c r="FL505" s="46"/>
      <c r="FM505" s="46"/>
    </row>
    <row r="506" spans="3:206" ht="130.5" hidden="1" customHeight="1" thickBot="1" x14ac:dyDescent="0.35">
      <c r="G506" s="108" t="s">
        <v>331</v>
      </c>
      <c r="H506" s="16">
        <f>BV500</f>
        <v>0</v>
      </c>
      <c r="I506" s="316" t="s">
        <v>336</v>
      </c>
      <c r="J506" s="316"/>
      <c r="K506" s="316"/>
      <c r="L506" s="316"/>
      <c r="M506" s="316"/>
      <c r="P506" s="108" t="s">
        <v>331</v>
      </c>
      <c r="Q506" s="16">
        <f>DR500</f>
        <v>0</v>
      </c>
      <c r="R506" s="317"/>
      <c r="S506" s="317"/>
      <c r="T506" s="317"/>
      <c r="U506" s="317"/>
      <c r="V506" s="317"/>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c r="CU506" s="46"/>
      <c r="CV506" s="46"/>
      <c r="CW506" s="46"/>
      <c r="CX506" s="46"/>
      <c r="CY506" s="46"/>
      <c r="CZ506" s="46"/>
      <c r="DA506" s="46"/>
      <c r="DB506" s="46"/>
      <c r="DC506" s="46"/>
      <c r="DD506" s="46"/>
      <c r="DE506" s="46"/>
      <c r="DF506" s="46"/>
      <c r="DG506" s="46"/>
      <c r="DH506" s="46"/>
      <c r="DI506" s="46"/>
      <c r="DJ506" s="46"/>
      <c r="DK506" s="46"/>
      <c r="DL506" s="46"/>
      <c r="DM506" s="46"/>
      <c r="DN506" s="46"/>
      <c r="DO506" s="46"/>
      <c r="DP506" s="46"/>
      <c r="DQ506" s="46"/>
      <c r="DR506" s="46"/>
      <c r="DS506" s="46"/>
      <c r="DT506" s="46"/>
      <c r="DU506" s="46"/>
      <c r="DV506" s="46"/>
      <c r="DW506" s="46"/>
      <c r="DX506" s="46"/>
      <c r="DY506" s="46"/>
      <c r="DZ506" s="46"/>
      <c r="EA506" s="46"/>
      <c r="EB506" s="46"/>
      <c r="EC506" s="46"/>
      <c r="ED506" s="46"/>
      <c r="EE506" s="46"/>
      <c r="EF506" s="46"/>
      <c r="EG506" s="46"/>
      <c r="EH506" s="46"/>
      <c r="EI506" s="46"/>
      <c r="EJ506" s="46"/>
      <c r="EK506" s="46"/>
      <c r="EL506" s="46"/>
      <c r="EM506" s="46"/>
      <c r="EN506" s="46"/>
      <c r="EO506" s="46"/>
      <c r="EP506" s="46"/>
      <c r="EQ506" s="46"/>
      <c r="ER506" s="46"/>
      <c r="ES506" s="46"/>
      <c r="ET506" s="46"/>
      <c r="EU506" s="46"/>
      <c r="EV506" s="46"/>
      <c r="EW506" s="46"/>
      <c r="EX506" s="46"/>
      <c r="EY506" s="46"/>
      <c r="EZ506" s="46"/>
      <c r="FA506" s="46"/>
      <c r="FB506" s="46"/>
      <c r="FC506" s="46"/>
      <c r="FD506" s="46"/>
      <c r="FE506" s="46"/>
      <c r="FF506" s="46"/>
      <c r="FG506" s="46"/>
      <c r="FH506" s="46"/>
      <c r="FI506" s="46"/>
      <c r="FJ506" s="46"/>
      <c r="FK506" s="46"/>
      <c r="FL506" s="46"/>
      <c r="FM506" s="46"/>
    </row>
    <row r="507" spans="3:206" ht="130.5" hidden="1" customHeight="1" thickBot="1" x14ac:dyDescent="0.35">
      <c r="G507" s="108" t="s">
        <v>332</v>
      </c>
      <c r="H507" s="16">
        <f>BW500</f>
        <v>0</v>
      </c>
      <c r="I507" s="316" t="s">
        <v>336</v>
      </c>
      <c r="J507" s="316"/>
      <c r="K507" s="316"/>
      <c r="L507" s="316"/>
      <c r="M507" s="316"/>
      <c r="P507" s="108" t="s">
        <v>332</v>
      </c>
      <c r="Q507" s="16">
        <f>DS500</f>
        <v>0</v>
      </c>
      <c r="R507" s="317"/>
      <c r="S507" s="317"/>
      <c r="T507" s="317"/>
      <c r="U507" s="317"/>
      <c r="V507" s="317"/>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c r="CU507" s="46"/>
      <c r="CV507" s="46"/>
      <c r="CW507" s="46"/>
      <c r="CX507" s="46"/>
      <c r="CY507" s="46"/>
      <c r="CZ507" s="46"/>
      <c r="DA507" s="46"/>
      <c r="DB507" s="46"/>
      <c r="DC507" s="46"/>
      <c r="DD507" s="46"/>
      <c r="DE507" s="46"/>
      <c r="DF507" s="46"/>
      <c r="DG507" s="46"/>
      <c r="DH507" s="46"/>
      <c r="DI507" s="46"/>
      <c r="DJ507" s="46"/>
      <c r="DK507" s="46"/>
      <c r="DL507" s="46"/>
      <c r="DM507" s="46"/>
      <c r="DN507" s="46"/>
      <c r="DO507" s="46"/>
      <c r="DP507" s="46"/>
      <c r="DQ507" s="46"/>
      <c r="DR507" s="46"/>
      <c r="DS507" s="46"/>
      <c r="DT507" s="46"/>
      <c r="DU507" s="46"/>
      <c r="DV507" s="46"/>
      <c r="DW507" s="46"/>
      <c r="DX507" s="46"/>
      <c r="DY507" s="46"/>
      <c r="DZ507" s="46"/>
      <c r="EA507" s="46"/>
      <c r="EB507" s="46"/>
      <c r="EC507" s="46"/>
      <c r="ED507" s="46"/>
      <c r="EE507" s="46"/>
      <c r="EF507" s="46"/>
      <c r="EG507" s="46"/>
      <c r="EH507" s="46"/>
      <c r="EI507" s="46"/>
      <c r="EJ507" s="46"/>
      <c r="EK507" s="46"/>
      <c r="EL507" s="46"/>
      <c r="EM507" s="46"/>
      <c r="EN507" s="46"/>
      <c r="EO507" s="46"/>
      <c r="EP507" s="46"/>
      <c r="EQ507" s="46"/>
      <c r="ER507" s="46"/>
      <c r="ES507" s="46"/>
      <c r="ET507" s="46"/>
      <c r="EU507" s="46"/>
      <c r="EV507" s="46"/>
      <c r="EW507" s="46"/>
      <c r="EX507" s="46"/>
      <c r="EY507" s="46"/>
      <c r="EZ507" s="46"/>
      <c r="FA507" s="46"/>
      <c r="FB507" s="46"/>
      <c r="FC507" s="46"/>
      <c r="FD507" s="46"/>
      <c r="FE507" s="46"/>
      <c r="FF507" s="46"/>
      <c r="FG507" s="46"/>
      <c r="FH507" s="46"/>
      <c r="FI507" s="46"/>
      <c r="FJ507" s="46"/>
      <c r="FK507" s="46"/>
      <c r="FL507" s="46"/>
      <c r="FM507" s="46"/>
    </row>
    <row r="508" spans="3:206" ht="130.5" hidden="1" customHeight="1" thickBot="1" x14ac:dyDescent="0.35">
      <c r="G508" s="108" t="s">
        <v>333</v>
      </c>
      <c r="H508" s="16">
        <f>BX500</f>
        <v>0</v>
      </c>
      <c r="I508" s="316" t="s">
        <v>336</v>
      </c>
      <c r="J508" s="316"/>
      <c r="K508" s="316"/>
      <c r="L508" s="316"/>
      <c r="M508" s="316"/>
      <c r="P508" s="108" t="s">
        <v>333</v>
      </c>
      <c r="Q508" s="16">
        <f>DT500</f>
        <v>0</v>
      </c>
      <c r="R508" s="317"/>
      <c r="S508" s="317"/>
      <c r="T508" s="317"/>
      <c r="U508" s="317"/>
      <c r="V508" s="317"/>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c r="DO508" s="46"/>
      <c r="DP508" s="46"/>
      <c r="DQ508" s="46"/>
      <c r="DR508" s="46"/>
      <c r="DS508" s="46"/>
      <c r="DT508" s="46"/>
      <c r="DU508" s="46"/>
      <c r="DV508" s="46"/>
      <c r="DW508" s="46"/>
      <c r="DX508" s="46"/>
      <c r="DY508" s="46"/>
      <c r="DZ508" s="46"/>
      <c r="EA508" s="46"/>
      <c r="EB508" s="46"/>
      <c r="EC508" s="46"/>
      <c r="ED508" s="46"/>
      <c r="EE508" s="46"/>
      <c r="EF508" s="46"/>
      <c r="EG508" s="46"/>
      <c r="EH508" s="46"/>
      <c r="EI508" s="46"/>
      <c r="EJ508" s="46"/>
      <c r="EK508" s="46"/>
      <c r="EL508" s="46"/>
      <c r="EM508" s="46"/>
      <c r="EN508" s="46"/>
      <c r="EO508" s="46"/>
      <c r="EP508" s="46"/>
      <c r="EQ508" s="46"/>
      <c r="ER508" s="46"/>
      <c r="ES508" s="46"/>
      <c r="ET508" s="46"/>
      <c r="EU508" s="46"/>
      <c r="EV508" s="46"/>
      <c r="EW508" s="46"/>
      <c r="EX508" s="46"/>
      <c r="EY508" s="46"/>
      <c r="EZ508" s="46"/>
      <c r="FA508" s="46"/>
      <c r="FB508" s="46"/>
      <c r="FC508" s="46"/>
      <c r="FD508" s="46"/>
      <c r="FE508" s="46"/>
      <c r="FF508" s="46"/>
      <c r="FG508" s="46"/>
      <c r="FH508" s="46"/>
      <c r="FI508" s="46"/>
      <c r="FJ508" s="46"/>
      <c r="FK508" s="46"/>
      <c r="FL508" s="46"/>
      <c r="FM508" s="46"/>
    </row>
    <row r="509" spans="3:206" ht="130.5" hidden="1" customHeight="1" thickBot="1" x14ac:dyDescent="0.35">
      <c r="G509" s="108" t="s">
        <v>334</v>
      </c>
      <c r="H509" s="16">
        <f>BY500</f>
        <v>0</v>
      </c>
      <c r="I509" s="316" t="s">
        <v>336</v>
      </c>
      <c r="J509" s="316"/>
      <c r="K509" s="316"/>
      <c r="L509" s="316"/>
      <c r="M509" s="316"/>
      <c r="P509" s="108" t="s">
        <v>334</v>
      </c>
      <c r="Q509" s="16">
        <f>DU500</f>
        <v>0</v>
      </c>
      <c r="R509" s="317"/>
      <c r="S509" s="317"/>
      <c r="T509" s="317"/>
      <c r="U509" s="317"/>
      <c r="V509" s="317"/>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6"/>
      <c r="CV509" s="46"/>
      <c r="CW509" s="46"/>
      <c r="CX509" s="46"/>
      <c r="CY509" s="46"/>
      <c r="CZ509" s="46"/>
      <c r="DA509" s="46"/>
      <c r="DB509" s="46"/>
      <c r="DC509" s="46"/>
      <c r="DD509" s="46"/>
      <c r="DE509" s="46"/>
      <c r="DF509" s="46"/>
      <c r="DG509" s="46"/>
      <c r="DH509" s="46"/>
      <c r="DI509" s="46"/>
      <c r="DJ509" s="46"/>
      <c r="DK509" s="46"/>
      <c r="DL509" s="46"/>
      <c r="DM509" s="46"/>
      <c r="DN509" s="46"/>
      <c r="DO509" s="46"/>
      <c r="DP509" s="46"/>
      <c r="DQ509" s="46"/>
      <c r="DR509" s="46"/>
      <c r="DS509" s="46"/>
      <c r="DT509" s="46"/>
      <c r="DU509" s="46"/>
      <c r="DV509" s="46"/>
      <c r="DW509" s="46"/>
      <c r="DX509" s="46"/>
      <c r="DY509" s="46"/>
      <c r="DZ509" s="46"/>
      <c r="EA509" s="46"/>
      <c r="EB509" s="46"/>
      <c r="EC509" s="46"/>
      <c r="ED509" s="46"/>
      <c r="EE509" s="46"/>
      <c r="EF509" s="46"/>
      <c r="EG509" s="46"/>
      <c r="EH509" s="46"/>
      <c r="EI509" s="46"/>
      <c r="EJ509" s="46"/>
      <c r="EK509" s="46"/>
      <c r="EL509" s="46"/>
      <c r="EM509" s="46"/>
      <c r="EN509" s="46"/>
      <c r="EO509" s="46"/>
      <c r="EP509" s="46"/>
      <c r="EQ509" s="46"/>
      <c r="ER509" s="46"/>
      <c r="ES509" s="46"/>
      <c r="ET509" s="46"/>
      <c r="EU509" s="46"/>
      <c r="EV509" s="46"/>
      <c r="EW509" s="46"/>
      <c r="EX509" s="46"/>
      <c r="EY509" s="46"/>
      <c r="EZ509" s="46"/>
      <c r="FA509" s="46"/>
      <c r="FB509" s="46"/>
      <c r="FC509" s="46"/>
      <c r="FD509" s="46"/>
      <c r="FE509" s="46"/>
      <c r="FF509" s="46"/>
      <c r="FG509" s="46"/>
      <c r="FH509" s="46"/>
      <c r="FI509" s="46"/>
      <c r="FJ509" s="46"/>
      <c r="FK509" s="46"/>
      <c r="FL509" s="46"/>
      <c r="FM509" s="46"/>
    </row>
    <row r="510" spans="3:206" ht="130.5" hidden="1" customHeight="1" thickBot="1" x14ac:dyDescent="0.35">
      <c r="G510" s="108" t="s">
        <v>335</v>
      </c>
      <c r="H510" s="16">
        <f>BZ500</f>
        <v>0</v>
      </c>
      <c r="I510" s="316" t="s">
        <v>336</v>
      </c>
      <c r="J510" s="316"/>
      <c r="K510" s="316"/>
      <c r="L510" s="316"/>
      <c r="M510" s="316"/>
      <c r="P510" s="108" t="s">
        <v>335</v>
      </c>
      <c r="Q510" s="16">
        <f>DV500</f>
        <v>0</v>
      </c>
      <c r="R510" s="317"/>
      <c r="S510" s="317"/>
      <c r="T510" s="317"/>
      <c r="U510" s="317"/>
      <c r="V510" s="317"/>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c r="DL510" s="46"/>
      <c r="DM510" s="46"/>
      <c r="DN510" s="46"/>
      <c r="DO510" s="46"/>
      <c r="DP510" s="46"/>
      <c r="DQ510" s="46"/>
      <c r="DR510" s="46"/>
      <c r="DS510" s="46"/>
      <c r="DT510" s="46"/>
      <c r="DU510" s="46"/>
      <c r="DV510" s="46"/>
      <c r="DW510" s="46"/>
      <c r="DX510" s="46"/>
      <c r="DY510" s="46"/>
      <c r="DZ510" s="46"/>
      <c r="EA510" s="46"/>
      <c r="EB510" s="46"/>
      <c r="EC510" s="46"/>
      <c r="ED510" s="46"/>
      <c r="EE510" s="46"/>
      <c r="EF510" s="46"/>
      <c r="EG510" s="46"/>
      <c r="EH510" s="46"/>
      <c r="EI510" s="46"/>
      <c r="EJ510" s="46"/>
      <c r="EK510" s="46"/>
      <c r="EL510" s="46"/>
      <c r="EM510" s="46"/>
      <c r="EN510" s="46"/>
      <c r="EO510" s="46"/>
      <c r="EP510" s="46"/>
      <c r="EQ510" s="46"/>
      <c r="ER510" s="46"/>
      <c r="ES510" s="46"/>
      <c r="ET510" s="46"/>
      <c r="EU510" s="46"/>
      <c r="EV510" s="46"/>
      <c r="EW510" s="46"/>
      <c r="EX510" s="46"/>
      <c r="EY510" s="46"/>
      <c r="EZ510" s="46"/>
      <c r="FA510" s="46"/>
      <c r="FB510" s="46"/>
      <c r="FC510" s="46"/>
      <c r="FD510" s="46"/>
      <c r="FE510" s="46"/>
      <c r="FF510" s="46"/>
      <c r="FG510" s="46"/>
      <c r="FH510" s="46"/>
      <c r="FI510" s="46"/>
      <c r="FJ510" s="46"/>
      <c r="FK510" s="46"/>
      <c r="FL510" s="46"/>
      <c r="FM510" s="46"/>
    </row>
    <row r="511" spans="3:206" ht="18.75" hidden="1" x14ac:dyDescent="0.3">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6"/>
      <c r="CV511" s="46"/>
      <c r="CW511" s="46"/>
      <c r="CX511" s="46"/>
      <c r="CY511" s="46"/>
      <c r="CZ511" s="46"/>
      <c r="DA511" s="46"/>
      <c r="DB511" s="46"/>
      <c r="DC511" s="46"/>
      <c r="DD511" s="46"/>
      <c r="DE511" s="46"/>
      <c r="DF511" s="46"/>
      <c r="DG511" s="46"/>
      <c r="DH511" s="46"/>
      <c r="DI511" s="46"/>
      <c r="DJ511" s="46"/>
      <c r="DK511" s="46"/>
      <c r="DL511" s="46"/>
      <c r="DM511" s="46"/>
      <c r="DN511" s="46"/>
      <c r="DO511" s="46"/>
      <c r="DP511" s="46"/>
      <c r="DQ511" s="46"/>
      <c r="DR511" s="46"/>
      <c r="DS511" s="46"/>
      <c r="DT511" s="46"/>
      <c r="DU511" s="46"/>
      <c r="DV511" s="46"/>
      <c r="DW511" s="46"/>
      <c r="DX511" s="46"/>
      <c r="DY511" s="46"/>
      <c r="DZ511" s="46"/>
      <c r="EA511" s="46"/>
      <c r="EB511" s="46"/>
      <c r="EC511" s="46"/>
      <c r="ED511" s="46"/>
      <c r="EE511" s="46"/>
      <c r="EF511" s="46"/>
      <c r="EG511" s="46"/>
      <c r="EH511" s="46"/>
      <c r="EI511" s="46"/>
      <c r="EJ511" s="46"/>
      <c r="EK511" s="46"/>
      <c r="EL511" s="46"/>
      <c r="EM511" s="46"/>
      <c r="EN511" s="46"/>
      <c r="EO511" s="46"/>
      <c r="EP511" s="46"/>
      <c r="EQ511" s="46"/>
      <c r="ER511" s="46"/>
      <c r="ES511" s="46"/>
      <c r="ET511" s="46"/>
      <c r="EU511" s="46"/>
      <c r="EV511" s="46"/>
      <c r="EW511" s="46"/>
      <c r="EX511" s="46"/>
      <c r="EY511" s="46"/>
      <c r="EZ511" s="46"/>
      <c r="FA511" s="46"/>
      <c r="FB511" s="46"/>
      <c r="FC511" s="46"/>
      <c r="FD511" s="46"/>
      <c r="FE511" s="46"/>
      <c r="FF511" s="46"/>
      <c r="FG511" s="46"/>
      <c r="FH511" s="46"/>
      <c r="FI511" s="46"/>
      <c r="FJ511" s="46"/>
      <c r="FK511" s="46"/>
      <c r="FL511" s="46"/>
      <c r="FM511" s="46"/>
    </row>
    <row r="512" spans="3:206" ht="18.75" hidden="1" x14ac:dyDescent="0.3">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6"/>
      <c r="CV512" s="46"/>
      <c r="CW512" s="46"/>
      <c r="CX512" s="46"/>
      <c r="CY512" s="46"/>
      <c r="CZ512" s="46"/>
      <c r="DA512" s="46"/>
      <c r="DB512" s="46"/>
      <c r="DC512" s="46"/>
      <c r="DD512" s="46"/>
      <c r="DE512" s="46"/>
      <c r="DF512" s="46"/>
      <c r="DG512" s="46"/>
      <c r="DH512" s="46"/>
      <c r="DI512" s="46"/>
      <c r="DJ512" s="46"/>
      <c r="DK512" s="46"/>
      <c r="DL512" s="46"/>
      <c r="DM512" s="46"/>
      <c r="DN512" s="46"/>
      <c r="DO512" s="46"/>
      <c r="DP512" s="46"/>
      <c r="DQ512" s="46"/>
      <c r="DR512" s="46"/>
      <c r="DS512" s="46"/>
      <c r="DT512" s="46"/>
      <c r="DU512" s="46"/>
      <c r="DV512" s="46"/>
      <c r="DW512" s="46"/>
      <c r="DX512" s="46"/>
      <c r="DY512" s="46"/>
      <c r="DZ512" s="46"/>
      <c r="EA512" s="46"/>
      <c r="EB512" s="46"/>
      <c r="EC512" s="46"/>
      <c r="ED512" s="46"/>
      <c r="EE512" s="46"/>
      <c r="EF512" s="46"/>
      <c r="EG512" s="46"/>
      <c r="EH512" s="46"/>
      <c r="EI512" s="46"/>
      <c r="EJ512" s="46"/>
      <c r="EK512" s="46"/>
      <c r="EL512" s="46"/>
      <c r="EM512" s="46"/>
      <c r="EN512" s="46"/>
      <c r="EO512" s="46"/>
      <c r="EP512" s="46"/>
      <c r="EQ512" s="46"/>
      <c r="ER512" s="46"/>
      <c r="ES512" s="46"/>
      <c r="ET512" s="46"/>
      <c r="EU512" s="46"/>
      <c r="EV512" s="46"/>
      <c r="EW512" s="46"/>
      <c r="EX512" s="46"/>
      <c r="EY512" s="46"/>
      <c r="EZ512" s="46"/>
      <c r="FA512" s="46"/>
      <c r="FB512" s="46"/>
      <c r="FC512" s="46"/>
      <c r="FD512" s="46"/>
      <c r="FE512" s="46"/>
      <c r="FF512" s="46"/>
      <c r="FG512" s="46"/>
      <c r="FH512" s="46"/>
      <c r="FI512" s="46"/>
      <c r="FJ512" s="46"/>
      <c r="FK512" s="46"/>
      <c r="FL512" s="46"/>
      <c r="FM512" s="46"/>
    </row>
    <row r="513" spans="3:206" ht="21.75" hidden="1" customHeight="1" thickBot="1" x14ac:dyDescent="0.35">
      <c r="C513" s="35" t="s">
        <v>374</v>
      </c>
      <c r="D513" s="333" t="s">
        <v>360</v>
      </c>
      <c r="E513" s="333"/>
      <c r="F513" s="333"/>
      <c r="G513" s="333"/>
      <c r="H513" s="333"/>
      <c r="I513" s="377"/>
      <c r="J513" s="378"/>
      <c r="K513" s="333" t="s">
        <v>236</v>
      </c>
      <c r="L513" s="333"/>
      <c r="M513" s="51"/>
      <c r="N513" s="413" t="s">
        <v>86</v>
      </c>
      <c r="P513" s="35" t="s">
        <v>374</v>
      </c>
      <c r="W513" s="413" t="s">
        <v>86</v>
      </c>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c r="DO513" s="46"/>
      <c r="DP513" s="46"/>
      <c r="DQ513" s="46"/>
      <c r="DR513" s="46"/>
      <c r="DS513" s="46"/>
      <c r="DT513" s="46"/>
      <c r="DU513" s="46"/>
      <c r="DV513" s="46"/>
      <c r="DW513" s="46"/>
      <c r="DX513" s="46"/>
      <c r="DY513" s="46"/>
      <c r="DZ513" s="46"/>
      <c r="EA513" s="46"/>
      <c r="EB513" s="46"/>
      <c r="EC513" s="46"/>
      <c r="ED513" s="46"/>
      <c r="EE513" s="46"/>
      <c r="EF513" s="46"/>
      <c r="EG513" s="46"/>
      <c r="EH513" s="46"/>
      <c r="EI513" s="46"/>
      <c r="EJ513" s="46"/>
      <c r="EK513" s="46"/>
      <c r="EL513" s="46"/>
      <c r="EM513" s="46"/>
      <c r="EN513" s="46"/>
      <c r="EO513" s="46"/>
      <c r="EP513" s="46"/>
      <c r="EQ513" s="46"/>
      <c r="ER513" s="46"/>
      <c r="ES513" s="46"/>
      <c r="ET513" s="46"/>
      <c r="EU513" s="46"/>
      <c r="EV513" s="46"/>
      <c r="EW513" s="46"/>
      <c r="EX513" s="46"/>
      <c r="EY513" s="46"/>
      <c r="EZ513" s="46"/>
      <c r="FA513" s="46"/>
      <c r="FB513" s="46"/>
      <c r="FC513" s="46"/>
      <c r="FD513" s="46"/>
      <c r="FE513" s="46"/>
      <c r="FF513" s="46"/>
      <c r="FG513" s="46"/>
      <c r="FH513" s="46"/>
      <c r="FI513" s="46"/>
      <c r="FJ513" s="46"/>
      <c r="FK513" s="46"/>
      <c r="FL513" s="46"/>
      <c r="FM513" s="46"/>
    </row>
    <row r="514" spans="3:206" ht="19.5" hidden="1" thickBot="1" x14ac:dyDescent="0.35">
      <c r="C514" s="42" t="s">
        <v>361</v>
      </c>
      <c r="E514" s="51" t="s">
        <v>4</v>
      </c>
      <c r="F514" s="370" t="s">
        <v>362</v>
      </c>
      <c r="G514" s="371"/>
      <c r="H514" s="372"/>
      <c r="I514" s="56"/>
      <c r="J514" s="376" t="s">
        <v>363</v>
      </c>
      <c r="K514" s="376"/>
      <c r="L514" s="373"/>
      <c r="M514" s="373"/>
      <c r="N514" s="413"/>
      <c r="P514" s="40" t="s">
        <v>267</v>
      </c>
      <c r="R514" s="333" t="s">
        <v>266</v>
      </c>
      <c r="S514" s="333"/>
      <c r="T514" s="333"/>
      <c r="U514" s="334"/>
      <c r="V514" s="69"/>
      <c r="W514" s="413"/>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6"/>
      <c r="CV514" s="46"/>
      <c r="CW514" s="46"/>
      <c r="CX514" s="46"/>
      <c r="CY514" s="46"/>
      <c r="CZ514" s="46"/>
      <c r="DA514" s="46"/>
      <c r="DB514" s="46"/>
      <c r="DC514" s="46"/>
      <c r="DD514" s="46"/>
      <c r="DE514" s="46"/>
      <c r="DF514" s="46"/>
      <c r="DG514" s="46"/>
      <c r="DH514" s="46"/>
      <c r="DI514" s="46"/>
      <c r="DJ514" s="46"/>
      <c r="DK514" s="46"/>
      <c r="DL514" s="46"/>
      <c r="DM514" s="46"/>
      <c r="DN514" s="46"/>
      <c r="DO514" s="46"/>
      <c r="DP514" s="46"/>
      <c r="DQ514" s="46"/>
      <c r="DR514" s="46"/>
      <c r="DS514" s="46"/>
      <c r="DT514" s="46"/>
      <c r="DU514" s="46"/>
      <c r="DV514" s="46"/>
      <c r="DW514" s="46"/>
      <c r="DX514" s="46"/>
      <c r="DY514" s="46"/>
      <c r="DZ514" s="46"/>
      <c r="EA514" s="46"/>
      <c r="EB514" s="46"/>
      <c r="EC514" s="46"/>
      <c r="ED514" s="46"/>
      <c r="EE514" s="46"/>
      <c r="EF514" s="46"/>
      <c r="EG514" s="46"/>
      <c r="EH514" s="46"/>
      <c r="EI514" s="46"/>
      <c r="EJ514" s="46"/>
      <c r="EK514" s="46"/>
      <c r="EL514" s="46"/>
      <c r="EM514" s="46"/>
      <c r="EN514" s="46"/>
      <c r="EO514" s="46"/>
      <c r="EP514" s="46"/>
      <c r="EQ514" s="46"/>
      <c r="ER514" s="46"/>
      <c r="ES514" s="46"/>
      <c r="ET514" s="46"/>
      <c r="EU514" s="46"/>
      <c r="EV514" s="46"/>
      <c r="EW514" s="46"/>
      <c r="EX514" s="46"/>
      <c r="EY514" s="46"/>
      <c r="EZ514" s="46"/>
      <c r="FA514" s="46"/>
      <c r="FB514" s="46"/>
      <c r="FC514" s="46"/>
      <c r="FD514" s="46"/>
      <c r="FE514" s="46"/>
      <c r="FF514" s="46"/>
      <c r="FG514" s="46"/>
      <c r="FH514" s="46"/>
      <c r="FI514" s="46"/>
      <c r="FJ514" s="46"/>
      <c r="FK514" s="46"/>
      <c r="FL514" s="46"/>
      <c r="FM514" s="46"/>
    </row>
    <row r="515" spans="3:206" ht="22.5" hidden="1" customHeight="1" thickBot="1" x14ac:dyDescent="0.35">
      <c r="C515" s="33" t="s">
        <v>364</v>
      </c>
      <c r="E515" s="23"/>
      <c r="G515" s="17"/>
      <c r="I515" s="31"/>
      <c r="J515" s="363" t="s">
        <v>270</v>
      </c>
      <c r="K515" s="327"/>
      <c r="L515" s="331" t="s">
        <v>4</v>
      </c>
      <c r="M515" s="332"/>
      <c r="N515" s="413"/>
      <c r="P515" s="326" t="s">
        <v>269</v>
      </c>
      <c r="Q515" s="327"/>
      <c r="R515" s="34"/>
      <c r="S515" s="328" t="s">
        <v>270</v>
      </c>
      <c r="T515" s="327"/>
      <c r="U515" s="329" t="s">
        <v>4</v>
      </c>
      <c r="V515" s="330"/>
      <c r="W515" s="413"/>
      <c r="X515" s="56"/>
      <c r="Y515" s="46"/>
      <c r="Z515" s="180" t="s">
        <v>271</v>
      </c>
      <c r="AA515" s="180" t="s">
        <v>272</v>
      </c>
      <c r="AB515" s="180" t="s">
        <v>273</v>
      </c>
      <c r="AC515" s="180" t="s">
        <v>274</v>
      </c>
      <c r="AD515" s="180" t="s">
        <v>275</v>
      </c>
      <c r="AE515" s="182" t="s">
        <v>276</v>
      </c>
      <c r="AF515" s="182" t="s">
        <v>277</v>
      </c>
      <c r="AG515" s="182" t="s">
        <v>278</v>
      </c>
      <c r="AH515" s="182" t="s">
        <v>279</v>
      </c>
      <c r="AI515" s="182" t="s">
        <v>280</v>
      </c>
      <c r="AJ515" s="182" t="s">
        <v>281</v>
      </c>
      <c r="AK515" s="182" t="s">
        <v>282</v>
      </c>
      <c r="AL515" s="182" t="s">
        <v>283</v>
      </c>
      <c r="AM515" s="182" t="s">
        <v>284</v>
      </c>
      <c r="AN515" s="182" t="s">
        <v>285</v>
      </c>
      <c r="AO515" s="182" t="s">
        <v>286</v>
      </c>
      <c r="AP515" s="183" t="s">
        <v>287</v>
      </c>
      <c r="AQ515" s="183" t="s">
        <v>288</v>
      </c>
      <c r="AR515" s="183" t="s">
        <v>289</v>
      </c>
      <c r="AS515" s="183" t="s">
        <v>290</v>
      </c>
      <c r="AT515" s="183" t="s">
        <v>291</v>
      </c>
      <c r="AU515" s="183" t="s">
        <v>292</v>
      </c>
      <c r="AV515" s="183" t="s">
        <v>293</v>
      </c>
      <c r="AW515" s="183" t="s">
        <v>294</v>
      </c>
      <c r="AX515" s="183" t="s">
        <v>295</v>
      </c>
      <c r="AY515" s="183" t="s">
        <v>296</v>
      </c>
      <c r="AZ515" s="183" t="s">
        <v>297</v>
      </c>
      <c r="BA515" s="183" t="s">
        <v>298</v>
      </c>
      <c r="BB515" s="183" t="s">
        <v>299</v>
      </c>
      <c r="BC515" s="183" t="s">
        <v>300</v>
      </c>
      <c r="BD515" s="183" t="s">
        <v>301</v>
      </c>
      <c r="BE515" s="183" t="s">
        <v>302</v>
      </c>
      <c r="BF515" s="183" t="s">
        <v>303</v>
      </c>
      <c r="BG515" s="183" t="s">
        <v>304</v>
      </c>
      <c r="BH515" s="183" t="s">
        <v>305</v>
      </c>
      <c r="BI515" s="183" t="s">
        <v>306</v>
      </c>
      <c r="BJ515" s="183" t="s">
        <v>307</v>
      </c>
      <c r="BK515" s="184" t="s">
        <v>308</v>
      </c>
      <c r="BL515" s="184" t="s">
        <v>309</v>
      </c>
      <c r="BM515" s="184" t="s">
        <v>310</v>
      </c>
      <c r="BN515" s="184" t="s">
        <v>311</v>
      </c>
      <c r="BO515" s="184" t="s">
        <v>312</v>
      </c>
      <c r="BP515" s="184" t="s">
        <v>313</v>
      </c>
      <c r="BQ515" s="184" t="s">
        <v>314</v>
      </c>
      <c r="BR515" s="184" t="s">
        <v>315</v>
      </c>
      <c r="BS515" s="184" t="s">
        <v>316</v>
      </c>
      <c r="BT515" s="184" t="s">
        <v>317</v>
      </c>
      <c r="BU515" s="184" t="s">
        <v>318</v>
      </c>
      <c r="BV515" s="180" t="s">
        <v>271</v>
      </c>
      <c r="BW515" s="180" t="s">
        <v>272</v>
      </c>
      <c r="BX515" s="180" t="s">
        <v>273</v>
      </c>
      <c r="BY515" s="180" t="s">
        <v>274</v>
      </c>
      <c r="BZ515" s="180" t="s">
        <v>275</v>
      </c>
      <c r="CA515" s="182" t="s">
        <v>276</v>
      </c>
      <c r="CB515" s="182" t="s">
        <v>277</v>
      </c>
      <c r="CC515" s="182" t="s">
        <v>278</v>
      </c>
      <c r="CD515" s="182" t="s">
        <v>279</v>
      </c>
      <c r="CE515" s="182" t="s">
        <v>280</v>
      </c>
      <c r="CF515" s="182" t="s">
        <v>281</v>
      </c>
      <c r="CG515" s="182" t="s">
        <v>282</v>
      </c>
      <c r="CH515" s="182" t="s">
        <v>283</v>
      </c>
      <c r="CI515" s="182" t="s">
        <v>284</v>
      </c>
      <c r="CJ515" s="182" t="s">
        <v>285</v>
      </c>
      <c r="CK515" s="182" t="s">
        <v>286</v>
      </c>
      <c r="CL515" s="183" t="s">
        <v>287</v>
      </c>
      <c r="CM515" s="183" t="s">
        <v>288</v>
      </c>
      <c r="CN515" s="183" t="s">
        <v>289</v>
      </c>
      <c r="CO515" s="183" t="s">
        <v>290</v>
      </c>
      <c r="CP515" s="183" t="s">
        <v>291</v>
      </c>
      <c r="CQ515" s="183" t="s">
        <v>292</v>
      </c>
      <c r="CR515" s="183" t="s">
        <v>293</v>
      </c>
      <c r="CS515" s="183" t="s">
        <v>294</v>
      </c>
      <c r="CT515" s="183" t="s">
        <v>295</v>
      </c>
      <c r="CU515" s="183" t="s">
        <v>296</v>
      </c>
      <c r="CV515" s="183" t="s">
        <v>297</v>
      </c>
      <c r="CW515" s="183" t="s">
        <v>298</v>
      </c>
      <c r="CX515" s="183" t="s">
        <v>299</v>
      </c>
      <c r="CY515" s="183" t="s">
        <v>300</v>
      </c>
      <c r="CZ515" s="183" t="s">
        <v>301</v>
      </c>
      <c r="DA515" s="183" t="s">
        <v>302</v>
      </c>
      <c r="DB515" s="183" t="s">
        <v>303</v>
      </c>
      <c r="DC515" s="183" t="s">
        <v>304</v>
      </c>
      <c r="DD515" s="183" t="s">
        <v>305</v>
      </c>
      <c r="DE515" s="183" t="s">
        <v>306</v>
      </c>
      <c r="DF515" s="183" t="s">
        <v>307</v>
      </c>
      <c r="DG515" s="184" t="s">
        <v>308</v>
      </c>
      <c r="DH515" s="184" t="s">
        <v>309</v>
      </c>
      <c r="DI515" s="184" t="s">
        <v>310</v>
      </c>
      <c r="DJ515" s="184" t="s">
        <v>311</v>
      </c>
      <c r="DK515" s="184" t="s">
        <v>312</v>
      </c>
      <c r="DL515" s="184" t="s">
        <v>313</v>
      </c>
      <c r="DM515" s="184" t="s">
        <v>314</v>
      </c>
      <c r="DN515" s="184" t="s">
        <v>315</v>
      </c>
      <c r="DO515" s="184" t="s">
        <v>316</v>
      </c>
      <c r="DP515" s="184" t="s">
        <v>317</v>
      </c>
      <c r="DQ515" s="184" t="s">
        <v>318</v>
      </c>
      <c r="DR515" s="180" t="s">
        <v>271</v>
      </c>
      <c r="DS515" s="180" t="s">
        <v>272</v>
      </c>
      <c r="DT515" s="180" t="s">
        <v>273</v>
      </c>
      <c r="DU515" s="180" t="s">
        <v>274</v>
      </c>
      <c r="DV515" s="180" t="s">
        <v>275</v>
      </c>
      <c r="DW515" s="182" t="s">
        <v>276</v>
      </c>
      <c r="DX515" s="182" t="s">
        <v>277</v>
      </c>
      <c r="DY515" s="182" t="s">
        <v>278</v>
      </c>
      <c r="DZ515" s="182" t="s">
        <v>279</v>
      </c>
      <c r="EA515" s="182" t="s">
        <v>280</v>
      </c>
      <c r="EB515" s="182" t="s">
        <v>281</v>
      </c>
      <c r="EC515" s="182" t="s">
        <v>282</v>
      </c>
      <c r="ED515" s="182" t="s">
        <v>283</v>
      </c>
      <c r="EE515" s="182" t="s">
        <v>284</v>
      </c>
      <c r="EF515" s="182" t="s">
        <v>285</v>
      </c>
      <c r="EG515" s="182" t="s">
        <v>286</v>
      </c>
      <c r="EH515" s="183" t="s">
        <v>287</v>
      </c>
      <c r="EI515" s="183" t="s">
        <v>288</v>
      </c>
      <c r="EJ515" s="183" t="s">
        <v>289</v>
      </c>
      <c r="EK515" s="183" t="s">
        <v>290</v>
      </c>
      <c r="EL515" s="183" t="s">
        <v>291</v>
      </c>
      <c r="EM515" s="183" t="s">
        <v>292</v>
      </c>
      <c r="EN515" s="183" t="s">
        <v>293</v>
      </c>
      <c r="EO515" s="183" t="s">
        <v>294</v>
      </c>
      <c r="EP515" s="183" t="s">
        <v>295</v>
      </c>
      <c r="EQ515" s="183" t="s">
        <v>296</v>
      </c>
      <c r="ER515" s="183" t="s">
        <v>297</v>
      </c>
      <c r="ES515" s="183" t="s">
        <v>298</v>
      </c>
      <c r="ET515" s="183" t="s">
        <v>299</v>
      </c>
      <c r="EU515" s="183" t="s">
        <v>300</v>
      </c>
      <c r="EV515" s="183" t="s">
        <v>301</v>
      </c>
      <c r="EW515" s="183" t="s">
        <v>302</v>
      </c>
      <c r="EX515" s="183" t="s">
        <v>303</v>
      </c>
      <c r="EY515" s="183" t="s">
        <v>304</v>
      </c>
      <c r="EZ515" s="183" t="s">
        <v>305</v>
      </c>
      <c r="FA515" s="183" t="s">
        <v>306</v>
      </c>
      <c r="FB515" s="183" t="s">
        <v>307</v>
      </c>
      <c r="FC515" s="184" t="s">
        <v>308</v>
      </c>
      <c r="FD515" s="184" t="s">
        <v>309</v>
      </c>
      <c r="FE515" s="184" t="s">
        <v>310</v>
      </c>
      <c r="FF515" s="184" t="s">
        <v>311</v>
      </c>
      <c r="FG515" s="184" t="s">
        <v>312</v>
      </c>
      <c r="FH515" s="184" t="s">
        <v>313</v>
      </c>
      <c r="FI515" s="184" t="s">
        <v>314</v>
      </c>
      <c r="FJ515" s="184" t="s">
        <v>315</v>
      </c>
      <c r="FK515" s="184" t="s">
        <v>316</v>
      </c>
      <c r="FL515" s="184" t="s">
        <v>317</v>
      </c>
      <c r="FM515" s="184" t="s">
        <v>318</v>
      </c>
    </row>
    <row r="516" spans="3:206" ht="22.5" hidden="1" customHeight="1" thickBot="1" x14ac:dyDescent="0.35">
      <c r="C516" s="33" t="s">
        <v>319</v>
      </c>
      <c r="E516" s="23"/>
      <c r="G516" s="17"/>
      <c r="I516" s="31"/>
      <c r="J516" s="326" t="s">
        <v>321</v>
      </c>
      <c r="K516" s="326"/>
      <c r="L516" s="327"/>
      <c r="M516" s="55" t="s">
        <v>4</v>
      </c>
      <c r="N516" s="413"/>
      <c r="P516" s="326" t="s">
        <v>320</v>
      </c>
      <c r="Q516" s="327"/>
      <c r="R516" s="34"/>
      <c r="S516" s="328" t="s">
        <v>321</v>
      </c>
      <c r="T516" s="326"/>
      <c r="U516" s="327"/>
      <c r="V516" s="45" t="s">
        <v>4</v>
      </c>
      <c r="W516" s="413"/>
      <c r="X516" s="57"/>
      <c r="Y516" s="178" t="str">
        <f>C513</f>
        <v xml:space="preserve">Plan of Action 29: </v>
      </c>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1"/>
      <c r="BC516" s="181"/>
      <c r="BD516" s="181"/>
      <c r="BE516" s="181"/>
      <c r="BF516" s="181"/>
      <c r="BG516" s="181"/>
      <c r="BH516" s="181"/>
      <c r="BI516" s="181"/>
      <c r="BJ516" s="181"/>
      <c r="BK516" s="181"/>
      <c r="BL516" s="181"/>
      <c r="BM516" s="181"/>
      <c r="BN516" s="181"/>
      <c r="BO516" s="181"/>
      <c r="BP516" s="181"/>
      <c r="BQ516" s="181"/>
      <c r="BR516" s="181"/>
      <c r="BS516" s="181"/>
      <c r="BT516" s="181"/>
      <c r="BU516" s="181"/>
      <c r="BV516" s="181"/>
      <c r="BW516" s="181"/>
      <c r="BX516" s="181"/>
      <c r="BY516" s="181"/>
      <c r="BZ516" s="181"/>
      <c r="CA516" s="181"/>
      <c r="CB516" s="181"/>
      <c r="CC516" s="181"/>
      <c r="CD516" s="181"/>
      <c r="CE516" s="181"/>
      <c r="CF516" s="181"/>
      <c r="CG516" s="181"/>
      <c r="CH516" s="181"/>
      <c r="CI516" s="181"/>
      <c r="CJ516" s="181"/>
      <c r="CK516" s="181"/>
      <c r="CL516" s="181"/>
      <c r="CM516" s="181"/>
      <c r="CN516" s="181"/>
      <c r="CO516" s="181"/>
      <c r="CP516" s="181"/>
      <c r="CQ516" s="181"/>
      <c r="CR516" s="181"/>
      <c r="CS516" s="181"/>
      <c r="CT516" s="181"/>
      <c r="CU516" s="181"/>
      <c r="CV516" s="181"/>
      <c r="CW516" s="181"/>
      <c r="CX516" s="181"/>
      <c r="CY516" s="181"/>
      <c r="CZ516" s="181"/>
      <c r="DA516" s="181"/>
      <c r="DB516" s="181"/>
      <c r="DC516" s="181"/>
      <c r="DD516" s="181"/>
      <c r="DE516" s="181"/>
      <c r="DF516" s="181"/>
      <c r="DG516" s="181"/>
      <c r="DH516" s="181"/>
      <c r="DI516" s="181"/>
      <c r="DJ516" s="181"/>
      <c r="DK516" s="181"/>
      <c r="DL516" s="181"/>
      <c r="DM516" s="181"/>
      <c r="DN516" s="181"/>
      <c r="DO516" s="181"/>
      <c r="DP516" s="181"/>
      <c r="DQ516" s="181"/>
      <c r="DR516" s="181"/>
      <c r="DS516" s="181"/>
      <c r="DT516" s="181"/>
      <c r="DU516" s="181"/>
      <c r="DV516" s="181"/>
      <c r="DW516" s="181"/>
      <c r="DX516" s="181"/>
      <c r="DY516" s="181"/>
      <c r="DZ516" s="181"/>
      <c r="EA516" s="181"/>
      <c r="EB516" s="181"/>
      <c r="EC516" s="181"/>
      <c r="ED516" s="181"/>
      <c r="EE516" s="181"/>
      <c r="EF516" s="181"/>
      <c r="EG516" s="181"/>
      <c r="EH516" s="181"/>
      <c r="EI516" s="181"/>
      <c r="EJ516" s="181"/>
      <c r="EK516" s="181"/>
      <c r="EL516" s="181"/>
      <c r="EM516" s="181"/>
      <c r="EN516" s="181"/>
      <c r="EO516" s="181"/>
      <c r="EP516" s="181"/>
      <c r="EQ516" s="181"/>
      <c r="ER516" s="181"/>
      <c r="ES516" s="181"/>
      <c r="ET516" s="181"/>
      <c r="EU516" s="181"/>
      <c r="EV516" s="181"/>
      <c r="EW516" s="181"/>
      <c r="EX516" s="181"/>
      <c r="EY516" s="181"/>
      <c r="EZ516" s="181"/>
      <c r="FA516" s="181"/>
      <c r="FB516" s="181"/>
      <c r="FC516" s="181"/>
      <c r="FD516" s="181"/>
      <c r="FE516" s="181"/>
      <c r="FF516" s="181"/>
      <c r="FG516" s="181"/>
      <c r="FH516" s="181"/>
      <c r="FI516" s="181"/>
      <c r="FJ516" s="181"/>
      <c r="FK516" s="181"/>
      <c r="FL516" s="181"/>
      <c r="FM516" s="181"/>
      <c r="FN516">
        <f>'Coversheet'!$D$13</f>
        <v>0</v>
      </c>
      <c r="FO516">
        <f>'Coversheet'!$D$14</f>
        <v>0</v>
      </c>
      <c r="FP516">
        <f>'Coversheet'!$D$12</f>
        <v>0</v>
      </c>
      <c r="FQ516" t="str">
        <f>'Coversheet'!$D$15</f>
        <v>Select</v>
      </c>
      <c r="FR516" t="str">
        <f>$E$29</f>
        <v>AFRPS Development</v>
      </c>
      <c r="FS516" s="9">
        <f>E515</f>
        <v>0</v>
      </c>
      <c r="FT516" s="9">
        <f>E516</f>
        <v>0</v>
      </c>
      <c r="FU516" s="37">
        <f>C518</f>
        <v>0</v>
      </c>
      <c r="FV516" s="37" t="s">
        <v>322</v>
      </c>
      <c r="FW516" s="37"/>
      <c r="FX516" s="37" t="s">
        <v>322</v>
      </c>
      <c r="FY516" s="37" t="s">
        <v>322</v>
      </c>
      <c r="FZ516" s="37" t="s">
        <v>322</v>
      </c>
      <c r="GA516" s="9">
        <f>I515</f>
        <v>0</v>
      </c>
      <c r="GB516" s="9">
        <f>I516</f>
        <v>0</v>
      </c>
      <c r="GC516" t="str">
        <f>L515</f>
        <v>Select</v>
      </c>
      <c r="GD516" s="43" t="str">
        <f>M516</f>
        <v>Select</v>
      </c>
      <c r="GE516">
        <f>G518</f>
        <v>0</v>
      </c>
      <c r="GF516" t="str">
        <f>I522</f>
        <v>N/A</v>
      </c>
      <c r="GG516" t="str">
        <f>I523</f>
        <v>N/A</v>
      </c>
      <c r="GH516" t="str">
        <f>I524</f>
        <v>N/A</v>
      </c>
      <c r="GI516" t="str">
        <f>I525</f>
        <v>N/A</v>
      </c>
      <c r="GJ516" t="str">
        <f>I526</f>
        <v>N/A</v>
      </c>
      <c r="GK516">
        <f>N518</f>
        <v>0</v>
      </c>
      <c r="GL516" s="9">
        <f>R515</f>
        <v>0</v>
      </c>
      <c r="GM516" s="9">
        <f>R516</f>
        <v>0</v>
      </c>
      <c r="GN516" t="str">
        <f>U515</f>
        <v>Select</v>
      </c>
      <c r="GO516" t="str">
        <f>V516</f>
        <v>Select</v>
      </c>
      <c r="GP516">
        <f>P518</f>
        <v>0</v>
      </c>
      <c r="GQ516">
        <f>R522</f>
        <v>0</v>
      </c>
      <c r="GR516">
        <f>R523</f>
        <v>0</v>
      </c>
      <c r="GS516">
        <f>R524</f>
        <v>0</v>
      </c>
      <c r="GT516">
        <f>R525</f>
        <v>0</v>
      </c>
      <c r="GU516">
        <f>R526</f>
        <v>0</v>
      </c>
      <c r="GV516">
        <f>W518</f>
        <v>0</v>
      </c>
      <c r="GX516">
        <v>29</v>
      </c>
    </row>
    <row r="517" spans="3:206" ht="21" hidden="1" customHeight="1" thickBot="1" x14ac:dyDescent="0.35">
      <c r="C517" s="362" t="s">
        <v>365</v>
      </c>
      <c r="D517" s="362"/>
      <c r="E517" s="362"/>
      <c r="G517" s="28" t="s">
        <v>324</v>
      </c>
      <c r="N517" s="414"/>
      <c r="P517" s="28" t="s">
        <v>325</v>
      </c>
      <c r="Q517" s="28"/>
      <c r="R517" s="28"/>
      <c r="S517" s="28"/>
      <c r="T517" s="28"/>
      <c r="U517" s="28"/>
      <c r="V517" s="28"/>
      <c r="W517" s="414"/>
      <c r="X517" s="58"/>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c r="DL517" s="46"/>
      <c r="DM517" s="46"/>
      <c r="DN517" s="46"/>
      <c r="DO517" s="46"/>
      <c r="DP517" s="46"/>
      <c r="DQ517" s="46"/>
      <c r="DR517" s="46"/>
      <c r="DS517" s="46"/>
      <c r="DT517" s="46"/>
      <c r="DU517" s="46"/>
      <c r="DV517" s="46"/>
      <c r="DW517" s="46"/>
      <c r="DX517" s="46"/>
      <c r="DY517" s="46"/>
      <c r="DZ517" s="46"/>
      <c r="EA517" s="46"/>
      <c r="EB517" s="46"/>
      <c r="EC517" s="46"/>
      <c r="ED517" s="46"/>
      <c r="EE517" s="46"/>
      <c r="EF517" s="46"/>
      <c r="EG517" s="46"/>
      <c r="EH517" s="46"/>
      <c r="EI517" s="46"/>
      <c r="EJ517" s="46"/>
      <c r="EK517" s="46"/>
      <c r="EL517" s="46"/>
      <c r="EM517" s="46"/>
      <c r="EN517" s="46"/>
      <c r="EO517" s="46"/>
      <c r="EP517" s="46"/>
      <c r="EQ517" s="46"/>
      <c r="ER517" s="46"/>
      <c r="ES517" s="46"/>
      <c r="ET517" s="46"/>
      <c r="EU517" s="46"/>
      <c r="EV517" s="46"/>
      <c r="EW517" s="46"/>
      <c r="EX517" s="46"/>
      <c r="EY517" s="46"/>
      <c r="EZ517" s="46"/>
      <c r="FA517" s="46"/>
      <c r="FB517" s="46"/>
      <c r="FC517" s="46"/>
      <c r="FD517" s="46"/>
      <c r="FE517" s="46"/>
      <c r="FF517" s="46"/>
      <c r="FG517" s="46"/>
      <c r="FH517" s="46"/>
      <c r="FI517" s="46"/>
      <c r="FJ517" s="46"/>
      <c r="FK517" s="46"/>
      <c r="FL517" s="46"/>
      <c r="FM517" s="46"/>
    </row>
    <row r="518" spans="3:206" ht="150" hidden="1" customHeight="1" x14ac:dyDescent="0.3">
      <c r="C518" s="344"/>
      <c r="D518" s="345"/>
      <c r="E518" s="346"/>
      <c r="G518" s="364"/>
      <c r="H518" s="365"/>
      <c r="I518" s="365"/>
      <c r="J518" s="365"/>
      <c r="K518" s="365"/>
      <c r="L518" s="365"/>
      <c r="M518" s="366"/>
      <c r="N518" s="395"/>
      <c r="P518" s="320"/>
      <c r="Q518" s="321"/>
      <c r="R518" s="321"/>
      <c r="S518" s="321"/>
      <c r="T518" s="321"/>
      <c r="U518" s="321"/>
      <c r="V518" s="322"/>
      <c r="W518" s="395"/>
      <c r="X518" s="59"/>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c r="DM518" s="46"/>
      <c r="DN518" s="46"/>
      <c r="DO518" s="46"/>
      <c r="DP518" s="46"/>
      <c r="DQ518" s="46"/>
      <c r="DR518" s="46"/>
      <c r="DS518" s="46"/>
      <c r="DT518" s="46"/>
      <c r="DU518" s="46"/>
      <c r="DV518" s="46"/>
      <c r="DW518" s="46"/>
      <c r="DX518" s="46"/>
      <c r="DY518" s="46"/>
      <c r="DZ518" s="46"/>
      <c r="EA518" s="46"/>
      <c r="EB518" s="46"/>
      <c r="EC518" s="46"/>
      <c r="ED518" s="46"/>
      <c r="EE518" s="46"/>
      <c r="EF518" s="46"/>
      <c r="EG518" s="46"/>
      <c r="EH518" s="46"/>
      <c r="EI518" s="46"/>
      <c r="EJ518" s="46"/>
      <c r="EK518" s="46"/>
      <c r="EL518" s="46"/>
      <c r="EM518" s="46"/>
      <c r="EN518" s="46"/>
      <c r="EO518" s="46"/>
      <c r="EP518" s="46"/>
      <c r="EQ518" s="46"/>
      <c r="ER518" s="46"/>
      <c r="ES518" s="46"/>
      <c r="ET518" s="46"/>
      <c r="EU518" s="46"/>
      <c r="EV518" s="46"/>
      <c r="EW518" s="46"/>
      <c r="EX518" s="46"/>
      <c r="EY518" s="46"/>
      <c r="EZ518" s="46"/>
      <c r="FA518" s="46"/>
      <c r="FB518" s="46"/>
      <c r="FC518" s="46"/>
      <c r="FD518" s="46"/>
      <c r="FE518" s="46"/>
      <c r="FF518" s="46"/>
      <c r="FG518" s="46"/>
      <c r="FH518" s="46"/>
      <c r="FI518" s="46"/>
      <c r="FJ518" s="46"/>
      <c r="FK518" s="46"/>
      <c r="FL518" s="46"/>
      <c r="FM518" s="46"/>
    </row>
    <row r="519" spans="3:206" ht="150" hidden="1" customHeight="1" thickBot="1" x14ac:dyDescent="0.35">
      <c r="C519" s="347"/>
      <c r="D519" s="348"/>
      <c r="E519" s="349"/>
      <c r="G519" s="367"/>
      <c r="H519" s="368"/>
      <c r="I519" s="368"/>
      <c r="J519" s="368"/>
      <c r="K519" s="368"/>
      <c r="L519" s="368"/>
      <c r="M519" s="369"/>
      <c r="N519" s="396"/>
      <c r="P519" s="323"/>
      <c r="Q519" s="324"/>
      <c r="R519" s="324"/>
      <c r="S519" s="324"/>
      <c r="T519" s="324"/>
      <c r="U519" s="324"/>
      <c r="V519" s="325"/>
      <c r="W519" s="396"/>
      <c r="X519" s="59"/>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6"/>
      <c r="CV519" s="46"/>
      <c r="CW519" s="46"/>
      <c r="CX519" s="46"/>
      <c r="CY519" s="46"/>
      <c r="CZ519" s="46"/>
      <c r="DA519" s="46"/>
      <c r="DB519" s="46"/>
      <c r="DC519" s="46"/>
      <c r="DD519" s="46"/>
      <c r="DE519" s="46"/>
      <c r="DF519" s="46"/>
      <c r="DG519" s="46"/>
      <c r="DH519" s="46"/>
      <c r="DI519" s="46"/>
      <c r="DJ519" s="46"/>
      <c r="DK519" s="46"/>
      <c r="DL519" s="46"/>
      <c r="DM519" s="46"/>
      <c r="DN519" s="46"/>
      <c r="DO519" s="46"/>
      <c r="DP519" s="46"/>
      <c r="DQ519" s="46"/>
      <c r="DR519" s="46"/>
      <c r="DS519" s="46"/>
      <c r="DT519" s="46"/>
      <c r="DU519" s="46"/>
      <c r="DV519" s="46"/>
      <c r="DW519" s="46"/>
      <c r="DX519" s="46"/>
      <c r="DY519" s="46"/>
      <c r="DZ519" s="46"/>
      <c r="EA519" s="46"/>
      <c r="EB519" s="46"/>
      <c r="EC519" s="46"/>
      <c r="ED519" s="46"/>
      <c r="EE519" s="46"/>
      <c r="EF519" s="46"/>
      <c r="EG519" s="46"/>
      <c r="EH519" s="46"/>
      <c r="EI519" s="46"/>
      <c r="EJ519" s="46"/>
      <c r="EK519" s="46"/>
      <c r="EL519" s="46"/>
      <c r="EM519" s="46"/>
      <c r="EN519" s="46"/>
      <c r="EO519" s="46"/>
      <c r="EP519" s="46"/>
      <c r="EQ519" s="46"/>
      <c r="ER519" s="46"/>
      <c r="ES519" s="46"/>
      <c r="ET519" s="46"/>
      <c r="EU519" s="46"/>
      <c r="EV519" s="46"/>
      <c r="EW519" s="46"/>
      <c r="EX519" s="46"/>
      <c r="EY519" s="46"/>
      <c r="EZ519" s="46"/>
      <c r="FA519" s="46"/>
      <c r="FB519" s="46"/>
      <c r="FC519" s="46"/>
      <c r="FD519" s="46"/>
      <c r="FE519" s="46"/>
      <c r="FF519" s="46"/>
      <c r="FG519" s="46"/>
      <c r="FH519" s="46"/>
      <c r="FI519" s="46"/>
      <c r="FJ519" s="46"/>
      <c r="FK519" s="46"/>
      <c r="FL519" s="46"/>
      <c r="FM519" s="46"/>
    </row>
    <row r="520" spans="3:206" ht="18.75" hidden="1" x14ac:dyDescent="0.3">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6"/>
      <c r="CV520" s="46"/>
      <c r="CW520" s="46"/>
      <c r="CX520" s="46"/>
      <c r="CY520" s="46"/>
      <c r="CZ520" s="46"/>
      <c r="DA520" s="46"/>
      <c r="DB520" s="46"/>
      <c r="DC520" s="46"/>
      <c r="DD520" s="46"/>
      <c r="DE520" s="46"/>
      <c r="DF520" s="46"/>
      <c r="DG520" s="46"/>
      <c r="DH520" s="46"/>
      <c r="DI520" s="46"/>
      <c r="DJ520" s="46"/>
      <c r="DK520" s="46"/>
      <c r="DL520" s="46"/>
      <c r="DM520" s="46"/>
      <c r="DN520" s="46"/>
      <c r="DO520" s="46"/>
      <c r="DP520" s="46"/>
      <c r="DQ520" s="46"/>
      <c r="DR520" s="46"/>
      <c r="DS520" s="46"/>
      <c r="DT520" s="46"/>
      <c r="DU520" s="46"/>
      <c r="DV520" s="46"/>
      <c r="DW520" s="46"/>
      <c r="DX520" s="46"/>
      <c r="DY520" s="46"/>
      <c r="DZ520" s="46"/>
      <c r="EA520" s="46"/>
      <c r="EB520" s="46"/>
      <c r="EC520" s="46"/>
      <c r="ED520" s="46"/>
      <c r="EE520" s="46"/>
      <c r="EF520" s="46"/>
      <c r="EG520" s="46"/>
      <c r="EH520" s="46"/>
      <c r="EI520" s="46"/>
      <c r="EJ520" s="46"/>
      <c r="EK520" s="46"/>
      <c r="EL520" s="46"/>
      <c r="EM520" s="46"/>
      <c r="EN520" s="46"/>
      <c r="EO520" s="46"/>
      <c r="EP520" s="46"/>
      <c r="EQ520" s="46"/>
      <c r="ER520" s="46"/>
      <c r="ES520" s="46"/>
      <c r="ET520" s="46"/>
      <c r="EU520" s="46"/>
      <c r="EV520" s="46"/>
      <c r="EW520" s="46"/>
      <c r="EX520" s="46"/>
      <c r="EY520" s="46"/>
      <c r="EZ520" s="46"/>
      <c r="FA520" s="46"/>
      <c r="FB520" s="46"/>
      <c r="FC520" s="46"/>
      <c r="FD520" s="46"/>
      <c r="FE520" s="46"/>
      <c r="FF520" s="46"/>
      <c r="FG520" s="46"/>
      <c r="FH520" s="46"/>
      <c r="FI520" s="46"/>
      <c r="FJ520" s="46"/>
      <c r="FK520" s="46"/>
      <c r="FL520" s="46"/>
      <c r="FM520" s="46"/>
    </row>
    <row r="521" spans="3:206" ht="75.75" hidden="1" thickBot="1" x14ac:dyDescent="0.35">
      <c r="G521" s="107" t="s">
        <v>327</v>
      </c>
      <c r="H521" s="107" t="s">
        <v>328</v>
      </c>
      <c r="I521" s="318" t="s">
        <v>329</v>
      </c>
      <c r="J521" s="319"/>
      <c r="K521" s="319"/>
      <c r="L521" s="319"/>
      <c r="M521" s="319"/>
      <c r="P521" s="107" t="s">
        <v>327</v>
      </c>
      <c r="Q521" s="107" t="s">
        <v>328</v>
      </c>
      <c r="R521" s="318" t="s">
        <v>330</v>
      </c>
      <c r="S521" s="319"/>
      <c r="T521" s="319"/>
      <c r="U521" s="319"/>
      <c r="V521" s="319"/>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6"/>
      <c r="CV521" s="46"/>
      <c r="CW521" s="46"/>
      <c r="CX521" s="46"/>
      <c r="CY521" s="46"/>
      <c r="CZ521" s="46"/>
      <c r="DA521" s="46"/>
      <c r="DB521" s="46"/>
      <c r="DC521" s="46"/>
      <c r="DD521" s="46"/>
      <c r="DE521" s="46"/>
      <c r="DF521" s="46"/>
      <c r="DG521" s="46"/>
      <c r="DH521" s="46"/>
      <c r="DI521" s="46"/>
      <c r="DJ521" s="46"/>
      <c r="DK521" s="46"/>
      <c r="DL521" s="46"/>
      <c r="DM521" s="46"/>
      <c r="DN521" s="46"/>
      <c r="DO521" s="46"/>
      <c r="DP521" s="46"/>
      <c r="DQ521" s="46"/>
      <c r="DR521" s="46"/>
      <c r="DS521" s="46"/>
      <c r="DT521" s="46"/>
      <c r="DU521" s="46"/>
      <c r="DV521" s="46"/>
      <c r="DW521" s="46"/>
      <c r="DX521" s="46"/>
      <c r="DY521" s="46"/>
      <c r="DZ521" s="46"/>
      <c r="EA521" s="46"/>
      <c r="EB521" s="46"/>
      <c r="EC521" s="46"/>
      <c r="ED521" s="46"/>
      <c r="EE521" s="46"/>
      <c r="EF521" s="46"/>
      <c r="EG521" s="46"/>
      <c r="EH521" s="46"/>
      <c r="EI521" s="46"/>
      <c r="EJ521" s="46"/>
      <c r="EK521" s="46"/>
      <c r="EL521" s="46"/>
      <c r="EM521" s="46"/>
      <c r="EN521" s="46"/>
      <c r="EO521" s="46"/>
      <c r="EP521" s="46"/>
      <c r="EQ521" s="46"/>
      <c r="ER521" s="46"/>
      <c r="ES521" s="46"/>
      <c r="ET521" s="46"/>
      <c r="EU521" s="46"/>
      <c r="EV521" s="46"/>
      <c r="EW521" s="46"/>
      <c r="EX521" s="46"/>
      <c r="EY521" s="46"/>
      <c r="EZ521" s="46"/>
      <c r="FA521" s="46"/>
      <c r="FB521" s="46"/>
      <c r="FC521" s="46"/>
      <c r="FD521" s="46"/>
      <c r="FE521" s="46"/>
      <c r="FF521" s="46"/>
      <c r="FG521" s="46"/>
      <c r="FH521" s="46"/>
      <c r="FI521" s="46"/>
      <c r="FJ521" s="46"/>
      <c r="FK521" s="46"/>
      <c r="FL521" s="46"/>
      <c r="FM521" s="46"/>
    </row>
    <row r="522" spans="3:206" ht="130.5" hidden="1" customHeight="1" thickBot="1" x14ac:dyDescent="0.35">
      <c r="G522" s="108" t="s">
        <v>331</v>
      </c>
      <c r="H522" s="16">
        <f>BV516</f>
        <v>0</v>
      </c>
      <c r="I522" s="316" t="s">
        <v>336</v>
      </c>
      <c r="J522" s="316"/>
      <c r="K522" s="316"/>
      <c r="L522" s="316"/>
      <c r="M522" s="316"/>
      <c r="P522" s="108" t="s">
        <v>331</v>
      </c>
      <c r="Q522" s="16">
        <f>DR516</f>
        <v>0</v>
      </c>
      <c r="R522" s="317"/>
      <c r="S522" s="317"/>
      <c r="T522" s="317"/>
      <c r="U522" s="317"/>
      <c r="V522" s="317"/>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G522" s="46"/>
      <c r="DH522" s="46"/>
      <c r="DI522" s="46"/>
      <c r="DJ522" s="46"/>
      <c r="DK522" s="46"/>
      <c r="DL522" s="46"/>
      <c r="DM522" s="46"/>
      <c r="DN522" s="46"/>
      <c r="DO522" s="46"/>
      <c r="DP522" s="46"/>
      <c r="DQ522" s="46"/>
      <c r="DR522" s="46"/>
      <c r="DS522" s="46"/>
      <c r="DT522" s="46"/>
      <c r="DU522" s="46"/>
      <c r="DV522" s="46"/>
      <c r="DW522" s="46"/>
      <c r="DX522" s="46"/>
      <c r="DY522" s="46"/>
      <c r="DZ522" s="46"/>
      <c r="EA522" s="46"/>
      <c r="EB522" s="46"/>
      <c r="EC522" s="46"/>
      <c r="ED522" s="46"/>
      <c r="EE522" s="46"/>
      <c r="EF522" s="46"/>
      <c r="EG522" s="46"/>
      <c r="EH522" s="46"/>
      <c r="EI522" s="46"/>
      <c r="EJ522" s="46"/>
      <c r="EK522" s="46"/>
      <c r="EL522" s="46"/>
      <c r="EM522" s="46"/>
      <c r="EN522" s="46"/>
      <c r="EO522" s="46"/>
      <c r="EP522" s="46"/>
      <c r="EQ522" s="46"/>
      <c r="ER522" s="46"/>
      <c r="ES522" s="46"/>
      <c r="ET522" s="46"/>
      <c r="EU522" s="46"/>
      <c r="EV522" s="46"/>
      <c r="EW522" s="46"/>
      <c r="EX522" s="46"/>
      <c r="EY522" s="46"/>
      <c r="EZ522" s="46"/>
      <c r="FA522" s="46"/>
      <c r="FB522" s="46"/>
      <c r="FC522" s="46"/>
      <c r="FD522" s="46"/>
      <c r="FE522" s="46"/>
      <c r="FF522" s="46"/>
      <c r="FG522" s="46"/>
      <c r="FH522" s="46"/>
      <c r="FI522" s="46"/>
      <c r="FJ522" s="46"/>
      <c r="FK522" s="46"/>
      <c r="FL522" s="46"/>
      <c r="FM522" s="46"/>
    </row>
    <row r="523" spans="3:206" ht="130.5" hidden="1" customHeight="1" thickBot="1" x14ac:dyDescent="0.35">
      <c r="G523" s="108" t="s">
        <v>332</v>
      </c>
      <c r="H523" s="16">
        <f>BW516</f>
        <v>0</v>
      </c>
      <c r="I523" s="316" t="s">
        <v>336</v>
      </c>
      <c r="J523" s="316"/>
      <c r="K523" s="316"/>
      <c r="L523" s="316"/>
      <c r="M523" s="316"/>
      <c r="P523" s="108" t="s">
        <v>332</v>
      </c>
      <c r="Q523" s="16">
        <f>DS516</f>
        <v>0</v>
      </c>
      <c r="R523" s="317"/>
      <c r="S523" s="317"/>
      <c r="T523" s="317"/>
      <c r="U523" s="317"/>
      <c r="V523" s="317"/>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6"/>
      <c r="CV523" s="46"/>
      <c r="CW523" s="46"/>
      <c r="CX523" s="46"/>
      <c r="CY523" s="46"/>
      <c r="CZ523" s="46"/>
      <c r="DA523" s="46"/>
      <c r="DB523" s="46"/>
      <c r="DC523" s="46"/>
      <c r="DD523" s="46"/>
      <c r="DE523" s="46"/>
      <c r="DF523" s="46"/>
      <c r="DG523" s="46"/>
      <c r="DH523" s="46"/>
      <c r="DI523" s="46"/>
      <c r="DJ523" s="46"/>
      <c r="DK523" s="46"/>
      <c r="DL523" s="46"/>
      <c r="DM523" s="46"/>
      <c r="DN523" s="46"/>
      <c r="DO523" s="46"/>
      <c r="DP523" s="46"/>
      <c r="DQ523" s="46"/>
      <c r="DR523" s="46"/>
      <c r="DS523" s="46"/>
      <c r="DT523" s="46"/>
      <c r="DU523" s="46"/>
      <c r="DV523" s="46"/>
      <c r="DW523" s="46"/>
      <c r="DX523" s="46"/>
      <c r="DY523" s="46"/>
      <c r="DZ523" s="46"/>
      <c r="EA523" s="46"/>
      <c r="EB523" s="46"/>
      <c r="EC523" s="46"/>
      <c r="ED523" s="46"/>
      <c r="EE523" s="46"/>
      <c r="EF523" s="46"/>
      <c r="EG523" s="46"/>
      <c r="EH523" s="46"/>
      <c r="EI523" s="46"/>
      <c r="EJ523" s="46"/>
      <c r="EK523" s="46"/>
      <c r="EL523" s="46"/>
      <c r="EM523" s="46"/>
      <c r="EN523" s="46"/>
      <c r="EO523" s="46"/>
      <c r="EP523" s="46"/>
      <c r="EQ523" s="46"/>
      <c r="ER523" s="46"/>
      <c r="ES523" s="46"/>
      <c r="ET523" s="46"/>
      <c r="EU523" s="46"/>
      <c r="EV523" s="46"/>
      <c r="EW523" s="46"/>
      <c r="EX523" s="46"/>
      <c r="EY523" s="46"/>
      <c r="EZ523" s="46"/>
      <c r="FA523" s="46"/>
      <c r="FB523" s="46"/>
      <c r="FC523" s="46"/>
      <c r="FD523" s="46"/>
      <c r="FE523" s="46"/>
      <c r="FF523" s="46"/>
      <c r="FG523" s="46"/>
      <c r="FH523" s="46"/>
      <c r="FI523" s="46"/>
      <c r="FJ523" s="46"/>
      <c r="FK523" s="46"/>
      <c r="FL523" s="46"/>
      <c r="FM523" s="46"/>
    </row>
    <row r="524" spans="3:206" ht="130.5" hidden="1" customHeight="1" thickBot="1" x14ac:dyDescent="0.35">
      <c r="G524" s="108" t="s">
        <v>333</v>
      </c>
      <c r="H524" s="16">
        <f>BX516</f>
        <v>0</v>
      </c>
      <c r="I524" s="316" t="s">
        <v>336</v>
      </c>
      <c r="J524" s="316"/>
      <c r="K524" s="316"/>
      <c r="L524" s="316"/>
      <c r="M524" s="316"/>
      <c r="P524" s="108" t="s">
        <v>333</v>
      </c>
      <c r="Q524" s="16">
        <f>DT516</f>
        <v>0</v>
      </c>
      <c r="R524" s="317"/>
      <c r="S524" s="317"/>
      <c r="T524" s="317"/>
      <c r="U524" s="317"/>
      <c r="V524" s="317"/>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46"/>
      <c r="DG524" s="46"/>
      <c r="DH524" s="46"/>
      <c r="DI524" s="46"/>
      <c r="DJ524" s="46"/>
      <c r="DK524" s="46"/>
      <c r="DL524" s="46"/>
      <c r="DM524" s="46"/>
      <c r="DN524" s="46"/>
      <c r="DO524" s="46"/>
      <c r="DP524" s="46"/>
      <c r="DQ524" s="46"/>
      <c r="DR524" s="46"/>
      <c r="DS524" s="46"/>
      <c r="DT524" s="46"/>
      <c r="DU524" s="46"/>
      <c r="DV524" s="46"/>
      <c r="DW524" s="46"/>
      <c r="DX524" s="46"/>
      <c r="DY524" s="46"/>
      <c r="DZ524" s="46"/>
      <c r="EA524" s="46"/>
      <c r="EB524" s="46"/>
      <c r="EC524" s="46"/>
      <c r="ED524" s="46"/>
      <c r="EE524" s="46"/>
      <c r="EF524" s="46"/>
      <c r="EG524" s="46"/>
      <c r="EH524" s="46"/>
      <c r="EI524" s="46"/>
      <c r="EJ524" s="46"/>
      <c r="EK524" s="46"/>
      <c r="EL524" s="46"/>
      <c r="EM524" s="46"/>
      <c r="EN524" s="46"/>
      <c r="EO524" s="46"/>
      <c r="EP524" s="46"/>
      <c r="EQ524" s="46"/>
      <c r="ER524" s="46"/>
      <c r="ES524" s="46"/>
      <c r="ET524" s="46"/>
      <c r="EU524" s="46"/>
      <c r="EV524" s="46"/>
      <c r="EW524" s="46"/>
      <c r="EX524" s="46"/>
      <c r="EY524" s="46"/>
      <c r="EZ524" s="46"/>
      <c r="FA524" s="46"/>
      <c r="FB524" s="46"/>
      <c r="FC524" s="46"/>
      <c r="FD524" s="46"/>
      <c r="FE524" s="46"/>
      <c r="FF524" s="46"/>
      <c r="FG524" s="46"/>
      <c r="FH524" s="46"/>
      <c r="FI524" s="46"/>
      <c r="FJ524" s="46"/>
      <c r="FK524" s="46"/>
      <c r="FL524" s="46"/>
      <c r="FM524" s="46"/>
    </row>
    <row r="525" spans="3:206" ht="130.5" hidden="1" customHeight="1" thickBot="1" x14ac:dyDescent="0.35">
      <c r="G525" s="108" t="s">
        <v>334</v>
      </c>
      <c r="H525" s="16">
        <f>BY516</f>
        <v>0</v>
      </c>
      <c r="I525" s="316" t="s">
        <v>336</v>
      </c>
      <c r="J525" s="316"/>
      <c r="K525" s="316"/>
      <c r="L525" s="316"/>
      <c r="M525" s="316"/>
      <c r="P525" s="108" t="s">
        <v>334</v>
      </c>
      <c r="Q525" s="16">
        <f>DU516</f>
        <v>0</v>
      </c>
      <c r="R525" s="317"/>
      <c r="S525" s="317"/>
      <c r="T525" s="317"/>
      <c r="U525" s="317"/>
      <c r="V525" s="317"/>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6"/>
      <c r="CV525" s="46"/>
      <c r="CW525" s="46"/>
      <c r="CX525" s="46"/>
      <c r="CY525" s="46"/>
      <c r="CZ525" s="46"/>
      <c r="DA525" s="46"/>
      <c r="DB525" s="46"/>
      <c r="DC525" s="46"/>
      <c r="DD525" s="46"/>
      <c r="DE525" s="46"/>
      <c r="DF525" s="46"/>
      <c r="DG525" s="46"/>
      <c r="DH525" s="46"/>
      <c r="DI525" s="46"/>
      <c r="DJ525" s="46"/>
      <c r="DK525" s="46"/>
      <c r="DL525" s="46"/>
      <c r="DM525" s="46"/>
      <c r="DN525" s="46"/>
      <c r="DO525" s="46"/>
      <c r="DP525" s="46"/>
      <c r="DQ525" s="46"/>
      <c r="DR525" s="46"/>
      <c r="DS525" s="46"/>
      <c r="DT525" s="46"/>
      <c r="DU525" s="46"/>
      <c r="DV525" s="46"/>
      <c r="DW525" s="46"/>
      <c r="DX525" s="46"/>
      <c r="DY525" s="46"/>
      <c r="DZ525" s="46"/>
      <c r="EA525" s="46"/>
      <c r="EB525" s="46"/>
      <c r="EC525" s="46"/>
      <c r="ED525" s="46"/>
      <c r="EE525" s="46"/>
      <c r="EF525" s="46"/>
      <c r="EG525" s="46"/>
      <c r="EH525" s="46"/>
      <c r="EI525" s="46"/>
      <c r="EJ525" s="46"/>
      <c r="EK525" s="46"/>
      <c r="EL525" s="46"/>
      <c r="EM525" s="46"/>
      <c r="EN525" s="46"/>
      <c r="EO525" s="46"/>
      <c r="EP525" s="46"/>
      <c r="EQ525" s="46"/>
      <c r="ER525" s="46"/>
      <c r="ES525" s="46"/>
      <c r="ET525" s="46"/>
      <c r="EU525" s="46"/>
      <c r="EV525" s="46"/>
      <c r="EW525" s="46"/>
      <c r="EX525" s="46"/>
      <c r="EY525" s="46"/>
      <c r="EZ525" s="46"/>
      <c r="FA525" s="46"/>
      <c r="FB525" s="46"/>
      <c r="FC525" s="46"/>
      <c r="FD525" s="46"/>
      <c r="FE525" s="46"/>
      <c r="FF525" s="46"/>
      <c r="FG525" s="46"/>
      <c r="FH525" s="46"/>
      <c r="FI525" s="46"/>
      <c r="FJ525" s="46"/>
      <c r="FK525" s="46"/>
      <c r="FL525" s="46"/>
      <c r="FM525" s="46"/>
    </row>
    <row r="526" spans="3:206" ht="130.5" hidden="1" customHeight="1" thickBot="1" x14ac:dyDescent="0.35">
      <c r="G526" s="108" t="s">
        <v>335</v>
      </c>
      <c r="H526" s="16">
        <f>BZ516</f>
        <v>0</v>
      </c>
      <c r="I526" s="316" t="s">
        <v>336</v>
      </c>
      <c r="J526" s="316"/>
      <c r="K526" s="316"/>
      <c r="L526" s="316"/>
      <c r="M526" s="316"/>
      <c r="P526" s="108" t="s">
        <v>335</v>
      </c>
      <c r="Q526" s="16">
        <f>DV516</f>
        <v>0</v>
      </c>
      <c r="R526" s="317"/>
      <c r="S526" s="317"/>
      <c r="T526" s="317"/>
      <c r="U526" s="317"/>
      <c r="V526" s="317"/>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G526" s="46"/>
      <c r="DH526" s="46"/>
      <c r="DI526" s="46"/>
      <c r="DJ526" s="46"/>
      <c r="DK526" s="46"/>
      <c r="DL526" s="46"/>
      <c r="DM526" s="46"/>
      <c r="DN526" s="46"/>
      <c r="DO526" s="46"/>
      <c r="DP526" s="46"/>
      <c r="DQ526" s="46"/>
      <c r="DR526" s="46"/>
      <c r="DS526" s="46"/>
      <c r="DT526" s="46"/>
      <c r="DU526" s="46"/>
      <c r="DV526" s="46"/>
      <c r="DW526" s="46"/>
      <c r="DX526" s="46"/>
      <c r="DY526" s="46"/>
      <c r="DZ526" s="46"/>
      <c r="EA526" s="46"/>
      <c r="EB526" s="46"/>
      <c r="EC526" s="46"/>
      <c r="ED526" s="46"/>
      <c r="EE526" s="46"/>
      <c r="EF526" s="46"/>
      <c r="EG526" s="46"/>
      <c r="EH526" s="46"/>
      <c r="EI526" s="46"/>
      <c r="EJ526" s="46"/>
      <c r="EK526" s="46"/>
      <c r="EL526" s="46"/>
      <c r="EM526" s="46"/>
      <c r="EN526" s="46"/>
      <c r="EO526" s="46"/>
      <c r="EP526" s="46"/>
      <c r="EQ526" s="46"/>
      <c r="ER526" s="46"/>
      <c r="ES526" s="46"/>
      <c r="ET526" s="46"/>
      <c r="EU526" s="46"/>
      <c r="EV526" s="46"/>
      <c r="EW526" s="46"/>
      <c r="EX526" s="46"/>
      <c r="EY526" s="46"/>
      <c r="EZ526" s="46"/>
      <c r="FA526" s="46"/>
      <c r="FB526" s="46"/>
      <c r="FC526" s="46"/>
      <c r="FD526" s="46"/>
      <c r="FE526" s="46"/>
      <c r="FF526" s="46"/>
      <c r="FG526" s="46"/>
      <c r="FH526" s="46"/>
      <c r="FI526" s="46"/>
      <c r="FJ526" s="46"/>
      <c r="FK526" s="46"/>
      <c r="FL526" s="46"/>
      <c r="FM526" s="46"/>
    </row>
    <row r="527" spans="3:206" ht="18.75" hidden="1" x14ac:dyDescent="0.3">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c r="DO527" s="46"/>
      <c r="DP527" s="46"/>
      <c r="DQ527" s="46"/>
      <c r="DR527" s="46"/>
      <c r="DS527" s="46"/>
      <c r="DT527" s="46"/>
      <c r="DU527" s="46"/>
      <c r="DV527" s="46"/>
      <c r="DW527" s="46"/>
      <c r="DX527" s="46"/>
      <c r="DY527" s="46"/>
      <c r="DZ527" s="46"/>
      <c r="EA527" s="46"/>
      <c r="EB527" s="46"/>
      <c r="EC527" s="46"/>
      <c r="ED527" s="46"/>
      <c r="EE527" s="46"/>
      <c r="EF527" s="46"/>
      <c r="EG527" s="46"/>
      <c r="EH527" s="46"/>
      <c r="EI527" s="46"/>
      <c r="EJ527" s="46"/>
      <c r="EK527" s="46"/>
      <c r="EL527" s="46"/>
      <c r="EM527" s="46"/>
      <c r="EN527" s="46"/>
      <c r="EO527" s="46"/>
      <c r="EP527" s="46"/>
      <c r="EQ527" s="46"/>
      <c r="ER527" s="46"/>
      <c r="ES527" s="46"/>
      <c r="ET527" s="46"/>
      <c r="EU527" s="46"/>
      <c r="EV527" s="46"/>
      <c r="EW527" s="46"/>
      <c r="EX527" s="46"/>
      <c r="EY527" s="46"/>
      <c r="EZ527" s="46"/>
      <c r="FA527" s="46"/>
      <c r="FB527" s="46"/>
      <c r="FC527" s="46"/>
      <c r="FD527" s="46"/>
      <c r="FE527" s="46"/>
      <c r="FF527" s="46"/>
      <c r="FG527" s="46"/>
      <c r="FH527" s="46"/>
      <c r="FI527" s="46"/>
      <c r="FJ527" s="46"/>
      <c r="FK527" s="46"/>
      <c r="FL527" s="46"/>
      <c r="FM527" s="46"/>
    </row>
    <row r="528" spans="3:206" ht="18.75" hidden="1" x14ac:dyDescent="0.3">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c r="DK528" s="46"/>
      <c r="DL528" s="46"/>
      <c r="DM528" s="46"/>
      <c r="DN528" s="46"/>
      <c r="DO528" s="46"/>
      <c r="DP528" s="46"/>
      <c r="DQ528" s="46"/>
      <c r="DR528" s="46"/>
      <c r="DS528" s="46"/>
      <c r="DT528" s="46"/>
      <c r="DU528" s="46"/>
      <c r="DV528" s="46"/>
      <c r="DW528" s="46"/>
      <c r="DX528" s="46"/>
      <c r="DY528" s="46"/>
      <c r="DZ528" s="46"/>
      <c r="EA528" s="46"/>
      <c r="EB528" s="46"/>
      <c r="EC528" s="46"/>
      <c r="ED528" s="46"/>
      <c r="EE528" s="46"/>
      <c r="EF528" s="46"/>
      <c r="EG528" s="46"/>
      <c r="EH528" s="46"/>
      <c r="EI528" s="46"/>
      <c r="EJ528" s="46"/>
      <c r="EK528" s="46"/>
      <c r="EL528" s="46"/>
      <c r="EM528" s="46"/>
      <c r="EN528" s="46"/>
      <c r="EO528" s="46"/>
      <c r="EP528" s="46"/>
      <c r="EQ528" s="46"/>
      <c r="ER528" s="46"/>
      <c r="ES528" s="46"/>
      <c r="ET528" s="46"/>
      <c r="EU528" s="46"/>
      <c r="EV528" s="46"/>
      <c r="EW528" s="46"/>
      <c r="EX528" s="46"/>
      <c r="EY528" s="46"/>
      <c r="EZ528" s="46"/>
      <c r="FA528" s="46"/>
      <c r="FB528" s="46"/>
      <c r="FC528" s="46"/>
      <c r="FD528" s="46"/>
      <c r="FE528" s="46"/>
      <c r="FF528" s="46"/>
      <c r="FG528" s="46"/>
      <c r="FH528" s="46"/>
      <c r="FI528" s="46"/>
      <c r="FJ528" s="46"/>
      <c r="FK528" s="46"/>
      <c r="FL528" s="46"/>
      <c r="FM528" s="46"/>
    </row>
    <row r="529" spans="3:206" ht="21.75" hidden="1" customHeight="1" thickBot="1" x14ac:dyDescent="0.35">
      <c r="C529" s="35" t="s">
        <v>375</v>
      </c>
      <c r="D529" s="333" t="s">
        <v>360</v>
      </c>
      <c r="E529" s="333"/>
      <c r="F529" s="333"/>
      <c r="G529" s="333"/>
      <c r="H529" s="333"/>
      <c r="I529" s="377"/>
      <c r="J529" s="378"/>
      <c r="K529" s="333" t="s">
        <v>376</v>
      </c>
      <c r="L529" s="333"/>
      <c r="M529" s="51"/>
      <c r="N529" s="413" t="s">
        <v>86</v>
      </c>
      <c r="P529" s="35" t="s">
        <v>375</v>
      </c>
      <c r="W529" s="413" t="s">
        <v>86</v>
      </c>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c r="CS529" s="46"/>
      <c r="CT529" s="46"/>
      <c r="CU529" s="46"/>
      <c r="CV529" s="46"/>
      <c r="CW529" s="46"/>
      <c r="CX529" s="46"/>
      <c r="CY529" s="46"/>
      <c r="CZ529" s="46"/>
      <c r="DA529" s="46"/>
      <c r="DB529" s="46"/>
      <c r="DC529" s="46"/>
      <c r="DD529" s="46"/>
      <c r="DE529" s="46"/>
      <c r="DF529" s="46"/>
      <c r="DG529" s="46"/>
      <c r="DH529" s="46"/>
      <c r="DI529" s="46"/>
      <c r="DJ529" s="46"/>
      <c r="DK529" s="46"/>
      <c r="DL529" s="46"/>
      <c r="DM529" s="46"/>
      <c r="DN529" s="46"/>
      <c r="DO529" s="46"/>
      <c r="DP529" s="46"/>
      <c r="DQ529" s="46"/>
      <c r="DR529" s="46"/>
      <c r="DS529" s="46"/>
      <c r="DT529" s="46"/>
      <c r="DU529" s="46"/>
      <c r="DV529" s="46"/>
      <c r="DW529" s="46"/>
      <c r="DX529" s="46"/>
      <c r="DY529" s="46"/>
      <c r="DZ529" s="46"/>
      <c r="EA529" s="46"/>
      <c r="EB529" s="46"/>
      <c r="EC529" s="46"/>
      <c r="ED529" s="46"/>
      <c r="EE529" s="46"/>
      <c r="EF529" s="46"/>
      <c r="EG529" s="46"/>
      <c r="EH529" s="46"/>
      <c r="EI529" s="46"/>
      <c r="EJ529" s="46"/>
      <c r="EK529" s="46"/>
      <c r="EL529" s="46"/>
      <c r="EM529" s="46"/>
      <c r="EN529" s="46"/>
      <c r="EO529" s="46"/>
      <c r="EP529" s="46"/>
      <c r="EQ529" s="46"/>
      <c r="ER529" s="46"/>
      <c r="ES529" s="46"/>
      <c r="ET529" s="46"/>
      <c r="EU529" s="46"/>
      <c r="EV529" s="46"/>
      <c r="EW529" s="46"/>
      <c r="EX529" s="46"/>
      <c r="EY529" s="46"/>
      <c r="EZ529" s="46"/>
      <c r="FA529" s="46"/>
      <c r="FB529" s="46"/>
      <c r="FC529" s="46"/>
      <c r="FD529" s="46"/>
      <c r="FE529" s="46"/>
      <c r="FF529" s="46"/>
      <c r="FG529" s="46"/>
      <c r="FH529" s="46"/>
      <c r="FI529" s="46"/>
      <c r="FJ529" s="46"/>
      <c r="FK529" s="46"/>
      <c r="FL529" s="46"/>
      <c r="FM529" s="46"/>
    </row>
    <row r="530" spans="3:206" ht="19.5" hidden="1" thickBot="1" x14ac:dyDescent="0.35">
      <c r="C530" s="42" t="s">
        <v>361</v>
      </c>
      <c r="E530" s="51" t="s">
        <v>4</v>
      </c>
      <c r="F530" s="370" t="s">
        <v>362</v>
      </c>
      <c r="G530" s="371"/>
      <c r="H530" s="372"/>
      <c r="I530" s="56"/>
      <c r="J530" s="376" t="s">
        <v>363</v>
      </c>
      <c r="K530" s="376"/>
      <c r="L530" s="373"/>
      <c r="M530" s="373"/>
      <c r="N530" s="413"/>
      <c r="P530" s="40" t="s">
        <v>267</v>
      </c>
      <c r="R530" s="333" t="s">
        <v>266</v>
      </c>
      <c r="S530" s="333"/>
      <c r="T530" s="333"/>
      <c r="U530" s="334"/>
      <c r="V530" s="69"/>
      <c r="W530" s="413"/>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c r="CS530" s="46"/>
      <c r="CT530" s="46"/>
      <c r="CU530" s="46"/>
      <c r="CV530" s="46"/>
      <c r="CW530" s="46"/>
      <c r="CX530" s="46"/>
      <c r="CY530" s="46"/>
      <c r="CZ530" s="46"/>
      <c r="DA530" s="46"/>
      <c r="DB530" s="46"/>
      <c r="DC530" s="46"/>
      <c r="DD530" s="46"/>
      <c r="DE530" s="46"/>
      <c r="DF530" s="46"/>
      <c r="DG530" s="46"/>
      <c r="DH530" s="46"/>
      <c r="DI530" s="46"/>
      <c r="DJ530" s="46"/>
      <c r="DK530" s="46"/>
      <c r="DL530" s="46"/>
      <c r="DM530" s="46"/>
      <c r="DN530" s="46"/>
      <c r="DO530" s="46"/>
      <c r="DP530" s="46"/>
      <c r="DQ530" s="46"/>
      <c r="DR530" s="46"/>
      <c r="DS530" s="46"/>
      <c r="DT530" s="46"/>
      <c r="DU530" s="46"/>
      <c r="DV530" s="46"/>
      <c r="DW530" s="46"/>
      <c r="DX530" s="46"/>
      <c r="DY530" s="46"/>
      <c r="DZ530" s="46"/>
      <c r="EA530" s="46"/>
      <c r="EB530" s="46"/>
      <c r="EC530" s="46"/>
      <c r="ED530" s="46"/>
      <c r="EE530" s="46"/>
      <c r="EF530" s="46"/>
      <c r="EG530" s="46"/>
      <c r="EH530" s="46"/>
      <c r="EI530" s="46"/>
      <c r="EJ530" s="46"/>
      <c r="EK530" s="46"/>
      <c r="EL530" s="46"/>
      <c r="EM530" s="46"/>
      <c r="EN530" s="46"/>
      <c r="EO530" s="46"/>
      <c r="EP530" s="46"/>
      <c r="EQ530" s="46"/>
      <c r="ER530" s="46"/>
      <c r="ES530" s="46"/>
      <c r="ET530" s="46"/>
      <c r="EU530" s="46"/>
      <c r="EV530" s="46"/>
      <c r="EW530" s="46"/>
      <c r="EX530" s="46"/>
      <c r="EY530" s="46"/>
      <c r="EZ530" s="46"/>
      <c r="FA530" s="46"/>
      <c r="FB530" s="46"/>
      <c r="FC530" s="46"/>
      <c r="FD530" s="46"/>
      <c r="FE530" s="46"/>
      <c r="FF530" s="46"/>
      <c r="FG530" s="46"/>
      <c r="FH530" s="46"/>
      <c r="FI530" s="46"/>
      <c r="FJ530" s="46"/>
      <c r="FK530" s="46"/>
      <c r="FL530" s="46"/>
      <c r="FM530" s="46"/>
    </row>
    <row r="531" spans="3:206" ht="21.75" hidden="1" customHeight="1" thickBot="1" x14ac:dyDescent="0.35">
      <c r="C531" s="33" t="s">
        <v>364</v>
      </c>
      <c r="E531" s="23"/>
      <c r="G531" s="17"/>
      <c r="I531" s="30"/>
      <c r="J531" s="363" t="s">
        <v>270</v>
      </c>
      <c r="K531" s="327"/>
      <c r="L531" s="331" t="s">
        <v>4</v>
      </c>
      <c r="M531" s="332"/>
      <c r="N531" s="413"/>
      <c r="P531" s="326" t="s">
        <v>269</v>
      </c>
      <c r="Q531" s="327"/>
      <c r="R531" s="34"/>
      <c r="S531" s="328" t="s">
        <v>270</v>
      </c>
      <c r="T531" s="327"/>
      <c r="U531" s="329" t="s">
        <v>4</v>
      </c>
      <c r="V531" s="330"/>
      <c r="W531" s="413"/>
      <c r="X531" s="56"/>
      <c r="Y531" s="46"/>
      <c r="Z531" s="180" t="s">
        <v>271</v>
      </c>
      <c r="AA531" s="180" t="s">
        <v>272</v>
      </c>
      <c r="AB531" s="180" t="s">
        <v>273</v>
      </c>
      <c r="AC531" s="180" t="s">
        <v>274</v>
      </c>
      <c r="AD531" s="180" t="s">
        <v>275</v>
      </c>
      <c r="AE531" s="182" t="s">
        <v>276</v>
      </c>
      <c r="AF531" s="182" t="s">
        <v>277</v>
      </c>
      <c r="AG531" s="182" t="s">
        <v>278</v>
      </c>
      <c r="AH531" s="182" t="s">
        <v>279</v>
      </c>
      <c r="AI531" s="182" t="s">
        <v>280</v>
      </c>
      <c r="AJ531" s="182" t="s">
        <v>281</v>
      </c>
      <c r="AK531" s="182" t="s">
        <v>282</v>
      </c>
      <c r="AL531" s="182" t="s">
        <v>283</v>
      </c>
      <c r="AM531" s="182" t="s">
        <v>284</v>
      </c>
      <c r="AN531" s="182" t="s">
        <v>285</v>
      </c>
      <c r="AO531" s="182" t="s">
        <v>286</v>
      </c>
      <c r="AP531" s="183" t="s">
        <v>287</v>
      </c>
      <c r="AQ531" s="183" t="s">
        <v>288</v>
      </c>
      <c r="AR531" s="183" t="s">
        <v>289</v>
      </c>
      <c r="AS531" s="183" t="s">
        <v>290</v>
      </c>
      <c r="AT531" s="183" t="s">
        <v>291</v>
      </c>
      <c r="AU531" s="183" t="s">
        <v>292</v>
      </c>
      <c r="AV531" s="183" t="s">
        <v>293</v>
      </c>
      <c r="AW531" s="183" t="s">
        <v>294</v>
      </c>
      <c r="AX531" s="183" t="s">
        <v>295</v>
      </c>
      <c r="AY531" s="183" t="s">
        <v>296</v>
      </c>
      <c r="AZ531" s="183" t="s">
        <v>297</v>
      </c>
      <c r="BA531" s="183" t="s">
        <v>298</v>
      </c>
      <c r="BB531" s="183" t="s">
        <v>299</v>
      </c>
      <c r="BC531" s="183" t="s">
        <v>300</v>
      </c>
      <c r="BD531" s="183" t="s">
        <v>301</v>
      </c>
      <c r="BE531" s="183" t="s">
        <v>302</v>
      </c>
      <c r="BF531" s="183" t="s">
        <v>303</v>
      </c>
      <c r="BG531" s="183" t="s">
        <v>304</v>
      </c>
      <c r="BH531" s="183" t="s">
        <v>305</v>
      </c>
      <c r="BI531" s="183" t="s">
        <v>306</v>
      </c>
      <c r="BJ531" s="183" t="s">
        <v>307</v>
      </c>
      <c r="BK531" s="184" t="s">
        <v>308</v>
      </c>
      <c r="BL531" s="184" t="s">
        <v>309</v>
      </c>
      <c r="BM531" s="184" t="s">
        <v>310</v>
      </c>
      <c r="BN531" s="184" t="s">
        <v>311</v>
      </c>
      <c r="BO531" s="184" t="s">
        <v>312</v>
      </c>
      <c r="BP531" s="184" t="s">
        <v>313</v>
      </c>
      <c r="BQ531" s="184" t="s">
        <v>314</v>
      </c>
      <c r="BR531" s="184" t="s">
        <v>315</v>
      </c>
      <c r="BS531" s="184" t="s">
        <v>316</v>
      </c>
      <c r="BT531" s="184" t="s">
        <v>317</v>
      </c>
      <c r="BU531" s="184" t="s">
        <v>318</v>
      </c>
      <c r="BV531" s="180" t="s">
        <v>271</v>
      </c>
      <c r="BW531" s="180" t="s">
        <v>272</v>
      </c>
      <c r="BX531" s="180" t="s">
        <v>273</v>
      </c>
      <c r="BY531" s="180" t="s">
        <v>274</v>
      </c>
      <c r="BZ531" s="180" t="s">
        <v>275</v>
      </c>
      <c r="CA531" s="182" t="s">
        <v>276</v>
      </c>
      <c r="CB531" s="182" t="s">
        <v>277</v>
      </c>
      <c r="CC531" s="182" t="s">
        <v>278</v>
      </c>
      <c r="CD531" s="182" t="s">
        <v>279</v>
      </c>
      <c r="CE531" s="182" t="s">
        <v>280</v>
      </c>
      <c r="CF531" s="182" t="s">
        <v>281</v>
      </c>
      <c r="CG531" s="182" t="s">
        <v>282</v>
      </c>
      <c r="CH531" s="182" t="s">
        <v>283</v>
      </c>
      <c r="CI531" s="182" t="s">
        <v>284</v>
      </c>
      <c r="CJ531" s="182" t="s">
        <v>285</v>
      </c>
      <c r="CK531" s="182" t="s">
        <v>286</v>
      </c>
      <c r="CL531" s="183" t="s">
        <v>287</v>
      </c>
      <c r="CM531" s="183" t="s">
        <v>288</v>
      </c>
      <c r="CN531" s="183" t="s">
        <v>289</v>
      </c>
      <c r="CO531" s="183" t="s">
        <v>290</v>
      </c>
      <c r="CP531" s="183" t="s">
        <v>291</v>
      </c>
      <c r="CQ531" s="183" t="s">
        <v>292</v>
      </c>
      <c r="CR531" s="183" t="s">
        <v>293</v>
      </c>
      <c r="CS531" s="183" t="s">
        <v>294</v>
      </c>
      <c r="CT531" s="183" t="s">
        <v>295</v>
      </c>
      <c r="CU531" s="183" t="s">
        <v>296</v>
      </c>
      <c r="CV531" s="183" t="s">
        <v>297</v>
      </c>
      <c r="CW531" s="183" t="s">
        <v>298</v>
      </c>
      <c r="CX531" s="183" t="s">
        <v>299</v>
      </c>
      <c r="CY531" s="183" t="s">
        <v>300</v>
      </c>
      <c r="CZ531" s="183" t="s">
        <v>301</v>
      </c>
      <c r="DA531" s="183" t="s">
        <v>302</v>
      </c>
      <c r="DB531" s="183" t="s">
        <v>303</v>
      </c>
      <c r="DC531" s="183" t="s">
        <v>304</v>
      </c>
      <c r="DD531" s="183" t="s">
        <v>305</v>
      </c>
      <c r="DE531" s="183" t="s">
        <v>306</v>
      </c>
      <c r="DF531" s="183" t="s">
        <v>307</v>
      </c>
      <c r="DG531" s="184" t="s">
        <v>308</v>
      </c>
      <c r="DH531" s="184" t="s">
        <v>309</v>
      </c>
      <c r="DI531" s="184" t="s">
        <v>310</v>
      </c>
      <c r="DJ531" s="184" t="s">
        <v>311</v>
      </c>
      <c r="DK531" s="184" t="s">
        <v>312</v>
      </c>
      <c r="DL531" s="184" t="s">
        <v>313</v>
      </c>
      <c r="DM531" s="184" t="s">
        <v>314</v>
      </c>
      <c r="DN531" s="184" t="s">
        <v>315</v>
      </c>
      <c r="DO531" s="184" t="s">
        <v>316</v>
      </c>
      <c r="DP531" s="184" t="s">
        <v>317</v>
      </c>
      <c r="DQ531" s="184" t="s">
        <v>318</v>
      </c>
      <c r="DR531" s="180" t="s">
        <v>271</v>
      </c>
      <c r="DS531" s="180" t="s">
        <v>272</v>
      </c>
      <c r="DT531" s="180" t="s">
        <v>273</v>
      </c>
      <c r="DU531" s="180" t="s">
        <v>274</v>
      </c>
      <c r="DV531" s="180" t="s">
        <v>275</v>
      </c>
      <c r="DW531" s="182" t="s">
        <v>276</v>
      </c>
      <c r="DX531" s="182" t="s">
        <v>277</v>
      </c>
      <c r="DY531" s="182" t="s">
        <v>278</v>
      </c>
      <c r="DZ531" s="182" t="s">
        <v>279</v>
      </c>
      <c r="EA531" s="182" t="s">
        <v>280</v>
      </c>
      <c r="EB531" s="182" t="s">
        <v>281</v>
      </c>
      <c r="EC531" s="182" t="s">
        <v>282</v>
      </c>
      <c r="ED531" s="182" t="s">
        <v>283</v>
      </c>
      <c r="EE531" s="182" t="s">
        <v>284</v>
      </c>
      <c r="EF531" s="182" t="s">
        <v>285</v>
      </c>
      <c r="EG531" s="182" t="s">
        <v>286</v>
      </c>
      <c r="EH531" s="183" t="s">
        <v>287</v>
      </c>
      <c r="EI531" s="183" t="s">
        <v>288</v>
      </c>
      <c r="EJ531" s="183" t="s">
        <v>289</v>
      </c>
      <c r="EK531" s="183" t="s">
        <v>290</v>
      </c>
      <c r="EL531" s="183" t="s">
        <v>291</v>
      </c>
      <c r="EM531" s="183" t="s">
        <v>292</v>
      </c>
      <c r="EN531" s="183" t="s">
        <v>293</v>
      </c>
      <c r="EO531" s="183" t="s">
        <v>294</v>
      </c>
      <c r="EP531" s="183" t="s">
        <v>295</v>
      </c>
      <c r="EQ531" s="183" t="s">
        <v>296</v>
      </c>
      <c r="ER531" s="183" t="s">
        <v>297</v>
      </c>
      <c r="ES531" s="183" t="s">
        <v>298</v>
      </c>
      <c r="ET531" s="183" t="s">
        <v>299</v>
      </c>
      <c r="EU531" s="183" t="s">
        <v>300</v>
      </c>
      <c r="EV531" s="183" t="s">
        <v>301</v>
      </c>
      <c r="EW531" s="183" t="s">
        <v>302</v>
      </c>
      <c r="EX531" s="183" t="s">
        <v>303</v>
      </c>
      <c r="EY531" s="183" t="s">
        <v>304</v>
      </c>
      <c r="EZ531" s="183" t="s">
        <v>305</v>
      </c>
      <c r="FA531" s="183" t="s">
        <v>306</v>
      </c>
      <c r="FB531" s="183" t="s">
        <v>307</v>
      </c>
      <c r="FC531" s="184" t="s">
        <v>308</v>
      </c>
      <c r="FD531" s="184" t="s">
        <v>309</v>
      </c>
      <c r="FE531" s="184" t="s">
        <v>310</v>
      </c>
      <c r="FF531" s="184" t="s">
        <v>311</v>
      </c>
      <c r="FG531" s="184" t="s">
        <v>312</v>
      </c>
      <c r="FH531" s="184" t="s">
        <v>313</v>
      </c>
      <c r="FI531" s="184" t="s">
        <v>314</v>
      </c>
      <c r="FJ531" s="184" t="s">
        <v>315</v>
      </c>
      <c r="FK531" s="184" t="s">
        <v>316</v>
      </c>
      <c r="FL531" s="184" t="s">
        <v>317</v>
      </c>
      <c r="FM531" s="184" t="s">
        <v>318</v>
      </c>
    </row>
    <row r="532" spans="3:206" ht="21.75" hidden="1" customHeight="1" thickBot="1" x14ac:dyDescent="0.35">
      <c r="C532" s="33" t="s">
        <v>319</v>
      </c>
      <c r="E532" s="23"/>
      <c r="G532" s="17"/>
      <c r="I532" s="30"/>
      <c r="J532" s="326" t="s">
        <v>321</v>
      </c>
      <c r="K532" s="326"/>
      <c r="L532" s="327"/>
      <c r="M532" s="55" t="s">
        <v>4</v>
      </c>
      <c r="N532" s="413"/>
      <c r="P532" s="326" t="s">
        <v>320</v>
      </c>
      <c r="Q532" s="327"/>
      <c r="R532" s="34"/>
      <c r="S532" s="328" t="s">
        <v>321</v>
      </c>
      <c r="T532" s="326"/>
      <c r="U532" s="327"/>
      <c r="V532" s="45" t="s">
        <v>4</v>
      </c>
      <c r="W532" s="413"/>
      <c r="X532" s="57"/>
      <c r="Y532" s="178" t="str">
        <f>C529</f>
        <v xml:space="preserve">Plan of Action 30: </v>
      </c>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F532" s="181"/>
      <c r="BG532" s="181"/>
      <c r="BH532" s="181"/>
      <c r="BI532" s="181"/>
      <c r="BJ532" s="181"/>
      <c r="BK532" s="181"/>
      <c r="BL532" s="181"/>
      <c r="BM532" s="181"/>
      <c r="BN532" s="181"/>
      <c r="BO532" s="181"/>
      <c r="BP532" s="181"/>
      <c r="BQ532" s="181"/>
      <c r="BR532" s="181"/>
      <c r="BS532" s="181"/>
      <c r="BT532" s="181"/>
      <c r="BU532" s="181"/>
      <c r="BV532" s="181"/>
      <c r="BW532" s="181"/>
      <c r="BX532" s="181"/>
      <c r="BY532" s="181"/>
      <c r="BZ532" s="181"/>
      <c r="CA532" s="181"/>
      <c r="CB532" s="181"/>
      <c r="CC532" s="181"/>
      <c r="CD532" s="181"/>
      <c r="CE532" s="181"/>
      <c r="CF532" s="181"/>
      <c r="CG532" s="181"/>
      <c r="CH532" s="181"/>
      <c r="CI532" s="181"/>
      <c r="CJ532" s="181"/>
      <c r="CK532" s="181"/>
      <c r="CL532" s="181"/>
      <c r="CM532" s="181"/>
      <c r="CN532" s="181"/>
      <c r="CO532" s="181"/>
      <c r="CP532" s="181"/>
      <c r="CQ532" s="181"/>
      <c r="CR532" s="181"/>
      <c r="CS532" s="181"/>
      <c r="CT532" s="181"/>
      <c r="CU532" s="181"/>
      <c r="CV532" s="181"/>
      <c r="CW532" s="181"/>
      <c r="CX532" s="181"/>
      <c r="CY532" s="181"/>
      <c r="CZ532" s="181"/>
      <c r="DA532" s="181"/>
      <c r="DB532" s="181"/>
      <c r="DC532" s="181"/>
      <c r="DD532" s="181"/>
      <c r="DE532" s="181"/>
      <c r="DF532" s="181"/>
      <c r="DG532" s="181"/>
      <c r="DH532" s="181"/>
      <c r="DI532" s="181"/>
      <c r="DJ532" s="181"/>
      <c r="DK532" s="181"/>
      <c r="DL532" s="181"/>
      <c r="DM532" s="181"/>
      <c r="DN532" s="181"/>
      <c r="DO532" s="181"/>
      <c r="DP532" s="181"/>
      <c r="DQ532" s="181"/>
      <c r="DR532" s="181"/>
      <c r="DS532" s="181"/>
      <c r="DT532" s="181"/>
      <c r="DU532" s="181"/>
      <c r="DV532" s="181"/>
      <c r="DW532" s="181"/>
      <c r="DX532" s="181"/>
      <c r="DY532" s="181"/>
      <c r="DZ532" s="181"/>
      <c r="EA532" s="181"/>
      <c r="EB532" s="181"/>
      <c r="EC532" s="181"/>
      <c r="ED532" s="181"/>
      <c r="EE532" s="181"/>
      <c r="EF532" s="181"/>
      <c r="EG532" s="181"/>
      <c r="EH532" s="181"/>
      <c r="EI532" s="181"/>
      <c r="EJ532" s="181"/>
      <c r="EK532" s="181"/>
      <c r="EL532" s="181"/>
      <c r="EM532" s="181"/>
      <c r="EN532" s="181"/>
      <c r="EO532" s="181"/>
      <c r="EP532" s="181"/>
      <c r="EQ532" s="181"/>
      <c r="ER532" s="181"/>
      <c r="ES532" s="181"/>
      <c r="ET532" s="181"/>
      <c r="EU532" s="181"/>
      <c r="EV532" s="181"/>
      <c r="EW532" s="181"/>
      <c r="EX532" s="181"/>
      <c r="EY532" s="181"/>
      <c r="EZ532" s="181"/>
      <c r="FA532" s="181"/>
      <c r="FB532" s="181"/>
      <c r="FC532" s="181"/>
      <c r="FD532" s="181"/>
      <c r="FE532" s="181"/>
      <c r="FF532" s="181"/>
      <c r="FG532" s="181"/>
      <c r="FH532" s="181"/>
      <c r="FI532" s="181"/>
      <c r="FJ532" s="181"/>
      <c r="FK532" s="181"/>
      <c r="FL532" s="181"/>
      <c r="FM532" s="181"/>
      <c r="FN532">
        <f>'Coversheet'!$D$13</f>
        <v>0</v>
      </c>
      <c r="FO532">
        <f>'Coversheet'!$D$14</f>
        <v>0</v>
      </c>
      <c r="FP532">
        <f>'Coversheet'!$D$12</f>
        <v>0</v>
      </c>
      <c r="FQ532" t="str">
        <f>'Coversheet'!$D$15</f>
        <v>Select</v>
      </c>
      <c r="FR532" t="str">
        <f>$E$29</f>
        <v>AFRPS Development</v>
      </c>
      <c r="FS532" s="9">
        <f>E531</f>
        <v>0</v>
      </c>
      <c r="FT532" s="9">
        <f>E532</f>
        <v>0</v>
      </c>
      <c r="FU532" s="37">
        <f>C534</f>
        <v>0</v>
      </c>
      <c r="FV532" s="37" t="s">
        <v>322</v>
      </c>
      <c r="FW532" s="37"/>
      <c r="FX532" s="37" t="s">
        <v>322</v>
      </c>
      <c r="FY532" s="37" t="s">
        <v>322</v>
      </c>
      <c r="FZ532" s="37" t="s">
        <v>322</v>
      </c>
      <c r="GA532" s="9">
        <f>I531</f>
        <v>0</v>
      </c>
      <c r="GB532" s="9">
        <f>I532</f>
        <v>0</v>
      </c>
      <c r="GC532" t="str">
        <f>L531</f>
        <v>Select</v>
      </c>
      <c r="GD532" s="43" t="str">
        <f>M532</f>
        <v>Select</v>
      </c>
      <c r="GE532">
        <f>G534</f>
        <v>0</v>
      </c>
      <c r="GF532" t="str">
        <f>I538</f>
        <v>N/A</v>
      </c>
      <c r="GG532" t="str">
        <f>I539</f>
        <v>N/A</v>
      </c>
      <c r="GH532" t="str">
        <f>I540</f>
        <v>N/A</v>
      </c>
      <c r="GI532" t="str">
        <f>I541</f>
        <v>N/A</v>
      </c>
      <c r="GJ532" t="str">
        <f>I542</f>
        <v>N/A</v>
      </c>
      <c r="GK532">
        <f>N534</f>
        <v>0</v>
      </c>
      <c r="GL532" s="9">
        <f>R531</f>
        <v>0</v>
      </c>
      <c r="GM532" s="9">
        <f>R532</f>
        <v>0</v>
      </c>
      <c r="GN532" t="str">
        <f>U531</f>
        <v>Select</v>
      </c>
      <c r="GO532" t="str">
        <f>V532</f>
        <v>Select</v>
      </c>
      <c r="GP532">
        <f>P534</f>
        <v>0</v>
      </c>
      <c r="GQ532">
        <f>R538</f>
        <v>0</v>
      </c>
      <c r="GR532">
        <f>R539</f>
        <v>0</v>
      </c>
      <c r="GS532">
        <f>R540</f>
        <v>0</v>
      </c>
      <c r="GT532">
        <f>R541</f>
        <v>0</v>
      </c>
      <c r="GU532">
        <f>R542</f>
        <v>0</v>
      </c>
      <c r="GV532">
        <f>W534</f>
        <v>0</v>
      </c>
      <c r="GX532">
        <v>30</v>
      </c>
    </row>
    <row r="533" spans="3:206" ht="21" hidden="1" customHeight="1" thickBot="1" x14ac:dyDescent="0.35">
      <c r="C533" s="362" t="s">
        <v>365</v>
      </c>
      <c r="D533" s="362"/>
      <c r="E533" s="362"/>
      <c r="G533" s="28" t="s">
        <v>324</v>
      </c>
      <c r="N533" s="414"/>
      <c r="P533" s="28" t="s">
        <v>325</v>
      </c>
      <c r="Q533" s="28"/>
      <c r="R533" s="28"/>
      <c r="S533" s="28"/>
      <c r="T533" s="28"/>
      <c r="U533" s="28"/>
      <c r="V533" s="28"/>
      <c r="W533" s="414"/>
      <c r="X533" s="58"/>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G533" s="46"/>
      <c r="DH533" s="46"/>
      <c r="DI533" s="46"/>
      <c r="DJ533" s="46"/>
      <c r="DK533" s="46"/>
      <c r="DL533" s="46"/>
      <c r="DM533" s="46"/>
      <c r="DN533" s="46"/>
      <c r="DO533" s="46"/>
      <c r="DP533" s="46"/>
      <c r="DQ533" s="46"/>
      <c r="DR533" s="46"/>
      <c r="DS533" s="46"/>
      <c r="DT533" s="46"/>
      <c r="DU533" s="46"/>
      <c r="DV533" s="46"/>
      <c r="DW533" s="46"/>
      <c r="DX533" s="46"/>
      <c r="DY533" s="46"/>
      <c r="DZ533" s="46"/>
      <c r="EA533" s="46"/>
      <c r="EB533" s="46"/>
      <c r="EC533" s="46"/>
      <c r="ED533" s="46"/>
      <c r="EE533" s="46"/>
      <c r="EF533" s="46"/>
      <c r="EG533" s="46"/>
      <c r="EH533" s="46"/>
      <c r="EI533" s="46"/>
      <c r="EJ533" s="46"/>
      <c r="EK533" s="46"/>
      <c r="EL533" s="46"/>
      <c r="EM533" s="46"/>
      <c r="EN533" s="46"/>
      <c r="EO533" s="46"/>
      <c r="EP533" s="46"/>
      <c r="EQ533" s="46"/>
      <c r="ER533" s="46"/>
      <c r="ES533" s="46"/>
      <c r="ET533" s="46"/>
      <c r="EU533" s="46"/>
      <c r="EV533" s="46"/>
      <c r="EW533" s="46"/>
      <c r="EX533" s="46"/>
      <c r="EY533" s="46"/>
      <c r="EZ533" s="46"/>
      <c r="FA533" s="46"/>
      <c r="FB533" s="46"/>
      <c r="FC533" s="46"/>
      <c r="FD533" s="46"/>
      <c r="FE533" s="46"/>
      <c r="FF533" s="46"/>
      <c r="FG533" s="46"/>
      <c r="FH533" s="46"/>
      <c r="FI533" s="46"/>
      <c r="FJ533" s="46"/>
      <c r="FK533" s="46"/>
      <c r="FL533" s="46"/>
      <c r="FM533" s="46"/>
    </row>
    <row r="534" spans="3:206" ht="150" hidden="1" customHeight="1" x14ac:dyDescent="0.3">
      <c r="C534" s="344"/>
      <c r="D534" s="345"/>
      <c r="E534" s="346"/>
      <c r="G534" s="364"/>
      <c r="H534" s="365"/>
      <c r="I534" s="365"/>
      <c r="J534" s="365"/>
      <c r="K534" s="365"/>
      <c r="L534" s="365"/>
      <c r="M534" s="366"/>
      <c r="N534" s="395"/>
      <c r="P534" s="320"/>
      <c r="Q534" s="321"/>
      <c r="R534" s="321"/>
      <c r="S534" s="321"/>
      <c r="T534" s="321"/>
      <c r="U534" s="321"/>
      <c r="V534" s="322"/>
      <c r="W534" s="395"/>
      <c r="X534" s="59"/>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G534" s="46"/>
      <c r="DH534" s="46"/>
      <c r="DI534" s="46"/>
      <c r="DJ534" s="46"/>
      <c r="DK534" s="46"/>
      <c r="DL534" s="46"/>
      <c r="DM534" s="46"/>
      <c r="DN534" s="46"/>
      <c r="DO534" s="46"/>
      <c r="DP534" s="46"/>
      <c r="DQ534" s="46"/>
      <c r="DR534" s="46"/>
      <c r="DS534" s="46"/>
      <c r="DT534" s="46"/>
      <c r="DU534" s="46"/>
      <c r="DV534" s="46"/>
      <c r="DW534" s="46"/>
      <c r="DX534" s="46"/>
      <c r="DY534" s="46"/>
      <c r="DZ534" s="46"/>
      <c r="EA534" s="46"/>
      <c r="EB534" s="46"/>
      <c r="EC534" s="46"/>
      <c r="ED534" s="46"/>
      <c r="EE534" s="46"/>
      <c r="EF534" s="46"/>
      <c r="EG534" s="46"/>
      <c r="EH534" s="46"/>
      <c r="EI534" s="46"/>
      <c r="EJ534" s="46"/>
      <c r="EK534" s="46"/>
      <c r="EL534" s="46"/>
      <c r="EM534" s="46"/>
      <c r="EN534" s="46"/>
      <c r="EO534" s="46"/>
      <c r="EP534" s="46"/>
      <c r="EQ534" s="46"/>
      <c r="ER534" s="46"/>
      <c r="ES534" s="46"/>
      <c r="ET534" s="46"/>
      <c r="EU534" s="46"/>
      <c r="EV534" s="46"/>
      <c r="EW534" s="46"/>
      <c r="EX534" s="46"/>
      <c r="EY534" s="46"/>
      <c r="EZ534" s="46"/>
      <c r="FA534" s="46"/>
      <c r="FB534" s="46"/>
      <c r="FC534" s="46"/>
      <c r="FD534" s="46"/>
      <c r="FE534" s="46"/>
      <c r="FF534" s="46"/>
      <c r="FG534" s="46"/>
      <c r="FH534" s="46"/>
      <c r="FI534" s="46"/>
      <c r="FJ534" s="46"/>
      <c r="FK534" s="46"/>
      <c r="FL534" s="46"/>
      <c r="FM534" s="46"/>
    </row>
    <row r="535" spans="3:206" ht="150" hidden="1" customHeight="1" thickBot="1" x14ac:dyDescent="0.35">
      <c r="C535" s="347"/>
      <c r="D535" s="348"/>
      <c r="E535" s="349"/>
      <c r="G535" s="367"/>
      <c r="H535" s="368"/>
      <c r="I535" s="368"/>
      <c r="J535" s="368"/>
      <c r="K535" s="368"/>
      <c r="L535" s="368"/>
      <c r="M535" s="369"/>
      <c r="N535" s="396"/>
      <c r="P535" s="323"/>
      <c r="Q535" s="324"/>
      <c r="R535" s="324"/>
      <c r="S535" s="324"/>
      <c r="T535" s="324"/>
      <c r="U535" s="324"/>
      <c r="V535" s="325"/>
      <c r="W535" s="396"/>
      <c r="X535" s="59"/>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c r="CS535" s="46"/>
      <c r="CT535" s="46"/>
      <c r="CU535" s="46"/>
      <c r="CV535" s="46"/>
      <c r="CW535" s="46"/>
      <c r="CX535" s="46"/>
      <c r="CY535" s="46"/>
      <c r="CZ535" s="46"/>
      <c r="DA535" s="46"/>
      <c r="DB535" s="46"/>
      <c r="DC535" s="46"/>
      <c r="DD535" s="46"/>
      <c r="DE535" s="46"/>
      <c r="DF535" s="46"/>
      <c r="DG535" s="46"/>
      <c r="DH535" s="46"/>
      <c r="DI535" s="46"/>
      <c r="DJ535" s="46"/>
      <c r="DK535" s="46"/>
      <c r="DL535" s="46"/>
      <c r="DM535" s="46"/>
      <c r="DN535" s="46"/>
      <c r="DO535" s="46"/>
      <c r="DP535" s="46"/>
      <c r="DQ535" s="46"/>
      <c r="DR535" s="46"/>
      <c r="DS535" s="46"/>
      <c r="DT535" s="46"/>
      <c r="DU535" s="46"/>
      <c r="DV535" s="46"/>
      <c r="DW535" s="46"/>
      <c r="DX535" s="46"/>
      <c r="DY535" s="46"/>
      <c r="DZ535" s="46"/>
      <c r="EA535" s="46"/>
      <c r="EB535" s="46"/>
      <c r="EC535" s="46"/>
      <c r="ED535" s="46"/>
      <c r="EE535" s="46"/>
      <c r="EF535" s="46"/>
      <c r="EG535" s="46"/>
      <c r="EH535" s="46"/>
      <c r="EI535" s="46"/>
      <c r="EJ535" s="46"/>
      <c r="EK535" s="46"/>
      <c r="EL535" s="46"/>
      <c r="EM535" s="46"/>
      <c r="EN535" s="46"/>
      <c r="EO535" s="46"/>
      <c r="EP535" s="46"/>
      <c r="EQ535" s="46"/>
      <c r="ER535" s="46"/>
      <c r="ES535" s="46"/>
      <c r="ET535" s="46"/>
      <c r="EU535" s="46"/>
      <c r="EV535" s="46"/>
      <c r="EW535" s="46"/>
      <c r="EX535" s="46"/>
      <c r="EY535" s="46"/>
      <c r="EZ535" s="46"/>
      <c r="FA535" s="46"/>
      <c r="FB535" s="46"/>
      <c r="FC535" s="46"/>
      <c r="FD535" s="46"/>
      <c r="FE535" s="46"/>
      <c r="FF535" s="46"/>
      <c r="FG535" s="46"/>
      <c r="FH535" s="46"/>
      <c r="FI535" s="46"/>
      <c r="FJ535" s="46"/>
      <c r="FK535" s="46"/>
      <c r="FL535" s="46"/>
      <c r="FM535" s="46"/>
    </row>
    <row r="536" spans="3:206" ht="18.75" hidden="1" x14ac:dyDescent="0.3">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c r="CS536" s="46"/>
      <c r="CT536" s="46"/>
      <c r="CU536" s="46"/>
      <c r="CV536" s="46"/>
      <c r="CW536" s="46"/>
      <c r="CX536" s="46"/>
      <c r="CY536" s="46"/>
      <c r="CZ536" s="46"/>
      <c r="DA536" s="46"/>
      <c r="DB536" s="46"/>
      <c r="DC536" s="46"/>
      <c r="DD536" s="46"/>
      <c r="DE536" s="46"/>
      <c r="DF536" s="46"/>
      <c r="DG536" s="46"/>
      <c r="DH536" s="46"/>
      <c r="DI536" s="46"/>
      <c r="DJ536" s="46"/>
      <c r="DK536" s="46"/>
      <c r="DL536" s="46"/>
      <c r="DM536" s="46"/>
      <c r="DN536" s="46"/>
      <c r="DO536" s="46"/>
      <c r="DP536" s="46"/>
      <c r="DQ536" s="46"/>
      <c r="DR536" s="46"/>
      <c r="DS536" s="46"/>
      <c r="DT536" s="46"/>
      <c r="DU536" s="46"/>
      <c r="DV536" s="46"/>
      <c r="DW536" s="46"/>
      <c r="DX536" s="46"/>
      <c r="DY536" s="46"/>
      <c r="DZ536" s="46"/>
      <c r="EA536" s="46"/>
      <c r="EB536" s="46"/>
      <c r="EC536" s="46"/>
      <c r="ED536" s="46"/>
      <c r="EE536" s="46"/>
      <c r="EF536" s="46"/>
      <c r="EG536" s="46"/>
      <c r="EH536" s="46"/>
      <c r="EI536" s="46"/>
      <c r="EJ536" s="46"/>
      <c r="EK536" s="46"/>
      <c r="EL536" s="46"/>
      <c r="EM536" s="46"/>
      <c r="EN536" s="46"/>
      <c r="EO536" s="46"/>
      <c r="EP536" s="46"/>
      <c r="EQ536" s="46"/>
      <c r="ER536" s="46"/>
      <c r="ES536" s="46"/>
      <c r="ET536" s="46"/>
      <c r="EU536" s="46"/>
      <c r="EV536" s="46"/>
      <c r="EW536" s="46"/>
      <c r="EX536" s="46"/>
      <c r="EY536" s="46"/>
      <c r="EZ536" s="46"/>
      <c r="FA536" s="46"/>
      <c r="FB536" s="46"/>
      <c r="FC536" s="46"/>
      <c r="FD536" s="46"/>
      <c r="FE536" s="46"/>
      <c r="FF536" s="46"/>
      <c r="FG536" s="46"/>
      <c r="FH536" s="46"/>
      <c r="FI536" s="46"/>
      <c r="FJ536" s="46"/>
      <c r="FK536" s="46"/>
      <c r="FL536" s="46"/>
      <c r="FM536" s="46"/>
    </row>
    <row r="537" spans="3:206" ht="94.5" hidden="1" thickBot="1" x14ac:dyDescent="0.35">
      <c r="G537" s="107" t="s">
        <v>327</v>
      </c>
      <c r="H537" s="107" t="s">
        <v>377</v>
      </c>
      <c r="I537" s="318" t="s">
        <v>329</v>
      </c>
      <c r="J537" s="319"/>
      <c r="K537" s="319"/>
      <c r="L537" s="319"/>
      <c r="M537" s="319"/>
      <c r="P537" s="107" t="s">
        <v>327</v>
      </c>
      <c r="Q537" s="107" t="s">
        <v>328</v>
      </c>
      <c r="R537" s="318" t="s">
        <v>330</v>
      </c>
      <c r="S537" s="319"/>
      <c r="T537" s="319"/>
      <c r="U537" s="319"/>
      <c r="V537" s="319"/>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G537" s="46"/>
      <c r="DH537" s="46"/>
      <c r="DI537" s="46"/>
      <c r="DJ537" s="46"/>
      <c r="DK537" s="46"/>
      <c r="DL537" s="46"/>
      <c r="DM537" s="46"/>
      <c r="DN537" s="46"/>
      <c r="DO537" s="46"/>
      <c r="DP537" s="46"/>
      <c r="DQ537" s="46"/>
      <c r="DR537" s="46"/>
      <c r="DS537" s="46"/>
      <c r="DT537" s="46"/>
      <c r="DU537" s="46"/>
      <c r="DV537" s="46"/>
      <c r="DW537" s="46"/>
      <c r="DX537" s="46"/>
      <c r="DY537" s="46"/>
      <c r="DZ537" s="46"/>
      <c r="EA537" s="46"/>
      <c r="EB537" s="46"/>
      <c r="EC537" s="46"/>
      <c r="ED537" s="46"/>
      <c r="EE537" s="46"/>
      <c r="EF537" s="46"/>
      <c r="EG537" s="46"/>
      <c r="EH537" s="46"/>
      <c r="EI537" s="46"/>
      <c r="EJ537" s="46"/>
      <c r="EK537" s="46"/>
      <c r="EL537" s="46"/>
      <c r="EM537" s="46"/>
      <c r="EN537" s="46"/>
      <c r="EO537" s="46"/>
      <c r="EP537" s="46"/>
      <c r="EQ537" s="46"/>
      <c r="ER537" s="46"/>
      <c r="ES537" s="46"/>
      <c r="ET537" s="46"/>
      <c r="EU537" s="46"/>
      <c r="EV537" s="46"/>
      <c r="EW537" s="46"/>
      <c r="EX537" s="46"/>
      <c r="EY537" s="46"/>
      <c r="EZ537" s="46"/>
      <c r="FA537" s="46"/>
      <c r="FB537" s="46"/>
      <c r="FC537" s="46"/>
      <c r="FD537" s="46"/>
      <c r="FE537" s="46"/>
      <c r="FF537" s="46"/>
      <c r="FG537" s="46"/>
      <c r="FH537" s="46"/>
      <c r="FI537" s="46"/>
      <c r="FJ537" s="46"/>
      <c r="FK537" s="46"/>
      <c r="FL537" s="46"/>
      <c r="FM537" s="46"/>
    </row>
    <row r="538" spans="3:206" ht="130.5" hidden="1" customHeight="1" thickBot="1" x14ac:dyDescent="0.35">
      <c r="G538" s="108" t="s">
        <v>331</v>
      </c>
      <c r="H538" s="16">
        <f>BV532</f>
        <v>0</v>
      </c>
      <c r="I538" s="316" t="s">
        <v>336</v>
      </c>
      <c r="J538" s="316"/>
      <c r="K538" s="316"/>
      <c r="L538" s="316"/>
      <c r="M538" s="316"/>
      <c r="P538" s="108" t="s">
        <v>331</v>
      </c>
      <c r="Q538" s="16">
        <f>DR532</f>
        <v>0</v>
      </c>
      <c r="R538" s="317"/>
      <c r="S538" s="317"/>
      <c r="T538" s="317"/>
      <c r="U538" s="317"/>
      <c r="V538" s="317"/>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G538" s="46"/>
      <c r="DH538" s="46"/>
      <c r="DI538" s="46"/>
      <c r="DJ538" s="46"/>
      <c r="DK538" s="46"/>
      <c r="DL538" s="46"/>
      <c r="DM538" s="46"/>
      <c r="DN538" s="46"/>
      <c r="DO538" s="46"/>
      <c r="DP538" s="46"/>
      <c r="DQ538" s="46"/>
      <c r="DR538" s="46"/>
      <c r="DS538" s="46"/>
      <c r="DT538" s="46"/>
      <c r="DU538" s="46"/>
      <c r="DV538" s="46"/>
      <c r="DW538" s="46"/>
      <c r="DX538" s="46"/>
      <c r="DY538" s="46"/>
      <c r="DZ538" s="46"/>
      <c r="EA538" s="46"/>
      <c r="EB538" s="46"/>
      <c r="EC538" s="46"/>
      <c r="ED538" s="46"/>
      <c r="EE538" s="46"/>
      <c r="EF538" s="46"/>
      <c r="EG538" s="46"/>
      <c r="EH538" s="46"/>
      <c r="EI538" s="46"/>
      <c r="EJ538" s="46"/>
      <c r="EK538" s="46"/>
      <c r="EL538" s="46"/>
      <c r="EM538" s="46"/>
      <c r="EN538" s="46"/>
      <c r="EO538" s="46"/>
      <c r="EP538" s="46"/>
      <c r="EQ538" s="46"/>
      <c r="ER538" s="46"/>
      <c r="ES538" s="46"/>
      <c r="ET538" s="46"/>
      <c r="EU538" s="46"/>
      <c r="EV538" s="46"/>
      <c r="EW538" s="46"/>
      <c r="EX538" s="46"/>
      <c r="EY538" s="46"/>
      <c r="EZ538" s="46"/>
      <c r="FA538" s="46"/>
      <c r="FB538" s="46"/>
      <c r="FC538" s="46"/>
      <c r="FD538" s="46"/>
      <c r="FE538" s="46"/>
      <c r="FF538" s="46"/>
      <c r="FG538" s="46"/>
      <c r="FH538" s="46"/>
      <c r="FI538" s="46"/>
      <c r="FJ538" s="46"/>
      <c r="FK538" s="46"/>
      <c r="FL538" s="46"/>
      <c r="FM538" s="46"/>
    </row>
    <row r="539" spans="3:206" ht="130.5" hidden="1" customHeight="1" thickBot="1" x14ac:dyDescent="0.35">
      <c r="G539" s="108" t="s">
        <v>332</v>
      </c>
      <c r="H539" s="16">
        <f>BW532</f>
        <v>0</v>
      </c>
      <c r="I539" s="316" t="s">
        <v>336</v>
      </c>
      <c r="J539" s="316"/>
      <c r="K539" s="316"/>
      <c r="L539" s="316"/>
      <c r="M539" s="316"/>
      <c r="P539" s="108" t="s">
        <v>332</v>
      </c>
      <c r="Q539" s="16">
        <f>DS532</f>
        <v>0</v>
      </c>
      <c r="R539" s="317"/>
      <c r="S539" s="317"/>
      <c r="T539" s="317"/>
      <c r="U539" s="317"/>
      <c r="V539" s="317"/>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c r="DO539" s="46"/>
      <c r="DP539" s="46"/>
      <c r="DQ539" s="46"/>
      <c r="DR539" s="46"/>
      <c r="DS539" s="46"/>
      <c r="DT539" s="46"/>
      <c r="DU539" s="46"/>
      <c r="DV539" s="46"/>
      <c r="DW539" s="46"/>
      <c r="DX539" s="46"/>
      <c r="DY539" s="46"/>
      <c r="DZ539" s="46"/>
      <c r="EA539" s="46"/>
      <c r="EB539" s="46"/>
      <c r="EC539" s="46"/>
      <c r="ED539" s="46"/>
      <c r="EE539" s="46"/>
      <c r="EF539" s="46"/>
      <c r="EG539" s="46"/>
      <c r="EH539" s="46"/>
      <c r="EI539" s="46"/>
      <c r="EJ539" s="46"/>
      <c r="EK539" s="46"/>
      <c r="EL539" s="46"/>
      <c r="EM539" s="46"/>
      <c r="EN539" s="46"/>
      <c r="EO539" s="46"/>
      <c r="EP539" s="46"/>
      <c r="EQ539" s="46"/>
      <c r="ER539" s="46"/>
      <c r="ES539" s="46"/>
      <c r="ET539" s="46"/>
      <c r="EU539" s="46"/>
      <c r="EV539" s="46"/>
      <c r="EW539" s="46"/>
      <c r="EX539" s="46"/>
      <c r="EY539" s="46"/>
      <c r="EZ539" s="46"/>
      <c r="FA539" s="46"/>
      <c r="FB539" s="46"/>
      <c r="FC539" s="46"/>
      <c r="FD539" s="46"/>
      <c r="FE539" s="46"/>
      <c r="FF539" s="46"/>
      <c r="FG539" s="46"/>
      <c r="FH539" s="46"/>
      <c r="FI539" s="46"/>
      <c r="FJ539" s="46"/>
      <c r="FK539" s="46"/>
      <c r="FL539" s="46"/>
      <c r="FM539" s="46"/>
    </row>
    <row r="540" spans="3:206" ht="130.5" hidden="1" customHeight="1" thickBot="1" x14ac:dyDescent="0.35">
      <c r="G540" s="108" t="s">
        <v>333</v>
      </c>
      <c r="H540" s="16">
        <f>BX532</f>
        <v>0</v>
      </c>
      <c r="I540" s="316" t="s">
        <v>336</v>
      </c>
      <c r="J540" s="316"/>
      <c r="K540" s="316"/>
      <c r="L540" s="316"/>
      <c r="M540" s="316"/>
      <c r="P540" s="108" t="s">
        <v>333</v>
      </c>
      <c r="Q540" s="16">
        <f>DT532</f>
        <v>0</v>
      </c>
      <c r="R540" s="317"/>
      <c r="S540" s="317"/>
      <c r="T540" s="317"/>
      <c r="U540" s="317"/>
      <c r="V540" s="317"/>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G540" s="46"/>
      <c r="DH540" s="46"/>
      <c r="DI540" s="46"/>
      <c r="DJ540" s="46"/>
      <c r="DK540" s="46"/>
      <c r="DL540" s="46"/>
      <c r="DM540" s="46"/>
      <c r="DN540" s="46"/>
      <c r="DO540" s="46"/>
      <c r="DP540" s="46"/>
      <c r="DQ540" s="46"/>
      <c r="DR540" s="46"/>
      <c r="DS540" s="46"/>
      <c r="DT540" s="46"/>
      <c r="DU540" s="46"/>
      <c r="DV540" s="46"/>
      <c r="DW540" s="46"/>
      <c r="DX540" s="46"/>
      <c r="DY540" s="46"/>
      <c r="DZ540" s="46"/>
      <c r="EA540" s="46"/>
      <c r="EB540" s="46"/>
      <c r="EC540" s="46"/>
      <c r="ED540" s="46"/>
      <c r="EE540" s="46"/>
      <c r="EF540" s="46"/>
      <c r="EG540" s="46"/>
      <c r="EH540" s="46"/>
      <c r="EI540" s="46"/>
      <c r="EJ540" s="46"/>
      <c r="EK540" s="46"/>
      <c r="EL540" s="46"/>
      <c r="EM540" s="46"/>
      <c r="EN540" s="46"/>
      <c r="EO540" s="46"/>
      <c r="EP540" s="46"/>
      <c r="EQ540" s="46"/>
      <c r="ER540" s="46"/>
      <c r="ES540" s="46"/>
      <c r="ET540" s="46"/>
      <c r="EU540" s="46"/>
      <c r="EV540" s="46"/>
      <c r="EW540" s="46"/>
      <c r="EX540" s="46"/>
      <c r="EY540" s="46"/>
      <c r="EZ540" s="46"/>
      <c r="FA540" s="46"/>
      <c r="FB540" s="46"/>
      <c r="FC540" s="46"/>
      <c r="FD540" s="46"/>
      <c r="FE540" s="46"/>
      <c r="FF540" s="46"/>
      <c r="FG540" s="46"/>
      <c r="FH540" s="46"/>
      <c r="FI540" s="46"/>
      <c r="FJ540" s="46"/>
      <c r="FK540" s="46"/>
      <c r="FL540" s="46"/>
      <c r="FM540" s="46"/>
    </row>
    <row r="541" spans="3:206" ht="130.5" hidden="1" customHeight="1" thickBot="1" x14ac:dyDescent="0.35">
      <c r="G541" s="108" t="s">
        <v>334</v>
      </c>
      <c r="H541" s="16">
        <f>BY532</f>
        <v>0</v>
      </c>
      <c r="I541" s="316" t="s">
        <v>336</v>
      </c>
      <c r="J541" s="316"/>
      <c r="K541" s="316"/>
      <c r="L541" s="316"/>
      <c r="M541" s="316"/>
      <c r="P541" s="108" t="s">
        <v>334</v>
      </c>
      <c r="Q541" s="16">
        <f>DU532</f>
        <v>0</v>
      </c>
      <c r="R541" s="317"/>
      <c r="S541" s="317"/>
      <c r="T541" s="317"/>
      <c r="U541" s="317"/>
      <c r="V541" s="317"/>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46"/>
      <c r="DF541" s="46"/>
      <c r="DG541" s="46"/>
      <c r="DH541" s="46"/>
      <c r="DI541" s="46"/>
      <c r="DJ541" s="46"/>
      <c r="DK541" s="46"/>
      <c r="DL541" s="46"/>
      <c r="DM541" s="46"/>
      <c r="DN541" s="46"/>
      <c r="DO541" s="46"/>
      <c r="DP541" s="46"/>
      <c r="DQ541" s="46"/>
      <c r="DR541" s="46"/>
      <c r="DS541" s="46"/>
      <c r="DT541" s="46"/>
      <c r="DU541" s="46"/>
      <c r="DV541" s="46"/>
      <c r="DW541" s="46"/>
      <c r="DX541" s="46"/>
      <c r="DY541" s="46"/>
      <c r="DZ541" s="46"/>
      <c r="EA541" s="46"/>
      <c r="EB541" s="46"/>
      <c r="EC541" s="46"/>
      <c r="ED541" s="46"/>
      <c r="EE541" s="46"/>
      <c r="EF541" s="46"/>
      <c r="EG541" s="46"/>
      <c r="EH541" s="46"/>
      <c r="EI541" s="46"/>
      <c r="EJ541" s="46"/>
      <c r="EK541" s="46"/>
      <c r="EL541" s="46"/>
      <c r="EM541" s="46"/>
      <c r="EN541" s="46"/>
      <c r="EO541" s="46"/>
      <c r="EP541" s="46"/>
      <c r="EQ541" s="46"/>
      <c r="ER541" s="46"/>
      <c r="ES541" s="46"/>
      <c r="ET541" s="46"/>
      <c r="EU541" s="46"/>
      <c r="EV541" s="46"/>
      <c r="EW541" s="46"/>
      <c r="EX541" s="46"/>
      <c r="EY541" s="46"/>
      <c r="EZ541" s="46"/>
      <c r="FA541" s="46"/>
      <c r="FB541" s="46"/>
      <c r="FC541" s="46"/>
      <c r="FD541" s="46"/>
      <c r="FE541" s="46"/>
      <c r="FF541" s="46"/>
      <c r="FG541" s="46"/>
      <c r="FH541" s="46"/>
      <c r="FI541" s="46"/>
      <c r="FJ541" s="46"/>
      <c r="FK541" s="46"/>
      <c r="FL541" s="46"/>
      <c r="FM541" s="46"/>
    </row>
    <row r="542" spans="3:206" ht="130.5" hidden="1" customHeight="1" thickBot="1" x14ac:dyDescent="0.35">
      <c r="G542" s="108" t="s">
        <v>335</v>
      </c>
      <c r="H542" s="16">
        <f>BZ532</f>
        <v>0</v>
      </c>
      <c r="I542" s="316" t="s">
        <v>336</v>
      </c>
      <c r="J542" s="316"/>
      <c r="K542" s="316"/>
      <c r="L542" s="316"/>
      <c r="M542" s="316"/>
      <c r="P542" s="108" t="s">
        <v>335</v>
      </c>
      <c r="Q542" s="16">
        <f>DV532</f>
        <v>0</v>
      </c>
      <c r="R542" s="317"/>
      <c r="S542" s="317"/>
      <c r="T542" s="317"/>
      <c r="U542" s="317"/>
      <c r="V542" s="317"/>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G542" s="46"/>
      <c r="DH542" s="46"/>
      <c r="DI542" s="46"/>
      <c r="DJ542" s="46"/>
      <c r="DK542" s="46"/>
      <c r="DL542" s="46"/>
      <c r="DM542" s="46"/>
      <c r="DN542" s="46"/>
      <c r="DO542" s="46"/>
      <c r="DP542" s="46"/>
      <c r="DQ542" s="46"/>
      <c r="DR542" s="46"/>
      <c r="DS542" s="46"/>
      <c r="DT542" s="46"/>
      <c r="DU542" s="46"/>
      <c r="DV542" s="46"/>
      <c r="DW542" s="46"/>
      <c r="DX542" s="46"/>
      <c r="DY542" s="46"/>
      <c r="DZ542" s="46"/>
      <c r="EA542" s="46"/>
      <c r="EB542" s="46"/>
      <c r="EC542" s="46"/>
      <c r="ED542" s="46"/>
      <c r="EE542" s="46"/>
      <c r="EF542" s="46"/>
      <c r="EG542" s="46"/>
      <c r="EH542" s="46"/>
      <c r="EI542" s="46"/>
      <c r="EJ542" s="46"/>
      <c r="EK542" s="46"/>
      <c r="EL542" s="46"/>
      <c r="EM542" s="46"/>
      <c r="EN542" s="46"/>
      <c r="EO542" s="46"/>
      <c r="EP542" s="46"/>
      <c r="EQ542" s="46"/>
      <c r="ER542" s="46"/>
      <c r="ES542" s="46"/>
      <c r="ET542" s="46"/>
      <c r="EU542" s="46"/>
      <c r="EV542" s="46"/>
      <c r="EW542" s="46"/>
      <c r="EX542" s="46"/>
      <c r="EY542" s="46"/>
      <c r="EZ542" s="46"/>
      <c r="FA542" s="46"/>
      <c r="FB542" s="46"/>
      <c r="FC542" s="46"/>
      <c r="FD542" s="46"/>
      <c r="FE542" s="46"/>
      <c r="FF542" s="46"/>
      <c r="FG542" s="46"/>
      <c r="FH542" s="46"/>
      <c r="FI542" s="46"/>
      <c r="FJ542" s="46"/>
      <c r="FK542" s="46"/>
      <c r="FL542" s="46"/>
      <c r="FM542" s="46"/>
    </row>
    <row r="543" spans="3:206" ht="18.75" hidden="1" x14ac:dyDescent="0.3">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G543" s="46"/>
      <c r="DH543" s="46"/>
      <c r="DI543" s="46"/>
      <c r="DJ543" s="46"/>
      <c r="DK543" s="46"/>
      <c r="DL543" s="46"/>
      <c r="DM543" s="46"/>
      <c r="DN543" s="46"/>
      <c r="DO543" s="46"/>
      <c r="DP543" s="46"/>
      <c r="DQ543" s="46"/>
      <c r="DR543" s="46"/>
      <c r="DS543" s="46"/>
      <c r="DT543" s="46"/>
      <c r="DU543" s="46"/>
      <c r="DV543" s="46"/>
      <c r="DW543" s="46"/>
      <c r="DX543" s="46"/>
      <c r="DY543" s="46"/>
      <c r="DZ543" s="46"/>
      <c r="EA543" s="46"/>
      <c r="EB543" s="46"/>
      <c r="EC543" s="46"/>
      <c r="ED543" s="46"/>
      <c r="EE543" s="46"/>
      <c r="EF543" s="46"/>
      <c r="EG543" s="46"/>
      <c r="EH543" s="46"/>
      <c r="EI543" s="46"/>
      <c r="EJ543" s="46"/>
      <c r="EK543" s="46"/>
      <c r="EL543" s="46"/>
      <c r="EM543" s="46"/>
      <c r="EN543" s="46"/>
      <c r="EO543" s="46"/>
      <c r="EP543" s="46"/>
      <c r="EQ543" s="46"/>
      <c r="ER543" s="46"/>
      <c r="ES543" s="46"/>
      <c r="ET543" s="46"/>
      <c r="EU543" s="46"/>
      <c r="EV543" s="46"/>
      <c r="EW543" s="46"/>
      <c r="EX543" s="46"/>
      <c r="EY543" s="46"/>
      <c r="EZ543" s="46"/>
      <c r="FA543" s="46"/>
      <c r="FB543" s="46"/>
      <c r="FC543" s="46"/>
      <c r="FD543" s="46"/>
      <c r="FE543" s="46"/>
      <c r="FF543" s="46"/>
      <c r="FG543" s="46"/>
      <c r="FH543" s="46"/>
      <c r="FI543" s="46"/>
      <c r="FJ543" s="46"/>
      <c r="FK543" s="46"/>
      <c r="FL543" s="46"/>
      <c r="FM543" s="46"/>
    </row>
    <row r="544" spans="3:206" ht="18.75" hidden="1" x14ac:dyDescent="0.3">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c r="DG544" s="46"/>
      <c r="DH544" s="46"/>
      <c r="DI544" s="46"/>
      <c r="DJ544" s="46"/>
      <c r="DK544" s="46"/>
      <c r="DL544" s="46"/>
      <c r="DM544" s="46"/>
      <c r="DN544" s="46"/>
      <c r="DO544" s="46"/>
      <c r="DP544" s="46"/>
      <c r="DQ544" s="46"/>
      <c r="DR544" s="46"/>
      <c r="DS544" s="46"/>
      <c r="DT544" s="46"/>
      <c r="DU544" s="46"/>
      <c r="DV544" s="46"/>
      <c r="DW544" s="46"/>
      <c r="DX544" s="46"/>
      <c r="DY544" s="46"/>
      <c r="DZ544" s="46"/>
      <c r="EA544" s="46"/>
      <c r="EB544" s="46"/>
      <c r="EC544" s="46"/>
      <c r="ED544" s="46"/>
      <c r="EE544" s="46"/>
      <c r="EF544" s="46"/>
      <c r="EG544" s="46"/>
      <c r="EH544" s="46"/>
      <c r="EI544" s="46"/>
      <c r="EJ544" s="46"/>
      <c r="EK544" s="46"/>
      <c r="EL544" s="46"/>
      <c r="EM544" s="46"/>
      <c r="EN544" s="46"/>
      <c r="EO544" s="46"/>
      <c r="EP544" s="46"/>
      <c r="EQ544" s="46"/>
      <c r="ER544" s="46"/>
      <c r="ES544" s="46"/>
      <c r="ET544" s="46"/>
      <c r="EU544" s="46"/>
      <c r="EV544" s="46"/>
      <c r="EW544" s="46"/>
      <c r="EX544" s="46"/>
      <c r="EY544" s="46"/>
      <c r="EZ544" s="46"/>
      <c r="FA544" s="46"/>
      <c r="FB544" s="46"/>
      <c r="FC544" s="46"/>
      <c r="FD544" s="46"/>
      <c r="FE544" s="46"/>
      <c r="FF544" s="46"/>
      <c r="FG544" s="46"/>
      <c r="FH544" s="46"/>
      <c r="FI544" s="46"/>
      <c r="FJ544" s="46"/>
      <c r="FK544" s="46"/>
      <c r="FL544" s="46"/>
      <c r="FM544" s="46"/>
    </row>
    <row r="545" spans="23:206" ht="18.75" x14ac:dyDescent="0.3">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c r="DO545" s="46"/>
      <c r="DP545" s="46"/>
      <c r="DQ545" s="46"/>
      <c r="DR545" s="46"/>
      <c r="DS545" s="46"/>
      <c r="DT545" s="46"/>
      <c r="DU545" s="46"/>
      <c r="DV545" s="46"/>
      <c r="DW545" s="46"/>
      <c r="DX545" s="46"/>
      <c r="DY545" s="46"/>
      <c r="DZ545" s="46"/>
      <c r="EA545" s="46"/>
      <c r="EB545" s="46"/>
      <c r="EC545" s="46"/>
      <c r="ED545" s="46"/>
      <c r="EE545" s="46"/>
      <c r="EF545" s="46"/>
      <c r="EG545" s="46"/>
      <c r="EH545" s="46"/>
      <c r="EI545" s="46"/>
      <c r="EJ545" s="46"/>
      <c r="EK545" s="46"/>
      <c r="EL545" s="46"/>
      <c r="EM545" s="46"/>
      <c r="EN545" s="46"/>
      <c r="EO545" s="46"/>
      <c r="EP545" s="46"/>
      <c r="EQ545" s="46"/>
      <c r="ER545" s="46"/>
      <c r="ES545" s="46"/>
      <c r="ET545" s="46"/>
      <c r="EU545" s="46"/>
      <c r="EV545" s="46"/>
      <c r="EW545" s="46"/>
      <c r="EX545" s="46"/>
      <c r="EY545" s="46"/>
      <c r="EZ545" s="46"/>
      <c r="FA545" s="46"/>
      <c r="FB545" s="46"/>
      <c r="FC545" s="46"/>
      <c r="FD545" s="46"/>
      <c r="FE545" s="46"/>
      <c r="FF545" s="46"/>
      <c r="FG545" s="46"/>
      <c r="FH545" s="46"/>
      <c r="FI545" s="46"/>
      <c r="FJ545" s="46"/>
      <c r="FK545" s="46"/>
      <c r="FL545" s="46"/>
      <c r="FM545" s="46"/>
    </row>
    <row r="546" spans="23:206" ht="18.75" x14ac:dyDescent="0.3">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G546" s="46"/>
      <c r="DH546" s="46"/>
      <c r="DI546" s="46"/>
      <c r="DJ546" s="46"/>
      <c r="DK546" s="46"/>
      <c r="DL546" s="46"/>
      <c r="DM546" s="46"/>
      <c r="DN546" s="46"/>
      <c r="DO546" s="46"/>
      <c r="DP546" s="46"/>
      <c r="DQ546" s="46"/>
      <c r="DR546" s="46"/>
      <c r="DS546" s="46"/>
      <c r="DT546" s="46"/>
      <c r="DU546" s="46"/>
      <c r="DV546" s="46"/>
      <c r="DW546" s="46"/>
      <c r="DX546" s="46"/>
      <c r="DY546" s="46"/>
      <c r="DZ546" s="46"/>
      <c r="EA546" s="46"/>
      <c r="EB546" s="46"/>
      <c r="EC546" s="46"/>
      <c r="ED546" s="46"/>
      <c r="EE546" s="46"/>
      <c r="EF546" s="46"/>
      <c r="EG546" s="46"/>
      <c r="EH546" s="46"/>
      <c r="EI546" s="46"/>
      <c r="EJ546" s="46"/>
      <c r="EK546" s="46"/>
      <c r="EL546" s="46"/>
      <c r="EM546" s="46"/>
      <c r="EN546" s="46"/>
      <c r="EO546" s="46"/>
      <c r="EP546" s="46"/>
      <c r="EQ546" s="46"/>
      <c r="ER546" s="46"/>
      <c r="ES546" s="46"/>
      <c r="ET546" s="46"/>
      <c r="EU546" s="46"/>
      <c r="EV546" s="46"/>
      <c r="EW546" s="46"/>
      <c r="EX546" s="46"/>
      <c r="EY546" s="46"/>
      <c r="EZ546" s="46"/>
      <c r="FA546" s="46"/>
      <c r="FB546" s="46"/>
      <c r="FC546" s="46"/>
      <c r="FD546" s="46"/>
      <c r="FE546" s="46"/>
      <c r="FF546" s="46"/>
      <c r="FG546" s="46"/>
      <c r="FH546" s="46"/>
      <c r="FI546" s="46"/>
      <c r="FJ546" s="46"/>
      <c r="FK546" s="46"/>
      <c r="FL546" s="46"/>
      <c r="FM546" s="46"/>
    </row>
    <row r="547" spans="23:206" ht="18.75" x14ac:dyDescent="0.3">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c r="CS547" s="46"/>
      <c r="CT547" s="46"/>
      <c r="CU547" s="46"/>
      <c r="CV547" s="46"/>
      <c r="CW547" s="46"/>
      <c r="CX547" s="46"/>
      <c r="CY547" s="46"/>
      <c r="CZ547" s="46"/>
      <c r="DA547" s="46"/>
      <c r="DB547" s="46"/>
      <c r="DC547" s="46"/>
      <c r="DD547" s="46"/>
      <c r="DE547" s="46"/>
      <c r="DF547" s="46"/>
      <c r="DG547" s="46"/>
      <c r="DH547" s="46"/>
      <c r="DI547" s="46"/>
      <c r="DJ547" s="46"/>
      <c r="DK547" s="46"/>
      <c r="DL547" s="46"/>
      <c r="DM547" s="46"/>
      <c r="DN547" s="46"/>
      <c r="DO547" s="46"/>
      <c r="DP547" s="46"/>
      <c r="DQ547" s="46"/>
      <c r="DR547" s="46"/>
      <c r="DS547" s="46"/>
      <c r="DT547" s="46"/>
      <c r="DU547" s="46"/>
      <c r="DV547" s="46"/>
      <c r="DW547" s="46"/>
      <c r="DX547" s="46"/>
      <c r="DY547" s="46"/>
      <c r="DZ547" s="46"/>
      <c r="EA547" s="46"/>
      <c r="EB547" s="46"/>
      <c r="EC547" s="46"/>
      <c r="ED547" s="46"/>
      <c r="EE547" s="46"/>
      <c r="EF547" s="46"/>
      <c r="EG547" s="46"/>
      <c r="EH547" s="46"/>
      <c r="EI547" s="46"/>
      <c r="EJ547" s="46"/>
      <c r="EK547" s="46"/>
      <c r="EL547" s="46"/>
      <c r="EM547" s="46"/>
      <c r="EN547" s="46"/>
      <c r="EO547" s="46"/>
      <c r="EP547" s="46"/>
      <c r="EQ547" s="46"/>
      <c r="ER547" s="46"/>
      <c r="ES547" s="46"/>
      <c r="ET547" s="46"/>
      <c r="EU547" s="46"/>
      <c r="EV547" s="46"/>
      <c r="EW547" s="46"/>
      <c r="EX547" s="46"/>
      <c r="EY547" s="46"/>
      <c r="EZ547" s="46"/>
      <c r="FA547" s="46"/>
      <c r="FB547" s="46"/>
      <c r="FC547" s="46"/>
      <c r="FD547" s="46"/>
      <c r="FE547" s="46"/>
      <c r="FF547" s="46"/>
      <c r="FG547" s="46"/>
      <c r="FH547" s="46"/>
      <c r="FI547" s="46"/>
      <c r="FJ547" s="46"/>
      <c r="FK547" s="46"/>
      <c r="FL547" s="46"/>
      <c r="FM547" s="46"/>
    </row>
    <row r="548" spans="23:206" ht="18.75" x14ac:dyDescent="0.3">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G548" s="46"/>
      <c r="DH548" s="46"/>
      <c r="DI548" s="46"/>
      <c r="DJ548" s="46"/>
      <c r="DK548" s="46"/>
      <c r="DL548" s="46"/>
      <c r="DM548" s="46"/>
      <c r="DN548" s="46"/>
      <c r="DO548" s="46"/>
      <c r="DP548" s="46"/>
      <c r="DQ548" s="46"/>
      <c r="DR548" s="46"/>
      <c r="DS548" s="46"/>
      <c r="DT548" s="46"/>
      <c r="DU548" s="46"/>
      <c r="DV548" s="46"/>
      <c r="DW548" s="46"/>
      <c r="DX548" s="46"/>
      <c r="DY548" s="46"/>
      <c r="DZ548" s="46"/>
      <c r="EA548" s="46"/>
      <c r="EB548" s="46"/>
      <c r="EC548" s="46"/>
      <c r="ED548" s="46"/>
      <c r="EE548" s="46"/>
      <c r="EF548" s="46"/>
      <c r="EG548" s="46"/>
      <c r="EH548" s="46"/>
      <c r="EI548" s="46"/>
      <c r="EJ548" s="46"/>
      <c r="EK548" s="46"/>
      <c r="EL548" s="46"/>
      <c r="EM548" s="46"/>
      <c r="EN548" s="46"/>
      <c r="EO548" s="46"/>
      <c r="EP548" s="46"/>
      <c r="EQ548" s="46"/>
      <c r="ER548" s="46"/>
      <c r="ES548" s="46"/>
      <c r="ET548" s="46"/>
      <c r="EU548" s="46"/>
      <c r="EV548" s="46"/>
      <c r="EW548" s="46"/>
      <c r="EX548" s="46"/>
      <c r="EY548" s="46"/>
      <c r="EZ548" s="46"/>
      <c r="FA548" s="46"/>
      <c r="FB548" s="46"/>
      <c r="FC548" s="46"/>
      <c r="FD548" s="46"/>
      <c r="FE548" s="46"/>
      <c r="FF548" s="46"/>
      <c r="FG548" s="46"/>
      <c r="FH548" s="46"/>
      <c r="FI548" s="46"/>
      <c r="FJ548" s="46"/>
      <c r="FK548" s="46"/>
      <c r="FL548" s="46"/>
      <c r="FM548" s="46"/>
    </row>
    <row r="549" spans="23:206" ht="18.75" hidden="1" x14ac:dyDescent="0.3">
      <c r="Y549" s="46"/>
      <c r="Z549" s="46" t="s">
        <v>378</v>
      </c>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t="s">
        <v>378</v>
      </c>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6"/>
      <c r="CU549" s="46"/>
      <c r="CV549" s="46"/>
      <c r="CW549" s="46"/>
      <c r="CX549" s="46"/>
      <c r="CY549" s="46"/>
      <c r="CZ549" s="46"/>
      <c r="DA549" s="46"/>
      <c r="DB549" s="46"/>
      <c r="DC549" s="46"/>
      <c r="DD549" s="46"/>
      <c r="DE549" s="46"/>
      <c r="DF549" s="46"/>
      <c r="DG549" s="46"/>
      <c r="DH549" s="46"/>
      <c r="DI549" s="46"/>
      <c r="DJ549" s="46"/>
      <c r="DK549" s="46"/>
      <c r="DL549" s="46"/>
      <c r="DM549" s="46"/>
      <c r="DN549" s="46"/>
      <c r="DO549" s="46"/>
      <c r="DP549" s="46"/>
      <c r="DQ549" s="46"/>
      <c r="DR549" s="46" t="s">
        <v>378</v>
      </c>
      <c r="DS549" s="46"/>
      <c r="DT549" s="46"/>
      <c r="DU549" s="46"/>
      <c r="DV549" s="46"/>
      <c r="DW549" s="46"/>
      <c r="DX549" s="46"/>
      <c r="DY549" s="46"/>
      <c r="DZ549" s="46"/>
      <c r="EA549" s="46"/>
      <c r="EB549" s="46"/>
      <c r="EC549" s="46"/>
      <c r="ED549" s="46"/>
      <c r="EE549" s="46"/>
      <c r="EF549" s="46"/>
      <c r="EG549" s="46"/>
      <c r="EH549" s="46"/>
      <c r="EI549" s="46"/>
      <c r="EJ549" s="46"/>
      <c r="EK549" s="46"/>
      <c r="EL549" s="46"/>
      <c r="EM549" s="46"/>
      <c r="EN549" s="46"/>
      <c r="EO549" s="46"/>
      <c r="EP549" s="46"/>
      <c r="EQ549" s="46"/>
      <c r="ER549" s="46"/>
      <c r="ES549" s="46"/>
      <c r="ET549" s="46"/>
      <c r="EU549" s="46"/>
      <c r="EV549" s="46"/>
      <c r="EW549" s="46"/>
      <c r="EX549" s="46"/>
      <c r="EY549" s="46"/>
      <c r="EZ549" s="46"/>
      <c r="FA549" s="46"/>
      <c r="FB549" s="46"/>
      <c r="FC549" s="46"/>
      <c r="FD549" s="46"/>
      <c r="FE549" s="46"/>
      <c r="FF549" s="46"/>
      <c r="FG549" s="46"/>
      <c r="FH549" s="46"/>
      <c r="FI549" s="46"/>
      <c r="FJ549" s="46"/>
      <c r="FK549" s="46"/>
      <c r="FL549" s="46"/>
      <c r="FM549" s="46"/>
      <c r="GW549" s="112" t="s">
        <v>379</v>
      </c>
      <c r="GX549">
        <v>1</v>
      </c>
    </row>
    <row r="550" spans="23:206" ht="18.75" hidden="1" x14ac:dyDescent="0.3">
      <c r="Y550" s="46"/>
      <c r="Z550" s="46"/>
      <c r="AA550" s="46" t="s">
        <v>378</v>
      </c>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t="s">
        <v>378</v>
      </c>
      <c r="BX550" s="46"/>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G550" s="46"/>
      <c r="DH550" s="46"/>
      <c r="DI550" s="46"/>
      <c r="DJ550" s="46"/>
      <c r="DK550" s="46"/>
      <c r="DL550" s="46"/>
      <c r="DM550" s="46"/>
      <c r="DN550" s="46"/>
      <c r="DO550" s="46"/>
      <c r="DP550" s="46"/>
      <c r="DQ550" s="46"/>
      <c r="DR550" s="46"/>
      <c r="DS550" s="46" t="s">
        <v>378</v>
      </c>
      <c r="DT550" s="46"/>
      <c r="DU550" s="46"/>
      <c r="DV550" s="46"/>
      <c r="DW550" s="46"/>
      <c r="DX550" s="46"/>
      <c r="DY550" s="46"/>
      <c r="DZ550" s="46"/>
      <c r="EA550" s="46"/>
      <c r="EB550" s="46"/>
      <c r="EC550" s="46"/>
      <c r="ED550" s="46"/>
      <c r="EE550" s="46"/>
      <c r="EF550" s="46"/>
      <c r="EG550" s="46"/>
      <c r="EH550" s="46"/>
      <c r="EI550" s="46"/>
      <c r="EJ550" s="46"/>
      <c r="EK550" s="46"/>
      <c r="EL550" s="46"/>
      <c r="EM550" s="46"/>
      <c r="EN550" s="46"/>
      <c r="EO550" s="46"/>
      <c r="EP550" s="46"/>
      <c r="EQ550" s="46"/>
      <c r="ER550" s="46"/>
      <c r="ES550" s="46"/>
      <c r="ET550" s="46"/>
      <c r="EU550" s="46"/>
      <c r="EV550" s="46"/>
      <c r="EW550" s="46"/>
      <c r="EX550" s="46"/>
      <c r="EY550" s="46"/>
      <c r="EZ550" s="46"/>
      <c r="FA550" s="46"/>
      <c r="FB550" s="46"/>
      <c r="FC550" s="46"/>
      <c r="FD550" s="46"/>
      <c r="FE550" s="46"/>
      <c r="FF550" s="46"/>
      <c r="FG550" s="46"/>
      <c r="FH550" s="46"/>
      <c r="FI550" s="46"/>
      <c r="FJ550" s="46"/>
      <c r="FK550" s="46"/>
      <c r="FL550" s="46"/>
      <c r="FM550" s="46"/>
      <c r="GW550" s="113" t="s">
        <v>380</v>
      </c>
      <c r="GX550">
        <v>2</v>
      </c>
    </row>
    <row r="551" spans="23:206" ht="18.75" hidden="1" x14ac:dyDescent="0.3">
      <c r="Y551" s="46"/>
      <c r="Z551" s="46"/>
      <c r="AA551" s="46"/>
      <c r="AB551" s="46" t="s">
        <v>378</v>
      </c>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t="s">
        <v>378</v>
      </c>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c r="DO551" s="46"/>
      <c r="DP551" s="46"/>
      <c r="DQ551" s="46"/>
      <c r="DR551" s="46"/>
      <c r="DS551" s="46"/>
      <c r="DT551" s="46" t="s">
        <v>378</v>
      </c>
      <c r="DU551" s="46"/>
      <c r="DV551" s="46"/>
      <c r="DW551" s="46"/>
      <c r="DX551" s="46"/>
      <c r="DY551" s="46"/>
      <c r="DZ551" s="46"/>
      <c r="EA551" s="46"/>
      <c r="EB551" s="46"/>
      <c r="EC551" s="46"/>
      <c r="ED551" s="46"/>
      <c r="EE551" s="46"/>
      <c r="EF551" s="46"/>
      <c r="EG551" s="46"/>
      <c r="EH551" s="46"/>
      <c r="EI551" s="46"/>
      <c r="EJ551" s="46"/>
      <c r="EK551" s="46"/>
      <c r="EL551" s="46"/>
      <c r="EM551" s="46"/>
      <c r="EN551" s="46"/>
      <c r="EO551" s="46"/>
      <c r="EP551" s="46"/>
      <c r="EQ551" s="46"/>
      <c r="ER551" s="46"/>
      <c r="ES551" s="46"/>
      <c r="ET551" s="46"/>
      <c r="EU551" s="46"/>
      <c r="EV551" s="46"/>
      <c r="EW551" s="46"/>
      <c r="EX551" s="46"/>
      <c r="EY551" s="46"/>
      <c r="EZ551" s="46"/>
      <c r="FA551" s="46"/>
      <c r="FB551" s="46"/>
      <c r="FC551" s="46"/>
      <c r="FD551" s="46"/>
      <c r="FE551" s="46"/>
      <c r="FF551" s="46"/>
      <c r="FG551" s="46"/>
      <c r="FH551" s="46"/>
      <c r="FI551" s="46"/>
      <c r="FJ551" s="46"/>
      <c r="FK551" s="46"/>
      <c r="FL551" s="46"/>
      <c r="FM551" s="46"/>
      <c r="GW551" s="113" t="s">
        <v>381</v>
      </c>
      <c r="GX551">
        <v>3</v>
      </c>
    </row>
    <row r="552" spans="23:206" ht="18.75" hidden="1" x14ac:dyDescent="0.3">
      <c r="Y552" s="46"/>
      <c r="Z552" s="46"/>
      <c r="AA552" s="46"/>
      <c r="AB552" s="46"/>
      <c r="AC552" s="46" t="s">
        <v>378</v>
      </c>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t="s">
        <v>378</v>
      </c>
      <c r="BZ552" s="46"/>
      <c r="CA552" s="46"/>
      <c r="CB552" s="46"/>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G552" s="46"/>
      <c r="DH552" s="46"/>
      <c r="DI552" s="46"/>
      <c r="DJ552" s="46"/>
      <c r="DK552" s="46"/>
      <c r="DL552" s="46"/>
      <c r="DM552" s="46"/>
      <c r="DN552" s="46"/>
      <c r="DO552" s="46"/>
      <c r="DP552" s="46"/>
      <c r="DQ552" s="46"/>
      <c r="DR552" s="46"/>
      <c r="DS552" s="46"/>
      <c r="DT552" s="46"/>
      <c r="DU552" s="46" t="s">
        <v>378</v>
      </c>
      <c r="DV552" s="46"/>
      <c r="DW552" s="46"/>
      <c r="DX552" s="46"/>
      <c r="DY552" s="46"/>
      <c r="DZ552" s="46"/>
      <c r="EA552" s="46"/>
      <c r="EB552" s="46"/>
      <c r="EC552" s="46"/>
      <c r="ED552" s="46"/>
      <c r="EE552" s="46"/>
      <c r="EF552" s="46"/>
      <c r="EG552" s="46"/>
      <c r="EH552" s="46"/>
      <c r="EI552" s="46"/>
      <c r="EJ552" s="46"/>
      <c r="EK552" s="46"/>
      <c r="EL552" s="46"/>
      <c r="EM552" s="46"/>
      <c r="EN552" s="46"/>
      <c r="EO552" s="46"/>
      <c r="EP552" s="46"/>
      <c r="EQ552" s="46"/>
      <c r="ER552" s="46"/>
      <c r="ES552" s="46"/>
      <c r="ET552" s="46"/>
      <c r="EU552" s="46"/>
      <c r="EV552" s="46"/>
      <c r="EW552" s="46"/>
      <c r="EX552" s="46"/>
      <c r="EY552" s="46"/>
      <c r="EZ552" s="46"/>
      <c r="FA552" s="46"/>
      <c r="FB552" s="46"/>
      <c r="FC552" s="46"/>
      <c r="FD552" s="46"/>
      <c r="FE552" s="46"/>
      <c r="FF552" s="46"/>
      <c r="FG552" s="46"/>
      <c r="FH552" s="46"/>
      <c r="FI552" s="46"/>
      <c r="FJ552" s="46"/>
      <c r="FK552" s="46"/>
      <c r="FL552" s="46"/>
      <c r="FM552" s="46"/>
      <c r="GW552" s="113" t="s">
        <v>382</v>
      </c>
      <c r="GX552">
        <v>4</v>
      </c>
    </row>
    <row r="553" spans="23:206" ht="18.75" hidden="1" x14ac:dyDescent="0.3">
      <c r="Y553" s="46"/>
      <c r="Z553" s="46"/>
      <c r="AA553" s="46"/>
      <c r="AB553" s="46"/>
      <c r="AC553" s="46"/>
      <c r="AD553" s="46" t="s">
        <v>378</v>
      </c>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t="s">
        <v>378</v>
      </c>
      <c r="CA553" s="46"/>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6"/>
      <c r="DG553" s="46"/>
      <c r="DH553" s="46"/>
      <c r="DI553" s="46"/>
      <c r="DJ553" s="46"/>
      <c r="DK553" s="46"/>
      <c r="DL553" s="46"/>
      <c r="DM553" s="46"/>
      <c r="DN553" s="46"/>
      <c r="DO553" s="46"/>
      <c r="DP553" s="46"/>
      <c r="DQ553" s="46"/>
      <c r="DR553" s="46"/>
      <c r="DS553" s="46"/>
      <c r="DT553" s="46"/>
      <c r="DU553" s="46"/>
      <c r="DV553" s="46" t="s">
        <v>378</v>
      </c>
      <c r="DW553" s="46"/>
      <c r="DX553" s="46"/>
      <c r="DY553" s="46"/>
      <c r="DZ553" s="46"/>
      <c r="EA553" s="46"/>
      <c r="EB553" s="46"/>
      <c r="EC553" s="46"/>
      <c r="ED553" s="46"/>
      <c r="EE553" s="46"/>
      <c r="EF553" s="46"/>
      <c r="EG553" s="46"/>
      <c r="EH553" s="46"/>
      <c r="EI553" s="46"/>
      <c r="EJ553" s="46"/>
      <c r="EK553" s="46"/>
      <c r="EL553" s="46"/>
      <c r="EM553" s="46"/>
      <c r="EN553" s="46"/>
      <c r="EO553" s="46"/>
      <c r="EP553" s="46"/>
      <c r="EQ553" s="46"/>
      <c r="ER553" s="46"/>
      <c r="ES553" s="46"/>
      <c r="ET553" s="46"/>
      <c r="EU553" s="46"/>
      <c r="EV553" s="46"/>
      <c r="EW553" s="46"/>
      <c r="EX553" s="46"/>
      <c r="EY553" s="46"/>
      <c r="EZ553" s="46"/>
      <c r="FA553" s="46"/>
      <c r="FB553" s="46"/>
      <c r="FC553" s="46"/>
      <c r="FD553" s="46"/>
      <c r="FE553" s="46"/>
      <c r="FF553" s="46"/>
      <c r="FG553" s="46"/>
      <c r="FH553" s="46"/>
      <c r="FI553" s="46"/>
      <c r="FJ553" s="46"/>
      <c r="FK553" s="46"/>
      <c r="FL553" s="46"/>
      <c r="FM553" s="46"/>
      <c r="GW553" s="113" t="s">
        <v>383</v>
      </c>
      <c r="GX553">
        <v>5</v>
      </c>
    </row>
    <row r="554" spans="23:206" ht="18.75" hidden="1" x14ac:dyDescent="0.3">
      <c r="Y554" s="46"/>
      <c r="Z554" s="46"/>
      <c r="AA554" s="46"/>
      <c r="AB554" s="46"/>
      <c r="AC554" s="46"/>
      <c r="AD554" s="46"/>
      <c r="AE554" s="46" t="s">
        <v>378</v>
      </c>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t="s">
        <v>378</v>
      </c>
      <c r="CB554" s="46"/>
      <c r="CC554" s="46"/>
      <c r="CD554" s="46"/>
      <c r="CE554" s="46"/>
      <c r="CF554" s="46"/>
      <c r="CG554" s="46"/>
      <c r="CH554" s="46"/>
      <c r="CI554" s="46"/>
      <c r="CJ554" s="46"/>
      <c r="CK554" s="46"/>
      <c r="CL554" s="46"/>
      <c r="CM554" s="46"/>
      <c r="CN554" s="46"/>
      <c r="CO554" s="46"/>
      <c r="CP554" s="46"/>
      <c r="CQ554" s="46"/>
      <c r="CR554" s="46"/>
      <c r="CS554" s="46"/>
      <c r="CT554" s="46"/>
      <c r="CU554" s="46"/>
      <c r="CV554" s="46"/>
      <c r="CW554" s="46"/>
      <c r="CX554" s="46"/>
      <c r="CY554" s="46"/>
      <c r="CZ554" s="46"/>
      <c r="DA554" s="46"/>
      <c r="DB554" s="46"/>
      <c r="DC554" s="46"/>
      <c r="DD554" s="46"/>
      <c r="DE554" s="46"/>
      <c r="DF554" s="46"/>
      <c r="DG554" s="46"/>
      <c r="DH554" s="46"/>
      <c r="DI554" s="46"/>
      <c r="DJ554" s="46"/>
      <c r="DK554" s="46"/>
      <c r="DL554" s="46"/>
      <c r="DM554" s="46"/>
      <c r="DN554" s="46"/>
      <c r="DO554" s="46"/>
      <c r="DP554" s="46"/>
      <c r="DQ554" s="46"/>
      <c r="DR554" s="46"/>
      <c r="DS554" s="46"/>
      <c r="DT554" s="46"/>
      <c r="DU554" s="46"/>
      <c r="DV554" s="46"/>
      <c r="DW554" s="46" t="s">
        <v>378</v>
      </c>
      <c r="DX554" s="46"/>
      <c r="DY554" s="46"/>
      <c r="DZ554" s="46"/>
      <c r="EA554" s="46"/>
      <c r="EB554" s="46"/>
      <c r="EC554" s="46"/>
      <c r="ED554" s="46"/>
      <c r="EE554" s="46"/>
      <c r="EF554" s="46"/>
      <c r="EG554" s="46"/>
      <c r="EH554" s="46"/>
      <c r="EI554" s="46"/>
      <c r="EJ554" s="46"/>
      <c r="EK554" s="46"/>
      <c r="EL554" s="46"/>
      <c r="EM554" s="46"/>
      <c r="EN554" s="46"/>
      <c r="EO554" s="46"/>
      <c r="EP554" s="46"/>
      <c r="EQ554" s="46"/>
      <c r="ER554" s="46"/>
      <c r="ES554" s="46"/>
      <c r="ET554" s="46"/>
      <c r="EU554" s="46"/>
      <c r="EV554" s="46"/>
      <c r="EW554" s="46"/>
      <c r="EX554" s="46"/>
      <c r="EY554" s="46"/>
      <c r="EZ554" s="46"/>
      <c r="FA554" s="46"/>
      <c r="FB554" s="46"/>
      <c r="FC554" s="46"/>
      <c r="FD554" s="46"/>
      <c r="FE554" s="46"/>
      <c r="FF554" s="46"/>
      <c r="FG554" s="46"/>
      <c r="FH554" s="46"/>
      <c r="FI554" s="46"/>
      <c r="FJ554" s="46"/>
      <c r="FK554" s="46"/>
      <c r="FL554" s="46"/>
      <c r="FM554" s="46"/>
      <c r="GW554" s="3" t="s">
        <v>384</v>
      </c>
      <c r="GX554">
        <v>6</v>
      </c>
    </row>
    <row r="555" spans="23:206" ht="18.75" hidden="1" x14ac:dyDescent="0.3">
      <c r="Y555" s="46"/>
      <c r="Z555" s="46"/>
      <c r="AA555" s="46"/>
      <c r="AB555" s="46"/>
      <c r="AC555" s="46"/>
      <c r="AD555" s="46"/>
      <c r="AE555" s="46"/>
      <c r="AF555" s="46" t="s">
        <v>378</v>
      </c>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t="s">
        <v>378</v>
      </c>
      <c r="CC555" s="46"/>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G555" s="46"/>
      <c r="DH555" s="46"/>
      <c r="DI555" s="46"/>
      <c r="DJ555" s="46"/>
      <c r="DK555" s="46"/>
      <c r="DL555" s="46"/>
      <c r="DM555" s="46"/>
      <c r="DN555" s="46"/>
      <c r="DO555" s="46"/>
      <c r="DP555" s="46"/>
      <c r="DQ555" s="46"/>
      <c r="DR555" s="46"/>
      <c r="DS555" s="46"/>
      <c r="DT555" s="46"/>
      <c r="DU555" s="46"/>
      <c r="DV555" s="46"/>
      <c r="DW555" s="46"/>
      <c r="DX555" s="46" t="s">
        <v>378</v>
      </c>
      <c r="DY555" s="46"/>
      <c r="DZ555" s="46"/>
      <c r="EA555" s="46"/>
      <c r="EB555" s="46"/>
      <c r="EC555" s="46"/>
      <c r="ED555" s="46"/>
      <c r="EE555" s="46"/>
      <c r="EF555" s="46"/>
      <c r="EG555" s="46"/>
      <c r="EH555" s="46"/>
      <c r="EI555" s="46"/>
      <c r="EJ555" s="46"/>
      <c r="EK555" s="46"/>
      <c r="EL555" s="46"/>
      <c r="EM555" s="46"/>
      <c r="EN555" s="46"/>
      <c r="EO555" s="46"/>
      <c r="EP555" s="46"/>
      <c r="EQ555" s="46"/>
      <c r="ER555" s="46"/>
      <c r="ES555" s="46"/>
      <c r="ET555" s="46"/>
      <c r="EU555" s="46"/>
      <c r="EV555" s="46"/>
      <c r="EW555" s="46"/>
      <c r="EX555" s="46"/>
      <c r="EY555" s="46"/>
      <c r="EZ555" s="46"/>
      <c r="FA555" s="46"/>
      <c r="FB555" s="46"/>
      <c r="FC555" s="46"/>
      <c r="FD555" s="46"/>
      <c r="FE555" s="46"/>
      <c r="FF555" s="46"/>
      <c r="FG555" s="46"/>
      <c r="FH555" s="46"/>
      <c r="FI555" s="46"/>
      <c r="FJ555" s="46"/>
      <c r="FK555" s="46"/>
      <c r="FL555" s="46"/>
      <c r="FM555" s="46"/>
      <c r="GW555" s="3" t="s">
        <v>385</v>
      </c>
      <c r="GX555">
        <v>7</v>
      </c>
    </row>
    <row r="556" spans="23:206" ht="18.75" hidden="1" x14ac:dyDescent="0.3">
      <c r="Y556" s="46"/>
      <c r="Z556" s="46"/>
      <c r="AA556" s="46"/>
      <c r="AB556" s="46"/>
      <c r="AC556" s="46"/>
      <c r="AD556" s="46"/>
      <c r="AE556" s="46"/>
      <c r="AF556" s="46"/>
      <c r="AG556" s="46" t="s">
        <v>378</v>
      </c>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t="s">
        <v>378</v>
      </c>
      <c r="CD556" s="46"/>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G556" s="46"/>
      <c r="DH556" s="46"/>
      <c r="DI556" s="46"/>
      <c r="DJ556" s="46"/>
      <c r="DK556" s="46"/>
      <c r="DL556" s="46"/>
      <c r="DM556" s="46"/>
      <c r="DN556" s="46"/>
      <c r="DO556" s="46"/>
      <c r="DP556" s="46"/>
      <c r="DQ556" s="46"/>
      <c r="DR556" s="46"/>
      <c r="DS556" s="46"/>
      <c r="DT556" s="46"/>
      <c r="DU556" s="46"/>
      <c r="DV556" s="46"/>
      <c r="DW556" s="46"/>
      <c r="DX556" s="46"/>
      <c r="DY556" s="46" t="s">
        <v>378</v>
      </c>
      <c r="DZ556" s="46"/>
      <c r="EA556" s="46"/>
      <c r="EB556" s="46"/>
      <c r="EC556" s="46"/>
      <c r="ED556" s="46"/>
      <c r="EE556" s="46"/>
      <c r="EF556" s="46"/>
      <c r="EG556" s="46"/>
      <c r="EH556" s="46"/>
      <c r="EI556" s="46"/>
      <c r="EJ556" s="46"/>
      <c r="EK556" s="46"/>
      <c r="EL556" s="46"/>
      <c r="EM556" s="46"/>
      <c r="EN556" s="46"/>
      <c r="EO556" s="46"/>
      <c r="EP556" s="46"/>
      <c r="EQ556" s="46"/>
      <c r="ER556" s="46"/>
      <c r="ES556" s="46"/>
      <c r="ET556" s="46"/>
      <c r="EU556" s="46"/>
      <c r="EV556" s="46"/>
      <c r="EW556" s="46"/>
      <c r="EX556" s="46"/>
      <c r="EY556" s="46"/>
      <c r="EZ556" s="46"/>
      <c r="FA556" s="46"/>
      <c r="FB556" s="46"/>
      <c r="FC556" s="46"/>
      <c r="FD556" s="46"/>
      <c r="FE556" s="46"/>
      <c r="FF556" s="46"/>
      <c r="FG556" s="46"/>
      <c r="FH556" s="46"/>
      <c r="FI556" s="46"/>
      <c r="FJ556" s="46"/>
      <c r="FK556" s="46"/>
      <c r="FL556" s="46"/>
      <c r="FM556" s="46"/>
      <c r="GW556" s="3" t="s">
        <v>386</v>
      </c>
      <c r="GX556">
        <v>8</v>
      </c>
    </row>
    <row r="557" spans="23:206" ht="18.75" hidden="1" x14ac:dyDescent="0.3">
      <c r="W557" s="32"/>
      <c r="X557" s="32"/>
      <c r="Y557" s="46"/>
      <c r="Z557" s="46"/>
      <c r="AA557" s="46"/>
      <c r="AB557" s="46"/>
      <c r="AC557" s="46"/>
      <c r="AD557" s="46"/>
      <c r="AE557" s="46"/>
      <c r="AF557" s="46"/>
      <c r="AG557" s="46"/>
      <c r="AH557" s="46" t="s">
        <v>378</v>
      </c>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t="s">
        <v>378</v>
      </c>
      <c r="CE557" s="46"/>
      <c r="CF557" s="46"/>
      <c r="CG557" s="46"/>
      <c r="CH557" s="46"/>
      <c r="CI557" s="46"/>
      <c r="CJ557" s="46"/>
      <c r="CK557" s="46"/>
      <c r="CL557" s="46"/>
      <c r="CM557" s="46"/>
      <c r="CN557" s="46"/>
      <c r="CO557" s="46"/>
      <c r="CP557" s="46"/>
      <c r="CQ557" s="46"/>
      <c r="CR557" s="46"/>
      <c r="CS557" s="46"/>
      <c r="CT557" s="46"/>
      <c r="CU557" s="46"/>
      <c r="CV557" s="46"/>
      <c r="CW557" s="46"/>
      <c r="CX557" s="46"/>
      <c r="CY557" s="46"/>
      <c r="CZ557" s="46"/>
      <c r="DA557" s="46"/>
      <c r="DB557" s="46"/>
      <c r="DC557" s="46"/>
      <c r="DD557" s="46"/>
      <c r="DE557" s="46"/>
      <c r="DF557" s="46"/>
      <c r="DG557" s="46"/>
      <c r="DH557" s="46"/>
      <c r="DI557" s="46"/>
      <c r="DJ557" s="46"/>
      <c r="DK557" s="46"/>
      <c r="DL557" s="46"/>
      <c r="DM557" s="46"/>
      <c r="DN557" s="46"/>
      <c r="DO557" s="46"/>
      <c r="DP557" s="46"/>
      <c r="DQ557" s="46"/>
      <c r="DR557" s="46"/>
      <c r="DS557" s="46"/>
      <c r="DT557" s="46"/>
      <c r="DU557" s="46"/>
      <c r="DV557" s="46"/>
      <c r="DW557" s="46"/>
      <c r="DX557" s="46"/>
      <c r="DY557" s="46"/>
      <c r="DZ557" s="46" t="s">
        <v>378</v>
      </c>
      <c r="EA557" s="46"/>
      <c r="EB557" s="46"/>
      <c r="EC557" s="46"/>
      <c r="ED557" s="46"/>
      <c r="EE557" s="46"/>
      <c r="EF557" s="46"/>
      <c r="EG557" s="46"/>
      <c r="EH557" s="46"/>
      <c r="EI557" s="46"/>
      <c r="EJ557" s="46"/>
      <c r="EK557" s="46"/>
      <c r="EL557" s="46"/>
      <c r="EM557" s="46"/>
      <c r="EN557" s="46"/>
      <c r="EO557" s="46"/>
      <c r="EP557" s="46"/>
      <c r="EQ557" s="46"/>
      <c r="ER557" s="46"/>
      <c r="ES557" s="46"/>
      <c r="ET557" s="46"/>
      <c r="EU557" s="46"/>
      <c r="EV557" s="46"/>
      <c r="EW557" s="46"/>
      <c r="EX557" s="46"/>
      <c r="EY557" s="46"/>
      <c r="EZ557" s="46"/>
      <c r="FA557" s="46"/>
      <c r="FB557" s="46"/>
      <c r="FC557" s="46"/>
      <c r="FD557" s="46"/>
      <c r="FE557" s="46"/>
      <c r="FF557" s="46"/>
      <c r="FG557" s="46"/>
      <c r="FH557" s="46"/>
      <c r="FI557" s="46"/>
      <c r="FJ557" s="46"/>
      <c r="FK557" s="46"/>
      <c r="FL557" s="46"/>
      <c r="FM557" s="46"/>
      <c r="GW557" s="3" t="s">
        <v>387</v>
      </c>
      <c r="GX557">
        <v>9</v>
      </c>
    </row>
    <row r="558" spans="23:206" ht="18.75" hidden="1" x14ac:dyDescent="0.3">
      <c r="W558" s="32"/>
      <c r="X558" s="32"/>
      <c r="Y558" s="46"/>
      <c r="Z558" s="46"/>
      <c r="AA558" s="46"/>
      <c r="AB558" s="46"/>
      <c r="AC558" s="46"/>
      <c r="AD558" s="46"/>
      <c r="AE558" s="46"/>
      <c r="AF558" s="46"/>
      <c r="AG558" s="46"/>
      <c r="AH558" s="46"/>
      <c r="AI558" s="46" t="s">
        <v>378</v>
      </c>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t="s">
        <v>378</v>
      </c>
      <c r="CF558" s="46"/>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G558" s="46"/>
      <c r="DH558" s="46"/>
      <c r="DI558" s="46"/>
      <c r="DJ558" s="46"/>
      <c r="DK558" s="46"/>
      <c r="DL558" s="46"/>
      <c r="DM558" s="46"/>
      <c r="DN558" s="46"/>
      <c r="DO558" s="46"/>
      <c r="DP558" s="46"/>
      <c r="DQ558" s="46"/>
      <c r="DR558" s="46"/>
      <c r="DS558" s="46"/>
      <c r="DT558" s="46"/>
      <c r="DU558" s="46"/>
      <c r="DV558" s="46"/>
      <c r="DW558" s="46"/>
      <c r="DX558" s="46"/>
      <c r="DY558" s="46"/>
      <c r="DZ558" s="46"/>
      <c r="EA558" s="46" t="s">
        <v>378</v>
      </c>
      <c r="EB558" s="46"/>
      <c r="EC558" s="46"/>
      <c r="ED558" s="46"/>
      <c r="EE558" s="46"/>
      <c r="EF558" s="46"/>
      <c r="EG558" s="46"/>
      <c r="EH558" s="46"/>
      <c r="EI558" s="46"/>
      <c r="EJ558" s="46"/>
      <c r="EK558" s="46"/>
      <c r="EL558" s="46"/>
      <c r="EM558" s="46"/>
      <c r="EN558" s="46"/>
      <c r="EO558" s="46"/>
      <c r="EP558" s="46"/>
      <c r="EQ558" s="46"/>
      <c r="ER558" s="46"/>
      <c r="ES558" s="46"/>
      <c r="ET558" s="46"/>
      <c r="EU558" s="46"/>
      <c r="EV558" s="46"/>
      <c r="EW558" s="46"/>
      <c r="EX558" s="46"/>
      <c r="EY558" s="46"/>
      <c r="EZ558" s="46"/>
      <c r="FA558" s="46"/>
      <c r="FB558" s="46"/>
      <c r="FC558" s="46"/>
      <c r="FD558" s="46"/>
      <c r="FE558" s="46"/>
      <c r="FF558" s="46"/>
      <c r="FG558" s="46"/>
      <c r="FH558" s="46"/>
      <c r="FI558" s="46"/>
      <c r="FJ558" s="46"/>
      <c r="FK558" s="46"/>
      <c r="FL558" s="46"/>
      <c r="FM558" s="46"/>
      <c r="GW558" s="3" t="s">
        <v>388</v>
      </c>
      <c r="GX558">
        <v>10</v>
      </c>
    </row>
    <row r="559" spans="23:206" ht="18.75" hidden="1" x14ac:dyDescent="0.3">
      <c r="W559" s="32"/>
      <c r="X559" s="32"/>
      <c r="Y559" s="46"/>
      <c r="Z559" s="46"/>
      <c r="AA559" s="46"/>
      <c r="AB559" s="46"/>
      <c r="AC559" s="46"/>
      <c r="AD559" s="46"/>
      <c r="AE559" s="46"/>
      <c r="AF559" s="46"/>
      <c r="AG559" s="46"/>
      <c r="AH559" s="46"/>
      <c r="AI559" s="46"/>
      <c r="AJ559" s="46" t="s">
        <v>378</v>
      </c>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t="s">
        <v>378</v>
      </c>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c r="DO559" s="46"/>
      <c r="DP559" s="46"/>
      <c r="DQ559" s="46"/>
      <c r="DR559" s="46"/>
      <c r="DS559" s="46"/>
      <c r="DT559" s="46"/>
      <c r="DU559" s="46"/>
      <c r="DV559" s="46"/>
      <c r="DW559" s="46"/>
      <c r="DX559" s="46"/>
      <c r="DY559" s="46"/>
      <c r="DZ559" s="46"/>
      <c r="EA559" s="46"/>
      <c r="EB559" s="46" t="s">
        <v>378</v>
      </c>
      <c r="EC559" s="46"/>
      <c r="ED559" s="46"/>
      <c r="EE559" s="46"/>
      <c r="EF559" s="46"/>
      <c r="EG559" s="46"/>
      <c r="EH559" s="46"/>
      <c r="EI559" s="46"/>
      <c r="EJ559" s="46"/>
      <c r="EK559" s="46"/>
      <c r="EL559" s="46"/>
      <c r="EM559" s="46"/>
      <c r="EN559" s="46"/>
      <c r="EO559" s="46"/>
      <c r="EP559" s="46"/>
      <c r="EQ559" s="46"/>
      <c r="ER559" s="46"/>
      <c r="ES559" s="46"/>
      <c r="ET559" s="46"/>
      <c r="EU559" s="46"/>
      <c r="EV559" s="46"/>
      <c r="EW559" s="46"/>
      <c r="EX559" s="46"/>
      <c r="EY559" s="46"/>
      <c r="EZ559" s="46"/>
      <c r="FA559" s="46"/>
      <c r="FB559" s="46"/>
      <c r="FC559" s="46"/>
      <c r="FD559" s="46"/>
      <c r="FE559" s="46"/>
      <c r="FF559" s="46"/>
      <c r="FG559" s="46"/>
      <c r="FH559" s="46"/>
      <c r="FI559" s="46"/>
      <c r="FJ559" s="46"/>
      <c r="FK559" s="46"/>
      <c r="FL559" s="46"/>
      <c r="FM559" s="46"/>
      <c r="GW559" s="3" t="s">
        <v>389</v>
      </c>
      <c r="GX559">
        <v>11</v>
      </c>
    </row>
    <row r="560" spans="23:206" ht="18.75" hidden="1" x14ac:dyDescent="0.3">
      <c r="W560" s="32"/>
      <c r="X560" s="32"/>
      <c r="Y560" s="46"/>
      <c r="Z560" s="46"/>
      <c r="AA560" s="46"/>
      <c r="AB560" s="46"/>
      <c r="AC560" s="46"/>
      <c r="AD560" s="46"/>
      <c r="AE560" s="46"/>
      <c r="AF560" s="46"/>
      <c r="AG560" s="46"/>
      <c r="AH560" s="46"/>
      <c r="AI560" s="46"/>
      <c r="AJ560" s="46"/>
      <c r="AK560" s="46" t="s">
        <v>378</v>
      </c>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t="s">
        <v>378</v>
      </c>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t="s">
        <v>378</v>
      </c>
      <c r="ED560" s="46"/>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GW560" s="3" t="s">
        <v>390</v>
      </c>
      <c r="GX560">
        <v>12</v>
      </c>
    </row>
    <row r="561" spans="23:206" ht="18.75" hidden="1" x14ac:dyDescent="0.3">
      <c r="W561" s="32"/>
      <c r="X561" s="32"/>
      <c r="Y561" s="46"/>
      <c r="Z561" s="46"/>
      <c r="AA561" s="46"/>
      <c r="AB561" s="46"/>
      <c r="AC561" s="46"/>
      <c r="AD561" s="46"/>
      <c r="AE561" s="46"/>
      <c r="AF561" s="46"/>
      <c r="AG561" s="46"/>
      <c r="AH561" s="46"/>
      <c r="AI561" s="46"/>
      <c r="AJ561" s="46"/>
      <c r="AK561" s="46"/>
      <c r="AL561" s="46" t="s">
        <v>378</v>
      </c>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t="s">
        <v>378</v>
      </c>
      <c r="CI561" s="46"/>
      <c r="CJ561" s="46"/>
      <c r="CK561" s="46"/>
      <c r="CL561" s="46"/>
      <c r="CM561" s="46"/>
      <c r="CN561" s="46"/>
      <c r="CO561" s="46"/>
      <c r="CP561" s="46"/>
      <c r="CQ561" s="46"/>
      <c r="CR561" s="46"/>
      <c r="CS561" s="46"/>
      <c r="CT561" s="46"/>
      <c r="CU561" s="46"/>
      <c r="CV561" s="46"/>
      <c r="CW561" s="46"/>
      <c r="CX561" s="46"/>
      <c r="CY561" s="46"/>
      <c r="CZ561" s="46"/>
      <c r="DA561" s="46"/>
      <c r="DB561" s="46"/>
      <c r="DC561" s="46"/>
      <c r="DD561" s="46"/>
      <c r="DE561" s="46"/>
      <c r="DF561" s="46"/>
      <c r="DG561" s="46"/>
      <c r="DH561" s="46"/>
      <c r="DI561" s="46"/>
      <c r="DJ561" s="46"/>
      <c r="DK561" s="46"/>
      <c r="DL561" s="46"/>
      <c r="DM561" s="46"/>
      <c r="DN561" s="46"/>
      <c r="DO561" s="46"/>
      <c r="DP561" s="46"/>
      <c r="DQ561" s="46"/>
      <c r="DR561" s="46"/>
      <c r="DS561" s="46"/>
      <c r="DT561" s="46"/>
      <c r="DU561" s="46"/>
      <c r="DV561" s="46"/>
      <c r="DW561" s="46"/>
      <c r="DX561" s="46"/>
      <c r="DY561" s="46"/>
      <c r="DZ561" s="46"/>
      <c r="EA561" s="46"/>
      <c r="EB561" s="46"/>
      <c r="EC561" s="46"/>
      <c r="ED561" s="46" t="s">
        <v>378</v>
      </c>
      <c r="EE561" s="46"/>
      <c r="EF561" s="46"/>
      <c r="EG561" s="46"/>
      <c r="EH561" s="46"/>
      <c r="EI561" s="46"/>
      <c r="EJ561" s="46"/>
      <c r="EK561" s="46"/>
      <c r="EL561" s="46"/>
      <c r="EM561" s="46"/>
      <c r="EN561" s="46"/>
      <c r="EO561" s="46"/>
      <c r="EP561" s="46"/>
      <c r="EQ561" s="46"/>
      <c r="ER561" s="46"/>
      <c r="ES561" s="46"/>
      <c r="ET561" s="46"/>
      <c r="EU561" s="46"/>
      <c r="EV561" s="46"/>
      <c r="EW561" s="46"/>
      <c r="EX561" s="46"/>
      <c r="EY561" s="46"/>
      <c r="EZ561" s="46"/>
      <c r="FA561" s="46"/>
      <c r="FB561" s="46"/>
      <c r="FC561" s="46"/>
      <c r="FD561" s="46"/>
      <c r="FE561" s="46"/>
      <c r="FF561" s="46"/>
      <c r="FG561" s="46"/>
      <c r="FH561" s="46"/>
      <c r="FI561" s="46"/>
      <c r="FJ561" s="46"/>
      <c r="FK561" s="46"/>
      <c r="FL561" s="46"/>
      <c r="FM561" s="46"/>
      <c r="GW561" s="3" t="s">
        <v>391</v>
      </c>
      <c r="GX561">
        <v>13</v>
      </c>
    </row>
    <row r="562" spans="23:206" ht="18.75" hidden="1" x14ac:dyDescent="0.3">
      <c r="W562" s="32"/>
      <c r="X562" s="32"/>
      <c r="Y562" s="46"/>
      <c r="Z562" s="46"/>
      <c r="AA562" s="46"/>
      <c r="AB562" s="46"/>
      <c r="AC562" s="46"/>
      <c r="AD562" s="46"/>
      <c r="AE562" s="46"/>
      <c r="AF562" s="46"/>
      <c r="AG562" s="46"/>
      <c r="AH562" s="46"/>
      <c r="AI562" s="46"/>
      <c r="AJ562" s="46"/>
      <c r="AK562" s="46"/>
      <c r="AL562" s="46"/>
      <c r="AM562" s="46" t="s">
        <v>378</v>
      </c>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t="s">
        <v>378</v>
      </c>
      <c r="CJ562" s="46"/>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G562" s="46"/>
      <c r="DH562" s="46"/>
      <c r="DI562" s="46"/>
      <c r="DJ562" s="46"/>
      <c r="DK562" s="46"/>
      <c r="DL562" s="46"/>
      <c r="DM562" s="46"/>
      <c r="DN562" s="46"/>
      <c r="DO562" s="46"/>
      <c r="DP562" s="46"/>
      <c r="DQ562" s="46"/>
      <c r="DR562" s="46"/>
      <c r="DS562" s="46"/>
      <c r="DT562" s="46"/>
      <c r="DU562" s="46"/>
      <c r="DV562" s="46"/>
      <c r="DW562" s="46"/>
      <c r="DX562" s="46"/>
      <c r="DY562" s="46"/>
      <c r="DZ562" s="46"/>
      <c r="EA562" s="46"/>
      <c r="EB562" s="46"/>
      <c r="EC562" s="46"/>
      <c r="ED562" s="46"/>
      <c r="EE562" s="46" t="s">
        <v>378</v>
      </c>
      <c r="EF562" s="46"/>
      <c r="EG562" s="46"/>
      <c r="EH562" s="46"/>
      <c r="EI562" s="46"/>
      <c r="EJ562" s="46"/>
      <c r="EK562" s="46"/>
      <c r="EL562" s="46"/>
      <c r="EM562" s="46"/>
      <c r="EN562" s="46"/>
      <c r="EO562" s="46"/>
      <c r="EP562" s="46"/>
      <c r="EQ562" s="46"/>
      <c r="ER562" s="46"/>
      <c r="ES562" s="46"/>
      <c r="ET562" s="46"/>
      <c r="EU562" s="46"/>
      <c r="EV562" s="46"/>
      <c r="EW562" s="46"/>
      <c r="EX562" s="46"/>
      <c r="EY562" s="46"/>
      <c r="EZ562" s="46"/>
      <c r="FA562" s="46"/>
      <c r="FB562" s="46"/>
      <c r="FC562" s="46"/>
      <c r="FD562" s="46"/>
      <c r="FE562" s="46"/>
      <c r="FF562" s="46"/>
      <c r="FG562" s="46"/>
      <c r="FH562" s="46"/>
      <c r="FI562" s="46"/>
      <c r="FJ562" s="46"/>
      <c r="FK562" s="46"/>
      <c r="FL562" s="46"/>
      <c r="FM562" s="46"/>
      <c r="GW562" s="3" t="s">
        <v>392</v>
      </c>
      <c r="GX562">
        <v>14</v>
      </c>
    </row>
    <row r="563" spans="23:206" ht="18.75" hidden="1" x14ac:dyDescent="0.3">
      <c r="W563" s="32"/>
      <c r="X563" s="32"/>
      <c r="Y563" s="46"/>
      <c r="Z563" s="46"/>
      <c r="AA563" s="46"/>
      <c r="AB563" s="46"/>
      <c r="AC563" s="46"/>
      <c r="AD563" s="46"/>
      <c r="AE563" s="46"/>
      <c r="AF563" s="46"/>
      <c r="AG563" s="46"/>
      <c r="AH563" s="46"/>
      <c r="AI563" s="46"/>
      <c r="AJ563" s="46"/>
      <c r="AK563" s="46"/>
      <c r="AL563" s="46"/>
      <c r="AM563" s="46"/>
      <c r="AN563" s="46" t="s">
        <v>378</v>
      </c>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t="s">
        <v>378</v>
      </c>
      <c r="CK563" s="46"/>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t="s">
        <v>378</v>
      </c>
      <c r="EG563" s="46"/>
      <c r="EH563" s="46"/>
      <c r="EI563" s="46"/>
      <c r="EJ563" s="46"/>
      <c r="EK563" s="46"/>
      <c r="EL563" s="46"/>
      <c r="EM563" s="46"/>
      <c r="EN563" s="46"/>
      <c r="EO563" s="46"/>
      <c r="EP563" s="46"/>
      <c r="EQ563" s="46"/>
      <c r="ER563" s="46"/>
      <c r="ES563" s="46"/>
      <c r="ET563" s="46"/>
      <c r="EU563" s="46"/>
      <c r="EV563" s="46"/>
      <c r="EW563" s="46"/>
      <c r="EX563" s="46"/>
      <c r="EY563" s="46"/>
      <c r="EZ563" s="46"/>
      <c r="FA563" s="46"/>
      <c r="FB563" s="46"/>
      <c r="FC563" s="46"/>
      <c r="FD563" s="46"/>
      <c r="FE563" s="46"/>
      <c r="FF563" s="46"/>
      <c r="FG563" s="46"/>
      <c r="FH563" s="46"/>
      <c r="FI563" s="46"/>
      <c r="FJ563" s="46"/>
      <c r="FK563" s="46"/>
      <c r="FL563" s="46"/>
      <c r="FM563" s="46"/>
      <c r="GW563" s="113" t="s">
        <v>393</v>
      </c>
      <c r="GX563">
        <v>15</v>
      </c>
    </row>
    <row r="564" spans="23:206" ht="18.75" hidden="1" x14ac:dyDescent="0.3">
      <c r="W564" s="32"/>
      <c r="X564" s="32"/>
      <c r="Y564" s="46"/>
      <c r="Z564" s="46"/>
      <c r="AA564" s="46"/>
      <c r="AB564" s="46"/>
      <c r="AC564" s="46"/>
      <c r="AD564" s="46"/>
      <c r="AE564" s="46"/>
      <c r="AF564" s="46"/>
      <c r="AG564" s="46"/>
      <c r="AH564" s="46"/>
      <c r="AI564" s="46"/>
      <c r="AJ564" s="46"/>
      <c r="AK564" s="46"/>
      <c r="AL564" s="46"/>
      <c r="AM564" s="46"/>
      <c r="AN564" s="46"/>
      <c r="AO564" s="46" t="s">
        <v>378</v>
      </c>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t="s">
        <v>378</v>
      </c>
      <c r="CL564" s="46"/>
      <c r="CM564" s="46"/>
      <c r="CN564" s="46"/>
      <c r="CO564" s="46"/>
      <c r="CP564" s="46"/>
      <c r="CQ564" s="46"/>
      <c r="CR564" s="46"/>
      <c r="CS564" s="46"/>
      <c r="CT564" s="46"/>
      <c r="CU564" s="46"/>
      <c r="CV564" s="46"/>
      <c r="CW564" s="46"/>
      <c r="CX564" s="46"/>
      <c r="CY564" s="46"/>
      <c r="CZ564" s="46"/>
      <c r="DA564" s="46"/>
      <c r="DB564" s="46"/>
      <c r="DC564" s="46"/>
      <c r="DD564" s="46"/>
      <c r="DE564" s="46"/>
      <c r="DF564" s="46"/>
      <c r="DG564" s="46"/>
      <c r="DH564" s="46"/>
      <c r="DI564" s="46"/>
      <c r="DJ564" s="46"/>
      <c r="DK564" s="46"/>
      <c r="DL564" s="46"/>
      <c r="DM564" s="46"/>
      <c r="DN564" s="46"/>
      <c r="DO564" s="46"/>
      <c r="DP564" s="46"/>
      <c r="DQ564" s="46"/>
      <c r="DR564" s="46"/>
      <c r="DS564" s="46"/>
      <c r="DT564" s="46"/>
      <c r="DU564" s="46"/>
      <c r="DV564" s="46"/>
      <c r="DW564" s="46"/>
      <c r="DX564" s="46"/>
      <c r="DY564" s="46"/>
      <c r="DZ564" s="46"/>
      <c r="EA564" s="46"/>
      <c r="EB564" s="46"/>
      <c r="EC564" s="46"/>
      <c r="ED564" s="46"/>
      <c r="EE564" s="46"/>
      <c r="EF564" s="46"/>
      <c r="EG564" s="46" t="s">
        <v>378</v>
      </c>
      <c r="EH564" s="46"/>
      <c r="EI564" s="46"/>
      <c r="EJ564" s="46"/>
      <c r="EK564" s="46"/>
      <c r="EL564" s="46"/>
      <c r="EM564" s="46"/>
      <c r="EN564" s="46"/>
      <c r="EO564" s="46"/>
      <c r="EP564" s="46"/>
      <c r="EQ564" s="46"/>
      <c r="ER564" s="46"/>
      <c r="ES564" s="46"/>
      <c r="ET564" s="46"/>
      <c r="EU564" s="46"/>
      <c r="EV564" s="46"/>
      <c r="EW564" s="46"/>
      <c r="EX564" s="46"/>
      <c r="EY564" s="46"/>
      <c r="EZ564" s="46"/>
      <c r="FA564" s="46"/>
      <c r="FB564" s="46"/>
      <c r="FC564" s="46"/>
      <c r="FD564" s="46"/>
      <c r="FE564" s="46"/>
      <c r="FF564" s="46"/>
      <c r="FG564" s="46"/>
      <c r="FH564" s="46"/>
      <c r="FI564" s="46"/>
      <c r="FJ564" s="46"/>
      <c r="FK564" s="46"/>
      <c r="FL564" s="46"/>
      <c r="FM564" s="46"/>
      <c r="GW564" s="113" t="s">
        <v>394</v>
      </c>
      <c r="GX564">
        <v>16</v>
      </c>
    </row>
    <row r="565" spans="23:206" ht="18.75" hidden="1" x14ac:dyDescent="0.3">
      <c r="W565" s="32"/>
      <c r="X565" s="32"/>
      <c r="Y565" s="46"/>
      <c r="Z565" s="46"/>
      <c r="AA565" s="46"/>
      <c r="AB565" s="46"/>
      <c r="AC565" s="46"/>
      <c r="AD565" s="46"/>
      <c r="AE565" s="46"/>
      <c r="AF565" s="46"/>
      <c r="AG565" s="46"/>
      <c r="AH565" s="46"/>
      <c r="AI565" s="46"/>
      <c r="AJ565" s="46"/>
      <c r="AK565" s="46"/>
      <c r="AL565" s="46"/>
      <c r="AM565" s="46"/>
      <c r="AN565" s="46"/>
      <c r="AO565" s="46"/>
      <c r="AP565" s="46" t="s">
        <v>378</v>
      </c>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t="s">
        <v>378</v>
      </c>
      <c r="CM565" s="46"/>
      <c r="CN565" s="46"/>
      <c r="CO565" s="46"/>
      <c r="CP565" s="46"/>
      <c r="CQ565" s="46"/>
      <c r="CR565" s="46"/>
      <c r="CS565" s="46"/>
      <c r="CT565" s="46"/>
      <c r="CU565" s="46"/>
      <c r="CV565" s="46"/>
      <c r="CW565" s="46"/>
      <c r="CX565" s="46"/>
      <c r="CY565" s="46"/>
      <c r="CZ565" s="46"/>
      <c r="DA565" s="46"/>
      <c r="DB565" s="46"/>
      <c r="DC565" s="46"/>
      <c r="DD565" s="46"/>
      <c r="DE565" s="46"/>
      <c r="DF565" s="46"/>
      <c r="DG565" s="46"/>
      <c r="DH565" s="46"/>
      <c r="DI565" s="46"/>
      <c r="DJ565" s="46"/>
      <c r="DK565" s="46"/>
      <c r="DL565" s="46"/>
      <c r="DM565" s="46"/>
      <c r="DN565" s="46"/>
      <c r="DO565" s="46"/>
      <c r="DP565" s="46"/>
      <c r="DQ565" s="46"/>
      <c r="DR565" s="46"/>
      <c r="DS565" s="46"/>
      <c r="DT565" s="46"/>
      <c r="DU565" s="46"/>
      <c r="DV565" s="46"/>
      <c r="DW565" s="46"/>
      <c r="DX565" s="46"/>
      <c r="DY565" s="46"/>
      <c r="DZ565" s="46"/>
      <c r="EA565" s="46"/>
      <c r="EB565" s="46"/>
      <c r="EC565" s="46"/>
      <c r="ED565" s="46"/>
      <c r="EE565" s="46"/>
      <c r="EF565" s="46"/>
      <c r="EG565" s="46"/>
      <c r="EH565" s="46" t="s">
        <v>378</v>
      </c>
      <c r="EI565" s="46"/>
      <c r="EJ565" s="46"/>
      <c r="EK565" s="46"/>
      <c r="EL565" s="46"/>
      <c r="EM565" s="46"/>
      <c r="EN565" s="46"/>
      <c r="EO565" s="46"/>
      <c r="EP565" s="46"/>
      <c r="EQ565" s="46"/>
      <c r="ER565" s="46"/>
      <c r="ES565" s="46"/>
      <c r="ET565" s="46"/>
      <c r="EU565" s="46"/>
      <c r="EV565" s="46"/>
      <c r="EW565" s="46"/>
      <c r="EX565" s="46"/>
      <c r="EY565" s="46"/>
      <c r="EZ565" s="46"/>
      <c r="FA565" s="46"/>
      <c r="FB565" s="46"/>
      <c r="FC565" s="46"/>
      <c r="FD565" s="46"/>
      <c r="FE565" s="46"/>
      <c r="FF565" s="46"/>
      <c r="FG565" s="46"/>
      <c r="FH565" s="46"/>
      <c r="FI565" s="46"/>
      <c r="FJ565" s="46"/>
      <c r="FK565" s="46"/>
      <c r="FL565" s="46"/>
      <c r="FM565" s="46"/>
      <c r="GW565" s="3" t="s">
        <v>395</v>
      </c>
      <c r="GX565">
        <v>17</v>
      </c>
    </row>
    <row r="566" spans="23:206" ht="18.75" hidden="1" x14ac:dyDescent="0.3">
      <c r="W566" s="32"/>
      <c r="X566" s="32"/>
      <c r="Y566" s="46"/>
      <c r="Z566" s="46"/>
      <c r="AA566" s="46"/>
      <c r="AB566" s="46"/>
      <c r="AC566" s="46"/>
      <c r="AD566" s="46"/>
      <c r="AE566" s="46"/>
      <c r="AF566" s="46"/>
      <c r="AG566" s="46"/>
      <c r="AH566" s="46"/>
      <c r="AI566" s="46"/>
      <c r="AJ566" s="46"/>
      <c r="AK566" s="46"/>
      <c r="AL566" s="46"/>
      <c r="AM566" s="46"/>
      <c r="AN566" s="46"/>
      <c r="AO566" s="46"/>
      <c r="AP566" s="46"/>
      <c r="AQ566" s="46" t="s">
        <v>378</v>
      </c>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t="s">
        <v>378</v>
      </c>
      <c r="CN566" s="46"/>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c r="DX566" s="46"/>
      <c r="DY566" s="46"/>
      <c r="DZ566" s="46"/>
      <c r="EA566" s="46"/>
      <c r="EB566" s="46"/>
      <c r="EC566" s="46"/>
      <c r="ED566" s="46"/>
      <c r="EE566" s="46"/>
      <c r="EF566" s="46"/>
      <c r="EG566" s="46"/>
      <c r="EH566" s="46"/>
      <c r="EI566" s="46" t="s">
        <v>378</v>
      </c>
      <c r="EJ566" s="46"/>
      <c r="EK566" s="46"/>
      <c r="EL566" s="46"/>
      <c r="EM566" s="46"/>
      <c r="EN566" s="46"/>
      <c r="EO566" s="46"/>
      <c r="EP566" s="46"/>
      <c r="EQ566" s="46"/>
      <c r="ER566" s="46"/>
      <c r="ES566" s="46"/>
      <c r="ET566" s="46"/>
      <c r="EU566" s="46"/>
      <c r="EV566" s="46"/>
      <c r="EW566" s="46"/>
      <c r="EX566" s="46"/>
      <c r="EY566" s="46"/>
      <c r="EZ566" s="46"/>
      <c r="FA566" s="46"/>
      <c r="FB566" s="46"/>
      <c r="FC566" s="46"/>
      <c r="FD566" s="46"/>
      <c r="FE566" s="46"/>
      <c r="FF566" s="46"/>
      <c r="FG566" s="46"/>
      <c r="FH566" s="46"/>
      <c r="FI566" s="46"/>
      <c r="FJ566" s="46"/>
      <c r="FK566" s="46"/>
      <c r="FL566" s="46"/>
      <c r="FM566" s="46"/>
      <c r="GW566" s="114" t="s">
        <v>396</v>
      </c>
      <c r="GX566">
        <v>18</v>
      </c>
    </row>
    <row r="567" spans="23:206" ht="18.75" hidden="1" x14ac:dyDescent="0.3">
      <c r="W567" s="32"/>
      <c r="X567" s="32"/>
      <c r="Y567" s="46"/>
      <c r="Z567" s="46"/>
      <c r="AA567" s="46"/>
      <c r="AB567" s="46"/>
      <c r="AC567" s="46"/>
      <c r="AD567" s="46"/>
      <c r="AE567" s="46"/>
      <c r="AF567" s="46"/>
      <c r="AG567" s="46"/>
      <c r="AH567" s="46"/>
      <c r="AI567" s="46"/>
      <c r="AJ567" s="46"/>
      <c r="AK567" s="46"/>
      <c r="AL567" s="46"/>
      <c r="AM567" s="46"/>
      <c r="AN567" s="46"/>
      <c r="AO567" s="46"/>
      <c r="AP567" s="46"/>
      <c r="AQ567" s="46"/>
      <c r="AR567" s="46" t="s">
        <v>378</v>
      </c>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t="s">
        <v>378</v>
      </c>
      <c r="CO567" s="46"/>
      <c r="CP567" s="46"/>
      <c r="CQ567" s="46"/>
      <c r="CR567" s="46"/>
      <c r="CS567" s="46"/>
      <c r="CT567" s="46"/>
      <c r="CU567" s="46"/>
      <c r="CV567" s="46"/>
      <c r="CW567" s="46"/>
      <c r="CX567" s="46"/>
      <c r="CY567" s="46"/>
      <c r="CZ567" s="46"/>
      <c r="DA567" s="46"/>
      <c r="DB567" s="46"/>
      <c r="DC567" s="46"/>
      <c r="DD567" s="46"/>
      <c r="DE567" s="46"/>
      <c r="DF567" s="46"/>
      <c r="DG567" s="46"/>
      <c r="DH567" s="46"/>
      <c r="DI567" s="46"/>
      <c r="DJ567" s="46"/>
      <c r="DK567" s="46"/>
      <c r="DL567" s="46"/>
      <c r="DM567" s="46"/>
      <c r="DN567" s="46"/>
      <c r="DO567" s="46"/>
      <c r="DP567" s="46"/>
      <c r="DQ567" s="46"/>
      <c r="DR567" s="46"/>
      <c r="DS567" s="46"/>
      <c r="DT567" s="46"/>
      <c r="DU567" s="46"/>
      <c r="DV567" s="46"/>
      <c r="DW567" s="46"/>
      <c r="DX567" s="46"/>
      <c r="DY567" s="46"/>
      <c r="DZ567" s="46"/>
      <c r="EA567" s="46"/>
      <c r="EB567" s="46"/>
      <c r="EC567" s="46"/>
      <c r="ED567" s="46"/>
      <c r="EE567" s="46"/>
      <c r="EF567" s="46"/>
      <c r="EG567" s="46"/>
      <c r="EH567" s="46"/>
      <c r="EI567" s="46"/>
      <c r="EJ567" s="46" t="s">
        <v>378</v>
      </c>
      <c r="EK567" s="46"/>
      <c r="EL567" s="46"/>
      <c r="EM567" s="46"/>
      <c r="EN567" s="46"/>
      <c r="EO567" s="46"/>
      <c r="EP567" s="46"/>
      <c r="EQ567" s="46"/>
      <c r="ER567" s="46"/>
      <c r="ES567" s="46"/>
      <c r="ET567" s="46"/>
      <c r="EU567" s="46"/>
      <c r="EV567" s="46"/>
      <c r="EW567" s="46"/>
      <c r="EX567" s="46"/>
      <c r="EY567" s="46"/>
      <c r="EZ567" s="46"/>
      <c r="FA567" s="46"/>
      <c r="FB567" s="46"/>
      <c r="FC567" s="46"/>
      <c r="FD567" s="46"/>
      <c r="FE567" s="46"/>
      <c r="FF567" s="46"/>
      <c r="FG567" s="46"/>
      <c r="FH567" s="46"/>
      <c r="FI567" s="46"/>
      <c r="FJ567" s="46"/>
      <c r="FK567" s="46"/>
      <c r="FL567" s="46"/>
      <c r="FM567" s="46"/>
      <c r="GW567" s="3" t="s">
        <v>397</v>
      </c>
      <c r="GX567">
        <v>19</v>
      </c>
    </row>
    <row r="568" spans="23:206" ht="18.75" hidden="1" x14ac:dyDescent="0.3">
      <c r="W568" s="32"/>
      <c r="X568" s="32"/>
      <c r="Y568" s="46"/>
      <c r="Z568" s="46"/>
      <c r="AA568" s="46"/>
      <c r="AB568" s="46"/>
      <c r="AC568" s="46"/>
      <c r="AD568" s="46"/>
      <c r="AE568" s="46"/>
      <c r="AF568" s="46"/>
      <c r="AG568" s="46"/>
      <c r="AH568" s="46"/>
      <c r="AI568" s="46"/>
      <c r="AJ568" s="46"/>
      <c r="AK568" s="46"/>
      <c r="AL568" s="46"/>
      <c r="AM568" s="46"/>
      <c r="AN568" s="46"/>
      <c r="AO568" s="46"/>
      <c r="AP568" s="46"/>
      <c r="AQ568" s="46"/>
      <c r="AR568" s="46"/>
      <c r="AS568" s="46" t="s">
        <v>378</v>
      </c>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t="s">
        <v>378</v>
      </c>
      <c r="CP568" s="46"/>
      <c r="CQ568" s="46"/>
      <c r="CR568" s="46"/>
      <c r="CS568" s="46"/>
      <c r="CT568" s="46"/>
      <c r="CU568" s="46"/>
      <c r="CV568" s="46"/>
      <c r="CW568" s="46"/>
      <c r="CX568" s="46"/>
      <c r="CY568" s="46"/>
      <c r="CZ568" s="46"/>
      <c r="DA568" s="46"/>
      <c r="DB568" s="46"/>
      <c r="DC568" s="46"/>
      <c r="DD568" s="46"/>
      <c r="DE568" s="46"/>
      <c r="DF568" s="46"/>
      <c r="DG568" s="46"/>
      <c r="DH568" s="46"/>
      <c r="DI568" s="46"/>
      <c r="DJ568" s="46"/>
      <c r="DK568" s="46"/>
      <c r="DL568" s="46"/>
      <c r="DM568" s="46"/>
      <c r="DN568" s="46"/>
      <c r="DO568" s="46"/>
      <c r="DP568" s="46"/>
      <c r="DQ568" s="46"/>
      <c r="DR568" s="46"/>
      <c r="DS568" s="46"/>
      <c r="DT568" s="46"/>
      <c r="DU568" s="46"/>
      <c r="DV568" s="46"/>
      <c r="DW568" s="46"/>
      <c r="DX568" s="46"/>
      <c r="DY568" s="46"/>
      <c r="DZ568" s="46"/>
      <c r="EA568" s="46"/>
      <c r="EB568" s="46"/>
      <c r="EC568" s="46"/>
      <c r="ED568" s="46"/>
      <c r="EE568" s="46"/>
      <c r="EF568" s="46"/>
      <c r="EG568" s="46"/>
      <c r="EH568" s="46"/>
      <c r="EI568" s="46"/>
      <c r="EJ568" s="46"/>
      <c r="EK568" s="46" t="s">
        <v>378</v>
      </c>
      <c r="EL568" s="46"/>
      <c r="EM568" s="46"/>
      <c r="EN568" s="46"/>
      <c r="EO568" s="46"/>
      <c r="EP568" s="46"/>
      <c r="EQ568" s="46"/>
      <c r="ER568" s="46"/>
      <c r="ES568" s="46"/>
      <c r="ET568" s="46"/>
      <c r="EU568" s="46"/>
      <c r="EV568" s="46"/>
      <c r="EW568" s="46"/>
      <c r="EX568" s="46"/>
      <c r="EY568" s="46"/>
      <c r="EZ568" s="46"/>
      <c r="FA568" s="46"/>
      <c r="FB568" s="46"/>
      <c r="FC568" s="46"/>
      <c r="FD568" s="46"/>
      <c r="FE568" s="46"/>
      <c r="FF568" s="46"/>
      <c r="FG568" s="46"/>
      <c r="FH568" s="46"/>
      <c r="FI568" s="46"/>
      <c r="FJ568" s="46"/>
      <c r="FK568" s="46"/>
      <c r="FL568" s="46"/>
      <c r="FM568" s="46"/>
      <c r="GW568" s="3" t="s">
        <v>398</v>
      </c>
      <c r="GX568">
        <v>20</v>
      </c>
    </row>
    <row r="569" spans="23:206" ht="18.75" hidden="1" x14ac:dyDescent="0.3">
      <c r="W569" s="32"/>
      <c r="X569" s="32"/>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t="s">
        <v>378</v>
      </c>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t="s">
        <v>378</v>
      </c>
      <c r="CQ569" s="46"/>
      <c r="CR569" s="46"/>
      <c r="CS569" s="46"/>
      <c r="CT569" s="46"/>
      <c r="CU569" s="46"/>
      <c r="CV569" s="46"/>
      <c r="CW569" s="46"/>
      <c r="CX569" s="46"/>
      <c r="CY569" s="46"/>
      <c r="CZ569" s="46"/>
      <c r="DA569" s="46"/>
      <c r="DB569" s="46"/>
      <c r="DC569" s="46"/>
      <c r="DD569" s="46"/>
      <c r="DE569" s="46"/>
      <c r="DF569" s="46"/>
      <c r="DG569" s="46"/>
      <c r="DH569" s="46"/>
      <c r="DI569" s="46"/>
      <c r="DJ569" s="46"/>
      <c r="DK569" s="46"/>
      <c r="DL569" s="46"/>
      <c r="DM569" s="46"/>
      <c r="DN569" s="46"/>
      <c r="DO569" s="46"/>
      <c r="DP569" s="46"/>
      <c r="DQ569" s="46"/>
      <c r="DR569" s="46"/>
      <c r="DS569" s="46"/>
      <c r="DT569" s="46"/>
      <c r="DU569" s="46"/>
      <c r="DV569" s="46"/>
      <c r="DW569" s="46"/>
      <c r="DX569" s="46"/>
      <c r="DY569" s="46"/>
      <c r="DZ569" s="46"/>
      <c r="EA569" s="46"/>
      <c r="EB569" s="46"/>
      <c r="EC569" s="46"/>
      <c r="ED569" s="46"/>
      <c r="EE569" s="46"/>
      <c r="EF569" s="46"/>
      <c r="EG569" s="46"/>
      <c r="EH569" s="46"/>
      <c r="EI569" s="46"/>
      <c r="EJ569" s="46"/>
      <c r="EK569" s="46"/>
      <c r="EL569" s="46" t="s">
        <v>378</v>
      </c>
      <c r="EM569" s="46"/>
      <c r="EN569" s="46"/>
      <c r="EO569" s="46"/>
      <c r="EP569" s="46"/>
      <c r="EQ569" s="46"/>
      <c r="ER569" s="46"/>
      <c r="ES569" s="46"/>
      <c r="ET569" s="46"/>
      <c r="EU569" s="46"/>
      <c r="EV569" s="46"/>
      <c r="EW569" s="46"/>
      <c r="EX569" s="46"/>
      <c r="EY569" s="46"/>
      <c r="EZ569" s="46"/>
      <c r="FA569" s="46"/>
      <c r="FB569" s="46"/>
      <c r="FC569" s="46"/>
      <c r="FD569" s="46"/>
      <c r="FE569" s="46"/>
      <c r="FF569" s="46"/>
      <c r="FG569" s="46"/>
      <c r="FH569" s="46"/>
      <c r="FI569" s="46"/>
      <c r="FJ569" s="46"/>
      <c r="FK569" s="46"/>
      <c r="FL569" s="46"/>
      <c r="FM569" s="46"/>
      <c r="GW569" s="115" t="s">
        <v>399</v>
      </c>
      <c r="GX569">
        <v>21</v>
      </c>
    </row>
    <row r="570" spans="23:206" ht="18.75" hidden="1" x14ac:dyDescent="0.3">
      <c r="W570" s="32"/>
      <c r="X570" s="32"/>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t="s">
        <v>378</v>
      </c>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t="s">
        <v>378</v>
      </c>
      <c r="CR570" s="46"/>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c r="DP570" s="46"/>
      <c r="DQ570" s="46"/>
      <c r="DR570" s="46"/>
      <c r="DS570" s="46"/>
      <c r="DT570" s="46"/>
      <c r="DU570" s="46"/>
      <c r="DV570" s="46"/>
      <c r="DW570" s="46"/>
      <c r="DX570" s="46"/>
      <c r="DY570" s="46"/>
      <c r="DZ570" s="46"/>
      <c r="EA570" s="46"/>
      <c r="EB570" s="46"/>
      <c r="EC570" s="46"/>
      <c r="ED570" s="46"/>
      <c r="EE570" s="46"/>
      <c r="EF570" s="46"/>
      <c r="EG570" s="46"/>
      <c r="EH570" s="46"/>
      <c r="EI570" s="46"/>
      <c r="EJ570" s="46"/>
      <c r="EK570" s="46"/>
      <c r="EL570" s="46"/>
      <c r="EM570" s="46" t="s">
        <v>378</v>
      </c>
      <c r="EN570" s="46"/>
      <c r="EO570" s="46"/>
      <c r="EP570" s="46"/>
      <c r="EQ570" s="46"/>
      <c r="ER570" s="46"/>
      <c r="ES570" s="46"/>
      <c r="ET570" s="46"/>
      <c r="EU570" s="46"/>
      <c r="EV570" s="46"/>
      <c r="EW570" s="46"/>
      <c r="EX570" s="46"/>
      <c r="EY570" s="46"/>
      <c r="EZ570" s="46"/>
      <c r="FA570" s="46"/>
      <c r="FB570" s="46"/>
      <c r="FC570" s="46"/>
      <c r="FD570" s="46"/>
      <c r="FE570" s="46"/>
      <c r="FF570" s="46"/>
      <c r="FG570" s="46"/>
      <c r="FH570" s="46"/>
      <c r="FI570" s="46"/>
      <c r="FJ570" s="46"/>
      <c r="FK570" s="46"/>
      <c r="FL570" s="46"/>
      <c r="FM570" s="46"/>
      <c r="GW570" s="3" t="s">
        <v>400</v>
      </c>
      <c r="GX570">
        <v>22</v>
      </c>
    </row>
    <row r="571" spans="23:206" ht="18.75" hidden="1" x14ac:dyDescent="0.3">
      <c r="W571" s="32"/>
      <c r="X571" s="32"/>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t="s">
        <v>378</v>
      </c>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t="s">
        <v>378</v>
      </c>
      <c r="CS571" s="46"/>
      <c r="CT571" s="46"/>
      <c r="CU571" s="46"/>
      <c r="CV571" s="46"/>
      <c r="CW571" s="46"/>
      <c r="CX571" s="46"/>
      <c r="CY571" s="46"/>
      <c r="CZ571" s="46"/>
      <c r="DA571" s="46"/>
      <c r="DB571" s="46"/>
      <c r="DC571" s="46"/>
      <c r="DD571" s="46"/>
      <c r="DE571" s="46"/>
      <c r="DF571" s="46"/>
      <c r="DG571" s="46"/>
      <c r="DH571" s="46"/>
      <c r="DI571" s="46"/>
      <c r="DJ571" s="46"/>
      <c r="DK571" s="46"/>
      <c r="DL571" s="46"/>
      <c r="DM571" s="46"/>
      <c r="DN571" s="46"/>
      <c r="DO571" s="46"/>
      <c r="DP571" s="46"/>
      <c r="DQ571" s="46"/>
      <c r="DR571" s="46"/>
      <c r="DS571" s="46"/>
      <c r="DT571" s="46"/>
      <c r="DU571" s="46"/>
      <c r="DV571" s="46"/>
      <c r="DW571" s="46"/>
      <c r="DX571" s="46"/>
      <c r="DY571" s="46"/>
      <c r="DZ571" s="46"/>
      <c r="EA571" s="46"/>
      <c r="EB571" s="46"/>
      <c r="EC571" s="46"/>
      <c r="ED571" s="46"/>
      <c r="EE571" s="46"/>
      <c r="EF571" s="46"/>
      <c r="EG571" s="46"/>
      <c r="EH571" s="46"/>
      <c r="EI571" s="46"/>
      <c r="EJ571" s="46"/>
      <c r="EK571" s="46"/>
      <c r="EL571" s="46"/>
      <c r="EM571" s="46"/>
      <c r="EN571" s="46" t="s">
        <v>378</v>
      </c>
      <c r="EO571" s="46"/>
      <c r="EP571" s="46"/>
      <c r="EQ571" s="46"/>
      <c r="ER571" s="46"/>
      <c r="ES571" s="46"/>
      <c r="ET571" s="46"/>
      <c r="EU571" s="46"/>
      <c r="EV571" s="46"/>
      <c r="EW571" s="46"/>
      <c r="EX571" s="46"/>
      <c r="EY571" s="46"/>
      <c r="EZ571" s="46"/>
      <c r="FA571" s="46"/>
      <c r="FB571" s="46"/>
      <c r="FC571" s="46"/>
      <c r="FD571" s="46"/>
      <c r="FE571" s="46"/>
      <c r="FF571" s="46"/>
      <c r="FG571" s="46"/>
      <c r="FH571" s="46"/>
      <c r="FI571" s="46"/>
      <c r="FJ571" s="46"/>
      <c r="FK571" s="46"/>
      <c r="FL571" s="46"/>
      <c r="FM571" s="46"/>
      <c r="GW571" s="3" t="s">
        <v>401</v>
      </c>
      <c r="GX571">
        <v>23</v>
      </c>
    </row>
    <row r="572" spans="23:206" ht="18.75" hidden="1" x14ac:dyDescent="0.3">
      <c r="W572" s="32"/>
      <c r="X572" s="32"/>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t="s">
        <v>378</v>
      </c>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t="s">
        <v>378</v>
      </c>
      <c r="CT572" s="46"/>
      <c r="CU572" s="46"/>
      <c r="CV572" s="46"/>
      <c r="CW572" s="46"/>
      <c r="CX572" s="46"/>
      <c r="CY572" s="46"/>
      <c r="CZ572" s="46"/>
      <c r="DA572" s="46"/>
      <c r="DB572" s="46"/>
      <c r="DC572" s="46"/>
      <c r="DD572" s="46"/>
      <c r="DE572" s="46"/>
      <c r="DF572" s="46"/>
      <c r="DG572" s="46"/>
      <c r="DH572" s="46"/>
      <c r="DI572" s="46"/>
      <c r="DJ572" s="46"/>
      <c r="DK572" s="46"/>
      <c r="DL572" s="46"/>
      <c r="DM572" s="46"/>
      <c r="DN572" s="46"/>
      <c r="DO572" s="46"/>
      <c r="DP572" s="46"/>
      <c r="DQ572" s="46"/>
      <c r="DR572" s="46"/>
      <c r="DS572" s="46"/>
      <c r="DT572" s="46"/>
      <c r="DU572" s="46"/>
      <c r="DV572" s="46"/>
      <c r="DW572" s="46"/>
      <c r="DX572" s="46"/>
      <c r="DY572" s="46"/>
      <c r="DZ572" s="46"/>
      <c r="EA572" s="46"/>
      <c r="EB572" s="46"/>
      <c r="EC572" s="46"/>
      <c r="ED572" s="46"/>
      <c r="EE572" s="46"/>
      <c r="EF572" s="46"/>
      <c r="EG572" s="46"/>
      <c r="EH572" s="46"/>
      <c r="EI572" s="46"/>
      <c r="EJ572" s="46"/>
      <c r="EK572" s="46"/>
      <c r="EL572" s="46"/>
      <c r="EM572" s="46"/>
      <c r="EN572" s="46"/>
      <c r="EO572" s="46" t="s">
        <v>378</v>
      </c>
      <c r="EP572" s="46"/>
      <c r="EQ572" s="46"/>
      <c r="ER572" s="46"/>
      <c r="ES572" s="46"/>
      <c r="ET572" s="46"/>
      <c r="EU572" s="46"/>
      <c r="EV572" s="46"/>
      <c r="EW572" s="46"/>
      <c r="EX572" s="46"/>
      <c r="EY572" s="46"/>
      <c r="EZ572" s="46"/>
      <c r="FA572" s="46"/>
      <c r="FB572" s="46"/>
      <c r="FC572" s="46"/>
      <c r="FD572" s="46"/>
      <c r="FE572" s="46"/>
      <c r="FF572" s="46"/>
      <c r="FG572" s="46"/>
      <c r="FH572" s="46"/>
      <c r="FI572" s="46"/>
      <c r="FJ572" s="46"/>
      <c r="FK572" s="46"/>
      <c r="FL572" s="46"/>
      <c r="FM572" s="46"/>
      <c r="GW572" s="3" t="s">
        <v>402</v>
      </c>
      <c r="GX572">
        <v>24</v>
      </c>
    </row>
    <row r="573" spans="23:206" ht="18.75" hidden="1" x14ac:dyDescent="0.3">
      <c r="W573" s="32"/>
      <c r="X573" s="32"/>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t="s">
        <v>378</v>
      </c>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t="s">
        <v>378</v>
      </c>
      <c r="CU573" s="46"/>
      <c r="CV573" s="46"/>
      <c r="CW573" s="46"/>
      <c r="CX573" s="46"/>
      <c r="CY573" s="46"/>
      <c r="CZ573" s="46"/>
      <c r="DA573" s="46"/>
      <c r="DB573" s="46"/>
      <c r="DC573" s="46"/>
      <c r="DD573" s="46"/>
      <c r="DE573" s="46"/>
      <c r="DF573" s="46"/>
      <c r="DG573" s="46"/>
      <c r="DH573" s="46"/>
      <c r="DI573" s="46"/>
      <c r="DJ573" s="46"/>
      <c r="DK573" s="46"/>
      <c r="DL573" s="46"/>
      <c r="DM573" s="46"/>
      <c r="DN573" s="46"/>
      <c r="DO573" s="46"/>
      <c r="DP573" s="46"/>
      <c r="DQ573" s="46"/>
      <c r="DR573" s="46"/>
      <c r="DS573" s="46"/>
      <c r="DT573" s="46"/>
      <c r="DU573" s="46"/>
      <c r="DV573" s="46"/>
      <c r="DW573" s="46"/>
      <c r="DX573" s="46"/>
      <c r="DY573" s="46"/>
      <c r="DZ573" s="46"/>
      <c r="EA573" s="46"/>
      <c r="EB573" s="46"/>
      <c r="EC573" s="46"/>
      <c r="ED573" s="46"/>
      <c r="EE573" s="46"/>
      <c r="EF573" s="46"/>
      <c r="EG573" s="46"/>
      <c r="EH573" s="46"/>
      <c r="EI573" s="46"/>
      <c r="EJ573" s="46"/>
      <c r="EK573" s="46"/>
      <c r="EL573" s="46"/>
      <c r="EM573" s="46"/>
      <c r="EN573" s="46"/>
      <c r="EO573" s="46"/>
      <c r="EP573" s="46" t="s">
        <v>378</v>
      </c>
      <c r="EQ573" s="46"/>
      <c r="ER573" s="46"/>
      <c r="ES573" s="46"/>
      <c r="ET573" s="46"/>
      <c r="EU573" s="46"/>
      <c r="EV573" s="46"/>
      <c r="EW573" s="46"/>
      <c r="EX573" s="46"/>
      <c r="EY573" s="46"/>
      <c r="EZ573" s="46"/>
      <c r="FA573" s="46"/>
      <c r="FB573" s="46"/>
      <c r="FC573" s="46"/>
      <c r="FD573" s="46"/>
      <c r="FE573" s="46"/>
      <c r="FF573" s="46"/>
      <c r="FG573" s="46"/>
      <c r="FH573" s="46"/>
      <c r="FI573" s="46"/>
      <c r="FJ573" s="46"/>
      <c r="FK573" s="46"/>
      <c r="FL573" s="46"/>
      <c r="FM573" s="46"/>
      <c r="GW573" s="3" t="s">
        <v>403</v>
      </c>
      <c r="GX573">
        <v>25</v>
      </c>
    </row>
    <row r="574" spans="23:206" ht="18.75" hidden="1" x14ac:dyDescent="0.3">
      <c r="W574" s="32"/>
      <c r="X574" s="32"/>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t="s">
        <v>378</v>
      </c>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t="s">
        <v>378</v>
      </c>
      <c r="CV574" s="46"/>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c r="DX574" s="46"/>
      <c r="DY574" s="46"/>
      <c r="DZ574" s="46"/>
      <c r="EA574" s="46"/>
      <c r="EB574" s="46"/>
      <c r="EC574" s="46"/>
      <c r="ED574" s="46"/>
      <c r="EE574" s="46"/>
      <c r="EF574" s="46"/>
      <c r="EG574" s="46"/>
      <c r="EH574" s="46"/>
      <c r="EI574" s="46"/>
      <c r="EJ574" s="46"/>
      <c r="EK574" s="46"/>
      <c r="EL574" s="46"/>
      <c r="EM574" s="46"/>
      <c r="EN574" s="46"/>
      <c r="EO574" s="46"/>
      <c r="EP574" s="46"/>
      <c r="EQ574" s="46" t="s">
        <v>378</v>
      </c>
      <c r="ER574" s="46"/>
      <c r="ES574" s="46"/>
      <c r="ET574" s="46"/>
      <c r="EU574" s="46"/>
      <c r="EV574" s="46"/>
      <c r="EW574" s="46"/>
      <c r="EX574" s="46"/>
      <c r="EY574" s="46"/>
      <c r="EZ574" s="46"/>
      <c r="FA574" s="46"/>
      <c r="FB574" s="46"/>
      <c r="FC574" s="46"/>
      <c r="FD574" s="46"/>
      <c r="FE574" s="46"/>
      <c r="FF574" s="46"/>
      <c r="FG574" s="46"/>
      <c r="FH574" s="46"/>
      <c r="FI574" s="46"/>
      <c r="FJ574" s="46"/>
      <c r="FK574" s="46"/>
      <c r="FL574" s="46"/>
      <c r="FM574" s="46"/>
      <c r="GW574" s="114" t="s">
        <v>404</v>
      </c>
      <c r="GX574">
        <v>26</v>
      </c>
    </row>
    <row r="575" spans="23:206" ht="18.75" hidden="1" x14ac:dyDescent="0.3">
      <c r="W575" s="32"/>
      <c r="X575" s="32"/>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t="s">
        <v>378</v>
      </c>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t="s">
        <v>378</v>
      </c>
      <c r="CW575" s="46"/>
      <c r="CX575" s="46"/>
      <c r="CY575" s="46"/>
      <c r="CZ575" s="46"/>
      <c r="DA575" s="46"/>
      <c r="DB575" s="46"/>
      <c r="DC575" s="46"/>
      <c r="DD575" s="46"/>
      <c r="DE575" s="46"/>
      <c r="DF575" s="46"/>
      <c r="DG575" s="46"/>
      <c r="DH575" s="46"/>
      <c r="DI575" s="46"/>
      <c r="DJ575" s="46"/>
      <c r="DK575" s="46"/>
      <c r="DL575" s="46"/>
      <c r="DM575" s="46"/>
      <c r="DN575" s="46"/>
      <c r="DO575" s="46"/>
      <c r="DP575" s="46"/>
      <c r="DQ575" s="46"/>
      <c r="DR575" s="46"/>
      <c r="DS575" s="46"/>
      <c r="DT575" s="46"/>
      <c r="DU575" s="46"/>
      <c r="DV575" s="46"/>
      <c r="DW575" s="46"/>
      <c r="DX575" s="46"/>
      <c r="DY575" s="46"/>
      <c r="DZ575" s="46"/>
      <c r="EA575" s="46"/>
      <c r="EB575" s="46"/>
      <c r="EC575" s="46"/>
      <c r="ED575" s="46"/>
      <c r="EE575" s="46"/>
      <c r="EF575" s="46"/>
      <c r="EG575" s="46"/>
      <c r="EH575" s="46"/>
      <c r="EI575" s="46"/>
      <c r="EJ575" s="46"/>
      <c r="EK575" s="46"/>
      <c r="EL575" s="46"/>
      <c r="EM575" s="46"/>
      <c r="EN575" s="46"/>
      <c r="EO575" s="46"/>
      <c r="EP575" s="46"/>
      <c r="EQ575" s="46"/>
      <c r="ER575" s="46" t="s">
        <v>378</v>
      </c>
      <c r="ES575" s="46"/>
      <c r="ET575" s="46"/>
      <c r="EU575" s="46"/>
      <c r="EV575" s="46"/>
      <c r="EW575" s="46"/>
      <c r="EX575" s="46"/>
      <c r="EY575" s="46"/>
      <c r="EZ575" s="46"/>
      <c r="FA575" s="46"/>
      <c r="FB575" s="46"/>
      <c r="FC575" s="46"/>
      <c r="FD575" s="46"/>
      <c r="FE575" s="46"/>
      <c r="FF575" s="46"/>
      <c r="FG575" s="46"/>
      <c r="FH575" s="46"/>
      <c r="FI575" s="46"/>
      <c r="FJ575" s="46"/>
      <c r="FK575" s="46"/>
      <c r="FL575" s="46"/>
      <c r="FM575" s="46"/>
      <c r="GW575" s="114" t="s">
        <v>405</v>
      </c>
      <c r="GX575">
        <v>27</v>
      </c>
    </row>
    <row r="576" spans="23:206" ht="18.75" hidden="1" x14ac:dyDescent="0.3">
      <c r="W576" s="32"/>
      <c r="X576" s="32"/>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t="s">
        <v>378</v>
      </c>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t="s">
        <v>378</v>
      </c>
      <c r="CX576" s="46"/>
      <c r="CY576" s="46"/>
      <c r="CZ576" s="46"/>
      <c r="DA576" s="46"/>
      <c r="DB576" s="46"/>
      <c r="DC576" s="46"/>
      <c r="DD576" s="46"/>
      <c r="DE576" s="46"/>
      <c r="DF576" s="46"/>
      <c r="DG576" s="46"/>
      <c r="DH576" s="46"/>
      <c r="DI576" s="46"/>
      <c r="DJ576" s="46"/>
      <c r="DK576" s="46"/>
      <c r="DL576" s="46"/>
      <c r="DM576" s="46"/>
      <c r="DN576" s="46"/>
      <c r="DO576" s="46"/>
      <c r="DP576" s="46"/>
      <c r="DQ576" s="46"/>
      <c r="DR576" s="46"/>
      <c r="DS576" s="46"/>
      <c r="DT576" s="46"/>
      <c r="DU576" s="46"/>
      <c r="DV576" s="46"/>
      <c r="DW576" s="46"/>
      <c r="DX576" s="46"/>
      <c r="DY576" s="46"/>
      <c r="DZ576" s="46"/>
      <c r="EA576" s="46"/>
      <c r="EB576" s="46"/>
      <c r="EC576" s="46"/>
      <c r="ED576" s="46"/>
      <c r="EE576" s="46"/>
      <c r="EF576" s="46"/>
      <c r="EG576" s="46"/>
      <c r="EH576" s="46"/>
      <c r="EI576" s="46"/>
      <c r="EJ576" s="46"/>
      <c r="EK576" s="46"/>
      <c r="EL576" s="46"/>
      <c r="EM576" s="46"/>
      <c r="EN576" s="46"/>
      <c r="EO576" s="46"/>
      <c r="EP576" s="46"/>
      <c r="EQ576" s="46"/>
      <c r="ER576" s="46"/>
      <c r="ES576" s="46" t="s">
        <v>378</v>
      </c>
      <c r="ET576" s="46"/>
      <c r="EU576" s="46"/>
      <c r="EV576" s="46"/>
      <c r="EW576" s="46"/>
      <c r="EX576" s="46"/>
      <c r="EY576" s="46"/>
      <c r="EZ576" s="46"/>
      <c r="FA576" s="46"/>
      <c r="FB576" s="46"/>
      <c r="FC576" s="46"/>
      <c r="FD576" s="46"/>
      <c r="FE576" s="46"/>
      <c r="FF576" s="46"/>
      <c r="FG576" s="46"/>
      <c r="FH576" s="46"/>
      <c r="FI576" s="46"/>
      <c r="FJ576" s="46"/>
      <c r="FK576" s="46"/>
      <c r="FL576" s="46"/>
      <c r="FM576" s="46"/>
      <c r="GW576" s="114" t="s">
        <v>406</v>
      </c>
      <c r="GX576">
        <v>28</v>
      </c>
    </row>
    <row r="577" spans="23:206" ht="18.75" hidden="1" x14ac:dyDescent="0.3">
      <c r="W577" s="32"/>
      <c r="X577" s="32"/>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t="s">
        <v>378</v>
      </c>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t="s">
        <v>378</v>
      </c>
      <c r="CY577" s="46"/>
      <c r="CZ577" s="46"/>
      <c r="DA577" s="46"/>
      <c r="DB577" s="46"/>
      <c r="DC577" s="46"/>
      <c r="DD577" s="46"/>
      <c r="DE577" s="46"/>
      <c r="DF577" s="46"/>
      <c r="DG577" s="46"/>
      <c r="DH577" s="46"/>
      <c r="DI577" s="46"/>
      <c r="DJ577" s="46"/>
      <c r="DK577" s="46"/>
      <c r="DL577" s="46"/>
      <c r="DM577" s="46"/>
      <c r="DN577" s="46"/>
      <c r="DO577" s="46"/>
      <c r="DP577" s="46"/>
      <c r="DQ577" s="46"/>
      <c r="DR577" s="46"/>
      <c r="DS577" s="46"/>
      <c r="DT577" s="46"/>
      <c r="DU577" s="46"/>
      <c r="DV577" s="46"/>
      <c r="DW577" s="46"/>
      <c r="DX577" s="46"/>
      <c r="DY577" s="46"/>
      <c r="DZ577" s="46"/>
      <c r="EA577" s="46"/>
      <c r="EB577" s="46"/>
      <c r="EC577" s="46"/>
      <c r="ED577" s="46"/>
      <c r="EE577" s="46"/>
      <c r="EF577" s="46"/>
      <c r="EG577" s="46"/>
      <c r="EH577" s="46"/>
      <c r="EI577" s="46"/>
      <c r="EJ577" s="46"/>
      <c r="EK577" s="46"/>
      <c r="EL577" s="46"/>
      <c r="EM577" s="46"/>
      <c r="EN577" s="46"/>
      <c r="EO577" s="46"/>
      <c r="EP577" s="46"/>
      <c r="EQ577" s="46"/>
      <c r="ER577" s="46"/>
      <c r="ES577" s="46"/>
      <c r="ET577" s="46" t="s">
        <v>378</v>
      </c>
      <c r="EU577" s="46"/>
      <c r="EV577" s="46"/>
      <c r="EW577" s="46"/>
      <c r="EX577" s="46"/>
      <c r="EY577" s="46"/>
      <c r="EZ577" s="46"/>
      <c r="FA577" s="46"/>
      <c r="FB577" s="46"/>
      <c r="FC577" s="46"/>
      <c r="FD577" s="46"/>
      <c r="FE577" s="46"/>
      <c r="FF577" s="46"/>
      <c r="FG577" s="46"/>
      <c r="FH577" s="46"/>
      <c r="FI577" s="46"/>
      <c r="FJ577" s="46"/>
      <c r="FK577" s="46"/>
      <c r="FL577" s="46"/>
      <c r="FM577" s="46"/>
      <c r="GW577" s="114" t="s">
        <v>407</v>
      </c>
      <c r="GX577">
        <v>29</v>
      </c>
    </row>
    <row r="578" spans="23:206" ht="18.75" hidden="1" x14ac:dyDescent="0.3">
      <c r="W578" s="32"/>
      <c r="X578" s="32"/>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t="s">
        <v>378</v>
      </c>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t="s">
        <v>378</v>
      </c>
      <c r="CZ578" s="46"/>
      <c r="DA578" s="46"/>
      <c r="DB578" s="46"/>
      <c r="DC578" s="46"/>
      <c r="DD578" s="46"/>
      <c r="DE578" s="46"/>
      <c r="DF578" s="46"/>
      <c r="DG578" s="46"/>
      <c r="DH578" s="46"/>
      <c r="DI578" s="46"/>
      <c r="DJ578" s="46"/>
      <c r="DK578" s="46"/>
      <c r="DL578" s="46"/>
      <c r="DM578" s="46"/>
      <c r="DN578" s="46"/>
      <c r="DO578" s="46"/>
      <c r="DP578" s="46"/>
      <c r="DQ578" s="46"/>
      <c r="DR578" s="46"/>
      <c r="DS578" s="46"/>
      <c r="DT578" s="46"/>
      <c r="DU578" s="46"/>
      <c r="DV578" s="46"/>
      <c r="DW578" s="46"/>
      <c r="DX578" s="46"/>
      <c r="DY578" s="46"/>
      <c r="DZ578" s="46"/>
      <c r="EA578" s="46"/>
      <c r="EB578" s="46"/>
      <c r="EC578" s="46"/>
      <c r="ED578" s="46"/>
      <c r="EE578" s="46"/>
      <c r="EF578" s="46"/>
      <c r="EG578" s="46"/>
      <c r="EH578" s="46"/>
      <c r="EI578" s="46"/>
      <c r="EJ578" s="46"/>
      <c r="EK578" s="46"/>
      <c r="EL578" s="46"/>
      <c r="EM578" s="46"/>
      <c r="EN578" s="46"/>
      <c r="EO578" s="46"/>
      <c r="EP578" s="46"/>
      <c r="EQ578" s="46"/>
      <c r="ER578" s="46"/>
      <c r="ES578" s="46"/>
      <c r="ET578" s="46"/>
      <c r="EU578" s="46" t="s">
        <v>378</v>
      </c>
      <c r="EV578" s="46"/>
      <c r="EW578" s="46"/>
      <c r="EX578" s="46"/>
      <c r="EY578" s="46"/>
      <c r="EZ578" s="46"/>
      <c r="FA578" s="46"/>
      <c r="FB578" s="46"/>
      <c r="FC578" s="46"/>
      <c r="FD578" s="46"/>
      <c r="FE578" s="46"/>
      <c r="FF578" s="46"/>
      <c r="FG578" s="46"/>
      <c r="FH578" s="46"/>
      <c r="FI578" s="46"/>
      <c r="FJ578" s="46"/>
      <c r="FK578" s="46"/>
      <c r="FL578" s="46"/>
      <c r="FM578" s="46"/>
      <c r="GW578" s="114" t="s">
        <v>408</v>
      </c>
      <c r="GX578">
        <v>30</v>
      </c>
    </row>
    <row r="579" spans="23:206" ht="18.75" hidden="1" x14ac:dyDescent="0.3">
      <c r="W579" s="32"/>
      <c r="X579" s="32"/>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t="s">
        <v>378</v>
      </c>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t="s">
        <v>378</v>
      </c>
      <c r="DA579" s="46"/>
      <c r="DB579" s="46"/>
      <c r="DC579" s="46"/>
      <c r="DD579" s="46"/>
      <c r="DE579" s="46"/>
      <c r="DF579" s="46"/>
      <c r="DG579" s="46"/>
      <c r="DH579" s="46"/>
      <c r="DI579" s="46"/>
      <c r="DJ579" s="46"/>
      <c r="DK579" s="46"/>
      <c r="DL579" s="46"/>
      <c r="DM579" s="46"/>
      <c r="DN579" s="46"/>
      <c r="DO579" s="46"/>
      <c r="DP579" s="46"/>
      <c r="DQ579" s="46"/>
      <c r="DR579" s="46"/>
      <c r="DS579" s="46"/>
      <c r="DT579" s="46"/>
      <c r="DU579" s="46"/>
      <c r="DV579" s="46"/>
      <c r="DW579" s="46"/>
      <c r="DX579" s="46"/>
      <c r="DY579" s="46"/>
      <c r="DZ579" s="46"/>
      <c r="EA579" s="46"/>
      <c r="EB579" s="46"/>
      <c r="EC579" s="46"/>
      <c r="ED579" s="46"/>
      <c r="EE579" s="46"/>
      <c r="EF579" s="46"/>
      <c r="EG579" s="46"/>
      <c r="EH579" s="46"/>
      <c r="EI579" s="46"/>
      <c r="EJ579" s="46"/>
      <c r="EK579" s="46"/>
      <c r="EL579" s="46"/>
      <c r="EM579" s="46"/>
      <c r="EN579" s="46"/>
      <c r="EO579" s="46"/>
      <c r="EP579" s="46"/>
      <c r="EQ579" s="46"/>
      <c r="ER579" s="46"/>
      <c r="ES579" s="46"/>
      <c r="ET579" s="46"/>
      <c r="EU579" s="46"/>
      <c r="EV579" s="46" t="s">
        <v>378</v>
      </c>
      <c r="EW579" s="46"/>
      <c r="EX579" s="46"/>
      <c r="EY579" s="46"/>
      <c r="EZ579" s="46"/>
      <c r="FA579" s="46"/>
      <c r="FB579" s="46"/>
      <c r="FC579" s="46"/>
      <c r="FD579" s="46"/>
      <c r="FE579" s="46"/>
      <c r="FF579" s="46"/>
      <c r="FG579" s="46"/>
      <c r="FH579" s="46"/>
      <c r="FI579" s="46"/>
      <c r="FJ579" s="46"/>
      <c r="FK579" s="46"/>
      <c r="FL579" s="46"/>
      <c r="FM579" s="46"/>
      <c r="GW579" s="114" t="s">
        <v>409</v>
      </c>
      <c r="GX579">
        <v>31</v>
      </c>
    </row>
    <row r="580" spans="23:206" ht="18.75" hidden="1" x14ac:dyDescent="0.3">
      <c r="W580" s="32"/>
      <c r="X580" s="32"/>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t="s">
        <v>378</v>
      </c>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t="s">
        <v>378</v>
      </c>
      <c r="DB580" s="46"/>
      <c r="DC580" s="46"/>
      <c r="DD580" s="46"/>
      <c r="DE580" s="46"/>
      <c r="DF580" s="46"/>
      <c r="DG580" s="46"/>
      <c r="DH580" s="46"/>
      <c r="DI580" s="46"/>
      <c r="DJ580" s="46"/>
      <c r="DK580" s="46"/>
      <c r="DL580" s="46"/>
      <c r="DM580" s="46"/>
      <c r="DN580" s="46"/>
      <c r="DO580" s="46"/>
      <c r="DP580" s="46"/>
      <c r="DQ580" s="46"/>
      <c r="DR580" s="46"/>
      <c r="DS580" s="46"/>
      <c r="DT580" s="46"/>
      <c r="DU580" s="46"/>
      <c r="DV580" s="46"/>
      <c r="DW580" s="46"/>
      <c r="DX580" s="46"/>
      <c r="DY580" s="46"/>
      <c r="DZ580" s="46"/>
      <c r="EA580" s="46"/>
      <c r="EB580" s="46"/>
      <c r="EC580" s="46"/>
      <c r="ED580" s="46"/>
      <c r="EE580" s="46"/>
      <c r="EF580" s="46"/>
      <c r="EG580" s="46"/>
      <c r="EH580" s="46"/>
      <c r="EI580" s="46"/>
      <c r="EJ580" s="46"/>
      <c r="EK580" s="46"/>
      <c r="EL580" s="46"/>
      <c r="EM580" s="46"/>
      <c r="EN580" s="46"/>
      <c r="EO580" s="46"/>
      <c r="EP580" s="46"/>
      <c r="EQ580" s="46"/>
      <c r="ER580" s="46"/>
      <c r="ES580" s="46"/>
      <c r="ET580" s="46"/>
      <c r="EU580" s="46"/>
      <c r="EV580" s="46"/>
      <c r="EW580" s="46" t="s">
        <v>378</v>
      </c>
      <c r="EX580" s="46"/>
      <c r="EY580" s="46"/>
      <c r="EZ580" s="46"/>
      <c r="FA580" s="46"/>
      <c r="FB580" s="46"/>
      <c r="FC580" s="46"/>
      <c r="FD580" s="46"/>
      <c r="FE580" s="46"/>
      <c r="FF580" s="46"/>
      <c r="FG580" s="46"/>
      <c r="FH580" s="46"/>
      <c r="FI580" s="46"/>
      <c r="FJ580" s="46"/>
      <c r="FK580" s="46"/>
      <c r="FL580" s="46"/>
      <c r="FM580" s="46"/>
      <c r="GW580" s="114" t="s">
        <v>410</v>
      </c>
      <c r="GX580">
        <v>32</v>
      </c>
    </row>
    <row r="581" spans="23:206" ht="18.75" hidden="1" x14ac:dyDescent="0.3">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t="s">
        <v>378</v>
      </c>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t="s">
        <v>378</v>
      </c>
      <c r="DC581" s="46"/>
      <c r="DD581" s="46"/>
      <c r="DE581" s="46"/>
      <c r="DF581" s="46"/>
      <c r="DG581" s="46"/>
      <c r="DH581" s="46"/>
      <c r="DI581" s="46"/>
      <c r="DJ581" s="46"/>
      <c r="DK581" s="46"/>
      <c r="DL581" s="46"/>
      <c r="DM581" s="46"/>
      <c r="DN581" s="46"/>
      <c r="DO581" s="46"/>
      <c r="DP581" s="46"/>
      <c r="DQ581" s="46"/>
      <c r="DR581" s="46"/>
      <c r="DS581" s="46"/>
      <c r="DT581" s="46"/>
      <c r="DU581" s="46"/>
      <c r="DV581" s="46"/>
      <c r="DW581" s="46"/>
      <c r="DX581" s="46"/>
      <c r="DY581" s="46"/>
      <c r="DZ581" s="46"/>
      <c r="EA581" s="46"/>
      <c r="EB581" s="46"/>
      <c r="EC581" s="46"/>
      <c r="ED581" s="46"/>
      <c r="EE581" s="46"/>
      <c r="EF581" s="46"/>
      <c r="EG581" s="46"/>
      <c r="EH581" s="46"/>
      <c r="EI581" s="46"/>
      <c r="EJ581" s="46"/>
      <c r="EK581" s="46"/>
      <c r="EL581" s="46"/>
      <c r="EM581" s="46"/>
      <c r="EN581" s="46"/>
      <c r="EO581" s="46"/>
      <c r="EP581" s="46"/>
      <c r="EQ581" s="46"/>
      <c r="ER581" s="46"/>
      <c r="ES581" s="46"/>
      <c r="ET581" s="46"/>
      <c r="EU581" s="46"/>
      <c r="EV581" s="46"/>
      <c r="EW581" s="46"/>
      <c r="EX581" s="46" t="s">
        <v>378</v>
      </c>
      <c r="EY581" s="46"/>
      <c r="EZ581" s="46"/>
      <c r="FA581" s="46"/>
      <c r="FB581" s="46"/>
      <c r="FC581" s="46"/>
      <c r="FD581" s="46"/>
      <c r="FE581" s="46"/>
      <c r="FF581" s="46"/>
      <c r="FG581" s="46"/>
      <c r="FH581" s="46"/>
      <c r="FI581" s="46"/>
      <c r="FJ581" s="46"/>
      <c r="FK581" s="46"/>
      <c r="FL581" s="46"/>
      <c r="FM581" s="46"/>
      <c r="GW581" s="114" t="s">
        <v>411</v>
      </c>
      <c r="GX581">
        <v>33</v>
      </c>
    </row>
    <row r="582" spans="23:206" ht="18.75" hidden="1" x14ac:dyDescent="0.3">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t="s">
        <v>378</v>
      </c>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t="s">
        <v>378</v>
      </c>
      <c r="DD582" s="46"/>
      <c r="DE582" s="46"/>
      <c r="DF582" s="46"/>
      <c r="DG582" s="46"/>
      <c r="DH582" s="46"/>
      <c r="DI582" s="46"/>
      <c r="DJ582" s="46"/>
      <c r="DK582" s="46"/>
      <c r="DL582" s="46"/>
      <c r="DM582" s="46"/>
      <c r="DN582" s="46"/>
      <c r="DO582" s="46"/>
      <c r="DP582" s="46"/>
      <c r="DQ582" s="46"/>
      <c r="DR582" s="46"/>
      <c r="DS582" s="46"/>
      <c r="DT582" s="46"/>
      <c r="DU582" s="46"/>
      <c r="DV582" s="46"/>
      <c r="DW582" s="46"/>
      <c r="DX582" s="46"/>
      <c r="DY582" s="46"/>
      <c r="DZ582" s="46"/>
      <c r="EA582" s="46"/>
      <c r="EB582" s="46"/>
      <c r="EC582" s="46"/>
      <c r="ED582" s="46"/>
      <c r="EE582" s="46"/>
      <c r="EF582" s="46"/>
      <c r="EG582" s="46"/>
      <c r="EH582" s="46"/>
      <c r="EI582" s="46"/>
      <c r="EJ582" s="46"/>
      <c r="EK582" s="46"/>
      <c r="EL582" s="46"/>
      <c r="EM582" s="46"/>
      <c r="EN582" s="46"/>
      <c r="EO582" s="46"/>
      <c r="EP582" s="46"/>
      <c r="EQ582" s="46"/>
      <c r="ER582" s="46"/>
      <c r="ES582" s="46"/>
      <c r="ET582" s="46"/>
      <c r="EU582" s="46"/>
      <c r="EV582" s="46"/>
      <c r="EW582" s="46"/>
      <c r="EX582" s="46"/>
      <c r="EY582" s="46" t="s">
        <v>378</v>
      </c>
      <c r="EZ582" s="46"/>
      <c r="FA582" s="46"/>
      <c r="FB582" s="46"/>
      <c r="FC582" s="46"/>
      <c r="FD582" s="46"/>
      <c r="FE582" s="46"/>
      <c r="FF582" s="46"/>
      <c r="FG582" s="46"/>
      <c r="FH582" s="46"/>
      <c r="FI582" s="46"/>
      <c r="FJ582" s="46"/>
      <c r="FK582" s="46"/>
      <c r="FL582" s="46"/>
      <c r="FM582" s="46"/>
      <c r="GW582" s="114" t="s">
        <v>412</v>
      </c>
      <c r="GX582">
        <v>34</v>
      </c>
    </row>
    <row r="583" spans="23:206" ht="18.75" hidden="1" x14ac:dyDescent="0.3">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t="s">
        <v>378</v>
      </c>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6"/>
      <c r="CT583" s="46"/>
      <c r="CU583" s="46"/>
      <c r="CV583" s="46"/>
      <c r="CW583" s="46"/>
      <c r="CX583" s="46"/>
      <c r="CY583" s="46"/>
      <c r="CZ583" s="46"/>
      <c r="DA583" s="46"/>
      <c r="DB583" s="46"/>
      <c r="DC583" s="46"/>
      <c r="DD583" s="46" t="s">
        <v>378</v>
      </c>
      <c r="DE583" s="46"/>
      <c r="DF583" s="46"/>
      <c r="DG583" s="46"/>
      <c r="DH583" s="46"/>
      <c r="DI583" s="46"/>
      <c r="DJ583" s="46"/>
      <c r="DK583" s="46"/>
      <c r="DL583" s="46"/>
      <c r="DM583" s="46"/>
      <c r="DN583" s="46"/>
      <c r="DO583" s="46"/>
      <c r="DP583" s="46"/>
      <c r="DQ583" s="46"/>
      <c r="DR583" s="46"/>
      <c r="DS583" s="46"/>
      <c r="DT583" s="46"/>
      <c r="DU583" s="46"/>
      <c r="DV583" s="46"/>
      <c r="DW583" s="46"/>
      <c r="DX583" s="46"/>
      <c r="DY583" s="46"/>
      <c r="DZ583" s="46"/>
      <c r="EA583" s="46"/>
      <c r="EB583" s="46"/>
      <c r="EC583" s="46"/>
      <c r="ED583" s="46"/>
      <c r="EE583" s="46"/>
      <c r="EF583" s="46"/>
      <c r="EG583" s="46"/>
      <c r="EH583" s="46"/>
      <c r="EI583" s="46"/>
      <c r="EJ583" s="46"/>
      <c r="EK583" s="46"/>
      <c r="EL583" s="46"/>
      <c r="EM583" s="46"/>
      <c r="EN583" s="46"/>
      <c r="EO583" s="46"/>
      <c r="EP583" s="46"/>
      <c r="EQ583" s="46"/>
      <c r="ER583" s="46"/>
      <c r="ES583" s="46"/>
      <c r="ET583" s="46"/>
      <c r="EU583" s="46"/>
      <c r="EV583" s="46"/>
      <c r="EW583" s="46"/>
      <c r="EX583" s="46"/>
      <c r="EY583" s="46"/>
      <c r="EZ583" s="46" t="s">
        <v>378</v>
      </c>
      <c r="FA583" s="46"/>
      <c r="FB583" s="46"/>
      <c r="FC583" s="46"/>
      <c r="FD583" s="46"/>
      <c r="FE583" s="46"/>
      <c r="FF583" s="46"/>
      <c r="FG583" s="46"/>
      <c r="FH583" s="46"/>
      <c r="FI583" s="46"/>
      <c r="FJ583" s="46"/>
      <c r="FK583" s="46"/>
      <c r="FL583" s="46"/>
      <c r="FM583" s="46"/>
      <c r="GW583" s="114" t="s">
        <v>413</v>
      </c>
      <c r="GX583">
        <v>35</v>
      </c>
    </row>
    <row r="584" spans="23:206" ht="18.75" hidden="1" x14ac:dyDescent="0.3">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t="s">
        <v>378</v>
      </c>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6"/>
      <c r="CT584" s="46"/>
      <c r="CU584" s="46"/>
      <c r="CV584" s="46"/>
      <c r="CW584" s="46"/>
      <c r="CX584" s="46"/>
      <c r="CY584" s="46"/>
      <c r="CZ584" s="46"/>
      <c r="DA584" s="46"/>
      <c r="DB584" s="46"/>
      <c r="DC584" s="46"/>
      <c r="DD584" s="46"/>
      <c r="DE584" s="46" t="s">
        <v>378</v>
      </c>
      <c r="DF584" s="46"/>
      <c r="DG584" s="46"/>
      <c r="DH584" s="46"/>
      <c r="DI584" s="46"/>
      <c r="DJ584" s="46"/>
      <c r="DK584" s="46"/>
      <c r="DL584" s="46"/>
      <c r="DM584" s="46"/>
      <c r="DN584" s="46"/>
      <c r="DO584" s="46"/>
      <c r="DP584" s="46"/>
      <c r="DQ584" s="46"/>
      <c r="DR584" s="46"/>
      <c r="DS584" s="46"/>
      <c r="DT584" s="46"/>
      <c r="DU584" s="46"/>
      <c r="DV584" s="46"/>
      <c r="DW584" s="46"/>
      <c r="DX584" s="46"/>
      <c r="DY584" s="46"/>
      <c r="DZ584" s="46"/>
      <c r="EA584" s="46"/>
      <c r="EB584" s="46"/>
      <c r="EC584" s="46"/>
      <c r="ED584" s="46"/>
      <c r="EE584" s="46"/>
      <c r="EF584" s="46"/>
      <c r="EG584" s="46"/>
      <c r="EH584" s="46"/>
      <c r="EI584" s="46"/>
      <c r="EJ584" s="46"/>
      <c r="EK584" s="46"/>
      <c r="EL584" s="46"/>
      <c r="EM584" s="46"/>
      <c r="EN584" s="46"/>
      <c r="EO584" s="46"/>
      <c r="EP584" s="46"/>
      <c r="EQ584" s="46"/>
      <c r="ER584" s="46"/>
      <c r="ES584" s="46"/>
      <c r="ET584" s="46"/>
      <c r="EU584" s="46"/>
      <c r="EV584" s="46"/>
      <c r="EW584" s="46"/>
      <c r="EX584" s="46"/>
      <c r="EY584" s="46"/>
      <c r="EZ584" s="46"/>
      <c r="FA584" s="46" t="s">
        <v>378</v>
      </c>
      <c r="FB584" s="46"/>
      <c r="FC584" s="46"/>
      <c r="FD584" s="46"/>
      <c r="FE584" s="46"/>
      <c r="FF584" s="46"/>
      <c r="FG584" s="46"/>
      <c r="FH584" s="46"/>
      <c r="FI584" s="46"/>
      <c r="FJ584" s="46"/>
      <c r="FK584" s="46"/>
      <c r="FL584" s="46"/>
      <c r="FM584" s="46"/>
      <c r="GW584" s="114" t="s">
        <v>414</v>
      </c>
      <c r="GX584">
        <v>36</v>
      </c>
    </row>
    <row r="585" spans="23:206" ht="18.75" hidden="1" x14ac:dyDescent="0.3">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t="s">
        <v>378</v>
      </c>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6"/>
      <c r="CT585" s="46"/>
      <c r="CU585" s="46"/>
      <c r="CV585" s="46"/>
      <c r="CW585" s="46"/>
      <c r="CX585" s="46"/>
      <c r="CY585" s="46"/>
      <c r="CZ585" s="46"/>
      <c r="DA585" s="46"/>
      <c r="DB585" s="46"/>
      <c r="DC585" s="46"/>
      <c r="DD585" s="46"/>
      <c r="DE585" s="46"/>
      <c r="DF585" s="46" t="s">
        <v>378</v>
      </c>
      <c r="DG585" s="46"/>
      <c r="DH585" s="46"/>
      <c r="DI585" s="46"/>
      <c r="DJ585" s="46"/>
      <c r="DK585" s="46"/>
      <c r="DL585" s="46"/>
      <c r="DM585" s="46"/>
      <c r="DN585" s="46"/>
      <c r="DO585" s="46"/>
      <c r="DP585" s="46"/>
      <c r="DQ585" s="46"/>
      <c r="DR585" s="46"/>
      <c r="DS585" s="46"/>
      <c r="DT585" s="46"/>
      <c r="DU585" s="46"/>
      <c r="DV585" s="46"/>
      <c r="DW585" s="46"/>
      <c r="DX585" s="46"/>
      <c r="DY585" s="46"/>
      <c r="DZ585" s="46"/>
      <c r="EA585" s="46"/>
      <c r="EB585" s="46"/>
      <c r="EC585" s="46"/>
      <c r="ED585" s="46"/>
      <c r="EE585" s="46"/>
      <c r="EF585" s="46"/>
      <c r="EG585" s="46"/>
      <c r="EH585" s="46"/>
      <c r="EI585" s="46"/>
      <c r="EJ585" s="46"/>
      <c r="EK585" s="46"/>
      <c r="EL585" s="46"/>
      <c r="EM585" s="46"/>
      <c r="EN585" s="46"/>
      <c r="EO585" s="46"/>
      <c r="EP585" s="46"/>
      <c r="EQ585" s="46"/>
      <c r="ER585" s="46"/>
      <c r="ES585" s="46"/>
      <c r="ET585" s="46"/>
      <c r="EU585" s="46"/>
      <c r="EV585" s="46"/>
      <c r="EW585" s="46"/>
      <c r="EX585" s="46"/>
      <c r="EY585" s="46"/>
      <c r="EZ585" s="46"/>
      <c r="FA585" s="46"/>
      <c r="FB585" s="46" t="s">
        <v>378</v>
      </c>
      <c r="FC585" s="46"/>
      <c r="FD585" s="46"/>
      <c r="FE585" s="46"/>
      <c r="FF585" s="46"/>
      <c r="FG585" s="46"/>
      <c r="FH585" s="46"/>
      <c r="FI585" s="46"/>
      <c r="FJ585" s="46"/>
      <c r="FK585" s="46"/>
      <c r="FL585" s="46"/>
      <c r="FM585" s="46"/>
      <c r="GW585" s="114" t="s">
        <v>415</v>
      </c>
      <c r="GX585">
        <v>37</v>
      </c>
    </row>
    <row r="586" spans="23:206" ht="18.75" hidden="1" x14ac:dyDescent="0.3">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t="s">
        <v>378</v>
      </c>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t="s">
        <v>378</v>
      </c>
      <c r="DH586" s="46"/>
      <c r="DI586" s="46"/>
      <c r="DJ586" s="46"/>
      <c r="DK586" s="46"/>
      <c r="DL586" s="46"/>
      <c r="DM586" s="46"/>
      <c r="DN586" s="46"/>
      <c r="DO586" s="46"/>
      <c r="DP586" s="46"/>
      <c r="DQ586" s="46"/>
      <c r="DR586" s="46"/>
      <c r="DS586" s="46"/>
      <c r="DT586" s="46"/>
      <c r="DU586" s="46"/>
      <c r="DV586" s="46"/>
      <c r="DW586" s="46"/>
      <c r="DX586" s="46"/>
      <c r="DY586" s="46"/>
      <c r="DZ586" s="46"/>
      <c r="EA586" s="46"/>
      <c r="EB586" s="46"/>
      <c r="EC586" s="46"/>
      <c r="ED586" s="46"/>
      <c r="EE586" s="46"/>
      <c r="EF586" s="46"/>
      <c r="EG586" s="46"/>
      <c r="EH586" s="46"/>
      <c r="EI586" s="46"/>
      <c r="EJ586" s="46"/>
      <c r="EK586" s="46"/>
      <c r="EL586" s="46"/>
      <c r="EM586" s="46"/>
      <c r="EN586" s="46"/>
      <c r="EO586" s="46"/>
      <c r="EP586" s="46"/>
      <c r="EQ586" s="46"/>
      <c r="ER586" s="46"/>
      <c r="ES586" s="46"/>
      <c r="ET586" s="46"/>
      <c r="EU586" s="46"/>
      <c r="EV586" s="46"/>
      <c r="EW586" s="46"/>
      <c r="EX586" s="46"/>
      <c r="EY586" s="46"/>
      <c r="EZ586" s="46"/>
      <c r="FA586" s="46"/>
      <c r="FB586" s="46"/>
      <c r="FC586" s="46" t="s">
        <v>378</v>
      </c>
      <c r="FD586" s="46"/>
      <c r="FE586" s="46"/>
      <c r="FF586" s="46"/>
      <c r="FG586" s="46"/>
      <c r="FH586" s="46"/>
      <c r="FI586" s="46"/>
      <c r="FJ586" s="46"/>
      <c r="FK586" s="46"/>
      <c r="FL586" s="46"/>
      <c r="FM586" s="46"/>
      <c r="GW586" s="113" t="s">
        <v>416</v>
      </c>
      <c r="GX586">
        <v>38</v>
      </c>
    </row>
    <row r="587" spans="23:206" ht="18.75" hidden="1" x14ac:dyDescent="0.3">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t="s">
        <v>378</v>
      </c>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t="s">
        <v>378</v>
      </c>
      <c r="DI587" s="46"/>
      <c r="DJ587" s="46"/>
      <c r="DK587" s="46"/>
      <c r="DL587" s="46"/>
      <c r="DM587" s="46"/>
      <c r="DN587" s="46"/>
      <c r="DO587" s="46"/>
      <c r="DP587" s="46"/>
      <c r="DQ587" s="46"/>
      <c r="DR587" s="46"/>
      <c r="DS587" s="46"/>
      <c r="DT587" s="46"/>
      <c r="DU587" s="46"/>
      <c r="DV587" s="46"/>
      <c r="DW587" s="46"/>
      <c r="DX587" s="46"/>
      <c r="DY587" s="46"/>
      <c r="DZ587" s="46"/>
      <c r="EA587" s="46"/>
      <c r="EB587" s="46"/>
      <c r="EC587" s="46"/>
      <c r="ED587" s="46"/>
      <c r="EE587" s="46"/>
      <c r="EF587" s="46"/>
      <c r="EG587" s="46"/>
      <c r="EH587" s="46"/>
      <c r="EI587" s="46"/>
      <c r="EJ587" s="46"/>
      <c r="EK587" s="46"/>
      <c r="EL587" s="46"/>
      <c r="EM587" s="46"/>
      <c r="EN587" s="46"/>
      <c r="EO587" s="46"/>
      <c r="EP587" s="46"/>
      <c r="EQ587" s="46"/>
      <c r="ER587" s="46"/>
      <c r="ES587" s="46"/>
      <c r="ET587" s="46"/>
      <c r="EU587" s="46"/>
      <c r="EV587" s="46"/>
      <c r="EW587" s="46"/>
      <c r="EX587" s="46"/>
      <c r="EY587" s="46"/>
      <c r="EZ587" s="46"/>
      <c r="FA587" s="46"/>
      <c r="FB587" s="46"/>
      <c r="FC587" s="46"/>
      <c r="FD587" s="46" t="s">
        <v>378</v>
      </c>
      <c r="FE587" s="46"/>
      <c r="FF587" s="46"/>
      <c r="FG587" s="46"/>
      <c r="FH587" s="46"/>
      <c r="FI587" s="46"/>
      <c r="FJ587" s="46"/>
      <c r="FK587" s="46"/>
      <c r="FL587" s="46"/>
      <c r="FM587" s="46"/>
      <c r="GW587" s="113" t="s">
        <v>417</v>
      </c>
      <c r="GX587">
        <v>39</v>
      </c>
    </row>
    <row r="588" spans="23:206" ht="18.75" hidden="1" x14ac:dyDescent="0.3">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t="s">
        <v>378</v>
      </c>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t="s">
        <v>378</v>
      </c>
      <c r="DJ588" s="46"/>
      <c r="DK588" s="46"/>
      <c r="DL588" s="46"/>
      <c r="DM588" s="46"/>
      <c r="DN588" s="46"/>
      <c r="DO588" s="46"/>
      <c r="DP588" s="46"/>
      <c r="DQ588" s="46"/>
      <c r="DR588" s="46"/>
      <c r="DS588" s="46"/>
      <c r="DT588" s="46"/>
      <c r="DU588" s="46"/>
      <c r="DV588" s="46"/>
      <c r="DW588" s="46"/>
      <c r="DX588" s="46"/>
      <c r="DY588" s="46"/>
      <c r="DZ588" s="46"/>
      <c r="EA588" s="46"/>
      <c r="EB588" s="46"/>
      <c r="EC588" s="46"/>
      <c r="ED588" s="46"/>
      <c r="EE588" s="46"/>
      <c r="EF588" s="46"/>
      <c r="EG588" s="46"/>
      <c r="EH588" s="46"/>
      <c r="EI588" s="46"/>
      <c r="EJ588" s="46"/>
      <c r="EK588" s="46"/>
      <c r="EL588" s="46"/>
      <c r="EM588" s="46"/>
      <c r="EN588" s="46"/>
      <c r="EO588" s="46"/>
      <c r="EP588" s="46"/>
      <c r="EQ588" s="46"/>
      <c r="ER588" s="46"/>
      <c r="ES588" s="46"/>
      <c r="ET588" s="46"/>
      <c r="EU588" s="46"/>
      <c r="EV588" s="46"/>
      <c r="EW588" s="46"/>
      <c r="EX588" s="46"/>
      <c r="EY588" s="46"/>
      <c r="EZ588" s="46"/>
      <c r="FA588" s="46"/>
      <c r="FB588" s="46"/>
      <c r="FC588" s="46"/>
      <c r="FD588" s="46"/>
      <c r="FE588" s="46" t="s">
        <v>378</v>
      </c>
      <c r="FF588" s="46"/>
      <c r="FG588" s="46"/>
      <c r="FH588" s="46"/>
      <c r="FI588" s="46"/>
      <c r="FJ588" s="46"/>
      <c r="FK588" s="46"/>
      <c r="FL588" s="46"/>
      <c r="FM588" s="46"/>
      <c r="GW588" s="113" t="s">
        <v>418</v>
      </c>
      <c r="GX588">
        <v>40</v>
      </c>
    </row>
    <row r="589" spans="23:206" ht="18.75" hidden="1" x14ac:dyDescent="0.3">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t="s">
        <v>378</v>
      </c>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46"/>
      <c r="CS589" s="46"/>
      <c r="CT589" s="46"/>
      <c r="CU589" s="46"/>
      <c r="CV589" s="46"/>
      <c r="CW589" s="46"/>
      <c r="CX589" s="46"/>
      <c r="CY589" s="46"/>
      <c r="CZ589" s="46"/>
      <c r="DA589" s="46"/>
      <c r="DB589" s="46"/>
      <c r="DC589" s="46"/>
      <c r="DD589" s="46"/>
      <c r="DE589" s="46"/>
      <c r="DF589" s="46"/>
      <c r="DG589" s="46"/>
      <c r="DH589" s="46"/>
      <c r="DI589" s="46"/>
      <c r="DJ589" s="46" t="s">
        <v>378</v>
      </c>
      <c r="DK589" s="46"/>
      <c r="DL589" s="46"/>
      <c r="DM589" s="46"/>
      <c r="DN589" s="46"/>
      <c r="DO589" s="46"/>
      <c r="DP589" s="46"/>
      <c r="DQ589" s="46"/>
      <c r="DR589" s="46"/>
      <c r="DS589" s="46"/>
      <c r="DT589" s="46"/>
      <c r="DU589" s="46"/>
      <c r="DV589" s="46"/>
      <c r="DW589" s="46"/>
      <c r="DX589" s="46"/>
      <c r="DY589" s="46"/>
      <c r="DZ589" s="46"/>
      <c r="EA589" s="46"/>
      <c r="EB589" s="46"/>
      <c r="EC589" s="46"/>
      <c r="ED589" s="46"/>
      <c r="EE589" s="46"/>
      <c r="EF589" s="46"/>
      <c r="EG589" s="46"/>
      <c r="EH589" s="46"/>
      <c r="EI589" s="46"/>
      <c r="EJ589" s="46"/>
      <c r="EK589" s="46"/>
      <c r="EL589" s="46"/>
      <c r="EM589" s="46"/>
      <c r="EN589" s="46"/>
      <c r="EO589" s="46"/>
      <c r="EP589" s="46"/>
      <c r="EQ589" s="46"/>
      <c r="ER589" s="46"/>
      <c r="ES589" s="46"/>
      <c r="ET589" s="46"/>
      <c r="EU589" s="46"/>
      <c r="EV589" s="46"/>
      <c r="EW589" s="46"/>
      <c r="EX589" s="46"/>
      <c r="EY589" s="46"/>
      <c r="EZ589" s="46"/>
      <c r="FA589" s="46"/>
      <c r="FB589" s="46"/>
      <c r="FC589" s="46"/>
      <c r="FD589" s="46"/>
      <c r="FE589" s="46"/>
      <c r="FF589" s="46" t="s">
        <v>378</v>
      </c>
      <c r="FG589" s="46"/>
      <c r="FH589" s="46"/>
      <c r="FI589" s="46"/>
      <c r="FJ589" s="46"/>
      <c r="FK589" s="46"/>
      <c r="FL589" s="46"/>
      <c r="FM589" s="46"/>
      <c r="GW589" s="113" t="s">
        <v>419</v>
      </c>
      <c r="GX589">
        <v>41</v>
      </c>
    </row>
    <row r="590" spans="23:206" ht="18.75" hidden="1" x14ac:dyDescent="0.3">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t="s">
        <v>378</v>
      </c>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46"/>
      <c r="CS590" s="46"/>
      <c r="CT590" s="46"/>
      <c r="CU590" s="46"/>
      <c r="CV590" s="46"/>
      <c r="CW590" s="46"/>
      <c r="CX590" s="46"/>
      <c r="CY590" s="46"/>
      <c r="CZ590" s="46"/>
      <c r="DA590" s="46"/>
      <c r="DB590" s="46"/>
      <c r="DC590" s="46"/>
      <c r="DD590" s="46"/>
      <c r="DE590" s="46"/>
      <c r="DF590" s="46"/>
      <c r="DG590" s="46"/>
      <c r="DH590" s="46"/>
      <c r="DI590" s="46"/>
      <c r="DJ590" s="46"/>
      <c r="DK590" s="46" t="s">
        <v>378</v>
      </c>
      <c r="DL590" s="46"/>
      <c r="DM590" s="46"/>
      <c r="DN590" s="46"/>
      <c r="DO590" s="46"/>
      <c r="DP590" s="46"/>
      <c r="DQ590" s="46"/>
      <c r="DR590" s="46"/>
      <c r="DS590" s="46"/>
      <c r="DT590" s="46"/>
      <c r="DU590" s="46"/>
      <c r="DV590" s="46"/>
      <c r="DW590" s="46"/>
      <c r="DX590" s="46"/>
      <c r="DY590" s="46"/>
      <c r="DZ590" s="46"/>
      <c r="EA590" s="46"/>
      <c r="EB590" s="46"/>
      <c r="EC590" s="46"/>
      <c r="ED590" s="46"/>
      <c r="EE590" s="46"/>
      <c r="EF590" s="46"/>
      <c r="EG590" s="46"/>
      <c r="EH590" s="46"/>
      <c r="EI590" s="46"/>
      <c r="EJ590" s="46"/>
      <c r="EK590" s="46"/>
      <c r="EL590" s="46"/>
      <c r="EM590" s="46"/>
      <c r="EN590" s="46"/>
      <c r="EO590" s="46"/>
      <c r="EP590" s="46"/>
      <c r="EQ590" s="46"/>
      <c r="ER590" s="46"/>
      <c r="ES590" s="46"/>
      <c r="ET590" s="46"/>
      <c r="EU590" s="46"/>
      <c r="EV590" s="46"/>
      <c r="EW590" s="46"/>
      <c r="EX590" s="46"/>
      <c r="EY590" s="46"/>
      <c r="EZ590" s="46"/>
      <c r="FA590" s="46"/>
      <c r="FB590" s="46"/>
      <c r="FC590" s="46"/>
      <c r="FD590" s="46"/>
      <c r="FE590" s="46"/>
      <c r="FF590" s="46"/>
      <c r="FG590" s="46" t="s">
        <v>378</v>
      </c>
      <c r="FH590" s="46"/>
      <c r="FI590" s="46"/>
      <c r="FJ590" s="46"/>
      <c r="FK590" s="46"/>
      <c r="FL590" s="46"/>
      <c r="FM590" s="46"/>
      <c r="GW590" s="113" t="s">
        <v>420</v>
      </c>
      <c r="GX590">
        <v>42</v>
      </c>
    </row>
    <row r="591" spans="23:206" ht="18.75" hidden="1" x14ac:dyDescent="0.3">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t="s">
        <v>378</v>
      </c>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46"/>
      <c r="CS591" s="46"/>
      <c r="CT591" s="46"/>
      <c r="CU591" s="46"/>
      <c r="CV591" s="46"/>
      <c r="CW591" s="46"/>
      <c r="CX591" s="46"/>
      <c r="CY591" s="46"/>
      <c r="CZ591" s="46"/>
      <c r="DA591" s="46"/>
      <c r="DB591" s="46"/>
      <c r="DC591" s="46"/>
      <c r="DD591" s="46"/>
      <c r="DE591" s="46"/>
      <c r="DF591" s="46"/>
      <c r="DG591" s="46"/>
      <c r="DH591" s="46"/>
      <c r="DI591" s="46"/>
      <c r="DJ591" s="46"/>
      <c r="DK591" s="46"/>
      <c r="DL591" s="46" t="s">
        <v>378</v>
      </c>
      <c r="DM591" s="46"/>
      <c r="DN591" s="46"/>
      <c r="DO591" s="46"/>
      <c r="DP591" s="46"/>
      <c r="DQ591" s="46"/>
      <c r="DR591" s="46"/>
      <c r="DS591" s="46"/>
      <c r="DT591" s="46"/>
      <c r="DU591" s="46"/>
      <c r="DV591" s="46"/>
      <c r="DW591" s="46"/>
      <c r="DX591" s="46"/>
      <c r="DY591" s="46"/>
      <c r="DZ591" s="46"/>
      <c r="EA591" s="46"/>
      <c r="EB591" s="46"/>
      <c r="EC591" s="46"/>
      <c r="ED591" s="46"/>
      <c r="EE591" s="46"/>
      <c r="EF591" s="46"/>
      <c r="EG591" s="46"/>
      <c r="EH591" s="46"/>
      <c r="EI591" s="46"/>
      <c r="EJ591" s="46"/>
      <c r="EK591" s="46"/>
      <c r="EL591" s="46"/>
      <c r="EM591" s="46"/>
      <c r="EN591" s="46"/>
      <c r="EO591" s="46"/>
      <c r="EP591" s="46"/>
      <c r="EQ591" s="46"/>
      <c r="ER591" s="46"/>
      <c r="ES591" s="46"/>
      <c r="ET591" s="46"/>
      <c r="EU591" s="46"/>
      <c r="EV591" s="46"/>
      <c r="EW591" s="46"/>
      <c r="EX591" s="46"/>
      <c r="EY591" s="46"/>
      <c r="EZ591" s="46"/>
      <c r="FA591" s="46"/>
      <c r="FB591" s="46"/>
      <c r="FC591" s="46"/>
      <c r="FD591" s="46"/>
      <c r="FE591" s="46"/>
      <c r="FF591" s="46"/>
      <c r="FG591" s="46"/>
      <c r="FH591" s="46" t="s">
        <v>378</v>
      </c>
      <c r="FI591" s="46"/>
      <c r="FJ591" s="46"/>
      <c r="FK591" s="46"/>
      <c r="FL591" s="46"/>
      <c r="FM591" s="46"/>
      <c r="GW591" s="113" t="s">
        <v>421</v>
      </c>
      <c r="GX591">
        <v>43</v>
      </c>
    </row>
    <row r="592" spans="23:206" ht="18.75" hidden="1" x14ac:dyDescent="0.3">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t="s">
        <v>378</v>
      </c>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46"/>
      <c r="CS592" s="46"/>
      <c r="CT592" s="46"/>
      <c r="CU592" s="46"/>
      <c r="CV592" s="46"/>
      <c r="CW592" s="46"/>
      <c r="CX592" s="46"/>
      <c r="CY592" s="46"/>
      <c r="CZ592" s="46"/>
      <c r="DA592" s="46"/>
      <c r="DB592" s="46"/>
      <c r="DC592" s="46"/>
      <c r="DD592" s="46"/>
      <c r="DE592" s="46"/>
      <c r="DF592" s="46"/>
      <c r="DG592" s="46"/>
      <c r="DH592" s="46"/>
      <c r="DI592" s="46"/>
      <c r="DJ592" s="46"/>
      <c r="DK592" s="46"/>
      <c r="DL592" s="46"/>
      <c r="DM592" s="46" t="s">
        <v>378</v>
      </c>
      <c r="DN592" s="46"/>
      <c r="DO592" s="46"/>
      <c r="DP592" s="46"/>
      <c r="DQ592" s="46"/>
      <c r="DR592" s="46"/>
      <c r="DS592" s="46"/>
      <c r="DT592" s="46"/>
      <c r="DU592" s="46"/>
      <c r="DV592" s="46"/>
      <c r="DW592" s="46"/>
      <c r="DX592" s="46"/>
      <c r="DY592" s="46"/>
      <c r="DZ592" s="46"/>
      <c r="EA592" s="46"/>
      <c r="EB592" s="46"/>
      <c r="EC592" s="46"/>
      <c r="ED592" s="46"/>
      <c r="EE592" s="46"/>
      <c r="EF592" s="46"/>
      <c r="EG592" s="46"/>
      <c r="EH592" s="46"/>
      <c r="EI592" s="46"/>
      <c r="EJ592" s="46"/>
      <c r="EK592" s="46"/>
      <c r="EL592" s="46"/>
      <c r="EM592" s="46"/>
      <c r="EN592" s="46"/>
      <c r="EO592" s="46"/>
      <c r="EP592" s="46"/>
      <c r="EQ592" s="46"/>
      <c r="ER592" s="46"/>
      <c r="ES592" s="46"/>
      <c r="ET592" s="46"/>
      <c r="EU592" s="46"/>
      <c r="EV592" s="46"/>
      <c r="EW592" s="46"/>
      <c r="EX592" s="46"/>
      <c r="EY592" s="46"/>
      <c r="EZ592" s="46"/>
      <c r="FA592" s="46"/>
      <c r="FB592" s="46"/>
      <c r="FC592" s="46"/>
      <c r="FD592" s="46"/>
      <c r="FE592" s="46"/>
      <c r="FF592" s="46"/>
      <c r="FG592" s="46"/>
      <c r="FH592" s="46"/>
      <c r="FI592" s="46" t="s">
        <v>378</v>
      </c>
      <c r="FJ592" s="46"/>
      <c r="FK592" s="46"/>
      <c r="FL592" s="46"/>
      <c r="FM592" s="46"/>
      <c r="GW592" s="113" t="s">
        <v>422</v>
      </c>
      <c r="GX592">
        <v>44</v>
      </c>
    </row>
    <row r="593" spans="25:206" ht="18.75" hidden="1" x14ac:dyDescent="0.3">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t="s">
        <v>378</v>
      </c>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46"/>
      <c r="CS593" s="46"/>
      <c r="CT593" s="46"/>
      <c r="CU593" s="46"/>
      <c r="CV593" s="46"/>
      <c r="CW593" s="46"/>
      <c r="CX593" s="46"/>
      <c r="CY593" s="46"/>
      <c r="CZ593" s="46"/>
      <c r="DA593" s="46"/>
      <c r="DB593" s="46"/>
      <c r="DC593" s="46"/>
      <c r="DD593" s="46"/>
      <c r="DE593" s="46"/>
      <c r="DF593" s="46"/>
      <c r="DG593" s="46"/>
      <c r="DH593" s="46"/>
      <c r="DI593" s="46"/>
      <c r="DJ593" s="46"/>
      <c r="DK593" s="46"/>
      <c r="DL593" s="46"/>
      <c r="DM593" s="46"/>
      <c r="DN593" s="46" t="s">
        <v>378</v>
      </c>
      <c r="DO593" s="46"/>
      <c r="DP593" s="46"/>
      <c r="DQ593" s="46"/>
      <c r="DR593" s="46"/>
      <c r="DS593" s="46"/>
      <c r="DT593" s="46"/>
      <c r="DU593" s="46"/>
      <c r="DV593" s="46"/>
      <c r="DW593" s="46"/>
      <c r="DX593" s="46"/>
      <c r="DY593" s="46"/>
      <c r="DZ593" s="46"/>
      <c r="EA593" s="46"/>
      <c r="EB593" s="46"/>
      <c r="EC593" s="46"/>
      <c r="ED593" s="46"/>
      <c r="EE593" s="46"/>
      <c r="EF593" s="46"/>
      <c r="EG593" s="46"/>
      <c r="EH593" s="46"/>
      <c r="EI593" s="46"/>
      <c r="EJ593" s="46"/>
      <c r="EK593" s="46"/>
      <c r="EL593" s="46"/>
      <c r="EM593" s="46"/>
      <c r="EN593" s="46"/>
      <c r="EO593" s="46"/>
      <c r="EP593" s="46"/>
      <c r="EQ593" s="46"/>
      <c r="ER593" s="46"/>
      <c r="ES593" s="46"/>
      <c r="ET593" s="46"/>
      <c r="EU593" s="46"/>
      <c r="EV593" s="46"/>
      <c r="EW593" s="46"/>
      <c r="EX593" s="46"/>
      <c r="EY593" s="46"/>
      <c r="EZ593" s="46"/>
      <c r="FA593" s="46"/>
      <c r="FB593" s="46"/>
      <c r="FC593" s="46"/>
      <c r="FD593" s="46"/>
      <c r="FE593" s="46"/>
      <c r="FF593" s="46"/>
      <c r="FG593" s="46"/>
      <c r="FH593" s="46"/>
      <c r="FI593" s="46"/>
      <c r="FJ593" s="46" t="s">
        <v>378</v>
      </c>
      <c r="FK593" s="46"/>
      <c r="FL593" s="46"/>
      <c r="FM593" s="46"/>
      <c r="GW593" s="113" t="s">
        <v>423</v>
      </c>
      <c r="GX593">
        <v>45</v>
      </c>
    </row>
    <row r="594" spans="25:206" ht="18.75" hidden="1" x14ac:dyDescent="0.3">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t="s">
        <v>378</v>
      </c>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46"/>
      <c r="CS594" s="46"/>
      <c r="CT594" s="46"/>
      <c r="CU594" s="46"/>
      <c r="CV594" s="46"/>
      <c r="CW594" s="46"/>
      <c r="CX594" s="46"/>
      <c r="CY594" s="46"/>
      <c r="CZ594" s="46"/>
      <c r="DA594" s="46"/>
      <c r="DB594" s="46"/>
      <c r="DC594" s="46"/>
      <c r="DD594" s="46"/>
      <c r="DE594" s="46"/>
      <c r="DF594" s="46"/>
      <c r="DG594" s="46"/>
      <c r="DH594" s="46"/>
      <c r="DI594" s="46"/>
      <c r="DJ594" s="46"/>
      <c r="DK594" s="46"/>
      <c r="DL594" s="46"/>
      <c r="DM594" s="46"/>
      <c r="DN594" s="46"/>
      <c r="DO594" s="46" t="s">
        <v>378</v>
      </c>
      <c r="DP594" s="46"/>
      <c r="DQ594" s="46"/>
      <c r="DR594" s="46"/>
      <c r="DS594" s="46"/>
      <c r="DT594" s="46"/>
      <c r="DU594" s="46"/>
      <c r="DV594" s="46"/>
      <c r="DW594" s="46"/>
      <c r="DX594" s="46"/>
      <c r="DY594" s="46"/>
      <c r="DZ594" s="46"/>
      <c r="EA594" s="46"/>
      <c r="EB594" s="46"/>
      <c r="EC594" s="46"/>
      <c r="ED594" s="46"/>
      <c r="EE594" s="46"/>
      <c r="EF594" s="46"/>
      <c r="EG594" s="46"/>
      <c r="EH594" s="46"/>
      <c r="EI594" s="46"/>
      <c r="EJ594" s="46"/>
      <c r="EK594" s="46"/>
      <c r="EL594" s="46"/>
      <c r="EM594" s="46"/>
      <c r="EN594" s="46"/>
      <c r="EO594" s="46"/>
      <c r="EP594" s="46"/>
      <c r="EQ594" s="46"/>
      <c r="ER594" s="46"/>
      <c r="ES594" s="46"/>
      <c r="ET594" s="46"/>
      <c r="EU594" s="46"/>
      <c r="EV594" s="46"/>
      <c r="EW594" s="46"/>
      <c r="EX594" s="46"/>
      <c r="EY594" s="46"/>
      <c r="EZ594" s="46"/>
      <c r="FA594" s="46"/>
      <c r="FB594" s="46"/>
      <c r="FC594" s="46"/>
      <c r="FD594" s="46"/>
      <c r="FE594" s="46"/>
      <c r="FF594" s="46"/>
      <c r="FG594" s="46"/>
      <c r="FH594" s="46"/>
      <c r="FI594" s="46"/>
      <c r="FJ594" s="46"/>
      <c r="FK594" s="46" t="s">
        <v>378</v>
      </c>
      <c r="FL594" s="46"/>
      <c r="FM594" s="46"/>
      <c r="GW594" s="113" t="s">
        <v>424</v>
      </c>
      <c r="GX594">
        <v>46</v>
      </c>
    </row>
    <row r="595" spans="25:206" ht="18.75" hidden="1" x14ac:dyDescent="0.3">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t="s">
        <v>378</v>
      </c>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46"/>
      <c r="CS595" s="46"/>
      <c r="CT595" s="46"/>
      <c r="CU595" s="46"/>
      <c r="CV595" s="46"/>
      <c r="CW595" s="46"/>
      <c r="CX595" s="46"/>
      <c r="CY595" s="46"/>
      <c r="CZ595" s="46"/>
      <c r="DA595" s="46"/>
      <c r="DB595" s="46"/>
      <c r="DC595" s="46"/>
      <c r="DD595" s="46"/>
      <c r="DE595" s="46"/>
      <c r="DF595" s="46"/>
      <c r="DG595" s="46"/>
      <c r="DH595" s="46"/>
      <c r="DI595" s="46"/>
      <c r="DJ595" s="46"/>
      <c r="DK595" s="46"/>
      <c r="DL595" s="46"/>
      <c r="DM595" s="46"/>
      <c r="DN595" s="46"/>
      <c r="DO595" s="46"/>
      <c r="DP595" s="46" t="s">
        <v>378</v>
      </c>
      <c r="DQ595" s="46"/>
      <c r="DR595" s="46"/>
      <c r="DS595" s="46"/>
      <c r="DT595" s="46"/>
      <c r="DU595" s="46"/>
      <c r="DV595" s="46"/>
      <c r="DW595" s="46"/>
      <c r="DX595" s="46"/>
      <c r="DY595" s="46"/>
      <c r="DZ595" s="46"/>
      <c r="EA595" s="46"/>
      <c r="EB595" s="46"/>
      <c r="EC595" s="46"/>
      <c r="ED595" s="46"/>
      <c r="EE595" s="46"/>
      <c r="EF595" s="46"/>
      <c r="EG595" s="46"/>
      <c r="EH595" s="46"/>
      <c r="EI595" s="46"/>
      <c r="EJ595" s="46"/>
      <c r="EK595" s="46"/>
      <c r="EL595" s="46"/>
      <c r="EM595" s="46"/>
      <c r="EN595" s="46"/>
      <c r="EO595" s="46"/>
      <c r="EP595" s="46"/>
      <c r="EQ595" s="46"/>
      <c r="ER595" s="46"/>
      <c r="ES595" s="46"/>
      <c r="ET595" s="46"/>
      <c r="EU595" s="46"/>
      <c r="EV595" s="46"/>
      <c r="EW595" s="46"/>
      <c r="EX595" s="46"/>
      <c r="EY595" s="46"/>
      <c r="EZ595" s="46"/>
      <c r="FA595" s="46"/>
      <c r="FB595" s="46"/>
      <c r="FC595" s="46"/>
      <c r="FD595" s="46"/>
      <c r="FE595" s="46"/>
      <c r="FF595" s="46"/>
      <c r="FG595" s="46"/>
      <c r="FH595" s="46"/>
      <c r="FI595" s="46"/>
      <c r="FJ595" s="46"/>
      <c r="FK595" s="46"/>
      <c r="FL595" s="46" t="s">
        <v>378</v>
      </c>
      <c r="FM595" s="46"/>
      <c r="GW595" s="113" t="s">
        <v>425</v>
      </c>
      <c r="GX595">
        <v>47</v>
      </c>
    </row>
    <row r="596" spans="25:206" ht="18.75" hidden="1" x14ac:dyDescent="0.3">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c r="BI596" s="46"/>
      <c r="BJ596" s="46"/>
      <c r="BK596" s="46"/>
      <c r="BL596" s="46"/>
      <c r="BM596" s="46"/>
      <c r="BN596" s="46"/>
      <c r="BO596" s="46"/>
      <c r="BP596" s="46"/>
      <c r="BQ596" s="46"/>
      <c r="BR596" s="46"/>
      <c r="BS596" s="46"/>
      <c r="BT596" s="46"/>
      <c r="BU596" s="46" t="s">
        <v>378</v>
      </c>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46"/>
      <c r="CS596" s="46"/>
      <c r="CT596" s="46"/>
      <c r="CU596" s="46"/>
      <c r="CV596" s="46"/>
      <c r="CW596" s="46"/>
      <c r="CX596" s="46"/>
      <c r="CY596" s="46"/>
      <c r="CZ596" s="46"/>
      <c r="DA596" s="46"/>
      <c r="DB596" s="46"/>
      <c r="DC596" s="46"/>
      <c r="DD596" s="46"/>
      <c r="DE596" s="46"/>
      <c r="DF596" s="46"/>
      <c r="DG596" s="46"/>
      <c r="DH596" s="46"/>
      <c r="DI596" s="46"/>
      <c r="DJ596" s="46"/>
      <c r="DK596" s="46"/>
      <c r="DL596" s="46"/>
      <c r="DM596" s="46"/>
      <c r="DN596" s="46"/>
      <c r="DO596" s="46"/>
      <c r="DP596" s="46"/>
      <c r="DQ596" s="46" t="s">
        <v>378</v>
      </c>
      <c r="DR596" s="46"/>
      <c r="DS596" s="46"/>
      <c r="DT596" s="46"/>
      <c r="DU596" s="46"/>
      <c r="DV596" s="46"/>
      <c r="DW596" s="46"/>
      <c r="DX596" s="46"/>
      <c r="DY596" s="46"/>
      <c r="DZ596" s="46"/>
      <c r="EA596" s="46"/>
      <c r="EB596" s="46"/>
      <c r="EC596" s="46"/>
      <c r="ED596" s="46"/>
      <c r="EE596" s="46"/>
      <c r="EF596" s="46"/>
      <c r="EG596" s="46"/>
      <c r="EH596" s="46"/>
      <c r="EI596" s="46"/>
      <c r="EJ596" s="46"/>
      <c r="EK596" s="46"/>
      <c r="EL596" s="46"/>
      <c r="EM596" s="46"/>
      <c r="EN596" s="46"/>
      <c r="EO596" s="46"/>
      <c r="EP596" s="46"/>
      <c r="EQ596" s="46"/>
      <c r="ER596" s="46"/>
      <c r="ES596" s="46"/>
      <c r="ET596" s="46"/>
      <c r="EU596" s="46"/>
      <c r="EV596" s="46"/>
      <c r="EW596" s="46"/>
      <c r="EX596" s="46"/>
      <c r="EY596" s="46"/>
      <c r="EZ596" s="46"/>
      <c r="FA596" s="46"/>
      <c r="FB596" s="46"/>
      <c r="FC596" s="46"/>
      <c r="FD596" s="46"/>
      <c r="FE596" s="46"/>
      <c r="FF596" s="46"/>
      <c r="FG596" s="46"/>
      <c r="FH596" s="46"/>
      <c r="FI596" s="46"/>
      <c r="FJ596" s="46"/>
      <c r="FK596" s="46"/>
      <c r="FL596" s="46"/>
      <c r="FM596" s="46" t="s">
        <v>378</v>
      </c>
      <c r="GW596" s="113" t="s">
        <v>426</v>
      </c>
      <c r="GX596">
        <v>48</v>
      </c>
    </row>
  </sheetData>
  <sheetProtection sheet="1" objects="1" scenarios="1" selectLockedCells="1"/>
  <mergeCells count="1001">
    <mergeCell ref="Q302:U302"/>
    <mergeCell ref="Q270:U270"/>
    <mergeCell ref="Q254:U254"/>
    <mergeCell ref="Q238:U238"/>
    <mergeCell ref="Q222:U222"/>
    <mergeCell ref="Q206:U206"/>
    <mergeCell ref="Q190:U190"/>
    <mergeCell ref="Q174:U174"/>
    <mergeCell ref="Q142:U142"/>
    <mergeCell ref="Q126:U126"/>
    <mergeCell ref="Q110:U110"/>
    <mergeCell ref="Q78:U78"/>
    <mergeCell ref="I174:L174"/>
    <mergeCell ref="N438:N439"/>
    <mergeCell ref="N449:N453"/>
    <mergeCell ref="N454:N455"/>
    <mergeCell ref="N226:N227"/>
    <mergeCell ref="N237:N241"/>
    <mergeCell ref="N242:N243"/>
    <mergeCell ref="N253:N257"/>
    <mergeCell ref="N258:N259"/>
    <mergeCell ref="N269:N273"/>
    <mergeCell ref="N274:N275"/>
    <mergeCell ref="Q366:U366"/>
    <mergeCell ref="R418:U418"/>
    <mergeCell ref="N285:N289"/>
    <mergeCell ref="N290:N291"/>
    <mergeCell ref="L434:M434"/>
    <mergeCell ref="I266:M266"/>
    <mergeCell ref="I277:M277"/>
    <mergeCell ref="I278:M278"/>
    <mergeCell ref="J434:K434"/>
    <mergeCell ref="R498:U498"/>
    <mergeCell ref="R514:U514"/>
    <mergeCell ref="N465:N469"/>
    <mergeCell ref="H56:J56"/>
    <mergeCell ref="Q56:S56"/>
    <mergeCell ref="H62:L62"/>
    <mergeCell ref="H78:L78"/>
    <mergeCell ref="H94:L94"/>
    <mergeCell ref="H110:L110"/>
    <mergeCell ref="H126:L126"/>
    <mergeCell ref="H142:L142"/>
    <mergeCell ref="H158:L158"/>
    <mergeCell ref="H190:L190"/>
    <mergeCell ref="H222:L222"/>
    <mergeCell ref="H238:L238"/>
    <mergeCell ref="H270:L270"/>
    <mergeCell ref="H286:L286"/>
    <mergeCell ref="H302:L302"/>
    <mergeCell ref="H334:L334"/>
    <mergeCell ref="H350:L350"/>
    <mergeCell ref="Q350:U350"/>
    <mergeCell ref="Q334:U334"/>
    <mergeCell ref="Q318:U318"/>
    <mergeCell ref="R94:U94"/>
    <mergeCell ref="G57:I57"/>
    <mergeCell ref="P57:R57"/>
    <mergeCell ref="Q62:U62"/>
    <mergeCell ref="N162:N163"/>
    <mergeCell ref="N173:N177"/>
    <mergeCell ref="N178:N179"/>
    <mergeCell ref="N189:N193"/>
    <mergeCell ref="N194:N195"/>
    <mergeCell ref="N486:N487"/>
    <mergeCell ref="N497:N501"/>
    <mergeCell ref="N470:N471"/>
    <mergeCell ref="N481:N485"/>
    <mergeCell ref="R482:U482"/>
    <mergeCell ref="N502:N503"/>
    <mergeCell ref="N513:N517"/>
    <mergeCell ref="N518:N519"/>
    <mergeCell ref="N529:N533"/>
    <mergeCell ref="N534:N535"/>
    <mergeCell ref="N301:N305"/>
    <mergeCell ref="N306:N307"/>
    <mergeCell ref="N317:N321"/>
    <mergeCell ref="N322:N323"/>
    <mergeCell ref="N333:N337"/>
    <mergeCell ref="N338:N339"/>
    <mergeCell ref="N349:N353"/>
    <mergeCell ref="N354:N355"/>
    <mergeCell ref="N365:N369"/>
    <mergeCell ref="N370:N371"/>
    <mergeCell ref="N385:N389"/>
    <mergeCell ref="N390:N391"/>
    <mergeCell ref="N401:N405"/>
    <mergeCell ref="N406:N407"/>
    <mergeCell ref="N417:N421"/>
    <mergeCell ref="N422:N423"/>
    <mergeCell ref="N433:N437"/>
    <mergeCell ref="P406:V407"/>
    <mergeCell ref="R402:U402"/>
    <mergeCell ref="R397:V397"/>
    <mergeCell ref="R398:V398"/>
    <mergeCell ref="P303:Q303"/>
    <mergeCell ref="W518:W519"/>
    <mergeCell ref="W529:W533"/>
    <mergeCell ref="W534:W535"/>
    <mergeCell ref="W306:W307"/>
    <mergeCell ref="W317:W321"/>
    <mergeCell ref="W322:W323"/>
    <mergeCell ref="W333:W337"/>
    <mergeCell ref="W338:W339"/>
    <mergeCell ref="W349:W353"/>
    <mergeCell ref="W354:W355"/>
    <mergeCell ref="W365:W369"/>
    <mergeCell ref="W370:W371"/>
    <mergeCell ref="W385:W389"/>
    <mergeCell ref="W390:W391"/>
    <mergeCell ref="W401:W405"/>
    <mergeCell ref="W406:W407"/>
    <mergeCell ref="W417:W421"/>
    <mergeCell ref="W422:W423"/>
    <mergeCell ref="W433:W437"/>
    <mergeCell ref="W438:W439"/>
    <mergeCell ref="W449:W453"/>
    <mergeCell ref="W454:W455"/>
    <mergeCell ref="W465:W469"/>
    <mergeCell ref="W470:W471"/>
    <mergeCell ref="W481:W485"/>
    <mergeCell ref="W486:W487"/>
    <mergeCell ref="W497:W501"/>
    <mergeCell ref="W502:W503"/>
    <mergeCell ref="W513:W517"/>
    <mergeCell ref="W242:W243"/>
    <mergeCell ref="W253:W257"/>
    <mergeCell ref="W258:W259"/>
    <mergeCell ref="W269:W273"/>
    <mergeCell ref="W274:W275"/>
    <mergeCell ref="W285:W289"/>
    <mergeCell ref="W290:W291"/>
    <mergeCell ref="W301:W305"/>
    <mergeCell ref="W61:W65"/>
    <mergeCell ref="W66:W67"/>
    <mergeCell ref="W77:W81"/>
    <mergeCell ref="W82:W83"/>
    <mergeCell ref="W93:W97"/>
    <mergeCell ref="W98:W99"/>
    <mergeCell ref="W109:W113"/>
    <mergeCell ref="W114:W115"/>
    <mergeCell ref="W125:W129"/>
    <mergeCell ref="W130:W131"/>
    <mergeCell ref="W141:W145"/>
    <mergeCell ref="W146:W147"/>
    <mergeCell ref="W157:W161"/>
    <mergeCell ref="W162:W163"/>
    <mergeCell ref="W173:W177"/>
    <mergeCell ref="W178:W179"/>
    <mergeCell ref="W189:W193"/>
    <mergeCell ref="W194:W195"/>
    <mergeCell ref="W205:W209"/>
    <mergeCell ref="W210:W211"/>
    <mergeCell ref="W221:W225"/>
    <mergeCell ref="W226:W227"/>
    <mergeCell ref="W237:W241"/>
    <mergeCell ref="U63:V63"/>
    <mergeCell ref="P64:Q64"/>
    <mergeCell ref="L483:M483"/>
    <mergeCell ref="L143:M143"/>
    <mergeCell ref="G422:M423"/>
    <mergeCell ref="L367:M367"/>
    <mergeCell ref="G368:H368"/>
    <mergeCell ref="G367:H367"/>
    <mergeCell ref="L351:M351"/>
    <mergeCell ref="G354:M355"/>
    <mergeCell ref="G322:M323"/>
    <mergeCell ref="G274:M275"/>
    <mergeCell ref="G242:M243"/>
    <mergeCell ref="L223:M223"/>
    <mergeCell ref="G226:M227"/>
    <mergeCell ref="L191:M191"/>
    <mergeCell ref="I481:J481"/>
    <mergeCell ref="K481:L481"/>
    <mergeCell ref="F482:H482"/>
    <mergeCell ref="L482:M482"/>
    <mergeCell ref="J466:K466"/>
    <mergeCell ref="J368:L368"/>
    <mergeCell ref="J367:K367"/>
    <mergeCell ref="G143:H143"/>
    <mergeCell ref="G128:H128"/>
    <mergeCell ref="G127:H127"/>
    <mergeCell ref="P80:Q80"/>
    <mergeCell ref="S80:U80"/>
    <mergeCell ref="P82:V83"/>
    <mergeCell ref="N61:N65"/>
    <mergeCell ref="N66:N67"/>
    <mergeCell ref="N77:N81"/>
    <mergeCell ref="C438:E439"/>
    <mergeCell ref="G438:M439"/>
    <mergeCell ref="C437:E437"/>
    <mergeCell ref="J436:L436"/>
    <mergeCell ref="J435:K435"/>
    <mergeCell ref="L435:M435"/>
    <mergeCell ref="I397:M397"/>
    <mergeCell ref="I398:M398"/>
    <mergeCell ref="I409:M409"/>
    <mergeCell ref="I414:M414"/>
    <mergeCell ref="I429:M429"/>
    <mergeCell ref="I430:M430"/>
    <mergeCell ref="I396:M396"/>
    <mergeCell ref="I446:M446"/>
    <mergeCell ref="P63:Q63"/>
    <mergeCell ref="S63:T63"/>
    <mergeCell ref="N82:N83"/>
    <mergeCell ref="N93:N97"/>
    <mergeCell ref="N98:N99"/>
    <mergeCell ref="N109:N113"/>
    <mergeCell ref="N114:N115"/>
    <mergeCell ref="N125:N129"/>
    <mergeCell ref="N130:N131"/>
    <mergeCell ref="N141:N145"/>
    <mergeCell ref="N146:N147"/>
    <mergeCell ref="N157:N161"/>
    <mergeCell ref="S303:T303"/>
    <mergeCell ref="N205:N209"/>
    <mergeCell ref="N210:N211"/>
    <mergeCell ref="N221:N225"/>
    <mergeCell ref="R286:U286"/>
    <mergeCell ref="L63:M63"/>
    <mergeCell ref="D529:H529"/>
    <mergeCell ref="I529:J529"/>
    <mergeCell ref="K529:L529"/>
    <mergeCell ref="F530:H530"/>
    <mergeCell ref="L530:M530"/>
    <mergeCell ref="J530:K530"/>
    <mergeCell ref="J514:K514"/>
    <mergeCell ref="F514:H514"/>
    <mergeCell ref="L514:M514"/>
    <mergeCell ref="C518:E519"/>
    <mergeCell ref="G518:M519"/>
    <mergeCell ref="C517:E517"/>
    <mergeCell ref="I525:M525"/>
    <mergeCell ref="I526:M526"/>
    <mergeCell ref="L386:M386"/>
    <mergeCell ref="L499:M499"/>
    <mergeCell ref="L515:M515"/>
    <mergeCell ref="C502:E503"/>
    <mergeCell ref="G502:M503"/>
    <mergeCell ref="C501:E501"/>
    <mergeCell ref="J515:K515"/>
    <mergeCell ref="J500:L500"/>
    <mergeCell ref="J499:K499"/>
    <mergeCell ref="J386:K386"/>
    <mergeCell ref="C405:E405"/>
    <mergeCell ref="J404:L404"/>
    <mergeCell ref="J403:K403"/>
    <mergeCell ref="L403:M403"/>
    <mergeCell ref="C390:E391"/>
    <mergeCell ref="G390:M391"/>
    <mergeCell ref="C389:E389"/>
    <mergeCell ref="J388:L388"/>
    <mergeCell ref="G66:M67"/>
    <mergeCell ref="C81:E81"/>
    <mergeCell ref="C65:E65"/>
    <mergeCell ref="G82:M83"/>
    <mergeCell ref="G80:H80"/>
    <mergeCell ref="L111:M111"/>
    <mergeCell ref="L127:M127"/>
    <mergeCell ref="G64:H64"/>
    <mergeCell ref="G63:H63"/>
    <mergeCell ref="J63:K63"/>
    <mergeCell ref="J64:L64"/>
    <mergeCell ref="G112:H112"/>
    <mergeCell ref="G111:H111"/>
    <mergeCell ref="G96:H96"/>
    <mergeCell ref="J79:K79"/>
    <mergeCell ref="L95:M95"/>
    <mergeCell ref="G98:M99"/>
    <mergeCell ref="C97:E97"/>
    <mergeCell ref="G95:H95"/>
    <mergeCell ref="G114:M115"/>
    <mergeCell ref="C113:E113"/>
    <mergeCell ref="C289:E289"/>
    <mergeCell ref="G288:H288"/>
    <mergeCell ref="G287:H287"/>
    <mergeCell ref="L287:M287"/>
    <mergeCell ref="I199:M199"/>
    <mergeCell ref="I214:M214"/>
    <mergeCell ref="I215:M215"/>
    <mergeCell ref="I216:M216"/>
    <mergeCell ref="I217:M217"/>
    <mergeCell ref="C470:E471"/>
    <mergeCell ref="G470:M471"/>
    <mergeCell ref="C469:E469"/>
    <mergeCell ref="J468:L468"/>
    <mergeCell ref="J467:K467"/>
    <mergeCell ref="D465:H465"/>
    <mergeCell ref="I465:J465"/>
    <mergeCell ref="L467:M467"/>
    <mergeCell ref="I401:J401"/>
    <mergeCell ref="K401:L401"/>
    <mergeCell ref="C421:E421"/>
    <mergeCell ref="J420:L420"/>
    <mergeCell ref="J419:K419"/>
    <mergeCell ref="L419:M419"/>
    <mergeCell ref="C406:E407"/>
    <mergeCell ref="G406:M407"/>
    <mergeCell ref="I417:J417"/>
    <mergeCell ref="K417:L417"/>
    <mergeCell ref="L418:M418"/>
    <mergeCell ref="J418:K418"/>
    <mergeCell ref="L450:M450"/>
    <mergeCell ref="C422:E423"/>
    <mergeCell ref="J387:K387"/>
    <mergeCell ref="C257:E257"/>
    <mergeCell ref="G271:H271"/>
    <mergeCell ref="C225:E225"/>
    <mergeCell ref="G224:H224"/>
    <mergeCell ref="G223:H223"/>
    <mergeCell ref="L207:M207"/>
    <mergeCell ref="G210:M211"/>
    <mergeCell ref="C209:E209"/>
    <mergeCell ref="G208:H208"/>
    <mergeCell ref="G207:H207"/>
    <mergeCell ref="J207:K207"/>
    <mergeCell ref="J287:K287"/>
    <mergeCell ref="J288:L288"/>
    <mergeCell ref="D237:E237"/>
    <mergeCell ref="D253:E253"/>
    <mergeCell ref="D269:E269"/>
    <mergeCell ref="D285:E285"/>
    <mergeCell ref="G256:H256"/>
    <mergeCell ref="L255:M255"/>
    <mergeCell ref="J256:L256"/>
    <mergeCell ref="J271:K271"/>
    <mergeCell ref="J272:L272"/>
    <mergeCell ref="C273:E273"/>
    <mergeCell ref="G272:H272"/>
    <mergeCell ref="J208:L208"/>
    <mergeCell ref="J223:K223"/>
    <mergeCell ref="J224:L224"/>
    <mergeCell ref="I254:L254"/>
    <mergeCell ref="I248:M248"/>
    <mergeCell ref="I263:M263"/>
    <mergeCell ref="I264:M264"/>
    <mergeCell ref="I265:M265"/>
    <mergeCell ref="C161:E161"/>
    <mergeCell ref="G160:H160"/>
    <mergeCell ref="G159:H159"/>
    <mergeCell ref="G146:M147"/>
    <mergeCell ref="C145:E145"/>
    <mergeCell ref="G144:H144"/>
    <mergeCell ref="G130:M131"/>
    <mergeCell ref="L239:M239"/>
    <mergeCell ref="G240:H240"/>
    <mergeCell ref="G239:H239"/>
    <mergeCell ref="J239:K239"/>
    <mergeCell ref="J240:L240"/>
    <mergeCell ref="G162:M163"/>
    <mergeCell ref="I167:M167"/>
    <mergeCell ref="I168:M168"/>
    <mergeCell ref="I169:M169"/>
    <mergeCell ref="I170:M170"/>
    <mergeCell ref="I181:M181"/>
    <mergeCell ref="I182:M182"/>
    <mergeCell ref="I183:M183"/>
    <mergeCell ref="J191:K191"/>
    <mergeCell ref="J192:L192"/>
    <mergeCell ref="D205:E205"/>
    <mergeCell ref="H206:L206"/>
    <mergeCell ref="D61:E61"/>
    <mergeCell ref="D77:E77"/>
    <mergeCell ref="D93:E93"/>
    <mergeCell ref="D109:E109"/>
    <mergeCell ref="D125:E125"/>
    <mergeCell ref="D141:E141"/>
    <mergeCell ref="D157:E157"/>
    <mergeCell ref="D173:E173"/>
    <mergeCell ref="D189:E189"/>
    <mergeCell ref="C129:E129"/>
    <mergeCell ref="C366:E366"/>
    <mergeCell ref="C241:E241"/>
    <mergeCell ref="G255:H255"/>
    <mergeCell ref="J255:K255"/>
    <mergeCell ref="J143:K143"/>
    <mergeCell ref="J144:L144"/>
    <mergeCell ref="J159:K159"/>
    <mergeCell ref="J160:L160"/>
    <mergeCell ref="G194:M195"/>
    <mergeCell ref="C193:E193"/>
    <mergeCell ref="G192:H192"/>
    <mergeCell ref="G191:H191"/>
    <mergeCell ref="L175:M175"/>
    <mergeCell ref="G178:M179"/>
    <mergeCell ref="C177:E177"/>
    <mergeCell ref="G176:H176"/>
    <mergeCell ref="G175:H175"/>
    <mergeCell ref="J176:L176"/>
    <mergeCell ref="J175:K175"/>
    <mergeCell ref="C337:E337"/>
    <mergeCell ref="D221:E221"/>
    <mergeCell ref="L271:M271"/>
    <mergeCell ref="I279:M279"/>
    <mergeCell ref="I280:M280"/>
    <mergeCell ref="I281:M281"/>
    <mergeCell ref="I282:M282"/>
    <mergeCell ref="I326:M326"/>
    <mergeCell ref="I327:M327"/>
    <mergeCell ref="G79:H79"/>
    <mergeCell ref="J80:L80"/>
    <mergeCell ref="J95:K95"/>
    <mergeCell ref="J96:L96"/>
    <mergeCell ref="J111:K111"/>
    <mergeCell ref="J112:L112"/>
    <mergeCell ref="J128:L128"/>
    <mergeCell ref="L159:M159"/>
    <mergeCell ref="J127:K127"/>
    <mergeCell ref="I122:M122"/>
    <mergeCell ref="I137:M137"/>
    <mergeCell ref="I152:M152"/>
    <mergeCell ref="G258:M259"/>
    <mergeCell ref="J319:K319"/>
    <mergeCell ref="J304:L304"/>
    <mergeCell ref="J303:K303"/>
    <mergeCell ref="I318:L318"/>
    <mergeCell ref="G290:M291"/>
    <mergeCell ref="L79:M79"/>
    <mergeCell ref="J351:K351"/>
    <mergeCell ref="C350:E350"/>
    <mergeCell ref="L335:M335"/>
    <mergeCell ref="G338:M339"/>
    <mergeCell ref="C338:E339"/>
    <mergeCell ref="C354:E355"/>
    <mergeCell ref="C370:E371"/>
    <mergeCell ref="I293:M293"/>
    <mergeCell ref="I298:M298"/>
    <mergeCell ref="I313:M313"/>
    <mergeCell ref="I314:M314"/>
    <mergeCell ref="I325:M325"/>
    <mergeCell ref="L303:M303"/>
    <mergeCell ref="L319:M319"/>
    <mergeCell ref="G306:M307"/>
    <mergeCell ref="C305:E305"/>
    <mergeCell ref="G304:H304"/>
    <mergeCell ref="G303:H303"/>
    <mergeCell ref="G319:H319"/>
    <mergeCell ref="G336:H336"/>
    <mergeCell ref="J336:L336"/>
    <mergeCell ref="J335:K335"/>
    <mergeCell ref="G335:H335"/>
    <mergeCell ref="H366:L366"/>
    <mergeCell ref="D513:H513"/>
    <mergeCell ref="I513:J513"/>
    <mergeCell ref="K513:L513"/>
    <mergeCell ref="J484:L484"/>
    <mergeCell ref="J483:K483"/>
    <mergeCell ref="I489:M489"/>
    <mergeCell ref="I490:M490"/>
    <mergeCell ref="I491:M491"/>
    <mergeCell ref="I492:M492"/>
    <mergeCell ref="I493:M493"/>
    <mergeCell ref="I494:M494"/>
    <mergeCell ref="I505:M505"/>
    <mergeCell ref="I510:M510"/>
    <mergeCell ref="G370:M371"/>
    <mergeCell ref="C369:E369"/>
    <mergeCell ref="C321:E321"/>
    <mergeCell ref="G320:H320"/>
    <mergeCell ref="J320:L320"/>
    <mergeCell ref="I385:J385"/>
    <mergeCell ref="K385:L385"/>
    <mergeCell ref="J450:K450"/>
    <mergeCell ref="L387:M387"/>
    <mergeCell ref="L402:M402"/>
    <mergeCell ref="J402:K402"/>
    <mergeCell ref="L451:M451"/>
    <mergeCell ref="I433:J433"/>
    <mergeCell ref="K433:L433"/>
    <mergeCell ref="K465:L465"/>
    <mergeCell ref="C353:E353"/>
    <mergeCell ref="G352:H352"/>
    <mergeCell ref="G351:H351"/>
    <mergeCell ref="J352:L352"/>
    <mergeCell ref="F466:H466"/>
    <mergeCell ref="L466:M466"/>
    <mergeCell ref="I449:J449"/>
    <mergeCell ref="K449:L449"/>
    <mergeCell ref="C486:E487"/>
    <mergeCell ref="G486:M487"/>
    <mergeCell ref="C485:E485"/>
    <mergeCell ref="D481:H481"/>
    <mergeCell ref="I461:M461"/>
    <mergeCell ref="I476:M476"/>
    <mergeCell ref="I477:M477"/>
    <mergeCell ref="I478:M478"/>
    <mergeCell ref="J498:K498"/>
    <mergeCell ref="J482:K482"/>
    <mergeCell ref="D497:H497"/>
    <mergeCell ref="I497:J497"/>
    <mergeCell ref="K497:L497"/>
    <mergeCell ref="F498:H498"/>
    <mergeCell ref="L498:M498"/>
    <mergeCell ref="C454:E455"/>
    <mergeCell ref="G454:M455"/>
    <mergeCell ref="C453:E453"/>
    <mergeCell ref="J452:L452"/>
    <mergeCell ref="J451:K451"/>
    <mergeCell ref="S64:U64"/>
    <mergeCell ref="P66:V67"/>
    <mergeCell ref="P79:Q79"/>
    <mergeCell ref="S79:T79"/>
    <mergeCell ref="U79:V79"/>
    <mergeCell ref="P128:Q128"/>
    <mergeCell ref="S128:U128"/>
    <mergeCell ref="P130:V131"/>
    <mergeCell ref="P143:Q143"/>
    <mergeCell ref="S143:T143"/>
    <mergeCell ref="U143:V143"/>
    <mergeCell ref="P111:Q111"/>
    <mergeCell ref="S111:T111"/>
    <mergeCell ref="U111:V111"/>
    <mergeCell ref="P112:Q112"/>
    <mergeCell ref="S112:U112"/>
    <mergeCell ref="P114:V115"/>
    <mergeCell ref="P127:Q127"/>
    <mergeCell ref="S127:T127"/>
    <mergeCell ref="U127:V127"/>
    <mergeCell ref="R69:V69"/>
    <mergeCell ref="R70:V70"/>
    <mergeCell ref="R71:V71"/>
    <mergeCell ref="R72:V72"/>
    <mergeCell ref="P95:Q95"/>
    <mergeCell ref="S95:T95"/>
    <mergeCell ref="U95:V95"/>
    <mergeCell ref="P96:Q96"/>
    <mergeCell ref="S96:U96"/>
    <mergeCell ref="P98:V99"/>
    <mergeCell ref="R88:V88"/>
    <mergeCell ref="R73:V73"/>
    <mergeCell ref="P175:Q175"/>
    <mergeCell ref="S175:T175"/>
    <mergeCell ref="U175:V175"/>
    <mergeCell ref="R167:V167"/>
    <mergeCell ref="R168:V168"/>
    <mergeCell ref="R169:V169"/>
    <mergeCell ref="R170:V170"/>
    <mergeCell ref="P176:Q176"/>
    <mergeCell ref="S176:U176"/>
    <mergeCell ref="P178:V179"/>
    <mergeCell ref="P191:Q191"/>
    <mergeCell ref="S191:T191"/>
    <mergeCell ref="U191:V191"/>
    <mergeCell ref="P192:Q192"/>
    <mergeCell ref="S192:U192"/>
    <mergeCell ref="P194:V195"/>
    <mergeCell ref="R181:V181"/>
    <mergeCell ref="R182:V182"/>
    <mergeCell ref="R183:V183"/>
    <mergeCell ref="S272:U272"/>
    <mergeCell ref="P274:V275"/>
    <mergeCell ref="P287:Q287"/>
    <mergeCell ref="S287:T287"/>
    <mergeCell ref="U287:V287"/>
    <mergeCell ref="P288:Q288"/>
    <mergeCell ref="S288:U288"/>
    <mergeCell ref="P290:V291"/>
    <mergeCell ref="R277:V277"/>
    <mergeCell ref="R278:V278"/>
    <mergeCell ref="R279:V279"/>
    <mergeCell ref="R280:V280"/>
    <mergeCell ref="R281:V281"/>
    <mergeCell ref="R282:V282"/>
    <mergeCell ref="P207:Q207"/>
    <mergeCell ref="S207:T207"/>
    <mergeCell ref="U207:V207"/>
    <mergeCell ref="P208:Q208"/>
    <mergeCell ref="S208:U208"/>
    <mergeCell ref="P210:V211"/>
    <mergeCell ref="P223:Q223"/>
    <mergeCell ref="S223:T223"/>
    <mergeCell ref="U223:V223"/>
    <mergeCell ref="R214:V214"/>
    <mergeCell ref="R215:V215"/>
    <mergeCell ref="R216:V216"/>
    <mergeCell ref="R217:V217"/>
    <mergeCell ref="P224:Q224"/>
    <mergeCell ref="S224:U224"/>
    <mergeCell ref="P226:V227"/>
    <mergeCell ref="P239:Q239"/>
    <mergeCell ref="S239:T239"/>
    <mergeCell ref="P370:V371"/>
    <mergeCell ref="P387:Q387"/>
    <mergeCell ref="S387:T387"/>
    <mergeCell ref="U387:V387"/>
    <mergeCell ref="R386:U386"/>
    <mergeCell ref="P388:Q388"/>
    <mergeCell ref="S388:U388"/>
    <mergeCell ref="P390:V391"/>
    <mergeCell ref="P403:Q403"/>
    <mergeCell ref="S403:T403"/>
    <mergeCell ref="U403:V403"/>
    <mergeCell ref="P404:Q404"/>
    <mergeCell ref="S404:U404"/>
    <mergeCell ref="R395:V395"/>
    <mergeCell ref="R396:V396"/>
    <mergeCell ref="U303:V303"/>
    <mergeCell ref="P304:Q304"/>
    <mergeCell ref="S304:U304"/>
    <mergeCell ref="P306:V307"/>
    <mergeCell ref="P319:Q319"/>
    <mergeCell ref="S319:T319"/>
    <mergeCell ref="U319:V319"/>
    <mergeCell ref="R313:V313"/>
    <mergeCell ref="R314:V314"/>
    <mergeCell ref="P352:Q352"/>
    <mergeCell ref="P351:Q351"/>
    <mergeCell ref="S351:T351"/>
    <mergeCell ref="U351:V351"/>
    <mergeCell ref="S352:U352"/>
    <mergeCell ref="P354:V355"/>
    <mergeCell ref="P320:Q320"/>
    <mergeCell ref="S320:U320"/>
    <mergeCell ref="U499:V499"/>
    <mergeCell ref="P500:Q500"/>
    <mergeCell ref="S500:U500"/>
    <mergeCell ref="P502:V503"/>
    <mergeCell ref="R489:V489"/>
    <mergeCell ref="R490:V490"/>
    <mergeCell ref="R491:V491"/>
    <mergeCell ref="R492:V492"/>
    <mergeCell ref="R493:V493"/>
    <mergeCell ref="R494:V494"/>
    <mergeCell ref="P419:Q419"/>
    <mergeCell ref="S419:T419"/>
    <mergeCell ref="U419:V419"/>
    <mergeCell ref="P420:Q420"/>
    <mergeCell ref="S420:U420"/>
    <mergeCell ref="P422:V423"/>
    <mergeCell ref="P435:Q435"/>
    <mergeCell ref="S435:T435"/>
    <mergeCell ref="U435:V435"/>
    <mergeCell ref="R429:V429"/>
    <mergeCell ref="R430:V430"/>
    <mergeCell ref="P436:Q436"/>
    <mergeCell ref="S436:U436"/>
    <mergeCell ref="P438:V439"/>
    <mergeCell ref="P451:Q451"/>
    <mergeCell ref="S451:T451"/>
    <mergeCell ref="U451:V451"/>
    <mergeCell ref="P452:Q452"/>
    <mergeCell ref="S452:U452"/>
    <mergeCell ref="R434:U434"/>
    <mergeCell ref="R450:U450"/>
    <mergeCell ref="R466:U466"/>
    <mergeCell ref="C533:E533"/>
    <mergeCell ref="J532:L532"/>
    <mergeCell ref="J531:K531"/>
    <mergeCell ref="J516:L516"/>
    <mergeCell ref="C534:E535"/>
    <mergeCell ref="G534:M535"/>
    <mergeCell ref="I69:M69"/>
    <mergeCell ref="I73:M73"/>
    <mergeCell ref="I72:M72"/>
    <mergeCell ref="I71:M71"/>
    <mergeCell ref="I70:M70"/>
    <mergeCell ref="I89:M89"/>
    <mergeCell ref="C162:E163"/>
    <mergeCell ref="C178:E179"/>
    <mergeCell ref="C194:E195"/>
    <mergeCell ref="C210:E211"/>
    <mergeCell ref="C226:E227"/>
    <mergeCell ref="C242:E243"/>
    <mergeCell ref="C258:E259"/>
    <mergeCell ref="C274:E275"/>
    <mergeCell ref="C290:E291"/>
    <mergeCell ref="C306:E307"/>
    <mergeCell ref="C322:E323"/>
    <mergeCell ref="I85:M85"/>
    <mergeCell ref="I233:M233"/>
    <mergeCell ref="I328:M328"/>
    <mergeCell ref="I329:M329"/>
    <mergeCell ref="I330:M330"/>
    <mergeCell ref="I341:M341"/>
    <mergeCell ref="I342:M342"/>
    <mergeCell ref="I362:M362"/>
    <mergeCell ref="I395:M395"/>
    <mergeCell ref="P515:Q515"/>
    <mergeCell ref="S515:T515"/>
    <mergeCell ref="U515:V515"/>
    <mergeCell ref="P516:Q516"/>
    <mergeCell ref="S516:U516"/>
    <mergeCell ref="R89:V89"/>
    <mergeCell ref="I74:M74"/>
    <mergeCell ref="R74:V74"/>
    <mergeCell ref="C66:E67"/>
    <mergeCell ref="C82:E83"/>
    <mergeCell ref="C98:E99"/>
    <mergeCell ref="C114:E115"/>
    <mergeCell ref="C130:E131"/>
    <mergeCell ref="C146:E147"/>
    <mergeCell ref="I90:M90"/>
    <mergeCell ref="R90:V90"/>
    <mergeCell ref="I101:M101"/>
    <mergeCell ref="R101:V101"/>
    <mergeCell ref="I102:M102"/>
    <mergeCell ref="R102:V102"/>
    <mergeCell ref="I103:M103"/>
    <mergeCell ref="R103:V103"/>
    <mergeCell ref="I104:M104"/>
    <mergeCell ref="R104:V104"/>
    <mergeCell ref="I105:M105"/>
    <mergeCell ref="R105:V105"/>
    <mergeCell ref="I106:M106"/>
    <mergeCell ref="R106:V106"/>
    <mergeCell ref="I117:M117"/>
    <mergeCell ref="P486:V487"/>
    <mergeCell ref="P499:Q499"/>
    <mergeCell ref="S499:T499"/>
    <mergeCell ref="R85:V85"/>
    <mergeCell ref="I86:M86"/>
    <mergeCell ref="R86:V86"/>
    <mergeCell ref="I87:M87"/>
    <mergeCell ref="R87:V87"/>
    <mergeCell ref="I88:M88"/>
    <mergeCell ref="R122:V122"/>
    <mergeCell ref="I133:M133"/>
    <mergeCell ref="R133:V133"/>
    <mergeCell ref="I134:M134"/>
    <mergeCell ref="R134:V134"/>
    <mergeCell ref="I135:M135"/>
    <mergeCell ref="R135:V135"/>
    <mergeCell ref="I136:M136"/>
    <mergeCell ref="R136:V136"/>
    <mergeCell ref="R117:V117"/>
    <mergeCell ref="I118:M118"/>
    <mergeCell ref="R118:V118"/>
    <mergeCell ref="I119:M119"/>
    <mergeCell ref="R119:V119"/>
    <mergeCell ref="I120:M120"/>
    <mergeCell ref="R120:V120"/>
    <mergeCell ref="I121:M121"/>
    <mergeCell ref="R121:V121"/>
    <mergeCell ref="R152:V152"/>
    <mergeCell ref="I153:M153"/>
    <mergeCell ref="R153:V153"/>
    <mergeCell ref="I154:M154"/>
    <mergeCell ref="R154:V154"/>
    <mergeCell ref="I165:M165"/>
    <mergeCell ref="R165:V165"/>
    <mergeCell ref="I166:M166"/>
    <mergeCell ref="R166:V166"/>
    <mergeCell ref="R137:V137"/>
    <mergeCell ref="I138:M138"/>
    <mergeCell ref="R138:V138"/>
    <mergeCell ref="I149:M149"/>
    <mergeCell ref="R149:V149"/>
    <mergeCell ref="I150:M150"/>
    <mergeCell ref="R150:V150"/>
    <mergeCell ref="I151:M151"/>
    <mergeCell ref="R151:V151"/>
    <mergeCell ref="P159:Q159"/>
    <mergeCell ref="S159:T159"/>
    <mergeCell ref="U159:V159"/>
    <mergeCell ref="P160:Q160"/>
    <mergeCell ref="S160:U160"/>
    <mergeCell ref="P162:V163"/>
    <mergeCell ref="P144:Q144"/>
    <mergeCell ref="S144:U144"/>
    <mergeCell ref="P146:V147"/>
    <mergeCell ref="R158:U158"/>
    <mergeCell ref="R199:V199"/>
    <mergeCell ref="I200:M200"/>
    <mergeCell ref="R200:V200"/>
    <mergeCell ref="I201:M201"/>
    <mergeCell ref="R201:V201"/>
    <mergeCell ref="I202:M202"/>
    <mergeCell ref="R202:V202"/>
    <mergeCell ref="I213:M213"/>
    <mergeCell ref="R213:V213"/>
    <mergeCell ref="I184:M184"/>
    <mergeCell ref="R184:V184"/>
    <mergeCell ref="I185:M185"/>
    <mergeCell ref="R185:V185"/>
    <mergeCell ref="I186:M186"/>
    <mergeCell ref="R186:V186"/>
    <mergeCell ref="I197:M197"/>
    <mergeCell ref="R197:V197"/>
    <mergeCell ref="I198:M198"/>
    <mergeCell ref="R198:V198"/>
    <mergeCell ref="R233:V233"/>
    <mergeCell ref="I234:M234"/>
    <mergeCell ref="R234:V234"/>
    <mergeCell ref="I245:M245"/>
    <mergeCell ref="R245:V245"/>
    <mergeCell ref="I246:M246"/>
    <mergeCell ref="R246:V246"/>
    <mergeCell ref="I247:M247"/>
    <mergeCell ref="R247:V247"/>
    <mergeCell ref="I218:M218"/>
    <mergeCell ref="R218:V218"/>
    <mergeCell ref="I229:M229"/>
    <mergeCell ref="R229:V229"/>
    <mergeCell ref="I230:M230"/>
    <mergeCell ref="R230:V230"/>
    <mergeCell ref="I231:M231"/>
    <mergeCell ref="R231:V231"/>
    <mergeCell ref="I232:M232"/>
    <mergeCell ref="R232:V232"/>
    <mergeCell ref="U239:V239"/>
    <mergeCell ref="P240:Q240"/>
    <mergeCell ref="S240:U240"/>
    <mergeCell ref="P242:V243"/>
    <mergeCell ref="R293:V293"/>
    <mergeCell ref="I294:M294"/>
    <mergeCell ref="R294:V294"/>
    <mergeCell ref="I295:M295"/>
    <mergeCell ref="R295:V295"/>
    <mergeCell ref="I296:M296"/>
    <mergeCell ref="R296:V296"/>
    <mergeCell ref="I297:M297"/>
    <mergeCell ref="R297:V297"/>
    <mergeCell ref="R248:V248"/>
    <mergeCell ref="I249:M249"/>
    <mergeCell ref="R249:V249"/>
    <mergeCell ref="I250:M250"/>
    <mergeCell ref="R250:V250"/>
    <mergeCell ref="I261:M261"/>
    <mergeCell ref="R261:V261"/>
    <mergeCell ref="I262:M262"/>
    <mergeCell ref="R262:V262"/>
    <mergeCell ref="P255:Q255"/>
    <mergeCell ref="S255:T255"/>
    <mergeCell ref="U255:V255"/>
    <mergeCell ref="P256:Q256"/>
    <mergeCell ref="S256:U256"/>
    <mergeCell ref="P258:V259"/>
    <mergeCell ref="P271:Q271"/>
    <mergeCell ref="S271:T271"/>
    <mergeCell ref="U271:V271"/>
    <mergeCell ref="R263:V263"/>
    <mergeCell ref="R264:V264"/>
    <mergeCell ref="R265:V265"/>
    <mergeCell ref="R266:V266"/>
    <mergeCell ref="P272:Q272"/>
    <mergeCell ref="R298:V298"/>
    <mergeCell ref="I309:M309"/>
    <mergeCell ref="R309:V309"/>
    <mergeCell ref="I310:M310"/>
    <mergeCell ref="R310:V310"/>
    <mergeCell ref="I311:M311"/>
    <mergeCell ref="R311:V311"/>
    <mergeCell ref="I312:M312"/>
    <mergeCell ref="R312:V312"/>
    <mergeCell ref="R327:V327"/>
    <mergeCell ref="I358:M358"/>
    <mergeCell ref="R358:V358"/>
    <mergeCell ref="I359:M359"/>
    <mergeCell ref="R359:V359"/>
    <mergeCell ref="I360:M360"/>
    <mergeCell ref="R360:V360"/>
    <mergeCell ref="I361:M361"/>
    <mergeCell ref="R361:V361"/>
    <mergeCell ref="P322:V323"/>
    <mergeCell ref="P335:Q335"/>
    <mergeCell ref="S335:T335"/>
    <mergeCell ref="U335:V335"/>
    <mergeCell ref="P336:Q336"/>
    <mergeCell ref="S336:U336"/>
    <mergeCell ref="P338:V339"/>
    <mergeCell ref="R325:V325"/>
    <mergeCell ref="R326:V326"/>
    <mergeCell ref="R328:V328"/>
    <mergeCell ref="R329:V329"/>
    <mergeCell ref="R330:V330"/>
    <mergeCell ref="R341:V341"/>
    <mergeCell ref="R342:V342"/>
    <mergeCell ref="R362:V362"/>
    <mergeCell ref="I343:M343"/>
    <mergeCell ref="R343:V343"/>
    <mergeCell ref="I344:M344"/>
    <mergeCell ref="R344:V344"/>
    <mergeCell ref="I345:M345"/>
    <mergeCell ref="R345:V345"/>
    <mergeCell ref="I346:M346"/>
    <mergeCell ref="R346:V346"/>
    <mergeCell ref="I357:M357"/>
    <mergeCell ref="R357:V357"/>
    <mergeCell ref="I378:M378"/>
    <mergeCell ref="R378:V378"/>
    <mergeCell ref="I393:M393"/>
    <mergeCell ref="R393:V393"/>
    <mergeCell ref="I394:M394"/>
    <mergeCell ref="R394:V394"/>
    <mergeCell ref="I373:M373"/>
    <mergeCell ref="R373:V373"/>
    <mergeCell ref="I374:M374"/>
    <mergeCell ref="R374:V374"/>
    <mergeCell ref="I375:M375"/>
    <mergeCell ref="R375:V375"/>
    <mergeCell ref="I376:M376"/>
    <mergeCell ref="R376:V376"/>
    <mergeCell ref="I377:M377"/>
    <mergeCell ref="R377:V377"/>
    <mergeCell ref="P367:Q367"/>
    <mergeCell ref="S367:T367"/>
    <mergeCell ref="U367:V367"/>
    <mergeCell ref="P368:Q368"/>
    <mergeCell ref="S368:U368"/>
    <mergeCell ref="R414:V414"/>
    <mergeCell ref="I425:M425"/>
    <mergeCell ref="R425:V425"/>
    <mergeCell ref="I426:M426"/>
    <mergeCell ref="R426:V426"/>
    <mergeCell ref="I427:M427"/>
    <mergeCell ref="R427:V427"/>
    <mergeCell ref="I428:M428"/>
    <mergeCell ref="R428:V428"/>
    <mergeCell ref="R409:V409"/>
    <mergeCell ref="I410:M410"/>
    <mergeCell ref="R410:V410"/>
    <mergeCell ref="I411:M411"/>
    <mergeCell ref="R411:V411"/>
    <mergeCell ref="I412:M412"/>
    <mergeCell ref="R412:V412"/>
    <mergeCell ref="I413:M413"/>
    <mergeCell ref="R413:V413"/>
    <mergeCell ref="R446:V446"/>
    <mergeCell ref="I457:M457"/>
    <mergeCell ref="R457:V457"/>
    <mergeCell ref="I458:M458"/>
    <mergeCell ref="R458:V458"/>
    <mergeCell ref="I459:M459"/>
    <mergeCell ref="R459:V459"/>
    <mergeCell ref="I460:M460"/>
    <mergeCell ref="R460:V460"/>
    <mergeCell ref="I441:M441"/>
    <mergeCell ref="R441:V441"/>
    <mergeCell ref="I442:M442"/>
    <mergeCell ref="R442:V442"/>
    <mergeCell ref="I443:M443"/>
    <mergeCell ref="R443:V443"/>
    <mergeCell ref="I444:M444"/>
    <mergeCell ref="R444:V444"/>
    <mergeCell ref="I445:M445"/>
    <mergeCell ref="R445:V445"/>
    <mergeCell ref="P454:V455"/>
    <mergeCell ref="R505:V505"/>
    <mergeCell ref="I506:M506"/>
    <mergeCell ref="R506:V506"/>
    <mergeCell ref="I507:M507"/>
    <mergeCell ref="R507:V507"/>
    <mergeCell ref="I508:M508"/>
    <mergeCell ref="R508:V508"/>
    <mergeCell ref="I509:M509"/>
    <mergeCell ref="R509:V509"/>
    <mergeCell ref="R461:V461"/>
    <mergeCell ref="I462:M462"/>
    <mergeCell ref="R462:V462"/>
    <mergeCell ref="I473:M473"/>
    <mergeCell ref="R473:V473"/>
    <mergeCell ref="I474:M474"/>
    <mergeCell ref="R474:V474"/>
    <mergeCell ref="I475:M475"/>
    <mergeCell ref="R475:V475"/>
    <mergeCell ref="P467:Q467"/>
    <mergeCell ref="S467:T467"/>
    <mergeCell ref="U467:V467"/>
    <mergeCell ref="P468:Q468"/>
    <mergeCell ref="S468:U468"/>
    <mergeCell ref="P470:V471"/>
    <mergeCell ref="P483:Q483"/>
    <mergeCell ref="S483:T483"/>
    <mergeCell ref="U483:V483"/>
    <mergeCell ref="R476:V476"/>
    <mergeCell ref="R477:V477"/>
    <mergeCell ref="R478:V478"/>
    <mergeCell ref="P484:Q484"/>
    <mergeCell ref="S484:U484"/>
    <mergeCell ref="I542:M542"/>
    <mergeCell ref="R542:V542"/>
    <mergeCell ref="I537:M537"/>
    <mergeCell ref="R537:V537"/>
    <mergeCell ref="I538:M538"/>
    <mergeCell ref="R538:V538"/>
    <mergeCell ref="I539:M539"/>
    <mergeCell ref="R539:V539"/>
    <mergeCell ref="I540:M540"/>
    <mergeCell ref="R540:V540"/>
    <mergeCell ref="I541:M541"/>
    <mergeCell ref="R541:V541"/>
    <mergeCell ref="R510:V510"/>
    <mergeCell ref="I521:M521"/>
    <mergeCell ref="R521:V521"/>
    <mergeCell ref="I522:M522"/>
    <mergeCell ref="R522:V522"/>
    <mergeCell ref="I523:M523"/>
    <mergeCell ref="R523:V523"/>
    <mergeCell ref="I524:M524"/>
    <mergeCell ref="R524:V524"/>
    <mergeCell ref="P518:V519"/>
    <mergeCell ref="P531:Q531"/>
    <mergeCell ref="S531:T531"/>
    <mergeCell ref="U531:V531"/>
    <mergeCell ref="R525:V525"/>
    <mergeCell ref="R526:V526"/>
    <mergeCell ref="L531:M531"/>
    <mergeCell ref="R530:U530"/>
    <mergeCell ref="P532:Q532"/>
    <mergeCell ref="S532:U532"/>
    <mergeCell ref="P534:V535"/>
  </mergeCells>
  <phoneticPr fontId="3" type="noConversion"/>
  <dataValidations count="1">
    <dataValidation type="decimal" operator="greaterThanOrEqual" allowBlank="1" showInputMessage="1" showErrorMessage="1" sqref="J57 S57" xr:uid="{AAD8C557-3BF4-4C95-93AF-8DACE332E39C}">
      <formula1>0</formula1>
    </dataValidation>
  </dataValidations>
  <hyperlinks>
    <hyperlink ref="Z467" location="'Performance Elements'!B11" display="Outcome 1" xr:uid="{9C5162A4-1C90-4D6E-9132-B36680AA5BC6}"/>
    <hyperlink ref="AA467" location="'Performance Elements'!B12" display="Outcome 2" xr:uid="{97312F15-48F2-4AA7-9587-377E78184210}"/>
    <hyperlink ref="AB467" location="'Performance Elements'!B13" display="Outcome 3" xr:uid="{E6EA977F-DB56-48CC-BD9E-31B5451A27E2}"/>
    <hyperlink ref="AC467" location="'Performance Elements'!B14" display="Outcome 4" xr:uid="{F62DCDA3-D80D-427E-B418-B8487B43BC8F}"/>
    <hyperlink ref="AE467" location="'Performance Elements'!B17" display="AFRPS FOA Obj. 1" xr:uid="{AF17858F-5FCD-40AD-94FF-857D875476F6}"/>
    <hyperlink ref="AF467" location="'Performance Elements'!B18" display="AFRPS FOA Obj. 2" xr:uid="{36C1566E-4764-4B38-A9E6-FF9D83196734}"/>
    <hyperlink ref="AG467" location="'Performance Elements'!B19" display="AFRPS FOA Obj. 3" xr:uid="{8A21ADE7-AD5D-4236-8617-0A03F3910A57}"/>
    <hyperlink ref="AH467" location="'Performance Elements'!B20" display="AFRPS FOA Obj. 4" xr:uid="{343C77F3-54BA-41DE-8F7F-9E5D5A9DD84D}"/>
    <hyperlink ref="AI467" location="'Performance Elements'!B21" display="AFRPS FOA Obj. 5" xr:uid="{1E31D870-4F90-4632-833B-0E781D24E125}"/>
    <hyperlink ref="AJ467" location="'Performance Elements'!B22" display="AFRPS FOA Obj. 6" xr:uid="{7B87AFB3-19A1-4DA1-924B-F87DDFEE9678}"/>
    <hyperlink ref="AK467" location="'Performance Elements'!B23" display="AFRPS FOA Obj. 7" xr:uid="{EED671B6-CB05-41C8-B39C-07BDB0639C17}"/>
    <hyperlink ref="AL467" location="'Performance Elements'!B24" display="AFRPS FOA Obj. 8" xr:uid="{DC75AD63-C917-427E-81E3-740C1AAE553E}"/>
    <hyperlink ref="AM467" location="'Performance Elements'!B25" display="AFRPS FOA Obj. 9" xr:uid="{A52452F2-342C-4495-8384-BE397018CF24}"/>
    <hyperlink ref="AP467" location="'Performance Elements'!B29" display="AFRPS Dev. Output 1" xr:uid="{6D104DC5-4C1A-47C0-A6DE-80380029B3AA}"/>
    <hyperlink ref="AQ467" location="'Performance Elements'!B30" display="AFRPS Dev. Output 2" xr:uid="{3B649F9B-5EB9-4C55-9368-F6072A291E40}"/>
    <hyperlink ref="AR467" location="'Performance Elements'!B36" display="AFRPS Dev. Output 3" xr:uid="{4A3C3C8A-5A8B-46E4-B710-23FDDB5DAA61}"/>
    <hyperlink ref="AS467" location="'Performance Elements'!B37" display="AFRPS Dev. Output 4" xr:uid="{3E329501-C51F-4FA5-9461-291D06E9E2AA}"/>
    <hyperlink ref="AT467" location="'Performance Elements'!B38" display="AFRPS Dev. Output 5" xr:uid="{F6896BEA-FDCA-450B-902B-805F7BE56339}"/>
    <hyperlink ref="BK467" location="'Performance Elements'!B67" display="AFRPS Standard 1" xr:uid="{D61DBEF4-E80F-4446-BE73-689738E0FA41}"/>
    <hyperlink ref="BL467" location="'Performance Elements'!B68" display="AFRPS Standard 2" xr:uid="{342D3040-A083-46A1-BC61-DB5C5EA5C306}"/>
    <hyperlink ref="BM467" location="'Performance Elements'!B69" display="AFRPS Standard 3" xr:uid="{D54FA6AE-DA58-4D11-A20A-E6AC68E7D2A0}"/>
    <hyperlink ref="BN467" location="'Performance Elements'!B70" display="AFRPS Standard 4" xr:uid="{50737A24-B7BD-4BE5-A4C2-FD6E3FDA607A}"/>
    <hyperlink ref="BO467" location="'Performance Elements'!B71" display="AFRPS Standard 5" xr:uid="{D03B7D2B-A372-49FF-9BB6-C7A61CC97F87}"/>
    <hyperlink ref="BP467" location="'Performance Elements'!B72" display="AFRPS Standard 6" xr:uid="{0B6D3790-B0EF-4EC8-9713-9B7ABE41F101}"/>
    <hyperlink ref="BQ467" location="'Performance Elements'!B73" display="AFRPS Standard 7" xr:uid="{D4165010-E869-4A95-98AF-703462A88118}"/>
    <hyperlink ref="BR467" location="'Performance Elements'!B74" display="AFRPS Standard 8" xr:uid="{04454157-C159-43C8-BE62-D6524226FE6F}"/>
    <hyperlink ref="BS467" location="'Performance Elements'!B75" display="AFRPS Standard 9" xr:uid="{4B3A88D1-86A7-4FA7-9CAC-E7831C6E45F7}"/>
    <hyperlink ref="BT467" location="'Performance Elements'!B76" display="AFRPS Standard 10" xr:uid="{165A6AA7-F1D8-4945-9540-27C98AE4FB30}"/>
    <hyperlink ref="BU467" location="'Performance Elements'!B77" display="AFRPS Standard 11" xr:uid="{F64A3503-FA81-4F3A-96F1-96F56845B1B1}"/>
    <hyperlink ref="AD467" location="'Performance Elements'!B15" display="Outcome 5" xr:uid="{86AB4A93-16C2-41DA-BCDE-A1A03FDBF514}"/>
    <hyperlink ref="AN467" location="'Performance Elements'!B26" display="PC FOA Obj. 1" xr:uid="{A3416B5D-0FF4-4FCF-B9A9-6A14E000D4EF}"/>
    <hyperlink ref="AO467" location="'Performance Elements'!B27" display="PC FOA Obj. 2" xr:uid="{A672BDCA-B334-44CF-8829-42BB169804A9}"/>
    <hyperlink ref="AU467:AX467" location="ProgressNarrative!B49" display="AFRPS Main. Output 1" xr:uid="{8FBA2417-D87C-443D-A833-07FD194A918A}"/>
    <hyperlink ref="AV467" location="ProgressNarrative!B50" display="AFRPS Main. Output 2" xr:uid="{0C7254A8-AD74-4608-A97B-5C2C3163BD62}"/>
    <hyperlink ref="AW467" location="ProgressNarrative!B51" display="AFRPS Main. Output 3" xr:uid="{3B9D394D-2F2F-4B82-93D2-E9F56E97D82F}"/>
    <hyperlink ref="AX467" location="ProgressNarrative!B53" display="AFRPS Main. Output 4" xr:uid="{AFE9595F-86D2-46E3-A40F-84095249DF13}"/>
    <hyperlink ref="AY467" location="ProgressNarrative!B54" display="PC Output 1" xr:uid="{E9E8E90B-C1E0-46E8-9201-91B1705F5EB8}"/>
    <hyperlink ref="AZ467" location="ProgressNarrative!B55" display="PC Output 2" xr:uid="{CC3702EF-A087-48CA-BAAB-1ECDA964B47A}"/>
    <hyperlink ref="BA467" location="ProgressNarrative!B56" display="PC Output 3" xr:uid="{207C5DD8-041E-4FB9-B604-10B51C63FE59}"/>
    <hyperlink ref="BB467" location="ProgressNarrative!B57" display="PC Output 4" xr:uid="{0836EC2C-8B2A-461B-9F79-DA1737368779}"/>
    <hyperlink ref="BC467" location="ProgressNarrative!B58" display="PC Output 5" xr:uid="{67C66518-B500-4A28-A18F-7F0A91E00A72}"/>
    <hyperlink ref="BD467" location="ProgressNarrative!B59" display="PC Output 6" xr:uid="{0807B427-6D3C-483B-9677-07DEEB6EC143}"/>
    <hyperlink ref="BE467" location="ProgressNarrative!B60" display="PC Output 7" xr:uid="{A86FD6FE-CBF0-4413-A22D-1DD23CC89166}"/>
    <hyperlink ref="BF467" location="ProgressNarrative!B61" display="PC Output 8" xr:uid="{3D0F3E03-61FB-4172-89F6-AFD5D12AEC75}"/>
    <hyperlink ref="BG467" location="ProgressNarrative!B62" display="PC Output 9" xr:uid="{099C1C1F-37F4-4663-BE32-6DDEC5C909A3}"/>
    <hyperlink ref="BH467" location="ProgressNarrative!B63" display="PC Output 10" xr:uid="{51DB08DD-F5B7-4131-8AF3-9A82D0D66E1F}"/>
    <hyperlink ref="BI467" location="ProgressNarrative!B64" display="PC Output 11" xr:uid="{1AE0CE8D-158C-4036-B363-540C851752CB}"/>
    <hyperlink ref="BJ467" location="ProgressNarrative!B65" display="PC Output 12" xr:uid="{DD804E22-AF51-4865-9136-0CE2BA55388D}"/>
    <hyperlink ref="BV467" location="'Performance Elements'!B11" display="Outcome 1" xr:uid="{824EB89C-5727-4E12-9E5E-94B3CC4D2858}"/>
    <hyperlink ref="BW467" location="'Performance Elements'!B12" display="Outcome 2" xr:uid="{B29A6324-0718-41F1-9264-95F54C7FEBB9}"/>
    <hyperlink ref="BX467" location="'Performance Elements'!B13" display="Outcome 3" xr:uid="{5B901767-38C6-450F-9B75-57F486F81EA0}"/>
    <hyperlink ref="BY467" location="'Performance Elements'!B14" display="Outcome 4" xr:uid="{95F7D77C-23A5-4AED-BF05-D3598C6EF31D}"/>
    <hyperlink ref="CA467" location="'Performance Elements'!B17" display="AFRPS FOA Obj. 1" xr:uid="{3A023EA2-C84B-46EB-8BD0-B544F28BF164}"/>
    <hyperlink ref="CB467" location="'Performance Elements'!B18" display="AFRPS FOA Obj. 2" xr:uid="{D48BDB68-9667-4653-9BD9-60FED81D0824}"/>
    <hyperlink ref="CC467" location="'Performance Elements'!B19" display="AFRPS FOA Obj. 3" xr:uid="{F1161B08-69BE-47B5-AEAB-13931BCCC72E}"/>
    <hyperlink ref="CD467" location="'Performance Elements'!B20" display="AFRPS FOA Obj. 4" xr:uid="{8CF725C8-1AA8-498E-8CBA-C515979F2E3B}"/>
    <hyperlink ref="CE467" location="'Performance Elements'!B21" display="AFRPS FOA Obj. 5" xr:uid="{4BB55630-3D8B-427B-A60E-8F265E755ADE}"/>
    <hyperlink ref="CF467" location="'Performance Elements'!B22" display="AFRPS FOA Obj. 6" xr:uid="{4EB07204-6919-4A77-A892-A03D4655FF31}"/>
    <hyperlink ref="CG467" location="'Performance Elements'!B23" display="AFRPS FOA Obj. 7" xr:uid="{B99416F8-D718-4598-B044-CF2BFEE1A8CD}"/>
    <hyperlink ref="CH467" location="'Performance Elements'!B24" display="AFRPS FOA Obj. 8" xr:uid="{42463C2B-261D-4957-B7A2-3CF511F4D684}"/>
    <hyperlink ref="CI467" location="'Performance Elements'!B25" display="AFRPS FOA Obj. 9" xr:uid="{BCBC7F97-EC15-44E6-B6C0-D1A61ACB73DE}"/>
    <hyperlink ref="CL467" location="'Performance Elements'!B29" display="AFRPS Dev. Output 1" xr:uid="{05E1EF45-1B23-4820-83F8-CCE3F0B35CEE}"/>
    <hyperlink ref="CM467" location="'Performance Elements'!B30" display="AFRPS Dev. Output 2" xr:uid="{98E86670-0BB7-4F8A-8D2A-77C1202FA10B}"/>
    <hyperlink ref="CN467" location="'Performance Elements'!B36" display="AFRPS Dev. Output 3" xr:uid="{8F590771-AA6C-4544-A606-86CA4243B01D}"/>
    <hyperlink ref="CO467" location="'Performance Elements'!B37" display="AFRPS Dev. Output 4" xr:uid="{C42C1120-1453-479A-9F3C-892D489CC209}"/>
    <hyperlink ref="CP467" location="'Performance Elements'!B38" display="AFRPS Dev. Output 5" xr:uid="{8335F122-4BE5-424B-AE47-DE00361E1CFA}"/>
    <hyperlink ref="BZ467" location="'Performance Elements'!B15" display="Outcome 5" xr:uid="{A806EB40-90D2-4E73-AE84-3D030D206E2D}"/>
    <hyperlink ref="CJ467" location="'Performance Elements'!B26" display="PC FOA Obj. 1" xr:uid="{6E294BBE-BCBD-4343-873B-8FC49A5CA170}"/>
    <hyperlink ref="CK467" location="'Performance Elements'!B27" display="PC FOA Obj. 2" xr:uid="{E9B04727-3B73-4715-AF02-4698FEFE7444}"/>
    <hyperlink ref="CQ467:CT467" location="ProgressNarrative!B49" display="AFRPS Main. Output 1" xr:uid="{F5CED15A-D540-4C8E-8196-C95000A41727}"/>
    <hyperlink ref="CR467" location="ProgressNarrative!B50" display="AFRPS Main. Output 2" xr:uid="{B6354922-31BA-4FF3-A544-E7F4EB7D81F8}"/>
    <hyperlink ref="CS467" location="ProgressNarrative!B51" display="AFRPS Main. Output 3" xr:uid="{37E442A3-A6F7-44BB-A56B-66E15222B731}"/>
    <hyperlink ref="CT467" location="ProgressNarrative!B53" display="AFRPS Main. Output 4" xr:uid="{477422AC-427A-458A-880D-490F68D7474B}"/>
    <hyperlink ref="CU467" location="ProgressNarrative!B54" display="PC Output 1" xr:uid="{AB437335-04F1-47ED-BB51-48CAA8406EB0}"/>
    <hyperlink ref="CV467" location="ProgressNarrative!B55" display="PC Output 2" xr:uid="{C782B8D5-BBFA-4DE7-A519-EDB98013B35B}"/>
    <hyperlink ref="CW467" location="ProgressNarrative!B56" display="PC Output 3" xr:uid="{8CB0C1F2-7E40-4D42-AE23-5BBC0ABF99D1}"/>
    <hyperlink ref="CX467" location="ProgressNarrative!B57" display="PC Output 4" xr:uid="{D291F0FB-F73D-4672-ACE9-8EFEE25925EF}"/>
    <hyperlink ref="CY467" location="ProgressNarrative!B58" display="PC Output 5" xr:uid="{E8714447-419A-4C65-B6EE-8B9250608A12}"/>
    <hyperlink ref="CZ467" location="ProgressNarrative!B59" display="PC Output 6" xr:uid="{FCF186DF-3670-40EF-8D83-C5BB28744BDC}"/>
    <hyperlink ref="DA467" location="ProgressNarrative!B60" display="PC Output 7" xr:uid="{0E4B84BD-B1F5-4555-BB8E-316DA7B88DDD}"/>
    <hyperlink ref="DB467" location="ProgressNarrative!B61" display="PC Output 8" xr:uid="{FC164E42-8138-46A6-BC11-67877E3C9D04}"/>
    <hyperlink ref="DC467" location="ProgressNarrative!B62" display="PC Output 9" xr:uid="{E3CF8FDC-A253-4D04-9AF4-4671B6E805B2}"/>
    <hyperlink ref="DD467" location="ProgressNarrative!B63" display="PC Output 10" xr:uid="{AD367049-B046-45ED-9020-1EE44DA45435}"/>
    <hyperlink ref="DE467" location="ProgressNarrative!B64" display="PC Output 11" xr:uid="{912E23A8-6177-4102-911E-BE2EE613E448}"/>
    <hyperlink ref="DF467" location="ProgressNarrative!B65" display="PC Output 12" xr:uid="{1E939D29-EDD7-4657-9C47-48D1261D0A9C}"/>
    <hyperlink ref="DR467" location="'Performance Elements'!B11" display="Outcome 1" xr:uid="{5B7BD25F-FB58-4F4C-8BC9-56A096AB1561}"/>
    <hyperlink ref="DS467" location="'Performance Elements'!B12" display="Outcome 2" xr:uid="{31448188-934D-4014-BB71-7BD4D082F1F4}"/>
    <hyperlink ref="DT467" location="'Performance Elements'!B13" display="Outcome 3" xr:uid="{20EA9111-8686-4F94-B6AE-963F39DF0271}"/>
    <hyperlink ref="DU467" location="'Performance Elements'!B14" display="Outcome 4" xr:uid="{31911A51-7363-43EC-BF9A-7D0DD0A3AF0A}"/>
    <hyperlink ref="DW467" location="'Performance Elements'!B17" display="AFRPS FOA Obj. 1" xr:uid="{0080576C-15FE-4EF1-AFEA-A4F08A0E21BD}"/>
    <hyperlink ref="DX467" location="'Performance Elements'!B18" display="AFRPS FOA Obj. 2" xr:uid="{243AD85A-ECD9-4054-AE80-6578BDBDB986}"/>
    <hyperlink ref="DY467" location="'Performance Elements'!B19" display="AFRPS FOA Obj. 3" xr:uid="{CE6712C8-647F-41E0-91A7-5C48C6535C2A}"/>
    <hyperlink ref="DZ467" location="'Performance Elements'!B20" display="AFRPS FOA Obj. 4" xr:uid="{69D30E67-CE8F-40E8-9CAF-73C6E50510E1}"/>
    <hyperlink ref="EA467" location="'Performance Elements'!B21" display="AFRPS FOA Obj. 5" xr:uid="{D1DA7323-73C5-4086-9568-C05A0D13E277}"/>
    <hyperlink ref="EB467" location="'Performance Elements'!B22" display="AFRPS FOA Obj. 6" xr:uid="{69B3867A-BA06-4424-BA26-880DA4BDEE1D}"/>
    <hyperlink ref="EC467" location="'Performance Elements'!B23" display="AFRPS FOA Obj. 7" xr:uid="{47627CF3-964D-43AD-9742-37DB3710163D}"/>
    <hyperlink ref="ED467" location="'Performance Elements'!B24" display="AFRPS FOA Obj. 8" xr:uid="{35E3AA7B-1EF5-423D-897A-A7C4066B81A8}"/>
    <hyperlink ref="EE467" location="'Performance Elements'!B25" display="AFRPS FOA Obj. 9" xr:uid="{E246F5AF-1359-4116-A98F-AD4F29D3E617}"/>
    <hyperlink ref="EH467" location="'Performance Elements'!B29" display="AFRPS Dev. Output 1" xr:uid="{39A95CD3-422F-4425-B88A-095588B7C128}"/>
    <hyperlink ref="EI467" location="'Performance Elements'!B30" display="AFRPS Dev. Output 2" xr:uid="{C4B2857F-A247-4585-964D-2C7C4BE35EDF}"/>
    <hyperlink ref="EJ467" location="'Performance Elements'!B36" display="AFRPS Dev. Output 3" xr:uid="{92CCD77C-4C0B-4368-A71B-FE46118BAE79}"/>
    <hyperlink ref="EK467" location="'Performance Elements'!B37" display="AFRPS Dev. Output 4" xr:uid="{76952632-2556-41DA-9D79-DA433771DBA3}"/>
    <hyperlink ref="EL467" location="'Performance Elements'!B38" display="AFRPS Dev. Output 5" xr:uid="{2994F9CD-9535-4E1F-9F80-B4DA9268C0D2}"/>
    <hyperlink ref="DV467" location="'Performance Elements'!B15" display="Outcome 5" xr:uid="{E33393CD-9332-4477-AFB4-4F1B38DB14B5}"/>
    <hyperlink ref="EF467" location="'Performance Elements'!B26" display="PC FOA Obj. 1" xr:uid="{58B9A44F-73DB-4168-9C0C-AB1A779C8C83}"/>
    <hyperlink ref="EG467" location="'Performance Elements'!B27" display="PC FOA Obj. 2" xr:uid="{BBEDBB9B-39F8-4782-A4F1-69E52BC3D66F}"/>
    <hyperlink ref="EM467:EP467" location="ProgressNarrative!B49" display="AFRPS Main. Output 1" xr:uid="{61E5E40B-6179-4F0E-BB70-FC2BB5B0978F}"/>
    <hyperlink ref="EN467" location="ProgressNarrative!B50" display="AFRPS Main. Output 2" xr:uid="{2F4399AE-0177-4CFB-A8D0-2D9BCCE11166}"/>
    <hyperlink ref="EO467" location="ProgressNarrative!B51" display="AFRPS Main. Output 3" xr:uid="{266D0125-84DB-4E71-ADE9-1223A3AE1494}"/>
    <hyperlink ref="EP467" location="ProgressNarrative!B53" display="AFRPS Main. Output 4" xr:uid="{7E4C5E1A-5E4D-4C2D-8BD7-8CBD381E4666}"/>
    <hyperlink ref="EQ467" location="ProgressNarrative!B54" display="PC Output 1" xr:uid="{3DD389C0-9E48-43CA-B0D7-56877C6DB6E7}"/>
    <hyperlink ref="ER467" location="ProgressNarrative!B55" display="PC Output 2" xr:uid="{FDB512A2-C1CA-422F-953A-932DBC85C38E}"/>
    <hyperlink ref="ES467" location="ProgressNarrative!B56" display="PC Output 3" xr:uid="{6E8CEDCC-17A7-4839-8C61-513B88CE141F}"/>
    <hyperlink ref="ET467" location="ProgressNarrative!B57" display="PC Output 4" xr:uid="{3A94C9D4-2319-4781-8F5E-E4447EF134CD}"/>
    <hyperlink ref="EU467" location="ProgressNarrative!B58" display="PC Output 5" xr:uid="{0281ABF0-30E3-4F39-AE00-805344208AB7}"/>
    <hyperlink ref="EV467" location="ProgressNarrative!B59" display="PC Output 6" xr:uid="{98F84515-A211-47F1-A2CA-8062A65EC307}"/>
    <hyperlink ref="EW467" location="ProgressNarrative!B60" display="PC Output 7" xr:uid="{21E8C36D-6EF2-4868-A104-ECA7B09DAD39}"/>
    <hyperlink ref="EX467" location="ProgressNarrative!B61" display="PC Output 8" xr:uid="{89BBEC8C-599A-4A54-B378-ED1DDCCB5927}"/>
    <hyperlink ref="EY467" location="ProgressNarrative!B62" display="PC Output 9" xr:uid="{16729E4D-E2D1-45BA-BB78-11E7DD7F14BE}"/>
    <hyperlink ref="EZ467" location="ProgressNarrative!B63" display="PC Output 10" xr:uid="{B983D7E5-5EEF-4525-A170-3082C159F7A9}"/>
    <hyperlink ref="FA467" location="ProgressNarrative!B64" display="PC Output 11" xr:uid="{1559FDCF-26E3-47A3-8A11-966B2FC0D79C}"/>
    <hyperlink ref="FB467" location="ProgressNarrative!B65" display="PC Output 12" xr:uid="{CECF68DF-461B-4DDB-9E0D-E0E9A077876C}"/>
    <hyperlink ref="DG467" location="'Performance Elements'!B67" display="AFRPS Standard 1" xr:uid="{448101F4-025D-4693-8499-F6DB7D56B95D}"/>
    <hyperlink ref="DH467" location="'Performance Elements'!B68" display="AFRPS Standard 2" xr:uid="{3555AB8F-53DF-4F34-99BD-7D6A92913B71}"/>
    <hyperlink ref="DI467" location="'Performance Elements'!B69" display="AFRPS Standard 3" xr:uid="{306E7F8E-356E-47E8-B441-D30B556D9BE2}"/>
    <hyperlink ref="DJ467" location="'Performance Elements'!B70" display="AFRPS Standard 4" xr:uid="{66C746BF-3EB6-4D8D-A407-2E269222D0E0}"/>
    <hyperlink ref="DK467" location="'Performance Elements'!B71" display="AFRPS Standard 5" xr:uid="{454285FE-1F93-474E-A69C-961B3EBD1F8E}"/>
    <hyperlink ref="DL467" location="'Performance Elements'!B72" display="AFRPS Standard 6" xr:uid="{9AF91717-2CFE-4787-B936-B03B0DBBF134}"/>
    <hyperlink ref="DM467" location="'Performance Elements'!B73" display="AFRPS Standard 7" xr:uid="{5BCD348A-3CE2-4F90-A75D-042117E53449}"/>
    <hyperlink ref="DN467" location="'Performance Elements'!B74" display="AFRPS Standard 8" xr:uid="{A0C835AE-B3DD-4252-97C0-E117DC9E9F30}"/>
    <hyperlink ref="DO467" location="'Performance Elements'!B75" display="AFRPS Standard 9" xr:uid="{E9F4D3EC-94FF-4BFA-A9F4-0337CC78F053}"/>
    <hyperlink ref="DP467" location="'Performance Elements'!B76" display="AFRPS Standard 10" xr:uid="{162E68FB-FA95-463B-8BF9-9AC0C55E164B}"/>
    <hyperlink ref="DQ467" location="'Performance Elements'!B77" display="AFRPS Standard 11" xr:uid="{698FBCBA-6F91-490A-8BF0-8E616C94F520}"/>
    <hyperlink ref="FC467" location="'Performance Elements'!B67" display="AFRPS Standard 1" xr:uid="{4DEA1529-35D5-4815-A2CD-4322672A2985}"/>
    <hyperlink ref="FD467" location="'Performance Elements'!B68" display="AFRPS Standard 2" xr:uid="{C9197780-2344-4FD1-BF41-16272098CAC4}"/>
    <hyperlink ref="FE467" location="'Performance Elements'!B69" display="AFRPS Standard 3" xr:uid="{18F874F2-817A-4E00-A170-C0177F533AD8}"/>
    <hyperlink ref="FF467" location="'Performance Elements'!B70" display="AFRPS Standard 4" xr:uid="{B12624FF-4C49-4EE7-BA4A-0804F801B5F4}"/>
    <hyperlink ref="FG467" location="'Performance Elements'!B71" display="AFRPS Standard 5" xr:uid="{631114FA-0E49-4B00-9027-E7416E5838C0}"/>
    <hyperlink ref="FH467" location="'Performance Elements'!B72" display="AFRPS Standard 6" xr:uid="{7A04E0F1-DBFA-482E-9061-C7F33536EF1E}"/>
    <hyperlink ref="FI467" location="'Performance Elements'!B73" display="AFRPS Standard 7" xr:uid="{CB4D28DB-EA61-453F-897A-6FDC8D3C4B1A}"/>
    <hyperlink ref="FJ467" location="'Performance Elements'!B74" display="AFRPS Standard 8" xr:uid="{5FFA8FAE-C2B5-4229-A735-38F9FB7B9F8D}"/>
    <hyperlink ref="FK467" location="'Performance Elements'!B75" display="AFRPS Standard 9" xr:uid="{E984FA18-B611-44E4-9795-1416587A2E4A}"/>
    <hyperlink ref="FL467" location="'Performance Elements'!B76" display="AFRPS Standard 10" xr:uid="{E5443227-9F38-4172-AC75-F1F2CA21FA5F}"/>
    <hyperlink ref="FM467" location="'Performance Elements'!B77" display="AFRPS Standard 11" xr:uid="{7EBC6B10-DABB-4265-ABBC-FBEE36B47C65}"/>
    <hyperlink ref="Z483" location="'Performance Elements'!B11" display="Outcome 1" xr:uid="{0766FED8-5239-4EAF-83A0-94F6F4F93057}"/>
    <hyperlink ref="AA483" location="'Performance Elements'!B12" display="Outcome 2" xr:uid="{32B2B014-6A44-4707-B011-6A29A897BAE9}"/>
    <hyperlink ref="AB483" location="'Performance Elements'!B13" display="Outcome 3" xr:uid="{450B0C90-C676-46A9-942A-0733F2DFDAC0}"/>
    <hyperlink ref="AC483" location="'Performance Elements'!B14" display="Outcome 4" xr:uid="{CF79BF9D-8079-4218-BCA2-BD4D218F0DF1}"/>
    <hyperlink ref="AE483" location="'Performance Elements'!B17" display="AFRPS FOA Obj. 1" xr:uid="{02601B85-0AE5-4F7D-AD36-1ECF89C6C70F}"/>
    <hyperlink ref="AF483" location="'Performance Elements'!B18" display="AFRPS FOA Obj. 2" xr:uid="{20194A23-906B-4129-8C51-AC9BA1403D72}"/>
    <hyperlink ref="AG483" location="'Performance Elements'!B19" display="AFRPS FOA Obj. 3" xr:uid="{FB462F8A-375D-49BF-8AEC-AEB2A4EDC6F7}"/>
    <hyperlink ref="AH483" location="'Performance Elements'!B20" display="AFRPS FOA Obj. 4" xr:uid="{7D91BBED-8CAC-4F0B-8DE7-F296B97391FC}"/>
    <hyperlink ref="AI483" location="'Performance Elements'!B21" display="AFRPS FOA Obj. 5" xr:uid="{15EED831-7A31-4624-9A67-8D7F9C91F269}"/>
    <hyperlink ref="AJ483" location="'Performance Elements'!B22" display="AFRPS FOA Obj. 6" xr:uid="{B8D70EDB-D055-4FEE-9DDF-11B885CCF1F0}"/>
    <hyperlink ref="AK483" location="'Performance Elements'!B23" display="AFRPS FOA Obj. 7" xr:uid="{3281C326-72A3-4FC4-9BCB-6DC25BD28E18}"/>
    <hyperlink ref="AL483" location="'Performance Elements'!B24" display="AFRPS FOA Obj. 8" xr:uid="{365C9CE6-2F33-4B84-B58B-B9C39218E74C}"/>
    <hyperlink ref="AM483" location="'Performance Elements'!B25" display="AFRPS FOA Obj. 9" xr:uid="{A2B072C4-80DB-4072-8F88-A2FEEE9454A4}"/>
    <hyperlink ref="AP483" location="'Performance Elements'!B29" display="AFRPS Dev. Output 1" xr:uid="{446BDA02-5B9C-4645-BD68-18164630534E}"/>
    <hyperlink ref="AQ483" location="'Performance Elements'!B30" display="AFRPS Dev. Output 2" xr:uid="{2AA5833E-974C-41CC-980B-98A09EC04A48}"/>
    <hyperlink ref="AR483" location="'Performance Elements'!B36" display="AFRPS Dev. Output 3" xr:uid="{442253E9-E822-44E6-9225-511BCC98DF63}"/>
    <hyperlink ref="AS483" location="'Performance Elements'!B37" display="AFRPS Dev. Output 4" xr:uid="{027CEFA7-3031-4A9E-A33C-EEA550E170DF}"/>
    <hyperlink ref="AT483" location="'Performance Elements'!B38" display="AFRPS Dev. Output 5" xr:uid="{4C922A86-4A5D-48CE-B2C9-ADF7FCE17F1E}"/>
    <hyperlink ref="BK483" location="'Performance Elements'!B67" display="AFRPS Standard 1" xr:uid="{D3876F46-C283-41E9-BA56-D0564F83B6B2}"/>
    <hyperlink ref="BL483" location="'Performance Elements'!B68" display="AFRPS Standard 2" xr:uid="{A8EF78BA-B8F8-4C4E-BC26-5F04C7CE789B}"/>
    <hyperlink ref="BM483" location="'Performance Elements'!B69" display="AFRPS Standard 3" xr:uid="{BC9D089C-E79A-4562-A462-F8FFFD787C62}"/>
    <hyperlink ref="BN483" location="'Performance Elements'!B70" display="AFRPS Standard 4" xr:uid="{3504D079-6423-4AF0-9B26-9A5AEA8A332A}"/>
    <hyperlink ref="BO483" location="'Performance Elements'!B71" display="AFRPS Standard 5" xr:uid="{3C560921-3594-4DD9-88BE-5EA0E62C72FA}"/>
    <hyperlink ref="BP483" location="'Performance Elements'!B72" display="AFRPS Standard 6" xr:uid="{4DA826E3-0CB1-482B-AB53-690A84D5842E}"/>
    <hyperlink ref="BQ483" location="'Performance Elements'!B73" display="AFRPS Standard 7" xr:uid="{6F75C044-6A82-4910-B5F5-84509B886651}"/>
    <hyperlink ref="BR483" location="'Performance Elements'!B74" display="AFRPS Standard 8" xr:uid="{0F161591-F087-4145-9E1A-0AE290387583}"/>
    <hyperlink ref="BS483" location="'Performance Elements'!B75" display="AFRPS Standard 9" xr:uid="{6101FD0B-847C-4F00-AB15-31645CD01103}"/>
    <hyperlink ref="BT483" location="'Performance Elements'!B76" display="AFRPS Standard 10" xr:uid="{7310E7B4-5627-4B0E-B150-C54525A96477}"/>
    <hyperlink ref="BU483" location="'Performance Elements'!B77" display="AFRPS Standard 11" xr:uid="{B5C72F84-5373-4D62-87D0-ED27B3BFFDD2}"/>
    <hyperlink ref="AD483" location="'Performance Elements'!B15" display="Outcome 5" xr:uid="{020F9939-F247-4669-9E48-791AAE46CE0B}"/>
    <hyperlink ref="AN483" location="'Performance Elements'!B26" display="PC FOA Obj. 1" xr:uid="{C9FA38B2-C9DB-4446-99FC-C00B1793B20E}"/>
    <hyperlink ref="AO483" location="'Performance Elements'!B27" display="PC FOA Obj. 2" xr:uid="{EC026E31-6843-412B-AE01-96FA280EA665}"/>
    <hyperlink ref="AU483:AX483" location="ProgressNarrative!B49" display="AFRPS Main. Output 1" xr:uid="{1B2DA844-E8C3-48DB-AB12-26ED106A4DE5}"/>
    <hyperlink ref="AV483" location="ProgressNarrative!B50" display="AFRPS Main. Output 2" xr:uid="{60FDCD1F-06EF-4820-A108-16F29A7FA21E}"/>
    <hyperlink ref="AW483" location="ProgressNarrative!B51" display="AFRPS Main. Output 3" xr:uid="{5D29C580-5327-4A03-BC84-C22813AD994F}"/>
    <hyperlink ref="AX483" location="ProgressNarrative!B53" display="AFRPS Main. Output 4" xr:uid="{FD129DB0-AB7B-4C54-AA83-735CA4295808}"/>
    <hyperlink ref="AY483" location="ProgressNarrative!B54" display="PC Output 1" xr:uid="{C4E7A1F9-F2C8-446B-95FC-C5B2BB1F74A0}"/>
    <hyperlink ref="AZ483" location="ProgressNarrative!B55" display="PC Output 2" xr:uid="{4521C797-8418-4C01-9D86-3193AA34ECCD}"/>
    <hyperlink ref="BA483" location="ProgressNarrative!B56" display="PC Output 3" xr:uid="{39B88D03-B92B-4263-A57A-6A9C88990093}"/>
    <hyperlink ref="BB483" location="ProgressNarrative!B57" display="PC Output 4" xr:uid="{4E1E6AD4-DAE1-4D38-87FB-1F679C0FB7DB}"/>
    <hyperlink ref="BC483" location="ProgressNarrative!B58" display="PC Output 5" xr:uid="{E2DA47AF-F9D5-4E2A-9C58-29E6158413F2}"/>
    <hyperlink ref="BD483" location="ProgressNarrative!B59" display="PC Output 6" xr:uid="{1EB9893C-70A4-4C38-AEFB-89A926737B12}"/>
    <hyperlink ref="BE483" location="ProgressNarrative!B60" display="PC Output 7" xr:uid="{15C89D6E-4AC1-4268-9937-0048C075B84C}"/>
    <hyperlink ref="BF483" location="ProgressNarrative!B61" display="PC Output 8" xr:uid="{9F8C7B93-3765-43A1-A563-BF048677B72A}"/>
    <hyperlink ref="BG483" location="ProgressNarrative!B62" display="PC Output 9" xr:uid="{F1AB69BD-D79A-425D-8A00-68579B2081B0}"/>
    <hyperlink ref="BH483" location="ProgressNarrative!B63" display="PC Output 10" xr:uid="{5BF8130D-FCDB-4DCD-9DCA-B3A765A1D44B}"/>
    <hyperlink ref="BI483" location="ProgressNarrative!B64" display="PC Output 11" xr:uid="{61C75968-ACAC-4BB7-B0CC-326819E8F61B}"/>
    <hyperlink ref="BJ483" location="ProgressNarrative!B65" display="PC Output 12" xr:uid="{3387F17E-2D19-4C71-B1D6-2322C695258F}"/>
    <hyperlink ref="BV483" location="'Performance Elements'!B11" display="Outcome 1" xr:uid="{B306E94D-E4C4-4A0E-AA4F-93709FDA3EAB}"/>
    <hyperlink ref="BW483" location="'Performance Elements'!B12" display="Outcome 2" xr:uid="{CCE3171F-D968-485C-A4E4-EF62CAD5DFFC}"/>
    <hyperlink ref="BX483" location="'Performance Elements'!B13" display="Outcome 3" xr:uid="{7F145DB6-18AE-4AA7-A704-9E9A5F5F3E88}"/>
    <hyperlink ref="BY483" location="'Performance Elements'!B14" display="Outcome 4" xr:uid="{9C8DA259-ED4F-4115-9D8E-E4B2C5AA6F03}"/>
    <hyperlink ref="CA483" location="'Performance Elements'!B17" display="AFRPS FOA Obj. 1" xr:uid="{98280B05-3A6E-4BFF-8939-5AD90288BD29}"/>
    <hyperlink ref="CB483" location="'Performance Elements'!B18" display="AFRPS FOA Obj. 2" xr:uid="{21BD8AE8-06A8-4912-BC0C-17ED39A304C8}"/>
    <hyperlink ref="CC483" location="'Performance Elements'!B19" display="AFRPS FOA Obj. 3" xr:uid="{7CAFEAF1-8672-4E42-BA82-29C1639A255B}"/>
    <hyperlink ref="CD483" location="'Performance Elements'!B20" display="AFRPS FOA Obj. 4" xr:uid="{0CF65F85-C5F4-47F9-A57D-A33C39776B6E}"/>
    <hyperlink ref="CE483" location="'Performance Elements'!B21" display="AFRPS FOA Obj. 5" xr:uid="{1D9C4F68-F723-4D99-9D6F-2EF0659A14F0}"/>
    <hyperlink ref="CF483" location="'Performance Elements'!B22" display="AFRPS FOA Obj. 6" xr:uid="{F9631B62-5772-4FC0-9FB0-50CC5DFB1EFC}"/>
    <hyperlink ref="CG483" location="'Performance Elements'!B23" display="AFRPS FOA Obj. 7" xr:uid="{10B8C5D4-3901-47BC-A95B-5413E82F475A}"/>
    <hyperlink ref="CH483" location="'Performance Elements'!B24" display="AFRPS FOA Obj. 8" xr:uid="{66CDDA32-A3E7-4E95-BFF2-759F0531818D}"/>
    <hyperlink ref="CI483" location="'Performance Elements'!B25" display="AFRPS FOA Obj. 9" xr:uid="{46B37406-A5A1-4915-B54C-801AD8306938}"/>
    <hyperlink ref="CL483" location="'Performance Elements'!B29" display="AFRPS Dev. Output 1" xr:uid="{399AF639-B4CE-478C-B8D2-C920F4207778}"/>
    <hyperlink ref="CM483" location="'Performance Elements'!B30" display="AFRPS Dev. Output 2" xr:uid="{B7F16F27-8431-41C3-90CF-F8562013A82C}"/>
    <hyperlink ref="CN483" location="'Performance Elements'!B36" display="AFRPS Dev. Output 3" xr:uid="{8A1B092B-6B06-49B1-82C6-A3C9E30B93C2}"/>
    <hyperlink ref="CO483" location="'Performance Elements'!B37" display="AFRPS Dev. Output 4" xr:uid="{70EEC541-33E8-4C48-B533-4A2FD0E4AB2A}"/>
    <hyperlink ref="CP483" location="'Performance Elements'!B38" display="AFRPS Dev. Output 5" xr:uid="{58354F70-568A-4AD7-BE2D-2F8220E5726E}"/>
    <hyperlink ref="BZ483" location="'Performance Elements'!B15" display="Outcome 5" xr:uid="{1B233D36-CF0C-4C97-9417-6998C4DC8B9D}"/>
    <hyperlink ref="CJ483" location="'Performance Elements'!B26" display="PC FOA Obj. 1" xr:uid="{C7631D73-23E1-42AA-96BD-D982ED497CF6}"/>
    <hyperlink ref="CK483" location="'Performance Elements'!B27" display="PC FOA Obj. 2" xr:uid="{4E0C4437-6755-4F1E-967A-DE8E84D7F14F}"/>
    <hyperlink ref="CQ483:CT483" location="ProgressNarrative!B49" display="AFRPS Main. Output 1" xr:uid="{76E66EBA-E6BF-41DE-ACC1-DFD1B87712FD}"/>
    <hyperlink ref="CR483" location="ProgressNarrative!B50" display="AFRPS Main. Output 2" xr:uid="{90BC7EF5-CC41-4E72-9DCE-84CE2617C66D}"/>
    <hyperlink ref="CS483" location="ProgressNarrative!B51" display="AFRPS Main. Output 3" xr:uid="{1A51BCE3-4C31-4DFC-8A2E-F002B446A6F6}"/>
    <hyperlink ref="CT483" location="ProgressNarrative!B53" display="AFRPS Main. Output 4" xr:uid="{4FDF4294-87F3-48A1-A8FF-3B9EB3985C94}"/>
    <hyperlink ref="CU483" location="ProgressNarrative!B54" display="PC Output 1" xr:uid="{DE179A74-5F34-4395-879D-F2FD0A5C71C8}"/>
    <hyperlink ref="CV483" location="ProgressNarrative!B55" display="PC Output 2" xr:uid="{F9910E97-8A06-4FD5-8714-557CBE55EB0C}"/>
    <hyperlink ref="CW483" location="ProgressNarrative!B56" display="PC Output 3" xr:uid="{D1E64205-BF8D-4BE0-AED2-DA75F183A6DF}"/>
    <hyperlink ref="CX483" location="ProgressNarrative!B57" display="PC Output 4" xr:uid="{8DAC71E9-9A2B-4818-BD5A-5E287A889082}"/>
    <hyperlink ref="CY483" location="ProgressNarrative!B58" display="PC Output 5" xr:uid="{AC487449-E40B-43E4-B1F9-23D67AFC2ECE}"/>
    <hyperlink ref="CZ483" location="ProgressNarrative!B59" display="PC Output 6" xr:uid="{A863720F-12E2-4482-B3C4-37452FA8E95F}"/>
    <hyperlink ref="DA483" location="ProgressNarrative!B60" display="PC Output 7" xr:uid="{A64D95E2-D230-4B8A-8619-1725535BCCFD}"/>
    <hyperlink ref="DB483" location="ProgressNarrative!B61" display="PC Output 8" xr:uid="{33718F99-DD01-4685-8C52-A5575F9F21C2}"/>
    <hyperlink ref="DC483" location="ProgressNarrative!B62" display="PC Output 9" xr:uid="{BAEBB7DA-002E-4ACF-9D2F-01C4EEFFC999}"/>
    <hyperlink ref="DD483" location="ProgressNarrative!B63" display="PC Output 10" xr:uid="{DB780B00-DAB5-4B17-8FE6-5BEFB22D586D}"/>
    <hyperlink ref="DE483" location="ProgressNarrative!B64" display="PC Output 11" xr:uid="{EFCBB9E5-547D-4EDA-B931-CFC7C8032154}"/>
    <hyperlink ref="DF483" location="ProgressNarrative!B65" display="PC Output 12" xr:uid="{B1B716D2-245D-4FCF-BB35-5F5EF88EC2A5}"/>
    <hyperlink ref="DR483" location="'Performance Elements'!B11" display="Outcome 1" xr:uid="{28DF985C-587B-44C2-A6F2-1F959C7B9340}"/>
    <hyperlink ref="DS483" location="'Performance Elements'!B12" display="Outcome 2" xr:uid="{CA59ECD0-337E-43F2-964D-A9983C1EBBC1}"/>
    <hyperlink ref="DT483" location="'Performance Elements'!B13" display="Outcome 3" xr:uid="{6B89226C-9CA4-43F2-B049-6EEDE3A4FE70}"/>
    <hyperlink ref="DU483" location="'Performance Elements'!B14" display="Outcome 4" xr:uid="{A98406E6-6973-4F56-9BA4-A7EFE3C9E1C2}"/>
    <hyperlink ref="DW483" location="'Performance Elements'!B17" display="AFRPS FOA Obj. 1" xr:uid="{979C17BE-C40E-4DA7-B927-82B46D3F3065}"/>
    <hyperlink ref="DX483" location="'Performance Elements'!B18" display="AFRPS FOA Obj. 2" xr:uid="{2500457B-8FEE-475F-8086-E8FB86A5F434}"/>
    <hyperlink ref="DY483" location="'Performance Elements'!B19" display="AFRPS FOA Obj. 3" xr:uid="{8422C9F1-5617-4540-9766-ADF5F38D48C0}"/>
    <hyperlink ref="DZ483" location="'Performance Elements'!B20" display="AFRPS FOA Obj. 4" xr:uid="{230B4B2E-7F11-4E81-AC6C-F0C96553058B}"/>
    <hyperlink ref="EA483" location="'Performance Elements'!B21" display="AFRPS FOA Obj. 5" xr:uid="{33A03DC6-B814-423C-8BD2-ACD42974F158}"/>
    <hyperlink ref="EB483" location="'Performance Elements'!B22" display="AFRPS FOA Obj. 6" xr:uid="{6A1BEB8E-64B7-48BD-A445-60B52325015E}"/>
    <hyperlink ref="EC483" location="'Performance Elements'!B23" display="AFRPS FOA Obj. 7" xr:uid="{3664BB92-0852-431D-8BDA-81D69FDD0E84}"/>
    <hyperlink ref="ED483" location="'Performance Elements'!B24" display="AFRPS FOA Obj. 8" xr:uid="{0A8A390D-6F55-4BF1-A8CD-44952E52D2E7}"/>
    <hyperlink ref="EE483" location="'Performance Elements'!B25" display="AFRPS FOA Obj. 9" xr:uid="{E331268C-E069-46B7-95BE-1F47C60B5BA6}"/>
    <hyperlink ref="EH483" location="'Performance Elements'!B29" display="AFRPS Dev. Output 1" xr:uid="{D1EC0E82-6C5D-4214-9437-14663888E59A}"/>
    <hyperlink ref="EI483" location="'Performance Elements'!B30" display="AFRPS Dev. Output 2" xr:uid="{A0A8C81B-1BFA-4975-8CC8-56D12198F7E1}"/>
    <hyperlink ref="EJ483" location="'Performance Elements'!B36" display="AFRPS Dev. Output 3" xr:uid="{42205209-763C-4090-B365-401832E26078}"/>
    <hyperlink ref="EK483" location="'Performance Elements'!B37" display="AFRPS Dev. Output 4" xr:uid="{721AA825-AD20-4CB7-BD48-2ED4BF9220B6}"/>
    <hyperlink ref="EL483" location="'Performance Elements'!B38" display="AFRPS Dev. Output 5" xr:uid="{89415B33-125A-446F-B925-952AA39DC973}"/>
    <hyperlink ref="DV483" location="'Performance Elements'!B15" display="Outcome 5" xr:uid="{0C9C513F-3868-4FAE-8E2E-61A69EA6FB72}"/>
    <hyperlink ref="EF483" location="'Performance Elements'!B26" display="PC FOA Obj. 1" xr:uid="{A9F71758-31CB-4C1E-B45C-9B707AA88527}"/>
    <hyperlink ref="EG483" location="'Performance Elements'!B27" display="PC FOA Obj. 2" xr:uid="{D79A4959-23AC-4F8B-B2AB-35318AE4BBA2}"/>
    <hyperlink ref="EM483:EP483" location="ProgressNarrative!B49" display="AFRPS Main. Output 1" xr:uid="{E685668A-73F1-4D9F-87EA-9C61CD6DE0A9}"/>
    <hyperlink ref="EN483" location="ProgressNarrative!B50" display="AFRPS Main. Output 2" xr:uid="{979EF4DB-84C2-4915-9DBD-43B3F2B27E9B}"/>
    <hyperlink ref="EO483" location="ProgressNarrative!B51" display="AFRPS Main. Output 3" xr:uid="{67225667-1822-435E-9FE7-5F98898639AB}"/>
    <hyperlink ref="EP483" location="ProgressNarrative!B53" display="AFRPS Main. Output 4" xr:uid="{7333D4CA-A0B6-452A-B8DD-3FA0B349913B}"/>
    <hyperlink ref="EQ483" location="ProgressNarrative!B54" display="PC Output 1" xr:uid="{1210999D-D1AB-4695-A4AF-95168CE38354}"/>
    <hyperlink ref="ER483" location="ProgressNarrative!B55" display="PC Output 2" xr:uid="{051D1C11-9040-472A-95A7-890F195EECCA}"/>
    <hyperlink ref="ES483" location="ProgressNarrative!B56" display="PC Output 3" xr:uid="{14AD5A12-9819-4839-AA7F-746C3B87BA82}"/>
    <hyperlink ref="ET483" location="ProgressNarrative!B57" display="PC Output 4" xr:uid="{D400F5B4-37E7-4A73-9E14-3BA78B4638AF}"/>
    <hyperlink ref="EU483" location="ProgressNarrative!B58" display="PC Output 5" xr:uid="{454F8D04-7DE6-485F-A11D-534DEAD15333}"/>
    <hyperlink ref="EV483" location="ProgressNarrative!B59" display="PC Output 6" xr:uid="{909866EA-4C7D-4F51-9A8A-48261E8678A1}"/>
    <hyperlink ref="EW483" location="ProgressNarrative!B60" display="PC Output 7" xr:uid="{B8BD5FF6-82C1-498C-9B8F-3C60DBFCD547}"/>
    <hyperlink ref="EX483" location="ProgressNarrative!B61" display="PC Output 8" xr:uid="{9F918540-BC3E-4309-AD08-28A23BEE1262}"/>
    <hyperlink ref="EY483" location="ProgressNarrative!B62" display="PC Output 9" xr:uid="{B5F95B1E-B216-4F6D-8CCF-38D5212ADC73}"/>
    <hyperlink ref="EZ483" location="ProgressNarrative!B63" display="PC Output 10" xr:uid="{EA25C4EA-978C-41B0-BBD9-81678F75CDA5}"/>
    <hyperlink ref="FA483" location="ProgressNarrative!B64" display="PC Output 11" xr:uid="{E7608057-AEA0-411E-B1D9-9A128097C4AA}"/>
    <hyperlink ref="FB483" location="ProgressNarrative!B65" display="PC Output 12" xr:uid="{C4D6C7B6-789C-4E6B-922C-970568AED5A0}"/>
    <hyperlink ref="DG483" location="'Performance Elements'!B67" display="AFRPS Standard 1" xr:uid="{EB861E0D-8675-4F70-ADF4-A4EF81F14C56}"/>
    <hyperlink ref="DH483" location="'Performance Elements'!B68" display="AFRPS Standard 2" xr:uid="{E9FACA2E-43D2-454C-A23B-70C7076D28E7}"/>
    <hyperlink ref="DI483" location="'Performance Elements'!B69" display="AFRPS Standard 3" xr:uid="{AD04B86C-DEB4-4AC3-9DF4-74D7966C4CFC}"/>
    <hyperlink ref="DJ483" location="'Performance Elements'!B70" display="AFRPS Standard 4" xr:uid="{8BE80B64-34A8-4BAD-BDE5-78BFC5C44E71}"/>
    <hyperlink ref="DK483" location="'Performance Elements'!B71" display="AFRPS Standard 5" xr:uid="{A9F61B66-E8C5-4126-B557-176AC159AF47}"/>
    <hyperlink ref="DL483" location="'Performance Elements'!B72" display="AFRPS Standard 6" xr:uid="{DB4B8BF3-4BD7-40B7-87AA-16090C5B6550}"/>
    <hyperlink ref="DM483" location="'Performance Elements'!B73" display="AFRPS Standard 7" xr:uid="{37EE41B3-F85D-4864-8EDA-9F59FBAC16E6}"/>
    <hyperlink ref="DN483" location="'Performance Elements'!B74" display="AFRPS Standard 8" xr:uid="{6B53BDE4-E39F-4170-B585-D40B747F884B}"/>
    <hyperlink ref="DO483" location="'Performance Elements'!B75" display="AFRPS Standard 9" xr:uid="{16606484-BA9C-4347-919D-5B2AF400683E}"/>
    <hyperlink ref="DP483" location="'Performance Elements'!B76" display="AFRPS Standard 10" xr:uid="{57A160C9-D1AD-4E56-A893-B9964B3C18F3}"/>
    <hyperlink ref="DQ483" location="'Performance Elements'!B77" display="AFRPS Standard 11" xr:uid="{C187A9C1-1D3B-4C70-B0CA-3C4D74F92375}"/>
    <hyperlink ref="FC483" location="'Performance Elements'!B67" display="AFRPS Standard 1" xr:uid="{A6FF7C1E-4AA1-4F63-B692-61D9D823E036}"/>
    <hyperlink ref="FD483" location="'Performance Elements'!B68" display="AFRPS Standard 2" xr:uid="{EF29550F-6027-4CEF-ADC3-0745D949E08B}"/>
    <hyperlink ref="FE483" location="'Performance Elements'!B69" display="AFRPS Standard 3" xr:uid="{8EDCEB66-9819-4A03-83A0-086A9941C5B8}"/>
    <hyperlink ref="FF483" location="'Performance Elements'!B70" display="AFRPS Standard 4" xr:uid="{D1FADF8D-CD24-473D-8F30-340715BFEBBC}"/>
    <hyperlink ref="FG483" location="'Performance Elements'!B71" display="AFRPS Standard 5" xr:uid="{ADBEC0AF-A994-458F-B917-774041CE89BB}"/>
    <hyperlink ref="FH483" location="'Performance Elements'!B72" display="AFRPS Standard 6" xr:uid="{0EA58392-2DCE-4D93-9055-B5A2B689DC16}"/>
    <hyperlink ref="FI483" location="'Performance Elements'!B73" display="AFRPS Standard 7" xr:uid="{0A84AA72-665E-4C09-B2D6-A6B6EDB186F8}"/>
    <hyperlink ref="FJ483" location="'Performance Elements'!B74" display="AFRPS Standard 8" xr:uid="{CD595993-BFA0-4E21-ADAB-D0CD5CCC4644}"/>
    <hyperlink ref="FK483" location="'Performance Elements'!B75" display="AFRPS Standard 9" xr:uid="{32F3176A-614E-473C-B2FF-3DCF34F39869}"/>
    <hyperlink ref="FL483" location="'Performance Elements'!B76" display="AFRPS Standard 10" xr:uid="{E5BF28D8-A58D-4598-BBF7-D13D9701E692}"/>
    <hyperlink ref="FM483" location="'Performance Elements'!B77" display="AFRPS Standard 11" xr:uid="{F688E74C-47FB-4465-8028-B39FFDA4E1A7}"/>
    <hyperlink ref="Z499" location="'Performance Elements'!B11" display="Outcome 1" xr:uid="{DB826D0F-1558-4532-B704-3D61D886AE7D}"/>
    <hyperlink ref="AA499" location="'Performance Elements'!B12" display="Outcome 2" xr:uid="{9565AE15-B213-4C77-B83E-D65E9B8DA600}"/>
    <hyperlink ref="AB499" location="'Performance Elements'!B13" display="Outcome 3" xr:uid="{376D4D08-E35A-47AA-9E71-FB7558A601CE}"/>
    <hyperlink ref="AC499" location="'Performance Elements'!B14" display="Outcome 4" xr:uid="{0D8AC3A5-595E-478D-8975-9B21AF5BDB12}"/>
    <hyperlink ref="AE499" location="'Performance Elements'!B17" display="AFRPS FOA Obj. 1" xr:uid="{B60A3D88-8E35-41DE-8A54-329440F8BEA4}"/>
    <hyperlink ref="AF499" location="'Performance Elements'!B18" display="AFRPS FOA Obj. 2" xr:uid="{B2F91B6A-5CC2-4B51-8304-D02AC9AC043A}"/>
    <hyperlink ref="AG499" location="'Performance Elements'!B19" display="AFRPS FOA Obj. 3" xr:uid="{DF212479-445F-4F64-9769-ACA7663586EA}"/>
    <hyperlink ref="AH499" location="'Performance Elements'!B20" display="AFRPS FOA Obj. 4" xr:uid="{F85FCF7D-1781-4342-AD5F-EB7AE3EE0826}"/>
    <hyperlink ref="AI499" location="'Performance Elements'!B21" display="AFRPS FOA Obj. 5" xr:uid="{0666DFC6-6958-4041-AAD1-0A970F2F0939}"/>
    <hyperlink ref="AJ499" location="'Performance Elements'!B22" display="AFRPS FOA Obj. 6" xr:uid="{8ACC7B02-286D-464C-8CA3-5FEC5C59880F}"/>
    <hyperlink ref="AK499" location="'Performance Elements'!B23" display="AFRPS FOA Obj. 7" xr:uid="{47757467-6765-482B-940E-B48E578301A3}"/>
    <hyperlink ref="AL499" location="'Performance Elements'!B24" display="AFRPS FOA Obj. 8" xr:uid="{75A71040-7DD0-4C34-8656-3B4FCB9C0DB2}"/>
    <hyperlink ref="AM499" location="'Performance Elements'!B25" display="AFRPS FOA Obj. 9" xr:uid="{5EA10920-69FB-4AE9-A782-B0D0FC9BF1F6}"/>
    <hyperlink ref="AP499" location="'Performance Elements'!B29" display="AFRPS Dev. Output 1" xr:uid="{33F01130-72FA-4900-BBA8-FD5FD00B2B30}"/>
    <hyperlink ref="AQ499" location="'Performance Elements'!B30" display="AFRPS Dev. Output 2" xr:uid="{EF50BC9E-4D35-44AE-A795-3C4B1DEDA67E}"/>
    <hyperlink ref="AR499" location="'Performance Elements'!B36" display="AFRPS Dev. Output 3" xr:uid="{F0A77082-C947-4BD1-98BB-B37244BA2881}"/>
    <hyperlink ref="AS499" location="'Performance Elements'!B37" display="AFRPS Dev. Output 4" xr:uid="{5AE77A88-1A13-482C-B2BC-5473EA1A7C7A}"/>
    <hyperlink ref="AT499" location="'Performance Elements'!B38" display="AFRPS Dev. Output 5" xr:uid="{B7002B03-8ED9-4AF3-9759-41C16200FAA0}"/>
    <hyperlink ref="BK499" location="'Performance Elements'!B67" display="AFRPS Standard 1" xr:uid="{667FE766-52B7-4B57-BBE7-AC311641DF1A}"/>
    <hyperlink ref="BL499" location="'Performance Elements'!B68" display="AFRPS Standard 2" xr:uid="{287CD278-D069-4358-BB1F-F2E75E992F73}"/>
    <hyperlink ref="BM499" location="'Performance Elements'!B69" display="AFRPS Standard 3" xr:uid="{6767D18F-6036-4B97-806D-5665DC4F43E0}"/>
    <hyperlink ref="BN499" location="'Performance Elements'!B70" display="AFRPS Standard 4" xr:uid="{12BE53D1-C403-4709-B92F-045A71A3AC92}"/>
    <hyperlink ref="BO499" location="'Performance Elements'!B71" display="AFRPS Standard 5" xr:uid="{6761AF95-0301-4BB9-9498-581F927CB9A7}"/>
    <hyperlink ref="BP499" location="'Performance Elements'!B72" display="AFRPS Standard 6" xr:uid="{63B0A407-2FED-42C7-A804-1246D8776440}"/>
    <hyperlink ref="BQ499" location="'Performance Elements'!B73" display="AFRPS Standard 7" xr:uid="{0AAC948B-4586-4D04-82E1-090CE47640F1}"/>
    <hyperlink ref="BR499" location="'Performance Elements'!B74" display="AFRPS Standard 8" xr:uid="{9C3F41C1-9960-4FEB-906C-CDF86D98BE2C}"/>
    <hyperlink ref="BS499" location="'Performance Elements'!B75" display="AFRPS Standard 9" xr:uid="{A8713DF9-7CD3-4393-857F-C7CEE381686E}"/>
    <hyperlink ref="BT499" location="'Performance Elements'!B76" display="AFRPS Standard 10" xr:uid="{6E67CD8C-62CA-4665-B18B-AE9B2BB162AB}"/>
    <hyperlink ref="BU499" location="'Performance Elements'!B77" display="AFRPS Standard 11" xr:uid="{CB6309F1-7375-4458-930A-3057666EF44C}"/>
    <hyperlink ref="AD499" location="'Performance Elements'!B15" display="Outcome 5" xr:uid="{4EB95742-6F0A-4333-BEC6-B76C1FCDC21E}"/>
    <hyperlink ref="AN499" location="'Performance Elements'!B26" display="PC FOA Obj. 1" xr:uid="{C361738E-6880-4456-988A-F61982F742FF}"/>
    <hyperlink ref="AO499" location="'Performance Elements'!B27" display="PC FOA Obj. 2" xr:uid="{92086879-F4FF-4949-BDD9-219A6D18B1E2}"/>
    <hyperlink ref="AU499:AX499" location="ProgressNarrative!B49" display="AFRPS Main. Output 1" xr:uid="{444E597E-184B-469B-95BE-1FEFC916F19C}"/>
    <hyperlink ref="AV499" location="ProgressNarrative!B50" display="AFRPS Main. Output 2" xr:uid="{DA4231BA-FC9F-4DD4-AE2C-E6832DC2DF23}"/>
    <hyperlink ref="AW499" location="ProgressNarrative!B51" display="AFRPS Main. Output 3" xr:uid="{48F52C75-3D31-40DF-B6CA-85A23099DBB8}"/>
    <hyperlink ref="AX499" location="ProgressNarrative!B53" display="AFRPS Main. Output 4" xr:uid="{47F6AB85-B5BF-41F3-962F-28346A8C69AA}"/>
    <hyperlink ref="AY499" location="ProgressNarrative!B54" display="PC Output 1" xr:uid="{85DE5102-0156-4028-A95D-C6C25A6572CE}"/>
    <hyperlink ref="AZ499" location="ProgressNarrative!B55" display="PC Output 2" xr:uid="{E68F89BE-8313-491C-B58F-676D22760999}"/>
    <hyperlink ref="BA499" location="ProgressNarrative!B56" display="PC Output 3" xr:uid="{FC5B7F9F-C2BA-46E1-B2D8-F7E59D22E280}"/>
    <hyperlink ref="BB499" location="ProgressNarrative!B57" display="PC Output 4" xr:uid="{6DDA724D-F8CB-4BA8-A41A-8E5FCD232887}"/>
    <hyperlink ref="BC499" location="ProgressNarrative!B58" display="PC Output 5" xr:uid="{84CF48AD-8BD7-4811-807A-37D120F811D2}"/>
    <hyperlink ref="BD499" location="ProgressNarrative!B59" display="PC Output 6" xr:uid="{502062A4-9E57-4069-933B-A3395E2744BB}"/>
    <hyperlink ref="BE499" location="ProgressNarrative!B60" display="PC Output 7" xr:uid="{1DE743F7-2E1E-4861-B87D-3EE891CBF1D9}"/>
    <hyperlink ref="BF499" location="ProgressNarrative!B61" display="PC Output 8" xr:uid="{E3DCC7AB-6F2F-4C4E-B2C1-B07D9D8A7AB6}"/>
    <hyperlink ref="BG499" location="ProgressNarrative!B62" display="PC Output 9" xr:uid="{26ED29E5-D64B-4A6D-B3EB-697CD8FA4FD5}"/>
    <hyperlink ref="BH499" location="ProgressNarrative!B63" display="PC Output 10" xr:uid="{31BDEE26-46B9-4D24-A254-015E25792E1C}"/>
    <hyperlink ref="BI499" location="ProgressNarrative!B64" display="PC Output 11" xr:uid="{56F6339C-96A4-48DD-9E6F-106422AF3CE6}"/>
    <hyperlink ref="BJ499" location="ProgressNarrative!B65" display="PC Output 12" xr:uid="{54625749-B1A2-49D8-B4C9-75ACFDBE9A80}"/>
    <hyperlink ref="BV499" location="'Performance Elements'!B11" display="Outcome 1" xr:uid="{C658CE96-4F20-49DB-9E27-2A95C51D22F6}"/>
    <hyperlink ref="BW499" location="'Performance Elements'!B12" display="Outcome 2" xr:uid="{707A4AFB-15D5-4CAF-A426-A9E15CB74D35}"/>
    <hyperlink ref="BX499" location="'Performance Elements'!B13" display="Outcome 3" xr:uid="{5ADBD5B8-FD6E-49B7-BDE3-EDB42B2A8342}"/>
    <hyperlink ref="BY499" location="'Performance Elements'!B14" display="Outcome 4" xr:uid="{80A2515A-A892-4643-85F7-9F380463A419}"/>
    <hyperlink ref="CA499" location="'Performance Elements'!B17" display="AFRPS FOA Obj. 1" xr:uid="{CDC66107-935C-452F-B35D-DDA6B9749A0D}"/>
    <hyperlink ref="CB499" location="'Performance Elements'!B18" display="AFRPS FOA Obj. 2" xr:uid="{1A9196F3-34F7-489B-B9DC-0582CA7DCD39}"/>
    <hyperlink ref="CC499" location="'Performance Elements'!B19" display="AFRPS FOA Obj. 3" xr:uid="{16069A16-58E3-4FA9-B357-93437A54CE2D}"/>
    <hyperlink ref="CD499" location="'Performance Elements'!B20" display="AFRPS FOA Obj. 4" xr:uid="{F531B2A4-91C2-4866-BDC9-1C521CE7BD4C}"/>
    <hyperlink ref="CE499" location="'Performance Elements'!B21" display="AFRPS FOA Obj. 5" xr:uid="{C3522D3A-B034-4A8B-AEF3-8BFEDEC4AAE4}"/>
    <hyperlink ref="CF499" location="'Performance Elements'!B22" display="AFRPS FOA Obj. 6" xr:uid="{34490460-BB09-484A-BC9C-DEB69361F7CE}"/>
    <hyperlink ref="CG499" location="'Performance Elements'!B23" display="AFRPS FOA Obj. 7" xr:uid="{EFC85D81-A115-4DA7-A84E-937EC4BE1F36}"/>
    <hyperlink ref="CH499" location="'Performance Elements'!B24" display="AFRPS FOA Obj. 8" xr:uid="{346E4372-65BD-4246-AFA0-528B1BDD5402}"/>
    <hyperlink ref="CI499" location="'Performance Elements'!B25" display="AFRPS FOA Obj. 9" xr:uid="{F684D4F8-D35A-4B0C-94A4-524009744840}"/>
    <hyperlink ref="CL499" location="'Performance Elements'!B29" display="AFRPS Dev. Output 1" xr:uid="{6013161D-497E-4D3A-98EA-37C0804D1129}"/>
    <hyperlink ref="CM499" location="'Performance Elements'!B30" display="AFRPS Dev. Output 2" xr:uid="{3B3FA1CE-85B4-4DFA-A50C-183CCA8364F7}"/>
    <hyperlink ref="CN499" location="'Performance Elements'!B36" display="AFRPS Dev. Output 3" xr:uid="{010E5D44-AD86-4762-9338-26DB1AE4F7DA}"/>
    <hyperlink ref="CO499" location="'Performance Elements'!B37" display="AFRPS Dev. Output 4" xr:uid="{78C0D5CB-1F26-491A-97A7-E14636C78CCF}"/>
    <hyperlink ref="CP499" location="'Performance Elements'!B38" display="AFRPS Dev. Output 5" xr:uid="{A0D11DF7-A805-4344-9A22-159B99BD2354}"/>
    <hyperlink ref="BZ499" location="'Performance Elements'!B15" display="Outcome 5" xr:uid="{7777D2C5-9D5A-494D-A908-7EE5BD4C8D92}"/>
    <hyperlink ref="CJ499" location="'Performance Elements'!B26" display="PC FOA Obj. 1" xr:uid="{48DF86F6-8975-4C98-9D90-BC1CE5F8B383}"/>
    <hyperlink ref="CK499" location="'Performance Elements'!B27" display="PC FOA Obj. 2" xr:uid="{319A2C1A-7C62-4F2F-98B9-6329DB2D2695}"/>
    <hyperlink ref="CQ499:CT499" location="ProgressNarrative!B49" display="AFRPS Main. Output 1" xr:uid="{8999B3D0-68D9-449C-B40D-8BA261D11005}"/>
    <hyperlink ref="CR499" location="ProgressNarrative!B50" display="AFRPS Main. Output 2" xr:uid="{62FB9483-E985-4DB7-9EB3-A31D85A08E5C}"/>
    <hyperlink ref="CS499" location="ProgressNarrative!B51" display="AFRPS Main. Output 3" xr:uid="{37865A34-DEEC-4B99-BAD5-69F9AC856465}"/>
    <hyperlink ref="CT499" location="ProgressNarrative!B53" display="AFRPS Main. Output 4" xr:uid="{912AB622-9318-4099-AF7B-05CBF18BC269}"/>
    <hyperlink ref="CU499" location="ProgressNarrative!B54" display="PC Output 1" xr:uid="{FE0953EF-5902-44C6-9F7F-DF6334DC642E}"/>
    <hyperlink ref="CV499" location="ProgressNarrative!B55" display="PC Output 2" xr:uid="{90BDF1F8-0B6E-4C8B-8B66-0FAFB58B9452}"/>
    <hyperlink ref="CW499" location="ProgressNarrative!B56" display="PC Output 3" xr:uid="{71419B79-7ACA-4233-BACE-EA7C92D824DB}"/>
    <hyperlink ref="CX499" location="ProgressNarrative!B57" display="PC Output 4" xr:uid="{CED87D99-E39C-4D70-BEE8-A55D286A3BE0}"/>
    <hyperlink ref="CY499" location="ProgressNarrative!B58" display="PC Output 5" xr:uid="{53DDEB18-A283-4801-AFE2-328C5FA7CDC3}"/>
    <hyperlink ref="CZ499" location="ProgressNarrative!B59" display="PC Output 6" xr:uid="{C3317C60-25B2-4007-8E35-B6F8584C5A5C}"/>
    <hyperlink ref="DA499" location="ProgressNarrative!B60" display="PC Output 7" xr:uid="{8BF36A4A-98AC-4E8B-A033-E400AE110158}"/>
    <hyperlink ref="DB499" location="ProgressNarrative!B61" display="PC Output 8" xr:uid="{702483B0-9AF0-4F3B-82AB-0E109613EDC9}"/>
    <hyperlink ref="DC499" location="ProgressNarrative!B62" display="PC Output 9" xr:uid="{304ABCC7-F0A3-4C4D-9DD2-332AFE8AF0EC}"/>
    <hyperlink ref="DD499" location="ProgressNarrative!B63" display="PC Output 10" xr:uid="{8A699BB6-AB82-4C07-9B30-0A2287F9EE70}"/>
    <hyperlink ref="DE499" location="ProgressNarrative!B64" display="PC Output 11" xr:uid="{20A91139-9ECA-4BD2-BB40-189DFC71A051}"/>
    <hyperlink ref="DF499" location="ProgressNarrative!B65" display="PC Output 12" xr:uid="{F335005E-DED1-4F92-814E-89D53E2AB14A}"/>
    <hyperlink ref="DR499" location="'Performance Elements'!B11" display="Outcome 1" xr:uid="{776086C0-CB3C-4827-8641-1E8BC883C971}"/>
    <hyperlink ref="DS499" location="'Performance Elements'!B12" display="Outcome 2" xr:uid="{8C1C945A-5C8A-444C-A947-A829187819FC}"/>
    <hyperlink ref="DT499" location="'Performance Elements'!B13" display="Outcome 3" xr:uid="{AB26CD5D-33B7-413A-9659-20D1225D66FA}"/>
    <hyperlink ref="DU499" location="'Performance Elements'!B14" display="Outcome 4" xr:uid="{70CCDF63-54C3-4BBB-B87A-477D71D26A5D}"/>
    <hyperlink ref="DW499" location="'Performance Elements'!B17" display="AFRPS FOA Obj. 1" xr:uid="{13A9FB6C-2FC0-4761-8A51-08294B17B2FB}"/>
    <hyperlink ref="DX499" location="'Performance Elements'!B18" display="AFRPS FOA Obj. 2" xr:uid="{AAB3B01B-33BC-4B76-88A5-41B1BEE0E44D}"/>
    <hyperlink ref="DY499" location="'Performance Elements'!B19" display="AFRPS FOA Obj. 3" xr:uid="{B6B89117-9F6C-4BD7-A43D-3E9A60C39970}"/>
    <hyperlink ref="DZ499" location="'Performance Elements'!B20" display="AFRPS FOA Obj. 4" xr:uid="{FEED8F95-6518-41C0-9AC0-26DBB4E114AE}"/>
    <hyperlink ref="EA499" location="'Performance Elements'!B21" display="AFRPS FOA Obj. 5" xr:uid="{CC2F014B-674C-4FCA-AB78-83C75CC45005}"/>
    <hyperlink ref="EB499" location="'Performance Elements'!B22" display="AFRPS FOA Obj. 6" xr:uid="{C41FA41F-A540-4F79-9820-C057F5BAB5DC}"/>
    <hyperlink ref="EC499" location="'Performance Elements'!B23" display="AFRPS FOA Obj. 7" xr:uid="{23769434-14F9-4895-8C8C-C7F3C186E59E}"/>
    <hyperlink ref="ED499" location="'Performance Elements'!B24" display="AFRPS FOA Obj. 8" xr:uid="{7E5BA58A-4209-4D06-A837-F3B96EF3C04E}"/>
    <hyperlink ref="EE499" location="'Performance Elements'!B25" display="AFRPS FOA Obj. 9" xr:uid="{AF5B0A9A-D8EC-44A4-86E1-C549C5E47D23}"/>
    <hyperlink ref="EH499" location="'Performance Elements'!B29" display="AFRPS Dev. Output 1" xr:uid="{091F373B-3AFC-4AA7-AAE5-283836BDD0E0}"/>
    <hyperlink ref="EI499" location="'Performance Elements'!B30" display="AFRPS Dev. Output 2" xr:uid="{09D3AF0A-F758-4EC9-9BC7-59353697C92A}"/>
    <hyperlink ref="EJ499" location="'Performance Elements'!B36" display="AFRPS Dev. Output 3" xr:uid="{66907CDA-CEBC-4800-B22A-CA6FC2AB5D1A}"/>
    <hyperlink ref="EK499" location="'Performance Elements'!B37" display="AFRPS Dev. Output 4" xr:uid="{A9C241D4-5B3F-44FD-87B0-B008E830058F}"/>
    <hyperlink ref="EL499" location="'Performance Elements'!B38" display="AFRPS Dev. Output 5" xr:uid="{EB3F76DB-4E4D-4B22-80AA-E6FED9D0ECA6}"/>
    <hyperlink ref="DV499" location="'Performance Elements'!B15" display="Outcome 5" xr:uid="{43D859ED-99CE-44D6-B506-F0D5BDC74051}"/>
    <hyperlink ref="EF499" location="'Performance Elements'!B26" display="PC FOA Obj. 1" xr:uid="{97EB0063-DDD8-45E2-9207-41B3841BC4BA}"/>
    <hyperlink ref="EG499" location="'Performance Elements'!B27" display="PC FOA Obj. 2" xr:uid="{4C87C88D-3C7E-4294-9B0B-75B82EB00C00}"/>
    <hyperlink ref="EM499:EP499" location="ProgressNarrative!B49" display="AFRPS Main. Output 1" xr:uid="{4B477BA3-AE8A-4D41-8C32-E76D197F3B15}"/>
    <hyperlink ref="EN499" location="ProgressNarrative!B50" display="AFRPS Main. Output 2" xr:uid="{5EF50849-EDC2-47E4-AA93-F512CA7E8964}"/>
    <hyperlink ref="EO499" location="ProgressNarrative!B51" display="AFRPS Main. Output 3" xr:uid="{465B2475-00A2-4CA2-A48A-D2716992092B}"/>
    <hyperlink ref="EP499" location="ProgressNarrative!B53" display="AFRPS Main. Output 4" xr:uid="{46FABF3E-5862-4A2B-BAF3-F284DB514262}"/>
    <hyperlink ref="EQ499" location="ProgressNarrative!B54" display="PC Output 1" xr:uid="{AE489FDF-03CF-4FCE-A439-B362688CFBE1}"/>
    <hyperlink ref="ER499" location="ProgressNarrative!B55" display="PC Output 2" xr:uid="{0DDAD799-CFBB-438F-82D2-FD1851C8445E}"/>
    <hyperlink ref="ES499" location="ProgressNarrative!B56" display="PC Output 3" xr:uid="{114C0E59-C1F1-4AF9-84B6-D5D699EB03BC}"/>
    <hyperlink ref="ET499" location="ProgressNarrative!B57" display="PC Output 4" xr:uid="{D29139DD-A703-4CD4-AFC9-8F82695DEDC6}"/>
    <hyperlink ref="EU499" location="ProgressNarrative!B58" display="PC Output 5" xr:uid="{07A0F07F-010C-4237-837A-CD98B7C70B23}"/>
    <hyperlink ref="EV499" location="ProgressNarrative!B59" display="PC Output 6" xr:uid="{8AFC3772-0FAB-4BA3-A2BC-FECF64DBD128}"/>
    <hyperlink ref="EW499" location="ProgressNarrative!B60" display="PC Output 7" xr:uid="{0E29E049-A79B-4033-9F1E-C4BC34326C81}"/>
    <hyperlink ref="EX499" location="ProgressNarrative!B61" display="PC Output 8" xr:uid="{19D1EAE2-329E-4DE5-A643-D6C30A3620BF}"/>
    <hyperlink ref="EY499" location="ProgressNarrative!B62" display="PC Output 9" xr:uid="{70A94BA3-F628-4447-B54D-80A409E88DC1}"/>
    <hyperlink ref="EZ499" location="ProgressNarrative!B63" display="PC Output 10" xr:uid="{56963759-FDA3-4435-A1D6-83A168AA5DC0}"/>
    <hyperlink ref="FA499" location="ProgressNarrative!B64" display="PC Output 11" xr:uid="{71972EC6-A2CD-44E1-889C-AFD4BF77BDEA}"/>
    <hyperlink ref="FB499" location="ProgressNarrative!B65" display="PC Output 12" xr:uid="{F9E88E62-AF84-433B-ADEA-8A0D24B21B39}"/>
    <hyperlink ref="DG499" location="'Performance Elements'!B67" display="AFRPS Standard 1" xr:uid="{24F46E4A-D2E0-4537-A8F7-8ABB5B680EE9}"/>
    <hyperlink ref="DH499" location="'Performance Elements'!B68" display="AFRPS Standard 2" xr:uid="{6DD2BA8B-9679-4B39-88A0-4AD814F4AF54}"/>
    <hyperlink ref="DI499" location="'Performance Elements'!B69" display="AFRPS Standard 3" xr:uid="{31C32F89-370D-4CFD-90E1-9E1CF467BA9F}"/>
    <hyperlink ref="DJ499" location="'Performance Elements'!B70" display="AFRPS Standard 4" xr:uid="{B718BB1A-A1E1-463A-9C61-10A62577AA23}"/>
    <hyperlink ref="DK499" location="'Performance Elements'!B71" display="AFRPS Standard 5" xr:uid="{0AFF23BE-8850-486D-A25A-7DDD938EB497}"/>
    <hyperlink ref="DL499" location="'Performance Elements'!B72" display="AFRPS Standard 6" xr:uid="{53F1E622-9F5C-4188-BEEC-EDE129701988}"/>
    <hyperlink ref="DM499" location="'Performance Elements'!B73" display="AFRPS Standard 7" xr:uid="{DE0CE2BB-42C0-4262-965B-5AAC9672C31D}"/>
    <hyperlink ref="DN499" location="'Performance Elements'!B74" display="AFRPS Standard 8" xr:uid="{3AED0B1F-5ECF-43EC-83D2-764B88A8A3A9}"/>
    <hyperlink ref="DO499" location="'Performance Elements'!B75" display="AFRPS Standard 9" xr:uid="{1572CD45-5649-47C2-A5D2-0B8087F1FE12}"/>
    <hyperlink ref="DP499" location="'Performance Elements'!B76" display="AFRPS Standard 10" xr:uid="{56B90784-7B98-4779-9DF1-33EF2659BC7B}"/>
    <hyperlink ref="DQ499" location="'Performance Elements'!B77" display="AFRPS Standard 11" xr:uid="{4F5E8BFA-374A-441F-BEE2-2CBFC8B77EE3}"/>
    <hyperlink ref="FC499" location="'Performance Elements'!B67" display="AFRPS Standard 1" xr:uid="{8DC061A3-BCA3-42D2-B48D-5B76C56A3FF2}"/>
    <hyperlink ref="FD499" location="'Performance Elements'!B68" display="AFRPS Standard 2" xr:uid="{151B28EB-53B6-4AFA-9CAD-6EFEBFE9A4EC}"/>
    <hyperlink ref="FE499" location="'Performance Elements'!B69" display="AFRPS Standard 3" xr:uid="{06E66DD5-ACDD-4080-BADD-46151C099A72}"/>
    <hyperlink ref="FF499" location="'Performance Elements'!B70" display="AFRPS Standard 4" xr:uid="{F864BF18-8274-422C-B119-E3FFEB980FB2}"/>
    <hyperlink ref="FG499" location="'Performance Elements'!B71" display="AFRPS Standard 5" xr:uid="{D9DE1F11-1C38-49BC-8A87-1DCC00321F73}"/>
    <hyperlink ref="FH499" location="'Performance Elements'!B72" display="AFRPS Standard 6" xr:uid="{91C09372-747F-4BCE-95CA-641129FE012A}"/>
    <hyperlink ref="FI499" location="'Performance Elements'!B73" display="AFRPS Standard 7" xr:uid="{5DF5C928-6172-4C89-92BE-5461554E3F37}"/>
    <hyperlink ref="FJ499" location="'Performance Elements'!B74" display="AFRPS Standard 8" xr:uid="{434FC40D-A5B6-4B72-82F4-88B991ED6F8F}"/>
    <hyperlink ref="FK499" location="'Performance Elements'!B75" display="AFRPS Standard 9" xr:uid="{9D34ABC2-4886-4BEC-B95F-BC0642E99BF5}"/>
    <hyperlink ref="FL499" location="'Performance Elements'!B76" display="AFRPS Standard 10" xr:uid="{DED52E72-7B26-45AE-94F2-A21CF6289B55}"/>
    <hyperlink ref="FM499" location="'Performance Elements'!B77" display="AFRPS Standard 11" xr:uid="{5D90BDE4-2761-4CD0-B79E-91A99173EBCF}"/>
    <hyperlink ref="Z515" location="'Performance Elements'!B11" display="Outcome 1" xr:uid="{F5865E6E-7B69-4FCA-BCAD-CABF0CCE7519}"/>
    <hyperlink ref="AA515" location="'Performance Elements'!B12" display="Outcome 2" xr:uid="{841B6ADA-3135-4887-A696-525792929331}"/>
    <hyperlink ref="AB515" location="'Performance Elements'!B13" display="Outcome 3" xr:uid="{BB24919E-3E91-4C65-8F34-4D8AEA93BE71}"/>
    <hyperlink ref="AC515" location="'Performance Elements'!B14" display="Outcome 4" xr:uid="{FA18549F-56B5-44F0-BC74-9A0A753642F4}"/>
    <hyperlink ref="AE515" location="'Performance Elements'!B17" display="AFRPS FOA Obj. 1" xr:uid="{305776E0-DB77-4871-94BE-DBD64D562A5C}"/>
    <hyperlink ref="AF515" location="'Performance Elements'!B18" display="AFRPS FOA Obj. 2" xr:uid="{47A70AC2-362C-4688-A33C-43A48DFF425C}"/>
    <hyperlink ref="AG515" location="'Performance Elements'!B19" display="AFRPS FOA Obj. 3" xr:uid="{4304DB1F-5275-4F6E-942F-2EAE7FB1230F}"/>
    <hyperlink ref="AH515" location="'Performance Elements'!B20" display="AFRPS FOA Obj. 4" xr:uid="{3E1C7A5B-D9B4-4521-9A59-B099D5AC0B0F}"/>
    <hyperlink ref="AI515" location="'Performance Elements'!B21" display="AFRPS FOA Obj. 5" xr:uid="{57337F2D-1D5E-49E6-9EC6-5ADF806CE3EB}"/>
    <hyperlink ref="AJ515" location="'Performance Elements'!B22" display="AFRPS FOA Obj. 6" xr:uid="{3B2B14B4-50DB-4117-BDFB-A2A252B11C99}"/>
    <hyperlink ref="AK515" location="'Performance Elements'!B23" display="AFRPS FOA Obj. 7" xr:uid="{A0E3978B-6BB2-44E7-A2AC-BDE8CD551B48}"/>
    <hyperlink ref="AL515" location="'Performance Elements'!B24" display="AFRPS FOA Obj. 8" xr:uid="{978B15E3-F5B9-4290-9E7D-2D8BD96B087A}"/>
    <hyperlink ref="AM515" location="'Performance Elements'!B25" display="AFRPS FOA Obj. 9" xr:uid="{461B5929-8CA6-4C9F-9FFB-80749581D086}"/>
    <hyperlink ref="AP515" location="'Performance Elements'!B29" display="AFRPS Dev. Output 1" xr:uid="{DEFCD43A-D6FC-4C18-A62E-9F0D2482E3FD}"/>
    <hyperlink ref="AQ515" location="'Performance Elements'!B30" display="AFRPS Dev. Output 2" xr:uid="{36E94FFD-7C88-417F-93DA-9AAC82BB29FC}"/>
    <hyperlink ref="AR515" location="'Performance Elements'!B36" display="AFRPS Dev. Output 3" xr:uid="{11101F25-B26C-4400-80DF-75074707CB49}"/>
    <hyperlink ref="AS515" location="'Performance Elements'!B37" display="AFRPS Dev. Output 4" xr:uid="{26B413A5-9929-40F9-907D-F25E1EA72680}"/>
    <hyperlink ref="AT515" location="'Performance Elements'!B38" display="AFRPS Dev. Output 5" xr:uid="{7057CCFA-5608-471E-AAAA-FA9C8B1A2D0D}"/>
    <hyperlink ref="BK515" location="'Performance Elements'!B67" display="AFRPS Standard 1" xr:uid="{2BDC8866-D0BD-4167-8673-397E4237A89B}"/>
    <hyperlink ref="BL515" location="'Performance Elements'!B68" display="AFRPS Standard 2" xr:uid="{160C1772-D7D0-4EE2-9A78-272BB49B15FB}"/>
    <hyperlink ref="BM515" location="'Performance Elements'!B69" display="AFRPS Standard 3" xr:uid="{A358AC9D-A04A-4B92-BE71-CED19B230C7E}"/>
    <hyperlink ref="BN515" location="'Performance Elements'!B70" display="AFRPS Standard 4" xr:uid="{9837A1B0-251A-4E9F-8A48-FEC4DE41979C}"/>
    <hyperlink ref="BO515" location="'Performance Elements'!B71" display="AFRPS Standard 5" xr:uid="{B129E82E-9D90-437D-A131-CA5C912DEBEE}"/>
    <hyperlink ref="BP515" location="'Performance Elements'!B72" display="AFRPS Standard 6" xr:uid="{16E6A68A-F733-419D-AB37-ED03B1EEA2D4}"/>
    <hyperlink ref="BQ515" location="'Performance Elements'!B73" display="AFRPS Standard 7" xr:uid="{1E67ECDF-1831-4089-84EB-8F77CA01C9CE}"/>
    <hyperlink ref="BR515" location="'Performance Elements'!B74" display="AFRPS Standard 8" xr:uid="{88BDF3BC-5B47-4443-90B6-CACD726AE53E}"/>
    <hyperlink ref="BS515" location="'Performance Elements'!B75" display="AFRPS Standard 9" xr:uid="{A973625F-1705-4070-BDD2-AD5A27A19A25}"/>
    <hyperlink ref="BT515" location="'Performance Elements'!B76" display="AFRPS Standard 10" xr:uid="{AA4CC927-F59A-45BC-870A-5C3101463565}"/>
    <hyperlink ref="BU515" location="'Performance Elements'!B77" display="AFRPS Standard 11" xr:uid="{96D619DE-5E2A-48D4-8B27-51BAB63D5FAF}"/>
    <hyperlink ref="AD515" location="'Performance Elements'!B15" display="Outcome 5" xr:uid="{B0175355-EAF1-49EE-BAC2-EBC34FC360ED}"/>
    <hyperlink ref="AN515" location="'Performance Elements'!B26" display="PC FOA Obj. 1" xr:uid="{75B80148-A039-4B22-8CD7-D2B54014B687}"/>
    <hyperlink ref="AO515" location="'Performance Elements'!B27" display="PC FOA Obj. 2" xr:uid="{9089AFA4-B16E-4739-8639-6022D9DCFC65}"/>
    <hyperlink ref="AU515:AX515" location="ProgressNarrative!B49" display="AFRPS Main. Output 1" xr:uid="{EBD08E18-5A83-480F-B163-56F4B3770738}"/>
    <hyperlink ref="AV515" location="ProgressNarrative!B50" display="AFRPS Main. Output 2" xr:uid="{2DF7181D-9524-44CD-A303-FCF24540AD94}"/>
    <hyperlink ref="AW515" location="ProgressNarrative!B51" display="AFRPS Main. Output 3" xr:uid="{182153C1-E823-4B85-9B28-F328002B2152}"/>
    <hyperlink ref="AX515" location="ProgressNarrative!B53" display="AFRPS Main. Output 4" xr:uid="{93B81BDA-30F7-4ACB-AA4E-17F96B3904C3}"/>
    <hyperlink ref="AY515" location="ProgressNarrative!B54" display="PC Output 1" xr:uid="{0EAA09FA-4411-4793-808D-EE82472D9BF2}"/>
    <hyperlink ref="AZ515" location="ProgressNarrative!B55" display="PC Output 2" xr:uid="{E43B5FC9-E8C3-4CD1-85AB-DD2D75C192DE}"/>
    <hyperlink ref="BA515" location="ProgressNarrative!B56" display="PC Output 3" xr:uid="{7611C718-A51F-4A87-8069-969C46E05340}"/>
    <hyperlink ref="BB515" location="ProgressNarrative!B57" display="PC Output 4" xr:uid="{C530CEF2-625C-4717-AC6C-EEBF54031496}"/>
    <hyperlink ref="BC515" location="ProgressNarrative!B58" display="PC Output 5" xr:uid="{C93CBC2E-913C-4288-8A2F-FF3368366735}"/>
    <hyperlink ref="BD515" location="ProgressNarrative!B59" display="PC Output 6" xr:uid="{89B29BBF-A9A5-427A-A74E-ECB566DC98DC}"/>
    <hyperlink ref="BE515" location="ProgressNarrative!B60" display="PC Output 7" xr:uid="{3DC964AF-7D35-49BB-BD73-E04B37874ADF}"/>
    <hyperlink ref="BF515" location="ProgressNarrative!B61" display="PC Output 8" xr:uid="{7E1EB26B-B70F-48AF-B3FC-82D430C8DD87}"/>
    <hyperlink ref="BG515" location="ProgressNarrative!B62" display="PC Output 9" xr:uid="{71638D92-A7E3-4341-BCEC-F72E0CE1DB4A}"/>
    <hyperlink ref="BH515" location="ProgressNarrative!B63" display="PC Output 10" xr:uid="{66969F52-7C49-46AF-BEB7-5C40226DFD39}"/>
    <hyperlink ref="BI515" location="ProgressNarrative!B64" display="PC Output 11" xr:uid="{C3726960-6837-4DA1-9231-7B5A89DBFCCC}"/>
    <hyperlink ref="BJ515" location="ProgressNarrative!B65" display="PC Output 12" xr:uid="{3A1F731A-7D45-4F96-97C1-938741E0812E}"/>
    <hyperlink ref="BV515" location="'Performance Elements'!B11" display="Outcome 1" xr:uid="{D782CCF0-53AF-4DB8-BD27-8CA49E98BB97}"/>
    <hyperlink ref="BW515" location="'Performance Elements'!B12" display="Outcome 2" xr:uid="{94D29292-2871-4CAB-A3C3-9F39FD3B697C}"/>
    <hyperlink ref="BX515" location="'Performance Elements'!B13" display="Outcome 3" xr:uid="{878927F2-2316-435E-8266-99065CE1A579}"/>
    <hyperlink ref="BY515" location="'Performance Elements'!B14" display="Outcome 4" xr:uid="{D1259A05-46EA-4D5C-B9BB-F3E76DEBCEA4}"/>
    <hyperlink ref="CA515" location="'Performance Elements'!B17" display="AFRPS FOA Obj. 1" xr:uid="{D5B58E17-4396-4AA8-88B0-F84B638C78CA}"/>
    <hyperlink ref="CB515" location="'Performance Elements'!B18" display="AFRPS FOA Obj. 2" xr:uid="{0863C8A7-2A1B-4EA8-987F-4CB8485541AA}"/>
    <hyperlink ref="CC515" location="'Performance Elements'!B19" display="AFRPS FOA Obj. 3" xr:uid="{1B429AA3-1A1C-4218-83AF-8FD35FD4C35F}"/>
    <hyperlink ref="CD515" location="'Performance Elements'!B20" display="AFRPS FOA Obj. 4" xr:uid="{86DAE5C1-6292-4568-A1E9-50DE79933C2C}"/>
    <hyperlink ref="CE515" location="'Performance Elements'!B21" display="AFRPS FOA Obj. 5" xr:uid="{D0CC753B-5D2A-47E2-B120-F93D564E3779}"/>
    <hyperlink ref="CF515" location="'Performance Elements'!B22" display="AFRPS FOA Obj. 6" xr:uid="{26B2689F-9FBE-427B-BFC1-71275CD72212}"/>
    <hyperlink ref="CG515" location="'Performance Elements'!B23" display="AFRPS FOA Obj. 7" xr:uid="{BDE87BD8-E2D9-4676-9100-8D2D3AFF4A29}"/>
    <hyperlink ref="CH515" location="'Performance Elements'!B24" display="AFRPS FOA Obj. 8" xr:uid="{5ABCAB7E-CF24-4BC2-A074-EAC21DA16B6D}"/>
    <hyperlink ref="CI515" location="'Performance Elements'!B25" display="AFRPS FOA Obj. 9" xr:uid="{C79A475C-C40D-4476-95EA-92560674B30D}"/>
    <hyperlink ref="CL515" location="'Performance Elements'!B29" display="AFRPS Dev. Output 1" xr:uid="{EA25F835-7BE0-4801-AC1A-14BC182A91CA}"/>
    <hyperlink ref="CM515" location="'Performance Elements'!B30" display="AFRPS Dev. Output 2" xr:uid="{360A97D6-4F8C-437E-9DC6-484605AFD2A2}"/>
    <hyperlink ref="CN515" location="'Performance Elements'!B36" display="AFRPS Dev. Output 3" xr:uid="{CE9383AA-4658-4EFC-9CD8-7B3ECB5D5555}"/>
    <hyperlink ref="CO515" location="'Performance Elements'!B37" display="AFRPS Dev. Output 4" xr:uid="{F9FF7ED0-A493-4649-A6BD-B75D68F259E1}"/>
    <hyperlink ref="CP515" location="'Performance Elements'!B38" display="AFRPS Dev. Output 5" xr:uid="{466CC361-0885-4B8B-AB17-D9A90A58DD6F}"/>
    <hyperlink ref="BZ515" location="'Performance Elements'!B15" display="Outcome 5" xr:uid="{27F1A638-1D16-41AA-90F2-A5CEE8D476A3}"/>
    <hyperlink ref="CJ515" location="'Performance Elements'!B26" display="PC FOA Obj. 1" xr:uid="{31C25D68-D054-4EED-9B17-5F4949DAB96C}"/>
    <hyperlink ref="CK515" location="'Performance Elements'!B27" display="PC FOA Obj. 2" xr:uid="{6BD4E0D8-E11C-4DF6-88E7-CA82EA9A09B7}"/>
    <hyperlink ref="CQ515:CT515" location="ProgressNarrative!B49" display="AFRPS Main. Output 1" xr:uid="{7085BF24-1CEF-4388-9EE3-82A101D15C09}"/>
    <hyperlink ref="CR515" location="ProgressNarrative!B50" display="AFRPS Main. Output 2" xr:uid="{B269694B-F52B-4DED-8F70-AAAC17032E2B}"/>
    <hyperlink ref="CS515" location="ProgressNarrative!B51" display="AFRPS Main. Output 3" xr:uid="{70425555-DBC6-44DC-8534-A6B24B4FB86F}"/>
    <hyperlink ref="CT515" location="ProgressNarrative!B53" display="AFRPS Main. Output 4" xr:uid="{84263F7D-20B6-488E-B858-9EFA04FC3ED1}"/>
    <hyperlink ref="CU515" location="ProgressNarrative!B54" display="PC Output 1" xr:uid="{4E560B57-3503-4C89-90F0-894482A3943C}"/>
    <hyperlink ref="CV515" location="ProgressNarrative!B55" display="PC Output 2" xr:uid="{58030FA4-726A-470C-B6C4-276FF40678D0}"/>
    <hyperlink ref="CW515" location="ProgressNarrative!B56" display="PC Output 3" xr:uid="{BA26A9E2-5D88-413C-BDCF-FF19DE6986A1}"/>
    <hyperlink ref="CX515" location="ProgressNarrative!B57" display="PC Output 4" xr:uid="{100E7969-195C-409A-9659-5469EFF9CAAE}"/>
    <hyperlink ref="CY515" location="ProgressNarrative!B58" display="PC Output 5" xr:uid="{22B98D1A-BBCF-4C95-8310-5EADA2045572}"/>
    <hyperlink ref="CZ515" location="ProgressNarrative!B59" display="PC Output 6" xr:uid="{D6F3E252-D662-41CC-9FEB-21F096CACD78}"/>
    <hyperlink ref="DA515" location="ProgressNarrative!B60" display="PC Output 7" xr:uid="{45D966F8-3028-44DC-A654-BB10A00A5634}"/>
    <hyperlink ref="DB515" location="ProgressNarrative!B61" display="PC Output 8" xr:uid="{5F5E36F2-DD36-438A-A9AD-C6C88DE420A9}"/>
    <hyperlink ref="DC515" location="ProgressNarrative!B62" display="PC Output 9" xr:uid="{0585C586-F4E5-41D7-ADDE-F22B27BB77AB}"/>
    <hyperlink ref="DD515" location="ProgressNarrative!B63" display="PC Output 10" xr:uid="{ED82DC58-2A95-4B95-A607-18E40144BFB4}"/>
    <hyperlink ref="DE515" location="ProgressNarrative!B64" display="PC Output 11" xr:uid="{62B0C7BA-2EB8-49B7-9CA2-F707FA080828}"/>
    <hyperlink ref="DF515" location="ProgressNarrative!B65" display="PC Output 12" xr:uid="{00D381D2-2A62-4704-9012-2D3C8630CB6B}"/>
    <hyperlink ref="DR515" location="'Performance Elements'!B11" display="Outcome 1" xr:uid="{D2FE30B4-CE3B-4B8D-BF6A-F66A8C283928}"/>
    <hyperlink ref="DS515" location="'Performance Elements'!B12" display="Outcome 2" xr:uid="{2B94E12E-77BB-4A2B-B9B9-9297E7B669B4}"/>
    <hyperlink ref="DT515" location="'Performance Elements'!B13" display="Outcome 3" xr:uid="{5FBC56EE-6DCB-4E5C-A543-AE963C088E8A}"/>
    <hyperlink ref="DU515" location="'Performance Elements'!B14" display="Outcome 4" xr:uid="{E871343F-3BE1-4579-A950-BAF0BDC2ACF9}"/>
    <hyperlink ref="DW515" location="'Performance Elements'!B17" display="AFRPS FOA Obj. 1" xr:uid="{1355E2E3-C289-4128-A89A-16761DC258AA}"/>
    <hyperlink ref="DX515" location="'Performance Elements'!B18" display="AFRPS FOA Obj. 2" xr:uid="{A8D4FF21-A3BC-4195-B50D-16FB17CEC46F}"/>
    <hyperlink ref="DY515" location="'Performance Elements'!B19" display="AFRPS FOA Obj. 3" xr:uid="{749F90FE-5C6E-4A0C-A595-DECDD83DD4B4}"/>
    <hyperlink ref="DZ515" location="'Performance Elements'!B20" display="AFRPS FOA Obj. 4" xr:uid="{6A6A7B35-3087-4203-AC35-E1FD04EBC059}"/>
    <hyperlink ref="EA515" location="'Performance Elements'!B21" display="AFRPS FOA Obj. 5" xr:uid="{30E5168F-9465-4174-AA22-2FA8C9BA911E}"/>
    <hyperlink ref="EB515" location="'Performance Elements'!B22" display="AFRPS FOA Obj. 6" xr:uid="{1B18A970-7B9B-418E-A297-043055A3D42D}"/>
    <hyperlink ref="EC515" location="'Performance Elements'!B23" display="AFRPS FOA Obj. 7" xr:uid="{5EDE9FA4-4AF7-4A36-943E-CF3867EE22F5}"/>
    <hyperlink ref="ED515" location="'Performance Elements'!B24" display="AFRPS FOA Obj. 8" xr:uid="{1A231216-86D2-4FD1-B6A7-C47431ED04D1}"/>
    <hyperlink ref="EE515" location="'Performance Elements'!B25" display="AFRPS FOA Obj. 9" xr:uid="{3350657A-A668-4447-8009-377920EFD7F2}"/>
    <hyperlink ref="EH515" location="'Performance Elements'!B29" display="AFRPS Dev. Output 1" xr:uid="{0EC28BBF-4C9E-4FBD-A315-68894524E527}"/>
    <hyperlink ref="EI515" location="'Performance Elements'!B30" display="AFRPS Dev. Output 2" xr:uid="{8F10F2D1-8B3B-44ED-A8B7-0D5A8A224FBE}"/>
    <hyperlink ref="EJ515" location="'Performance Elements'!B36" display="AFRPS Dev. Output 3" xr:uid="{9F6185EF-0BB6-4589-86E3-4842D5A464FB}"/>
    <hyperlink ref="EK515" location="'Performance Elements'!B37" display="AFRPS Dev. Output 4" xr:uid="{50E293A7-91FF-426C-8DFE-32C2BB5A81C6}"/>
    <hyperlink ref="EL515" location="'Performance Elements'!B38" display="AFRPS Dev. Output 5" xr:uid="{085B3EFF-6FF5-4EC0-B45A-A8BAB989DE37}"/>
    <hyperlink ref="DV515" location="'Performance Elements'!B15" display="Outcome 5" xr:uid="{0A553E00-91B4-4356-BC4A-0BDFD304EA0A}"/>
    <hyperlink ref="EF515" location="'Performance Elements'!B26" display="PC FOA Obj. 1" xr:uid="{77CD9244-E2E3-41BA-8B4D-D76C95648CC6}"/>
    <hyperlink ref="EG515" location="'Performance Elements'!B27" display="PC FOA Obj. 2" xr:uid="{0A728485-A68A-42B2-BB21-5C54E3E26B30}"/>
    <hyperlink ref="EM515:EP515" location="ProgressNarrative!B49" display="AFRPS Main. Output 1" xr:uid="{E29105E2-46B9-4539-988C-648499B7F555}"/>
    <hyperlink ref="EN515" location="ProgressNarrative!B50" display="AFRPS Main. Output 2" xr:uid="{8D3E60C7-BB13-4A14-9A8E-BC54604E89D2}"/>
    <hyperlink ref="EO515" location="ProgressNarrative!B51" display="AFRPS Main. Output 3" xr:uid="{7CA13CC8-F9E6-41E3-91B1-35C8448961FA}"/>
    <hyperlink ref="EP515" location="ProgressNarrative!B53" display="AFRPS Main. Output 4" xr:uid="{A042EC6D-6F7A-43EF-B82C-E73B76296D75}"/>
    <hyperlink ref="EQ515" location="ProgressNarrative!B54" display="PC Output 1" xr:uid="{BA0769E1-24FA-4FAC-BB19-5FFA2A3A6A72}"/>
    <hyperlink ref="ER515" location="ProgressNarrative!B55" display="PC Output 2" xr:uid="{784A37BE-8EA4-41BE-A9A4-CE66B6C9BD31}"/>
    <hyperlink ref="ES515" location="ProgressNarrative!B56" display="PC Output 3" xr:uid="{D66AAAF9-3CA3-4D64-B535-FA40EFEEA9EB}"/>
    <hyperlink ref="ET515" location="ProgressNarrative!B57" display="PC Output 4" xr:uid="{272A2770-8B4A-4F66-9100-9C70C00AEBD5}"/>
    <hyperlink ref="EU515" location="ProgressNarrative!B58" display="PC Output 5" xr:uid="{2357E126-B9F7-4C23-84C1-464CAA2BC308}"/>
    <hyperlink ref="EV515" location="ProgressNarrative!B59" display="PC Output 6" xr:uid="{424E255A-9651-4E82-AEE6-9728A6BD4BEC}"/>
    <hyperlink ref="EW515" location="ProgressNarrative!B60" display="PC Output 7" xr:uid="{BAC97DB8-9E85-407D-9D6D-462B32A1756D}"/>
    <hyperlink ref="EX515" location="ProgressNarrative!B61" display="PC Output 8" xr:uid="{60EBD5B1-1EB1-4D1B-A793-0656BC973FDB}"/>
    <hyperlink ref="EY515" location="ProgressNarrative!B62" display="PC Output 9" xr:uid="{EABCB397-F149-42EF-8DBC-59A8269381E3}"/>
    <hyperlink ref="EZ515" location="ProgressNarrative!B63" display="PC Output 10" xr:uid="{31E375C8-A2C1-4636-9870-4225C44F88CD}"/>
    <hyperlink ref="FA515" location="ProgressNarrative!B64" display="PC Output 11" xr:uid="{C9D6E005-3401-447E-9AD4-E0888B61B345}"/>
    <hyperlink ref="FB515" location="ProgressNarrative!B65" display="PC Output 12" xr:uid="{BF30BD02-2F7A-4128-8C44-01EBB7617838}"/>
    <hyperlink ref="DG515" location="'Performance Elements'!B67" display="AFRPS Standard 1" xr:uid="{D5DC8D20-A552-462C-9D1E-B0C1F588F731}"/>
    <hyperlink ref="DH515" location="'Performance Elements'!B68" display="AFRPS Standard 2" xr:uid="{EF41A798-AAAE-4BE5-A720-E52A1984E17D}"/>
    <hyperlink ref="DI515" location="'Performance Elements'!B69" display="AFRPS Standard 3" xr:uid="{6D88C731-8665-4B44-B133-0AE54D7A936C}"/>
    <hyperlink ref="DJ515" location="'Performance Elements'!B70" display="AFRPS Standard 4" xr:uid="{3E87FED6-AE2E-40B9-B57E-E8AF2579DD23}"/>
    <hyperlink ref="DK515" location="'Performance Elements'!B71" display="AFRPS Standard 5" xr:uid="{0E2D83C8-346E-46D0-871E-CCD18A8E8B34}"/>
    <hyperlink ref="DL515" location="'Performance Elements'!B72" display="AFRPS Standard 6" xr:uid="{F6421213-E8D3-4D4C-B2FB-FDD6E32B77F6}"/>
    <hyperlink ref="DM515" location="'Performance Elements'!B73" display="AFRPS Standard 7" xr:uid="{2B966425-DF50-4E69-9883-3FD2BB746957}"/>
    <hyperlink ref="DN515" location="'Performance Elements'!B74" display="AFRPS Standard 8" xr:uid="{EB2C3E48-9932-4A8A-B3BF-C549BE76EA4E}"/>
    <hyperlink ref="DO515" location="'Performance Elements'!B75" display="AFRPS Standard 9" xr:uid="{D94B6457-EE85-4AD4-9CE4-7CD1A1EB6FB6}"/>
    <hyperlink ref="DP515" location="'Performance Elements'!B76" display="AFRPS Standard 10" xr:uid="{124913D7-6552-42F1-9D32-DB5411312FDE}"/>
    <hyperlink ref="DQ515" location="'Performance Elements'!B77" display="AFRPS Standard 11" xr:uid="{9BE2F8C0-ACAA-426E-80A6-7815D8BFBA0D}"/>
    <hyperlink ref="FC515" location="'Performance Elements'!B67" display="AFRPS Standard 1" xr:uid="{583D0C82-A1BF-4758-9B45-52C3A03874BC}"/>
    <hyperlink ref="FD515" location="'Performance Elements'!B68" display="AFRPS Standard 2" xr:uid="{60AA96D5-47CE-41BA-B672-8023739C2041}"/>
    <hyperlink ref="FE515" location="'Performance Elements'!B69" display="AFRPS Standard 3" xr:uid="{AC274B45-F795-4A8C-A44D-DBAFE62838B3}"/>
    <hyperlink ref="FF515" location="'Performance Elements'!B70" display="AFRPS Standard 4" xr:uid="{8AD0B2D4-D6E6-459F-B21A-4E6B2AAB3999}"/>
    <hyperlink ref="FG515" location="'Performance Elements'!B71" display="AFRPS Standard 5" xr:uid="{220E2D07-9549-4AFC-A1F3-C3DC9910BC17}"/>
    <hyperlink ref="FH515" location="'Performance Elements'!B72" display="AFRPS Standard 6" xr:uid="{A224FDC1-086D-4583-846C-5E264FE2D476}"/>
    <hyperlink ref="FI515" location="'Performance Elements'!B73" display="AFRPS Standard 7" xr:uid="{25DBC6B2-8E46-459B-8C38-44993F011373}"/>
    <hyperlink ref="FJ515" location="'Performance Elements'!B74" display="AFRPS Standard 8" xr:uid="{E34AF258-2E90-4015-A86F-BCF525184008}"/>
    <hyperlink ref="FK515" location="'Performance Elements'!B75" display="AFRPS Standard 9" xr:uid="{E367B226-F015-4DE5-9654-D129522FF024}"/>
    <hyperlink ref="FL515" location="'Performance Elements'!B76" display="AFRPS Standard 10" xr:uid="{57FDE33D-DC0F-4486-9315-84D9208204D0}"/>
    <hyperlink ref="FM515" location="'Performance Elements'!B77" display="AFRPS Standard 11" xr:uid="{42CB261B-C34A-4F7A-BF74-29C46C221737}"/>
    <hyperlink ref="Z531" location="'Performance Elements'!B11" display="Outcome 1" xr:uid="{EEA2A301-C09D-437F-BC76-9E98C2E1BF29}"/>
    <hyperlink ref="AA531" location="'Performance Elements'!B12" display="Outcome 2" xr:uid="{93EC29C0-4BD7-416F-B90E-837292F90947}"/>
    <hyperlink ref="AB531" location="'Performance Elements'!B13" display="Outcome 3" xr:uid="{640B2158-0852-4E77-864D-D9CB9811566B}"/>
    <hyperlink ref="AC531" location="'Performance Elements'!B14" display="Outcome 4" xr:uid="{C326CD55-D9A2-47B3-9ABB-6332F8400C93}"/>
    <hyperlink ref="AE531" location="'Performance Elements'!B17" display="AFRPS FOA Obj. 1" xr:uid="{F66B1608-C5D8-4BA4-B4B7-0D918C01EA19}"/>
    <hyperlink ref="AF531" location="'Performance Elements'!B18" display="AFRPS FOA Obj. 2" xr:uid="{0DAB7280-033C-4DFD-8D99-A3AA83B971DE}"/>
    <hyperlink ref="AG531" location="'Performance Elements'!B19" display="AFRPS FOA Obj. 3" xr:uid="{ED8640D6-BA81-4DB0-A76D-658A05FC298E}"/>
    <hyperlink ref="AH531" location="'Performance Elements'!B20" display="AFRPS FOA Obj. 4" xr:uid="{30B4F960-FB9E-4D57-96C2-18ACFD11522C}"/>
    <hyperlink ref="AI531" location="'Performance Elements'!B21" display="AFRPS FOA Obj. 5" xr:uid="{C1598302-2A2B-40C8-9A78-8EAA96910E8D}"/>
    <hyperlink ref="AJ531" location="'Performance Elements'!B22" display="AFRPS FOA Obj. 6" xr:uid="{B2B9EE3E-888A-41C3-B02E-7C584A3193A8}"/>
    <hyperlink ref="AK531" location="'Performance Elements'!B23" display="AFRPS FOA Obj. 7" xr:uid="{DD068D3F-CBEB-4D1C-8B8F-6C243366C004}"/>
    <hyperlink ref="AL531" location="'Performance Elements'!B24" display="AFRPS FOA Obj. 8" xr:uid="{C73BE07B-CEC1-4B01-91FD-35D851B0C308}"/>
    <hyperlink ref="AM531" location="'Performance Elements'!B25" display="AFRPS FOA Obj. 9" xr:uid="{C0DEAA2C-B90E-4010-86C0-49299A45AA6B}"/>
    <hyperlink ref="AP531" location="'Performance Elements'!B29" display="AFRPS Dev. Output 1" xr:uid="{5B6D058D-5827-475C-9C35-E5942CFB406C}"/>
    <hyperlink ref="AQ531" location="'Performance Elements'!B30" display="AFRPS Dev. Output 2" xr:uid="{B8F0C513-E6A2-4564-92D7-FFB0B2EE09AB}"/>
    <hyperlink ref="AR531" location="'Performance Elements'!B36" display="AFRPS Dev. Output 3" xr:uid="{DB57FB07-0775-419C-B839-D6A34406B839}"/>
    <hyperlink ref="AS531" location="'Performance Elements'!B37" display="AFRPS Dev. Output 4" xr:uid="{B29A3CE3-204D-4475-83F8-E27190900782}"/>
    <hyperlink ref="AT531" location="'Performance Elements'!B38" display="AFRPS Dev. Output 5" xr:uid="{16F34F5D-65B0-43A1-9248-A29D73F5650C}"/>
    <hyperlink ref="BK531" location="'Performance Elements'!B67" display="AFRPS Standard 1" xr:uid="{36011000-EEC6-496A-B335-E696C415B2BD}"/>
    <hyperlink ref="BL531" location="'Performance Elements'!B68" display="AFRPS Standard 2" xr:uid="{9D45610C-9D74-461D-B08D-A8C5576A442E}"/>
    <hyperlink ref="BM531" location="'Performance Elements'!B69" display="AFRPS Standard 3" xr:uid="{834C7CB6-F90D-416E-8590-D6D4725E9E07}"/>
    <hyperlink ref="BN531" location="'Performance Elements'!B70" display="AFRPS Standard 4" xr:uid="{823F2542-7CBA-4CEB-A4C2-A07B06D81B21}"/>
    <hyperlink ref="BO531" location="'Performance Elements'!B71" display="AFRPS Standard 5" xr:uid="{9F9166C3-9C9B-4B2B-9273-252C85C8FA99}"/>
    <hyperlink ref="BP531" location="'Performance Elements'!B72" display="AFRPS Standard 6" xr:uid="{62663C04-7A05-46B6-BEE4-80D5226E394D}"/>
    <hyperlink ref="BQ531" location="'Performance Elements'!B73" display="AFRPS Standard 7" xr:uid="{C9E685AF-7D38-4ACD-91FD-9F1983F946EE}"/>
    <hyperlink ref="BR531" location="'Performance Elements'!B74" display="AFRPS Standard 8" xr:uid="{C543E9CB-1840-4348-B37D-46BBBDEFAD59}"/>
    <hyperlink ref="BS531" location="'Performance Elements'!B75" display="AFRPS Standard 9" xr:uid="{AB13857F-D87A-4353-852E-2EEFD39B2351}"/>
    <hyperlink ref="BT531" location="'Performance Elements'!B76" display="AFRPS Standard 10" xr:uid="{4EEC971D-02B2-4D48-B84A-183C17A8C491}"/>
    <hyperlink ref="BU531" location="'Performance Elements'!B77" display="AFRPS Standard 11" xr:uid="{A3215C96-C72E-48A7-98EC-ED1B5376C9DC}"/>
    <hyperlink ref="AD531" location="'Performance Elements'!B15" display="Outcome 5" xr:uid="{E488154E-FE89-4F44-8ACA-045FE6AD423D}"/>
    <hyperlink ref="AN531" location="'Performance Elements'!B26" display="PC FOA Obj. 1" xr:uid="{CFB8464E-4B90-426B-AF8D-0C10AAA96ED9}"/>
    <hyperlink ref="AO531" location="'Performance Elements'!B27" display="PC FOA Obj. 2" xr:uid="{E13A625A-6710-4EEC-80FE-55A082A154ED}"/>
    <hyperlink ref="AU531:AX531" location="ProgressNarrative!B49" display="AFRPS Main. Output 1" xr:uid="{56046578-B6DD-440E-9CCC-18ACB0385577}"/>
    <hyperlink ref="AV531" location="ProgressNarrative!B50" display="AFRPS Main. Output 2" xr:uid="{5D207AE9-A91B-4A0E-8DD4-26C62EEB9913}"/>
    <hyperlink ref="AW531" location="ProgressNarrative!B51" display="AFRPS Main. Output 3" xr:uid="{8EA9ED9C-B40C-4C8E-AFAB-5B4C071F483F}"/>
    <hyperlink ref="AX531" location="ProgressNarrative!B53" display="AFRPS Main. Output 4" xr:uid="{1E7FE2B4-CDDB-434E-AE38-A320834030CA}"/>
    <hyperlink ref="AY531" location="ProgressNarrative!B54" display="PC Output 1" xr:uid="{56F38D77-5B1A-4512-AE71-B6AE4AE994E4}"/>
    <hyperlink ref="AZ531" location="ProgressNarrative!B55" display="PC Output 2" xr:uid="{A5DDF097-F45F-4A7F-AB81-46341C608AD8}"/>
    <hyperlink ref="BA531" location="ProgressNarrative!B56" display="PC Output 3" xr:uid="{8E6FBCEA-D8F2-4750-BE47-055FA07A7B30}"/>
    <hyperlink ref="BB531" location="ProgressNarrative!B57" display="PC Output 4" xr:uid="{137093A2-C21B-4699-BEBF-5A5B3127A869}"/>
    <hyperlink ref="BC531" location="ProgressNarrative!B58" display="PC Output 5" xr:uid="{9D0802E7-8D11-4AB9-9A4B-E45D37856485}"/>
    <hyperlink ref="BD531" location="ProgressNarrative!B59" display="PC Output 6" xr:uid="{0E7495A3-A559-4DC8-A42F-637878FB6A6F}"/>
    <hyperlink ref="BE531" location="ProgressNarrative!B60" display="PC Output 7" xr:uid="{5B2583CB-ADC9-4158-AA6F-0C84F49A86F5}"/>
    <hyperlink ref="BF531" location="ProgressNarrative!B61" display="PC Output 8" xr:uid="{5C765C4A-5E14-4658-ABF3-D23C945FC81A}"/>
    <hyperlink ref="BG531" location="ProgressNarrative!B62" display="PC Output 9" xr:uid="{B02FDA18-D27B-4FA2-81B8-8603896C1F79}"/>
    <hyperlink ref="BH531" location="ProgressNarrative!B63" display="PC Output 10" xr:uid="{8BCAD16A-F4A0-49AD-A4D5-299926939704}"/>
    <hyperlink ref="BI531" location="ProgressNarrative!B64" display="PC Output 11" xr:uid="{20C5C715-075F-4CEA-A99D-0254ADB6E898}"/>
    <hyperlink ref="BJ531" location="ProgressNarrative!B65" display="PC Output 12" xr:uid="{1DBD1494-2FFE-4993-80B7-8EC5DCD61A4A}"/>
    <hyperlink ref="BV531" location="'Performance Elements'!B11" display="Outcome 1" xr:uid="{3D06AFAC-B323-4BCB-9E7A-7C0D3612CF8B}"/>
    <hyperlink ref="BW531" location="'Performance Elements'!B12" display="Outcome 2" xr:uid="{6CB29749-6BA9-47EC-BD6E-6B10A8968048}"/>
    <hyperlink ref="BX531" location="'Performance Elements'!B13" display="Outcome 3" xr:uid="{B1201A7E-0DAA-46E0-B432-48B1C5F2029E}"/>
    <hyperlink ref="BY531" location="'Performance Elements'!B14" display="Outcome 4" xr:uid="{AD6BFE15-F3B0-407C-A43D-D8D363CDA530}"/>
    <hyperlink ref="CA531" location="'Performance Elements'!B17" display="AFRPS FOA Obj. 1" xr:uid="{95225D28-FFF4-4A89-9454-0F7DA15D822A}"/>
    <hyperlink ref="CB531" location="'Performance Elements'!B18" display="AFRPS FOA Obj. 2" xr:uid="{FB6AA330-4A76-43FD-A188-2EA3C43023CF}"/>
    <hyperlink ref="CC531" location="'Performance Elements'!B19" display="AFRPS FOA Obj. 3" xr:uid="{D36C170A-AC1F-4BB1-95EC-49BF180E3362}"/>
    <hyperlink ref="CD531" location="'Performance Elements'!B20" display="AFRPS FOA Obj. 4" xr:uid="{DAE23E99-8213-4751-9F34-CC32B232C599}"/>
    <hyperlink ref="CE531" location="'Performance Elements'!B21" display="AFRPS FOA Obj. 5" xr:uid="{4F5B6C75-72D7-46C6-A521-2093EBC5F0C9}"/>
    <hyperlink ref="CF531" location="'Performance Elements'!B22" display="AFRPS FOA Obj. 6" xr:uid="{06281816-7951-4973-8053-09A293E15E3F}"/>
    <hyperlink ref="CG531" location="'Performance Elements'!B23" display="AFRPS FOA Obj. 7" xr:uid="{B0EAC9EA-CF74-4A63-B39E-22E7DAD4E3FC}"/>
    <hyperlink ref="CH531" location="'Performance Elements'!B24" display="AFRPS FOA Obj. 8" xr:uid="{E1C84F91-2995-4099-AAAA-9FFAF36BC63C}"/>
    <hyperlink ref="CI531" location="'Performance Elements'!B25" display="AFRPS FOA Obj. 9" xr:uid="{C058FFC5-C12E-45CD-B9EF-D32BFCBC007E}"/>
    <hyperlink ref="CL531" location="'Performance Elements'!B29" display="AFRPS Dev. Output 1" xr:uid="{61BCE980-6825-4244-AA48-9BADA04DFFB3}"/>
    <hyperlink ref="CM531" location="'Performance Elements'!B30" display="AFRPS Dev. Output 2" xr:uid="{F4D3602E-3412-4D64-96A0-8A306C627563}"/>
    <hyperlink ref="CN531" location="'Performance Elements'!B36" display="AFRPS Dev. Output 3" xr:uid="{D8D0BB04-5650-4AE1-9AEB-36DB36366AF1}"/>
    <hyperlink ref="CO531" location="'Performance Elements'!B37" display="AFRPS Dev. Output 4" xr:uid="{3477A874-FFAD-477C-9191-313BC6516BF8}"/>
    <hyperlink ref="CP531" location="'Performance Elements'!B38" display="AFRPS Dev. Output 5" xr:uid="{0C17C32F-3FC8-46BF-88DD-262F9A9ADDEB}"/>
    <hyperlink ref="BZ531" location="'Performance Elements'!B15" display="Outcome 5" xr:uid="{D673A699-D762-494F-AB00-34AAE0B6FA56}"/>
    <hyperlink ref="CJ531" location="'Performance Elements'!B26" display="PC FOA Obj. 1" xr:uid="{759FE6F7-BBCD-40C0-A3A6-C8692EE83C17}"/>
    <hyperlink ref="CK531" location="'Performance Elements'!B27" display="PC FOA Obj. 2" xr:uid="{2FFC203C-DAA2-492B-838A-49E89374BA3A}"/>
    <hyperlink ref="CQ531:CT531" location="ProgressNarrative!B49" display="AFRPS Main. Output 1" xr:uid="{DB31B758-C3CC-4529-847A-38657A36FDB6}"/>
    <hyperlink ref="CR531" location="ProgressNarrative!B50" display="AFRPS Main. Output 2" xr:uid="{5C355054-686A-4EB6-8391-090FB23A809E}"/>
    <hyperlink ref="CS531" location="ProgressNarrative!B51" display="AFRPS Main. Output 3" xr:uid="{8A3ECE39-1D84-4EED-8779-3071CE8CB34B}"/>
    <hyperlink ref="CT531" location="ProgressNarrative!B53" display="AFRPS Main. Output 4" xr:uid="{6BC8F1DC-EC96-4E5D-B9A8-7DC7C924ABF4}"/>
    <hyperlink ref="CU531" location="ProgressNarrative!B54" display="PC Output 1" xr:uid="{CF34F0F4-008A-4F89-8771-9C06F6829EF7}"/>
    <hyperlink ref="CV531" location="ProgressNarrative!B55" display="PC Output 2" xr:uid="{CA231E0B-3482-44A3-B959-DD1084DCE728}"/>
    <hyperlink ref="CW531" location="ProgressNarrative!B56" display="PC Output 3" xr:uid="{C5256D08-64FB-46FF-91DA-1DC8F23B7CAE}"/>
    <hyperlink ref="CX531" location="ProgressNarrative!B57" display="PC Output 4" xr:uid="{C894A6CD-B94E-406A-AF65-430B888241D5}"/>
    <hyperlink ref="CY531" location="ProgressNarrative!B58" display="PC Output 5" xr:uid="{8E270D67-26BF-4720-A24E-11072D2AB908}"/>
    <hyperlink ref="CZ531" location="ProgressNarrative!B59" display="PC Output 6" xr:uid="{3780BB7C-5E2D-4A8C-9C03-BEE1B39FEE16}"/>
    <hyperlink ref="DA531" location="ProgressNarrative!B60" display="PC Output 7" xr:uid="{5A2B000A-EB0B-47A8-A77D-10562A042645}"/>
    <hyperlink ref="DB531" location="ProgressNarrative!B61" display="PC Output 8" xr:uid="{093A11BB-05E5-4F12-A6F4-9CC2A29E0898}"/>
    <hyperlink ref="DC531" location="ProgressNarrative!B62" display="PC Output 9" xr:uid="{0A6E3DB2-02A9-41A8-8091-6850ACC998E7}"/>
    <hyperlink ref="DD531" location="ProgressNarrative!B63" display="PC Output 10" xr:uid="{9159690C-C420-4E10-8A25-9A29766A800A}"/>
    <hyperlink ref="DE531" location="ProgressNarrative!B64" display="PC Output 11" xr:uid="{4AE740DB-5434-4925-BE65-35428D8A6895}"/>
    <hyperlink ref="DF531" location="ProgressNarrative!B65" display="PC Output 12" xr:uid="{C728BDC1-9D53-439C-B9F3-7A37EB90C7C5}"/>
    <hyperlink ref="DR531" location="'Performance Elements'!B11" display="Outcome 1" xr:uid="{F025BB5D-A309-4302-BBD9-B12ADD82BCC2}"/>
    <hyperlink ref="DS531" location="'Performance Elements'!B12" display="Outcome 2" xr:uid="{C797A3A8-71F0-4DDC-ADD9-A154A9B7A783}"/>
    <hyperlink ref="DT531" location="'Performance Elements'!B13" display="Outcome 3" xr:uid="{43ACC3B5-BE8E-4759-A64A-1F3B3D5F8622}"/>
    <hyperlink ref="DU531" location="'Performance Elements'!B14" display="Outcome 4" xr:uid="{97429327-F196-4D9B-A898-8E06E2579046}"/>
    <hyperlink ref="DW531" location="'Performance Elements'!B17" display="AFRPS FOA Obj. 1" xr:uid="{8720C9F8-5A5E-4FD9-9115-3A77025FEE85}"/>
    <hyperlink ref="DX531" location="'Performance Elements'!B18" display="AFRPS FOA Obj. 2" xr:uid="{40A531AD-1199-467E-B1EC-AAF34F8A634A}"/>
    <hyperlink ref="DY531" location="'Performance Elements'!B19" display="AFRPS FOA Obj. 3" xr:uid="{C3B352AE-180F-49B4-9CBC-DEC16E29DA6A}"/>
    <hyperlink ref="DZ531" location="'Performance Elements'!B20" display="AFRPS FOA Obj. 4" xr:uid="{3E39BEEE-1813-428A-AB03-7D91AB6B860C}"/>
    <hyperlink ref="EA531" location="'Performance Elements'!B21" display="AFRPS FOA Obj. 5" xr:uid="{C9CAAB26-98A1-42FF-B777-C2E450F17ACB}"/>
    <hyperlink ref="EB531" location="'Performance Elements'!B22" display="AFRPS FOA Obj. 6" xr:uid="{F1DBDB35-7E09-466F-9E7F-B686267F7655}"/>
    <hyperlink ref="EC531" location="'Performance Elements'!B23" display="AFRPS FOA Obj. 7" xr:uid="{71732C2A-611E-4CBF-A909-AC71C2A90952}"/>
    <hyperlink ref="ED531" location="'Performance Elements'!B24" display="AFRPS FOA Obj. 8" xr:uid="{31F0CA17-46DA-4BDC-B2D3-14AC1BC4B44F}"/>
    <hyperlink ref="EE531" location="'Performance Elements'!B25" display="AFRPS FOA Obj. 9" xr:uid="{5E19A113-2B06-49F2-8372-D762B7B1CF35}"/>
    <hyperlink ref="EH531" location="'Performance Elements'!B29" display="AFRPS Dev. Output 1" xr:uid="{302599F0-FF02-4AC4-8ACE-E06D297D15C5}"/>
    <hyperlink ref="EI531" location="'Performance Elements'!B30" display="AFRPS Dev. Output 2" xr:uid="{29C3B964-FA2A-48C2-A063-1248BBE552A0}"/>
    <hyperlink ref="EJ531" location="'Performance Elements'!B36" display="AFRPS Dev. Output 3" xr:uid="{34137AAA-869F-4158-BF8C-EB980EB2C5F9}"/>
    <hyperlink ref="EK531" location="'Performance Elements'!B37" display="AFRPS Dev. Output 4" xr:uid="{6A3E5CAD-A592-47D2-94E4-16DB202786E5}"/>
    <hyperlink ref="EL531" location="'Performance Elements'!B38" display="AFRPS Dev. Output 5" xr:uid="{C4828786-F935-480C-B362-1880204F75A8}"/>
    <hyperlink ref="DV531" location="'Performance Elements'!B15" display="Outcome 5" xr:uid="{89F9802E-F7A8-483C-A06D-CB2ECA9C236D}"/>
    <hyperlink ref="EF531" location="'Performance Elements'!B26" display="PC FOA Obj. 1" xr:uid="{27E6D0B8-58E6-4A27-8E0E-97336AE5ECF4}"/>
    <hyperlink ref="EG531" location="'Performance Elements'!B27" display="PC FOA Obj. 2" xr:uid="{10D3FEA9-B4C0-41D7-BCF8-1AF002AEF43A}"/>
    <hyperlink ref="EM531:EP531" location="ProgressNarrative!B49" display="AFRPS Main. Output 1" xr:uid="{5D46B1B2-5F3F-4131-9C02-47B74BAF4E74}"/>
    <hyperlink ref="EN531" location="ProgressNarrative!B50" display="AFRPS Main. Output 2" xr:uid="{79D8850B-CD94-49DB-A6B7-DAD361124AB9}"/>
    <hyperlink ref="EO531" location="ProgressNarrative!B51" display="AFRPS Main. Output 3" xr:uid="{490890F2-628F-410F-891A-FF9A383875AF}"/>
    <hyperlink ref="EP531" location="ProgressNarrative!B53" display="AFRPS Main. Output 4" xr:uid="{1239ADED-7883-4E59-9A5A-D068E39283F3}"/>
    <hyperlink ref="EQ531" location="ProgressNarrative!B54" display="PC Output 1" xr:uid="{2D2DDC97-8CA5-4A42-9D99-CAEE30185867}"/>
    <hyperlink ref="ER531" location="ProgressNarrative!B55" display="PC Output 2" xr:uid="{C8F729B1-C9FE-40F0-B88C-0AC1E4D04AA8}"/>
    <hyperlink ref="ES531" location="ProgressNarrative!B56" display="PC Output 3" xr:uid="{0E2518E4-5DD1-43E4-992E-08F12B924B02}"/>
    <hyperlink ref="ET531" location="ProgressNarrative!B57" display="PC Output 4" xr:uid="{6E4DDFC0-9EDC-421D-851F-F1EE2F017E5C}"/>
    <hyperlink ref="EU531" location="ProgressNarrative!B58" display="PC Output 5" xr:uid="{B9ECC409-7E11-4D77-975F-3EEF3F9865FE}"/>
    <hyperlink ref="EV531" location="ProgressNarrative!B59" display="PC Output 6" xr:uid="{129A8845-30B3-4DB6-99CA-ADEA13CA59EC}"/>
    <hyperlink ref="EW531" location="ProgressNarrative!B60" display="PC Output 7" xr:uid="{A32866DE-DF49-46A0-B89D-7FE786A48DB5}"/>
    <hyperlink ref="EX531" location="ProgressNarrative!B61" display="PC Output 8" xr:uid="{048A15F3-5ECE-4D4F-BA4C-B4F66ADE2352}"/>
    <hyperlink ref="EY531" location="ProgressNarrative!B62" display="PC Output 9" xr:uid="{373FEC22-DC8F-4078-8D61-A6DF02383E38}"/>
    <hyperlink ref="EZ531" location="ProgressNarrative!B63" display="PC Output 10" xr:uid="{28EDD6A8-8479-4784-B114-D755EDAF0A5B}"/>
    <hyperlink ref="FA531" location="ProgressNarrative!B64" display="PC Output 11" xr:uid="{47B6FB9D-5191-4886-9E06-9E263F865F37}"/>
    <hyperlink ref="FB531" location="ProgressNarrative!B65" display="PC Output 12" xr:uid="{A7568273-D9EC-41BB-95E5-F141F2271B45}"/>
    <hyperlink ref="DG531" location="'Performance Elements'!B67" display="AFRPS Standard 1" xr:uid="{6AF9E7BB-73F5-49CF-BFB6-461121F241FD}"/>
    <hyperlink ref="DH531" location="'Performance Elements'!B68" display="AFRPS Standard 2" xr:uid="{49F09C8C-997F-44CC-9644-F99F7AB04D91}"/>
    <hyperlink ref="DI531" location="'Performance Elements'!B69" display="AFRPS Standard 3" xr:uid="{31BBA813-0E66-44D8-B2BD-1F1E8EA4A34C}"/>
    <hyperlink ref="DJ531" location="'Performance Elements'!B70" display="AFRPS Standard 4" xr:uid="{160D3072-FE7C-463C-BCC7-DD2B11F6BA2D}"/>
    <hyperlink ref="DK531" location="'Performance Elements'!B71" display="AFRPS Standard 5" xr:uid="{01DA908B-4DF0-4FA7-A346-F6BC22312AC0}"/>
    <hyperlink ref="DL531" location="'Performance Elements'!B72" display="AFRPS Standard 6" xr:uid="{8FDD2EFC-BA4B-4BCC-AFBC-4178A02C5175}"/>
    <hyperlink ref="DM531" location="'Performance Elements'!B73" display="AFRPS Standard 7" xr:uid="{E8A8079F-5285-44CA-BC98-115244EBCC0F}"/>
    <hyperlink ref="DN531" location="'Performance Elements'!B74" display="AFRPS Standard 8" xr:uid="{168C4D17-28F7-4BE8-B282-65E2A25AD782}"/>
    <hyperlink ref="DO531" location="'Performance Elements'!B75" display="AFRPS Standard 9" xr:uid="{430209B0-A240-41D0-9145-6DF4AA3BB3EF}"/>
    <hyperlink ref="DP531" location="'Performance Elements'!B76" display="AFRPS Standard 10" xr:uid="{A748BC99-2A22-4E49-9042-9AE276057F48}"/>
    <hyperlink ref="DQ531" location="'Performance Elements'!B77" display="AFRPS Standard 11" xr:uid="{E4938F74-7F23-4D51-A5CB-872A7762FAFB}"/>
    <hyperlink ref="FC531" location="'Performance Elements'!B67" display="AFRPS Standard 1" xr:uid="{2ECEA4E1-91AC-4170-85B9-7F9D3FDBE684}"/>
    <hyperlink ref="FD531" location="'Performance Elements'!B68" display="AFRPS Standard 2" xr:uid="{8F4BA508-F075-44C4-B4B4-A089E830E2A5}"/>
    <hyperlink ref="FE531" location="'Performance Elements'!B69" display="AFRPS Standard 3" xr:uid="{1FC9C809-AC79-48EE-8208-2230A1C0604A}"/>
    <hyperlink ref="FF531" location="'Performance Elements'!B70" display="AFRPS Standard 4" xr:uid="{CF0992AA-A1DD-4B48-89D9-F143DA064C6C}"/>
    <hyperlink ref="FG531" location="'Performance Elements'!B71" display="AFRPS Standard 5" xr:uid="{F241CAB1-DDFB-4694-98B2-8A108EB657A8}"/>
    <hyperlink ref="FH531" location="'Performance Elements'!B72" display="AFRPS Standard 6" xr:uid="{CFE6732D-3D6F-48DD-A7F2-012B990B36A8}"/>
    <hyperlink ref="FI531" location="'Performance Elements'!B73" display="AFRPS Standard 7" xr:uid="{6F682E4A-FAFF-4707-A816-C6C32179FBA3}"/>
    <hyperlink ref="FJ531" location="'Performance Elements'!B74" display="AFRPS Standard 8" xr:uid="{20573B60-57B3-4452-A13C-16FA0E17CC34}"/>
    <hyperlink ref="FK531" location="'Performance Elements'!B75" display="AFRPS Standard 9" xr:uid="{BA0F73CC-A5BB-4402-A88E-3D41D097A346}"/>
    <hyperlink ref="FL531" location="'Performance Elements'!B76" display="AFRPS Standard 10" xr:uid="{EFD7CFD2-3881-40C8-A91B-AFCBB635FD81}"/>
    <hyperlink ref="FM531" location="'Performance Elements'!B77" display="AFRPS Standard 11" xr:uid="{C4EF4C82-B112-447A-9578-0D12E25C7B26}"/>
    <hyperlink ref="Z62" location="'Performance Elements'!B11" display="Outcome 1" xr:uid="{130C1011-D334-418A-8A39-3461D6C40C91}"/>
    <hyperlink ref="AA62" location="'Performance Elements'!B12" display="Outcome 2" xr:uid="{A01E638D-EB58-4A9C-B32D-FEF8D3DE7C2B}"/>
    <hyperlink ref="AB62" location="'Performance Elements'!B13" display="Outcome 3" xr:uid="{5C688B5B-F2F6-4F33-AD61-D5BE558CFC5C}"/>
    <hyperlink ref="AC62" location="'Performance Elements'!B14" display="Outcome 4" xr:uid="{8FB3CC2E-6D99-4226-8B88-BF803BA6A185}"/>
    <hyperlink ref="AE62" location="'Performance Elements'!B17" display="AFRPS FOA Obj. 1" xr:uid="{545BB40F-5BA5-430C-89C9-44578FA41D91}"/>
    <hyperlink ref="AF62" location="'Performance Elements'!B18" display="AFRPS FOA Obj. 2" xr:uid="{3E684594-EEE6-434C-AAB1-1E679AEAB98F}"/>
    <hyperlink ref="AG62" location="'Performance Elements'!B19" display="AFRPS FOA Obj. 3" xr:uid="{38E01494-6962-46E0-9AB7-D83E9AA23823}"/>
    <hyperlink ref="AH62" location="'Performance Elements'!B20" display="AFRPS FOA Obj. 4" xr:uid="{145CBD8F-F7BF-45E0-84E0-B31860ED3489}"/>
    <hyperlink ref="AI62" location="'Performance Elements'!B21" display="AFRPS FOA Obj. 5" xr:uid="{FE8C2A64-E717-4DD2-8590-EE2343DCB901}"/>
    <hyperlink ref="AJ62" location="'Performance Elements'!B22" display="AFRPS FOA Obj. 6" xr:uid="{5385EF54-56CF-4C25-9DEC-7AA8CE950395}"/>
    <hyperlink ref="AK62" location="'Performance Elements'!B23" display="AFRPS FOA Obj. 7" xr:uid="{496068F1-8803-4105-9864-E426274E0320}"/>
    <hyperlink ref="AL62" location="'Performance Elements'!B24" display="AFRPS FOA Obj. 8" xr:uid="{17025126-8525-4C54-8F65-621B3351FB34}"/>
    <hyperlink ref="AM62" location="'Performance Elements'!B25" display="AFRPS FOA Obj. 9" xr:uid="{9354AE88-0CB0-40ED-9791-00FBD0B0946E}"/>
    <hyperlink ref="AP62" location="'Performance Elements'!B29" display="AFRPS Dev. Output 1" xr:uid="{730CEC5C-67AB-4C5E-86C9-C6B2EBB3E9F4}"/>
    <hyperlink ref="AQ62" location="'Performance Elements'!B30" display="AFRPS Dev. Output 2" xr:uid="{859C4750-2D2E-42BE-A1F6-2E6176A6C9A2}"/>
    <hyperlink ref="AR62" location="'Performance Elements'!B36" display="AFRPS Dev. Output 3" xr:uid="{A70EB6F4-D7AA-4C1B-B828-D9883886FD73}"/>
    <hyperlink ref="AS62" location="'Performance Elements'!B37" display="AFRPS Dev. Output 4" xr:uid="{EF1ABFED-282D-45E1-989D-D496172B4048}"/>
    <hyperlink ref="AT62" location="'Performance Elements'!B38" display="AFRPS Dev. Output 5" xr:uid="{724E49D1-52ED-4F61-9E93-0A9EA07DF43B}"/>
    <hyperlink ref="BK62" location="'Performance Elements'!B67" display="AFRPS Standard 1" xr:uid="{9C6D34D1-B6C0-46BE-A9EB-7674FC12C6F1}"/>
    <hyperlink ref="BL62" location="'Performance Elements'!B68" display="AFRPS Standard 2" xr:uid="{136EB340-9000-4593-B3BE-3978080B84B3}"/>
    <hyperlink ref="BM62" location="'Performance Elements'!B69" display="AFRPS Standard 3" xr:uid="{DD6E595B-6C1C-4B16-8352-CED813A9B850}"/>
    <hyperlink ref="BN62" location="'Performance Elements'!B70" display="AFRPS Standard 4" xr:uid="{90476229-6AE9-4667-851F-1FD56AF70C83}"/>
    <hyperlink ref="BO62" location="'Performance Elements'!B71" display="AFRPS Standard 5" xr:uid="{5DA5E8A3-66A3-4338-9FFD-C0EEABC2A313}"/>
    <hyperlink ref="BP62" location="'Performance Elements'!B72" display="AFRPS Standard 6" xr:uid="{DDE58A9F-5132-451F-88CF-8C29CACAF463}"/>
    <hyperlink ref="BQ62" location="'Performance Elements'!B73" display="AFRPS Standard 7" xr:uid="{5E51D41E-C84E-47C6-B451-825836164082}"/>
    <hyperlink ref="BR62" location="'Performance Elements'!B74" display="AFRPS Standard 8" xr:uid="{D8E8F6CC-435F-493A-B49B-1FAB6D32517B}"/>
    <hyperlink ref="BS62" location="'Performance Elements'!B75" display="AFRPS Standard 9" xr:uid="{8F5BAB59-705B-4A7F-B9AF-FFE9843004BA}"/>
    <hyperlink ref="BT62" location="'Performance Elements'!B76" display="AFRPS Standard 10" xr:uid="{AF8F8BF5-3741-47AE-999C-43D296B797D4}"/>
    <hyperlink ref="BU62" location="'Performance Elements'!B77" display="AFRPS Standard 11" xr:uid="{E1D060FB-D826-4B57-BF5E-2921B5286D4E}"/>
    <hyperlink ref="AD62" location="'Performance Elements'!B15" display="Outcome 5" xr:uid="{434F1885-BEAA-4B24-961D-5312A050FBE4}"/>
    <hyperlink ref="AN62" location="'Performance Elements'!B26" display="PC FOA Obj. 1" xr:uid="{FE81F960-FCC4-460E-87F8-4E60945C16BB}"/>
    <hyperlink ref="AO62" location="'Performance Elements'!B27" display="PC FOA Obj. 2" xr:uid="{39BCE624-44BF-4B28-BCEC-BBA326E7C21F}"/>
    <hyperlink ref="AU62:AX62" location="ProgressNarrative!B49" display="AFRPS Main. Output 1" xr:uid="{382D9D80-B582-49C2-9A75-64660B4E0D5D}"/>
    <hyperlink ref="AV62" location="ProgressNarrative!B50" display="AFRPS Main. Output 2" xr:uid="{FB662BA8-6112-4478-8348-30AE6466593B}"/>
    <hyperlink ref="AW62" location="ProgressNarrative!B51" display="AFRPS Main. Output 3" xr:uid="{8E26FC5E-2866-48AC-B27B-6806692A4DEA}"/>
    <hyperlink ref="AX62" location="ProgressNarrative!B53" display="AFRPS Main. Output 4" xr:uid="{54A90486-F2D1-47F2-A8A5-A697F20E80B3}"/>
    <hyperlink ref="AY62" location="ProgressNarrative!B54" display="PC Output 1" xr:uid="{5FBCE1D5-0E79-4D5D-879C-F686D8E7BF2C}"/>
    <hyperlink ref="AZ62" location="ProgressNarrative!B55" display="PC Output 2" xr:uid="{916C34D3-329A-41E2-8F4D-4B33592331B7}"/>
    <hyperlink ref="BA62" location="ProgressNarrative!B56" display="PC Output 3" xr:uid="{49A8A26C-BBC0-4E26-9F9C-2A30E745E2FC}"/>
    <hyperlink ref="BB62" location="ProgressNarrative!B57" display="PC Output 4" xr:uid="{46936B80-34E7-4C99-AFB4-12775CF3896D}"/>
    <hyperlink ref="BC62" location="ProgressNarrative!B58" display="PC Output 5" xr:uid="{C7FA3470-0005-47E6-A75E-5A9844B57350}"/>
    <hyperlink ref="BD62" location="ProgressNarrative!B59" display="PC Output 6" xr:uid="{AF67E12B-FF48-4BED-980E-8580B96FA417}"/>
    <hyperlink ref="BE62" location="ProgressNarrative!B60" display="PC Output 7" xr:uid="{6BCD5D81-9E57-4AEB-9E4D-948677DC843D}"/>
    <hyperlink ref="BF62" location="ProgressNarrative!B61" display="PC Output 8" xr:uid="{2728A9D0-C554-4025-B01F-3396928BC62E}"/>
    <hyperlink ref="BG62" location="ProgressNarrative!B62" display="PC Output 9" xr:uid="{5293E378-6154-43EC-B446-9843BBBF6F40}"/>
    <hyperlink ref="BH62" location="ProgressNarrative!B63" display="PC Output 10" xr:uid="{6CB30D8A-0EA6-414B-AA19-7BF4AE65F1D0}"/>
    <hyperlink ref="BI62" location="ProgressNarrative!B64" display="PC Output 11" xr:uid="{016C8825-A15A-453C-8351-4B16133C9B35}"/>
    <hyperlink ref="BJ62" location="ProgressNarrative!B65" display="PC Output 12" xr:uid="{0BEC6459-645C-4417-A3E8-0056FF3ACAEC}"/>
    <hyperlink ref="BV63" location="'Performance Elements'!B11" display="Outcome 1" xr:uid="{79CF620A-1D35-4915-884F-175A78C809BC}"/>
    <hyperlink ref="BW63" location="'Performance Elements'!B12" display="Outcome 2" xr:uid="{93F93523-A4CE-4484-B2FC-3C3DA8DF8E80}"/>
    <hyperlink ref="BX63" location="'Performance Elements'!B13" display="Outcome 3" xr:uid="{D74E04E6-5BC3-4351-985C-53CDC15D99C6}"/>
    <hyperlink ref="BY63" location="'Performance Elements'!B14" display="Outcome 4" xr:uid="{6C87170D-882C-459D-B7AD-028320A79141}"/>
    <hyperlink ref="CA63" location="'Performance Elements'!B17" display="AFRPS FOA Obj. 1" xr:uid="{B6E756A8-AB75-45D7-82AE-F90EBCE2A43B}"/>
    <hyperlink ref="CB63" location="'Performance Elements'!B18" display="AFRPS FOA Obj. 2" xr:uid="{29D86B22-40E9-4E9E-B168-C08ECEA3266E}"/>
    <hyperlink ref="CC63" location="'Performance Elements'!B19" display="AFRPS FOA Obj. 3" xr:uid="{BD81A3EB-85F3-4B5A-B58D-2990B21C6EB0}"/>
    <hyperlink ref="CD63" location="'Performance Elements'!B20" display="AFRPS FOA Obj. 4" xr:uid="{5AE91693-580A-4008-92FB-316F962A77B5}"/>
    <hyperlink ref="CE63" location="'Performance Elements'!B21" display="AFRPS FOA Obj. 5" xr:uid="{A8982265-F4EA-4C8D-9CD7-E879EF378DF0}"/>
    <hyperlink ref="CF63" location="'Performance Elements'!B22" display="AFRPS FOA Obj. 6" xr:uid="{E5F656C6-2003-4182-9419-FE1F8DCA5F95}"/>
    <hyperlink ref="CG63" location="'Performance Elements'!B23" display="AFRPS FOA Obj. 7" xr:uid="{FD414D3C-615B-4D9E-8550-3835D3343765}"/>
    <hyperlink ref="CH63" location="'Performance Elements'!B24" display="AFRPS FOA Obj. 8" xr:uid="{3F756BFD-62BB-4A59-B7FE-A9C7B52142F9}"/>
    <hyperlink ref="CI63" location="'Performance Elements'!B25" display="AFRPS FOA Obj. 9" xr:uid="{4CF87FD6-1AE4-4771-A225-16AA892C1C69}"/>
    <hyperlink ref="CL63" location="'Performance Elements'!B29" display="AFRPS Dev. Output 1" xr:uid="{7EDD21A5-F308-4DA2-8D6A-8FE9C3CE9F1C}"/>
    <hyperlink ref="CM63" location="'Performance Elements'!B30" display="AFRPS Dev. Output 2" xr:uid="{22FDE4B8-77B2-4BAF-AD8F-874DE049797C}"/>
    <hyperlink ref="CN63" location="'Performance Elements'!B36" display="AFRPS Dev. Output 3" xr:uid="{73792332-D792-4FF7-B328-59D726F2C87E}"/>
    <hyperlink ref="CO63" location="'Performance Elements'!B37" display="AFRPS Dev. Output 4" xr:uid="{610C14E5-ECA2-473E-89DF-BD8C31FDB56B}"/>
    <hyperlink ref="CP63" location="'Performance Elements'!B38" display="AFRPS Dev. Output 5" xr:uid="{6E06EB6C-9DA8-4AD8-950A-B86A8E56846D}"/>
    <hyperlink ref="BZ63" location="'Performance Elements'!B15" display="Outcome 5" xr:uid="{5C978938-A5C3-4479-8FBD-0D0997FFAE8D}"/>
    <hyperlink ref="CJ63" location="'Performance Elements'!B26" display="PC FOA Obj. 1" xr:uid="{996ADAE8-3D76-4F06-8D71-F16F8FA4568B}"/>
    <hyperlink ref="CK63" location="'Performance Elements'!B27" display="PC FOA Obj. 2" xr:uid="{C2169133-1B15-4DCB-A073-94E848FB69D1}"/>
    <hyperlink ref="CQ63:CT63" location="ProgressNarrative!B49" display="AFRPS Main. Output 1" xr:uid="{1BB098CF-E6CD-44B0-AB6C-2FE849B6EF74}"/>
    <hyperlink ref="CR63" location="ProgressNarrative!B50" display="AFRPS Main. Output 2" xr:uid="{73F74EE8-6086-44DF-B00F-DF10A156C191}"/>
    <hyperlink ref="CS63" location="ProgressNarrative!B51" display="AFRPS Main. Output 3" xr:uid="{9D3DC582-52A3-4BA5-B3D9-0F73492B196F}"/>
    <hyperlink ref="CT63" location="ProgressNarrative!B53" display="AFRPS Main. Output 4" xr:uid="{796C8853-84D9-4B20-9B2F-F048C8972203}"/>
    <hyperlink ref="CU63" location="ProgressNarrative!B54" display="PC Output 1" xr:uid="{BC65D878-460D-4120-A62F-5FAC15570EBD}"/>
    <hyperlink ref="CV63" location="ProgressNarrative!B55" display="PC Output 2" xr:uid="{ACF22EAA-5AAD-45E8-A669-22C63E221CDD}"/>
    <hyperlink ref="CW63" location="ProgressNarrative!B56" display="PC Output 3" xr:uid="{30D58AE2-D367-4686-995A-609217D4F789}"/>
    <hyperlink ref="CX63" location="ProgressNarrative!B57" display="PC Output 4" xr:uid="{2660BD55-81BB-4F8A-8232-823E587610BA}"/>
    <hyperlink ref="CY63" location="ProgressNarrative!B58" display="PC Output 5" xr:uid="{BF141115-64C6-4C8E-AB90-89175C1CD859}"/>
    <hyperlink ref="CZ63" location="ProgressNarrative!B59" display="PC Output 6" xr:uid="{A0985CF2-6E9D-43DC-9C5C-8564CF5A1E05}"/>
    <hyperlink ref="DA63" location="ProgressNarrative!B60" display="PC Output 7" xr:uid="{E55DF7FA-C8DD-4C0D-B07E-8434DF871244}"/>
    <hyperlink ref="DB63" location="ProgressNarrative!B61" display="PC Output 8" xr:uid="{569D8B41-8E4D-4232-80AA-1FF13E74452F}"/>
    <hyperlink ref="DC63" location="ProgressNarrative!B62" display="PC Output 9" xr:uid="{EBE84A54-B128-4DD2-865E-56DC12545183}"/>
    <hyperlink ref="DD63" location="ProgressNarrative!B63" display="PC Output 10" xr:uid="{0964D139-7C40-4623-AFFE-8E8DC9012125}"/>
    <hyperlink ref="DE63" location="ProgressNarrative!B64" display="PC Output 11" xr:uid="{2DAE4250-7DAA-44E0-AD2B-1DE1898EB088}"/>
    <hyperlink ref="DF63" location="ProgressNarrative!B65" display="PC Output 12" xr:uid="{D556A2DD-0DE4-4A03-97A5-63DEA30D1F82}"/>
    <hyperlink ref="DR63" location="'Performance Elements'!B11" display="Outcome 1" xr:uid="{590907DF-E501-4376-B989-00309912ABF8}"/>
    <hyperlink ref="DS63" location="'Performance Elements'!B12" display="Outcome 2" xr:uid="{2C5EDB8F-887B-4395-AF70-1A0340D860CC}"/>
    <hyperlink ref="DT63" location="'Performance Elements'!B13" display="Outcome 3" xr:uid="{6C700EA7-6B8C-47CC-9DA2-8281CA6AE611}"/>
    <hyperlink ref="DU63" location="'Performance Elements'!B14" display="Outcome 4" xr:uid="{0CEC7FA5-5BD1-4EFA-B93C-1961267D7D76}"/>
    <hyperlink ref="DW63" location="'Performance Elements'!B17" display="AFRPS FOA Obj. 1" xr:uid="{DACFE063-26F0-41B3-B57C-4F4AF1CF5A3E}"/>
    <hyperlink ref="DX63" location="'Performance Elements'!B18" display="AFRPS FOA Obj. 2" xr:uid="{76C4A95C-4128-4F11-B33A-3B2BFD69BB1A}"/>
    <hyperlink ref="DY63" location="'Performance Elements'!B19" display="AFRPS FOA Obj. 3" xr:uid="{36EBABE4-DD62-456D-8C24-7CEC1E26349A}"/>
    <hyperlink ref="DZ63" location="'Performance Elements'!B20" display="AFRPS FOA Obj. 4" xr:uid="{3372E017-74D5-4988-AB32-A581ADD62951}"/>
    <hyperlink ref="EA63" location="'Performance Elements'!B21" display="AFRPS FOA Obj. 5" xr:uid="{4BCE84F2-3790-464F-ACF9-F1B1FFB6086E}"/>
    <hyperlink ref="EB63" location="'Performance Elements'!B22" display="AFRPS FOA Obj. 6" xr:uid="{5309CD60-A00E-49A7-ADB8-3987FBB0B86A}"/>
    <hyperlink ref="EC63" location="'Performance Elements'!B23" display="AFRPS FOA Obj. 7" xr:uid="{5BA4B059-A4B3-4155-B481-5EDEE094E078}"/>
    <hyperlink ref="ED63" location="'Performance Elements'!B24" display="AFRPS FOA Obj. 8" xr:uid="{96DDEBBC-D5A9-4C57-9CBD-8EA9A09C96D7}"/>
    <hyperlink ref="EE63" location="'Performance Elements'!B25" display="AFRPS FOA Obj. 9" xr:uid="{227B7AC6-9997-4C18-AF07-8CCD2C7D2777}"/>
    <hyperlink ref="EH63" location="'Performance Elements'!B29" display="AFRPS Dev. Output 1" xr:uid="{A899FFFA-EA06-4936-9DF5-95D06E4E15F0}"/>
    <hyperlink ref="EI63" location="'Performance Elements'!B30" display="AFRPS Dev. Output 2" xr:uid="{CE2E37E3-728D-4072-B3E4-9FC64F54B81B}"/>
    <hyperlink ref="EJ63" location="'Performance Elements'!B36" display="AFRPS Dev. Output 3" xr:uid="{2012DC30-FB43-4DCB-AD30-9391D478957F}"/>
    <hyperlink ref="EK63" location="'Performance Elements'!B37" display="AFRPS Dev. Output 4" xr:uid="{ED5F7085-9253-4B12-8845-13064D6EA6A6}"/>
    <hyperlink ref="EL63" location="'Performance Elements'!B38" display="AFRPS Dev. Output 5" xr:uid="{4328C4AA-FFCA-4940-A085-CE7AE264F2E7}"/>
    <hyperlink ref="DV63" location="'Performance Elements'!B15" display="Outcome 5" xr:uid="{90CE0258-5093-4408-BD93-5CF9D9B0C39D}"/>
    <hyperlink ref="EF63" location="'Performance Elements'!B26" display="PC FOA Obj. 1" xr:uid="{CB02597D-BBBD-43D2-94AE-7FC7F96D2936}"/>
    <hyperlink ref="EG63" location="'Performance Elements'!B27" display="PC FOA Obj. 2" xr:uid="{7C56E678-3D75-4627-B768-A8FA5B01EA07}"/>
    <hyperlink ref="EM63:EP63" location="ProgressNarrative!B49" display="AFRPS Main. Output 1" xr:uid="{26B5E1F2-34CA-458A-846A-E3A138BA0927}"/>
    <hyperlink ref="EN63" location="ProgressNarrative!B50" display="AFRPS Main. Output 2" xr:uid="{C2D0AA08-2C53-483B-A20A-B0F0B2E9ACDE}"/>
    <hyperlink ref="EO63" location="ProgressNarrative!B51" display="AFRPS Main. Output 3" xr:uid="{D8986C45-A3DE-43DB-84CF-0EE522AC2A26}"/>
    <hyperlink ref="EP63" location="ProgressNarrative!B53" display="AFRPS Main. Output 4" xr:uid="{A2CC7FCC-4640-4D0E-972D-21E678AA12CA}"/>
    <hyperlink ref="EQ63" location="ProgressNarrative!B54" display="PC Output 1" xr:uid="{686D764F-C8BA-41A1-8FE0-8EA99F20564B}"/>
    <hyperlink ref="ER63" location="ProgressNarrative!B55" display="PC Output 2" xr:uid="{47A6DA45-87A9-45D9-8E8F-997E3AA47BC4}"/>
    <hyperlink ref="ES63" location="ProgressNarrative!B56" display="PC Output 3" xr:uid="{AD169420-CC3C-41B6-BEFF-5EDC70ED8365}"/>
    <hyperlink ref="ET63" location="ProgressNarrative!B57" display="PC Output 4" xr:uid="{4B82BB30-D045-4F0A-95E0-CC1F89776B69}"/>
    <hyperlink ref="EU63" location="ProgressNarrative!B58" display="PC Output 5" xr:uid="{1FB30912-6CB1-4AB0-AE00-1A3A5C3879F8}"/>
    <hyperlink ref="EV63" location="ProgressNarrative!B59" display="PC Output 6" xr:uid="{984CFBB6-F1BA-4E17-AA97-A3C992EDB56B}"/>
    <hyperlink ref="EW63" location="ProgressNarrative!B60" display="PC Output 7" xr:uid="{237ED37A-A343-4C74-ACF6-724A54FCCCF1}"/>
    <hyperlink ref="EX63" location="ProgressNarrative!B61" display="PC Output 8" xr:uid="{8E0425EB-3E53-42AD-A776-9A4F21B54FFF}"/>
    <hyperlink ref="EY63" location="ProgressNarrative!B62" display="PC Output 9" xr:uid="{E5ED6C51-1464-492E-8C38-11CA5E610E68}"/>
    <hyperlink ref="EZ63" location="ProgressNarrative!B63" display="PC Output 10" xr:uid="{8BFD929F-0561-45C8-B68B-B50E020086C9}"/>
    <hyperlink ref="FA63" location="ProgressNarrative!B64" display="PC Output 11" xr:uid="{A559157E-0493-4342-A7F4-745107355DE2}"/>
    <hyperlink ref="FB63" location="ProgressNarrative!B65" display="PC Output 12" xr:uid="{DD0DCE8A-D526-476E-B48F-C945DF4F43D7}"/>
    <hyperlink ref="DG63" location="'Performance Elements'!B67" display="AFRPS Standard 1" xr:uid="{1AD3F876-1636-4071-A848-D8B63FBE710A}"/>
    <hyperlink ref="DH63" location="'Performance Elements'!B68" display="AFRPS Standard 2" xr:uid="{A223FA0E-5451-430E-B332-98CDC929B2C3}"/>
    <hyperlink ref="DI63" location="'Performance Elements'!B69" display="AFRPS Standard 3" xr:uid="{44497EDE-15CB-4DF1-8F0C-A3F8C9D79AC8}"/>
    <hyperlink ref="DJ63" location="'Performance Elements'!B70" display="AFRPS Standard 4" xr:uid="{C825D443-ED56-4A48-96AD-658DF38E35D1}"/>
    <hyperlink ref="DK63" location="'Performance Elements'!B71" display="AFRPS Standard 5" xr:uid="{7A02A1ED-51ED-4746-A247-88204C1FE468}"/>
    <hyperlink ref="DL63" location="'Performance Elements'!B72" display="AFRPS Standard 6" xr:uid="{6A8D2D7B-9CB3-4DEF-9B89-7DBA375AAB52}"/>
    <hyperlink ref="DM63" location="'Performance Elements'!B73" display="AFRPS Standard 7" xr:uid="{C85A0824-5D5E-49B0-A28D-D74EDE16A168}"/>
    <hyperlink ref="DN63" location="'Performance Elements'!B74" display="AFRPS Standard 8" xr:uid="{B696CF73-4C9D-4C23-B84D-18C2A2A1D814}"/>
    <hyperlink ref="DO63" location="'Performance Elements'!B75" display="AFRPS Standard 9" xr:uid="{669BB909-C90D-4BB0-8922-8AC27617099A}"/>
    <hyperlink ref="DP63" location="'Performance Elements'!B76" display="AFRPS Standard 10" xr:uid="{33B6735D-B703-4ED1-8525-DF4D59FF866B}"/>
    <hyperlink ref="DQ63" location="'Performance Elements'!B77" display="AFRPS Standard 11" xr:uid="{72B70CFB-48D0-4612-9056-ED387C792485}"/>
    <hyperlink ref="FC63" location="'Performance Elements'!B67" display="AFRPS Standard 1" xr:uid="{BEFA93F1-E15C-4E9F-BB94-0D3BFCE3C0DF}"/>
    <hyperlink ref="FD63" location="'Performance Elements'!B68" display="AFRPS Standard 2" xr:uid="{AA595AEE-6EF4-43FF-AE71-281D9D086493}"/>
    <hyperlink ref="FE63" location="'Performance Elements'!B69" display="AFRPS Standard 3" xr:uid="{14E51C89-7C50-47B8-ADEF-55740C1B5F7F}"/>
    <hyperlink ref="FF63" location="'Performance Elements'!B70" display="AFRPS Standard 4" xr:uid="{338A384E-F126-4CBE-A111-977187CF2A28}"/>
    <hyperlink ref="FG63" location="'Performance Elements'!B71" display="AFRPS Standard 5" xr:uid="{40D841CA-8D3E-4E93-B08C-73581C40A72F}"/>
    <hyperlink ref="FH63" location="'Performance Elements'!B72" display="AFRPS Standard 6" xr:uid="{9C44989D-4C0F-446F-881E-17DC35D2A5C4}"/>
    <hyperlink ref="FI63" location="'Performance Elements'!B73" display="AFRPS Standard 7" xr:uid="{B15CE1C1-A112-4B58-BD58-8CBC401E0F86}"/>
    <hyperlink ref="FJ63" location="'Performance Elements'!B74" display="AFRPS Standard 8" xr:uid="{489C93B0-64B7-4E73-AF27-BF1E3EC8C7D2}"/>
    <hyperlink ref="FK63" location="'Performance Elements'!B75" display="AFRPS Standard 9" xr:uid="{7E162D38-F637-4D7A-A226-8453FB7B7580}"/>
    <hyperlink ref="FL63" location="'Performance Elements'!B76" display="AFRPS Standard 10" xr:uid="{9DC34614-CB5B-4D99-9916-9BECD57EB4CF}"/>
    <hyperlink ref="FM63" location="'Performance Elements'!B77" display="AFRPS Standard 11" xr:uid="{2060D606-FB2B-4808-A08D-0D72D8EE792E}"/>
    <hyperlink ref="Z78" location="'Performance Elements'!B11" display="Outcome 1" xr:uid="{9FCA1A00-00D6-4C40-895D-E3CA5625DBF8}"/>
    <hyperlink ref="AA78" location="'Performance Elements'!B12" display="Outcome 2" xr:uid="{A04BBC0D-3842-4E87-AA0D-7F6D3C5CD94C}"/>
    <hyperlink ref="AB78" location="'Performance Elements'!B13" display="Outcome 3" xr:uid="{A878702E-F297-44A1-B4E7-D196145EA480}"/>
    <hyperlink ref="AC78" location="'Performance Elements'!B14" display="Outcome 4" xr:uid="{AAC0BFF8-E9AB-4FCC-B0FC-A4716B537EDE}"/>
    <hyperlink ref="AE78" location="'Performance Elements'!B17" display="AFRPS FOA Obj. 1" xr:uid="{0B33427D-58EE-44A2-80D2-D75416F0B463}"/>
    <hyperlink ref="AF78" location="'Performance Elements'!B18" display="AFRPS FOA Obj. 2" xr:uid="{5888B9DB-7C7D-4319-B952-BB8EBA8D6945}"/>
    <hyperlink ref="AG78" location="'Performance Elements'!B19" display="AFRPS FOA Obj. 3" xr:uid="{389994D8-682A-48BB-91CD-EF8DA1B2D589}"/>
    <hyperlink ref="AH78" location="'Performance Elements'!B20" display="AFRPS FOA Obj. 4" xr:uid="{9A41E3BD-CD0C-4E03-B98A-8C6581EE1B50}"/>
    <hyperlink ref="AI78" location="'Performance Elements'!B21" display="AFRPS FOA Obj. 5" xr:uid="{D80CA609-E869-4B9A-A555-72E0CBD592EB}"/>
    <hyperlink ref="AJ78" location="'Performance Elements'!B22" display="AFRPS FOA Obj. 6" xr:uid="{DB509986-A7DA-44F4-B638-F042060403B1}"/>
    <hyperlink ref="AK78" location="'Performance Elements'!B23" display="AFRPS FOA Obj. 7" xr:uid="{168E7061-E073-4D53-94F6-8FA505882DA5}"/>
    <hyperlink ref="AL78" location="'Performance Elements'!B24" display="AFRPS FOA Obj. 8" xr:uid="{BA508236-32DE-416E-BA2D-0331772783FA}"/>
    <hyperlink ref="AM78" location="'Performance Elements'!B25" display="AFRPS FOA Obj. 9" xr:uid="{D4DA48A4-63C9-49B6-BB12-ED2DBA488576}"/>
    <hyperlink ref="AP78" location="'Performance Elements'!B29" display="AFRPS Dev. Output 1" xr:uid="{C445AECD-329F-4256-8CD3-1757A14C89F3}"/>
    <hyperlink ref="AQ78" location="'Performance Elements'!B30" display="AFRPS Dev. Output 2" xr:uid="{8BE42FF4-E10C-4674-885C-367CDBB34216}"/>
    <hyperlink ref="AR78" location="'Performance Elements'!B36" display="AFRPS Dev. Output 3" xr:uid="{951F26FD-55AF-48DA-A117-63BCBE4F4372}"/>
    <hyperlink ref="AS78" location="'Performance Elements'!B37" display="AFRPS Dev. Output 4" xr:uid="{5AB9ADC3-08FE-4C23-B492-09DB9C2D29C9}"/>
    <hyperlink ref="AT78" location="'Performance Elements'!B38" display="AFRPS Dev. Output 5" xr:uid="{2EAA0CA4-F051-45C9-9E2F-12BA0B27F7A3}"/>
    <hyperlink ref="BK78" location="'Performance Elements'!B67" display="AFRPS Standard 1" xr:uid="{C28CDEF5-FCB3-4D85-AA2A-D582655647E7}"/>
    <hyperlink ref="BL78" location="'Performance Elements'!B68" display="AFRPS Standard 2" xr:uid="{8C835912-8996-4B80-986C-840C82E4AB0A}"/>
    <hyperlink ref="BM78" location="'Performance Elements'!B69" display="AFRPS Standard 3" xr:uid="{F81B5296-1FB4-4D22-936E-FB4924A71408}"/>
    <hyperlink ref="BN78" location="'Performance Elements'!B70" display="AFRPS Standard 4" xr:uid="{D07B064C-7487-4BE9-8941-26AA2E214513}"/>
    <hyperlink ref="BO78" location="'Performance Elements'!B71" display="AFRPS Standard 5" xr:uid="{0EF09795-1D3A-405E-A398-C01558D9B8CE}"/>
    <hyperlink ref="BP78" location="'Performance Elements'!B72" display="AFRPS Standard 6" xr:uid="{4A1A5923-8A19-4765-95D0-451C0CCB8C7E}"/>
    <hyperlink ref="BQ78" location="'Performance Elements'!B73" display="AFRPS Standard 7" xr:uid="{896B999B-DEA7-4807-88F8-EA4851AD0CDE}"/>
    <hyperlink ref="BR78" location="'Performance Elements'!B74" display="AFRPS Standard 8" xr:uid="{C729593E-B979-41F4-B5C9-01B21EADF3FE}"/>
    <hyperlink ref="BS78" location="'Performance Elements'!B75" display="AFRPS Standard 9" xr:uid="{EBE832FE-5814-4105-BF24-42123A97B506}"/>
    <hyperlink ref="BT78" location="'Performance Elements'!B76" display="AFRPS Standard 10" xr:uid="{F1624C52-5621-497F-8DE2-61D970F09864}"/>
    <hyperlink ref="BU78" location="'Performance Elements'!B77" display="AFRPS Standard 11" xr:uid="{19A071A9-DEC8-4F62-9523-C0B89F9A629F}"/>
    <hyperlink ref="AD78" location="'Performance Elements'!B15" display="Outcome 5" xr:uid="{DF95D5A5-3D79-4A1E-B085-5911D2F5AC58}"/>
    <hyperlink ref="AN78" location="'Performance Elements'!B26" display="PC FOA Obj. 1" xr:uid="{74764C7E-E8E0-4CDC-B3E8-52B01A055074}"/>
    <hyperlink ref="AO78" location="'Performance Elements'!B27" display="PC FOA Obj. 2" xr:uid="{7360294A-4734-4120-94B4-22BA2DC803B3}"/>
    <hyperlink ref="AU78:AX78" location="ProgressNarrative!B49" display="AFRPS Main. Output 1" xr:uid="{F4B56A31-C665-4AAC-9759-1E3E8362EBBE}"/>
    <hyperlink ref="AV78" location="ProgressNarrative!B50" display="AFRPS Main. Output 2" xr:uid="{192DB083-3736-4C63-8B3D-28A230903110}"/>
    <hyperlink ref="AW78" location="ProgressNarrative!B51" display="AFRPS Main. Output 3" xr:uid="{0BBD7458-0017-47C1-AAFF-006FB3366397}"/>
    <hyperlink ref="AX78" location="ProgressNarrative!B53" display="AFRPS Main. Output 4" xr:uid="{EC77C249-56DD-439C-83FE-B07BF1E99242}"/>
    <hyperlink ref="AY78" location="ProgressNarrative!B54" display="PC Output 1" xr:uid="{353239AA-6CBC-4161-8359-37E47126FB2D}"/>
    <hyperlink ref="AZ78" location="ProgressNarrative!B55" display="PC Output 2" xr:uid="{6230DE89-59E3-4C2E-8B0B-DF57C8DF97C4}"/>
    <hyperlink ref="BA78" location="ProgressNarrative!B56" display="PC Output 3" xr:uid="{70EBB527-1CB2-4EA9-87AB-131D488D0E87}"/>
    <hyperlink ref="BB78" location="ProgressNarrative!B57" display="PC Output 4" xr:uid="{92179B56-6858-48C8-BF5A-1A3B45CA2BAA}"/>
    <hyperlink ref="BC78" location="ProgressNarrative!B58" display="PC Output 5" xr:uid="{ECB1E6DE-A1FC-4C3C-88E0-ED29C7ED0939}"/>
    <hyperlink ref="BD78" location="ProgressNarrative!B59" display="PC Output 6" xr:uid="{03FCD739-063B-44BC-A422-DB09F9E1655B}"/>
    <hyperlink ref="BE78" location="ProgressNarrative!B60" display="PC Output 7" xr:uid="{E102AA41-9A7B-4765-8ECC-D13922187847}"/>
    <hyperlink ref="BF78" location="ProgressNarrative!B61" display="PC Output 8" xr:uid="{AB9ED4E0-475F-4E04-852F-AC066D3889A8}"/>
    <hyperlink ref="BG78" location="ProgressNarrative!B62" display="PC Output 9" xr:uid="{A24D0807-2977-434F-B7C4-6AD4AA4ECD93}"/>
    <hyperlink ref="BH78" location="ProgressNarrative!B63" display="PC Output 10" xr:uid="{D4C40CED-3DD3-4D12-8772-5CBD0E061E95}"/>
    <hyperlink ref="BI78" location="ProgressNarrative!B64" display="PC Output 11" xr:uid="{DE44876F-8FCB-4747-988B-8A055E291D73}"/>
    <hyperlink ref="BJ78" location="ProgressNarrative!B65" display="PC Output 12" xr:uid="{87308E01-07F6-46DF-94DA-D7911EB26C42}"/>
    <hyperlink ref="BV79" location="'Performance Elements'!B11" display="Outcome 1" xr:uid="{7867E944-C90A-4C23-ACF5-90AA50B55D38}"/>
    <hyperlink ref="BW79" location="'Performance Elements'!B12" display="Outcome 2" xr:uid="{34AF1E51-5F1B-4056-B451-CC18C3F2C8FE}"/>
    <hyperlink ref="BX79" location="'Performance Elements'!B13" display="Outcome 3" xr:uid="{48C49F65-7809-4E55-AB4C-454826B07D3A}"/>
    <hyperlink ref="BY79" location="'Performance Elements'!B14" display="Outcome 4" xr:uid="{5A38AA2E-4F48-4EA2-B674-E6B727C61CA9}"/>
    <hyperlink ref="CA79" location="'Performance Elements'!B17" display="AFRPS FOA Obj. 1" xr:uid="{549419AB-0CC2-4DFC-97AA-2E23EE02DFA8}"/>
    <hyperlink ref="CB79" location="'Performance Elements'!B18" display="AFRPS FOA Obj. 2" xr:uid="{4F9CA787-93BE-4EC7-8A26-08506887C7F4}"/>
    <hyperlink ref="CC79" location="'Performance Elements'!B19" display="AFRPS FOA Obj. 3" xr:uid="{057EDBEF-D022-43AA-9B1F-186021A4B5C5}"/>
    <hyperlink ref="CD79" location="'Performance Elements'!B20" display="AFRPS FOA Obj. 4" xr:uid="{E7289FAE-C701-4885-8236-9716F86F52C4}"/>
    <hyperlink ref="CE79" location="'Performance Elements'!B21" display="AFRPS FOA Obj. 5" xr:uid="{6655D1CD-9831-4A5B-B55B-3EF7C4B9203D}"/>
    <hyperlink ref="CF79" location="'Performance Elements'!B22" display="AFRPS FOA Obj. 6" xr:uid="{BD6B1D6B-576B-474A-A132-429B02FFF51D}"/>
    <hyperlink ref="CG79" location="'Performance Elements'!B23" display="AFRPS FOA Obj. 7" xr:uid="{BE12A934-876E-419E-9468-F17B3DC5CD07}"/>
    <hyperlink ref="CH79" location="'Performance Elements'!B24" display="AFRPS FOA Obj. 8" xr:uid="{1B4D1686-BA13-45EE-BAF5-EEEC600EB160}"/>
    <hyperlink ref="CI79" location="'Performance Elements'!B25" display="AFRPS FOA Obj. 9" xr:uid="{A6BA240B-D834-487D-8603-EF4A157F622C}"/>
    <hyperlink ref="CL79" location="'Performance Elements'!B29" display="AFRPS Dev. Output 1" xr:uid="{095B6FF7-2CC8-463C-9720-684A2D0BAA9F}"/>
    <hyperlink ref="CM79" location="'Performance Elements'!B30" display="AFRPS Dev. Output 2" xr:uid="{362779C9-E5D6-42C8-A2C0-9A972B8EBF89}"/>
    <hyperlink ref="CN79" location="'Performance Elements'!B36" display="AFRPS Dev. Output 3" xr:uid="{9FEB290B-0E9E-4DBF-8200-8EB12D1FAD99}"/>
    <hyperlink ref="CO79" location="'Performance Elements'!B37" display="AFRPS Dev. Output 4" xr:uid="{1F5691D5-B88F-4988-BDD2-D6B62C4DBFC0}"/>
    <hyperlink ref="CP79" location="'Performance Elements'!B38" display="AFRPS Dev. Output 5" xr:uid="{8113573E-1D19-4D5B-B14B-B6504F731D93}"/>
    <hyperlink ref="BZ79" location="'Performance Elements'!B15" display="Outcome 5" xr:uid="{BEAC2518-D861-4F3D-95AB-B6CA94863FB9}"/>
    <hyperlink ref="CJ79" location="'Performance Elements'!B26" display="PC FOA Obj. 1" xr:uid="{E75D7D31-B1B8-48F7-B69A-A85251C2DB58}"/>
    <hyperlink ref="CK79" location="'Performance Elements'!B27" display="PC FOA Obj. 2" xr:uid="{A02942FC-0DBA-4394-B87F-2E3735FE9488}"/>
    <hyperlink ref="CQ79:CT79" location="ProgressNarrative!B49" display="AFRPS Main. Output 1" xr:uid="{7A18ACB3-BC32-4718-B7A5-698D9DAE3AE0}"/>
    <hyperlink ref="CR79" location="ProgressNarrative!B50" display="AFRPS Main. Output 2" xr:uid="{3A28B433-8243-49D0-AEFE-25AA006A02E4}"/>
    <hyperlink ref="CS79" location="ProgressNarrative!B51" display="AFRPS Main. Output 3" xr:uid="{A997974A-DC5C-4A98-8F06-1AFD5BD6CE6E}"/>
    <hyperlink ref="CT79" location="ProgressNarrative!B53" display="AFRPS Main. Output 4" xr:uid="{026B7F7E-D267-4A8A-AAC8-9904B0BB6E01}"/>
    <hyperlink ref="CU79" location="ProgressNarrative!B54" display="PC Output 1" xr:uid="{B99B1936-94E8-4805-9597-D465C098316F}"/>
    <hyperlink ref="CV79" location="ProgressNarrative!B55" display="PC Output 2" xr:uid="{63AE3A94-37F8-44F6-B95C-7A9EEB927F93}"/>
    <hyperlink ref="CW79" location="ProgressNarrative!B56" display="PC Output 3" xr:uid="{C2672BF1-C82A-4792-9EF1-F187235D068E}"/>
    <hyperlink ref="CX79" location="ProgressNarrative!B57" display="PC Output 4" xr:uid="{94754689-5474-41C1-89D2-9E641ABE50CA}"/>
    <hyperlink ref="CY79" location="ProgressNarrative!B58" display="PC Output 5" xr:uid="{6D5D41D2-36E6-4BE1-B3D6-2C1163AB95E5}"/>
    <hyperlink ref="CZ79" location="ProgressNarrative!B59" display="PC Output 6" xr:uid="{690545F3-1E5B-48A6-96CA-4D95A99E087D}"/>
    <hyperlink ref="DA79" location="ProgressNarrative!B60" display="PC Output 7" xr:uid="{A0E234C5-890D-4830-B19C-EE8FBAFE4927}"/>
    <hyperlink ref="DB79" location="ProgressNarrative!B61" display="PC Output 8" xr:uid="{3112285B-6F26-4806-B847-967CDEF06EEF}"/>
    <hyperlink ref="DC79" location="ProgressNarrative!B62" display="PC Output 9" xr:uid="{47CC9C26-BF5D-4FAA-A86E-8AC652BAA2BF}"/>
    <hyperlink ref="DD79" location="ProgressNarrative!B63" display="PC Output 10" xr:uid="{CE5A4FBA-148F-4C47-8456-A629DDC46B5B}"/>
    <hyperlink ref="DE79" location="ProgressNarrative!B64" display="PC Output 11" xr:uid="{6A3CDA4F-CD14-48F7-ACAA-1E1BDBF9A2A0}"/>
    <hyperlink ref="DF79" location="ProgressNarrative!B65" display="PC Output 12" xr:uid="{0E3C0203-96A8-4C88-AE37-A80354343C45}"/>
    <hyperlink ref="DR79" location="'Performance Elements'!B11" display="Outcome 1" xr:uid="{2B0904A2-084D-45D2-B7B2-398C607B5733}"/>
    <hyperlink ref="DS79" location="'Performance Elements'!B12" display="Outcome 2" xr:uid="{738932B8-290C-4321-8D8F-1237D9AEB4E7}"/>
    <hyperlink ref="DT79" location="'Performance Elements'!B13" display="Outcome 3" xr:uid="{CC7196E2-F48D-4BF7-A8A2-ECD599E733D2}"/>
    <hyperlink ref="DU79" location="'Performance Elements'!B14" display="Outcome 4" xr:uid="{B7CC36FB-52CD-4CAC-850A-2798F411F751}"/>
    <hyperlink ref="DW79" location="'Performance Elements'!B17" display="AFRPS FOA Obj. 1" xr:uid="{4704DC26-DF7D-4A6C-AF1A-E332A3EFAC9A}"/>
    <hyperlink ref="DX79" location="'Performance Elements'!B18" display="AFRPS FOA Obj. 2" xr:uid="{A6BA1C92-EDA0-4264-BE3D-5314FB983278}"/>
    <hyperlink ref="DY79" location="'Performance Elements'!B19" display="AFRPS FOA Obj. 3" xr:uid="{A6E5CE60-BAB3-4110-BAFF-9A401E9603D3}"/>
    <hyperlink ref="DZ79" location="'Performance Elements'!B20" display="AFRPS FOA Obj. 4" xr:uid="{48C36A92-CEF1-4213-BE14-8BF8FBDC30C3}"/>
    <hyperlink ref="EA79" location="'Performance Elements'!B21" display="AFRPS FOA Obj. 5" xr:uid="{F63B8685-579E-41EC-BC58-30E615979A8C}"/>
    <hyperlink ref="EB79" location="'Performance Elements'!B22" display="AFRPS FOA Obj. 6" xr:uid="{717D6ACD-F965-4002-82E4-5C72017603E4}"/>
    <hyperlink ref="EC79" location="'Performance Elements'!B23" display="AFRPS FOA Obj. 7" xr:uid="{5D16690A-4B58-44E4-9509-BDBD2B785E73}"/>
    <hyperlink ref="ED79" location="'Performance Elements'!B24" display="AFRPS FOA Obj. 8" xr:uid="{8C02D15A-8611-48E1-8967-0A828B1CAF67}"/>
    <hyperlink ref="EE79" location="'Performance Elements'!B25" display="AFRPS FOA Obj. 9" xr:uid="{D264A91E-A86B-4280-B8B7-1908ADE33F89}"/>
    <hyperlink ref="EH79" location="'Performance Elements'!B29" display="AFRPS Dev. Output 1" xr:uid="{392DEF52-6377-42B9-AB3F-5218CD98C9B0}"/>
    <hyperlink ref="EI79" location="'Performance Elements'!B30" display="AFRPS Dev. Output 2" xr:uid="{6F9C3DE1-3745-4071-8C8F-0E5AE10A89AF}"/>
    <hyperlink ref="EJ79" location="'Performance Elements'!B36" display="AFRPS Dev. Output 3" xr:uid="{2AFD8E0A-C72E-4818-81CB-BE0B88D66227}"/>
    <hyperlink ref="EK79" location="'Performance Elements'!B37" display="AFRPS Dev. Output 4" xr:uid="{8A0A950C-0778-47FA-9E35-7861B7E34A72}"/>
    <hyperlink ref="EL79" location="'Performance Elements'!B38" display="AFRPS Dev. Output 5" xr:uid="{29416C06-58E5-419B-B96E-6A95F2CBA212}"/>
    <hyperlink ref="DV79" location="'Performance Elements'!B15" display="Outcome 5" xr:uid="{ADFD5F12-5E00-4118-A901-CBE6F2E1FF98}"/>
    <hyperlink ref="EF79" location="'Performance Elements'!B26" display="PC FOA Obj. 1" xr:uid="{D48BDF87-19AF-43BC-96BD-5640B8E5864E}"/>
    <hyperlink ref="EG79" location="'Performance Elements'!B27" display="PC FOA Obj. 2" xr:uid="{F9873AC0-0818-4FDE-B503-C97EDAE8B3DA}"/>
    <hyperlink ref="EM79:EP79" location="ProgressNarrative!B49" display="AFRPS Main. Output 1" xr:uid="{EE75751F-A2DF-477C-981C-240AD246FA78}"/>
    <hyperlink ref="EN79" location="ProgressNarrative!B50" display="AFRPS Main. Output 2" xr:uid="{0FA70F14-1E9D-46F0-A86B-DEDFDBC868CB}"/>
    <hyperlink ref="EO79" location="ProgressNarrative!B51" display="AFRPS Main. Output 3" xr:uid="{CD1C279F-1714-4825-BD5B-4B132C4018C3}"/>
    <hyperlink ref="EP79" location="ProgressNarrative!B53" display="AFRPS Main. Output 4" xr:uid="{CA5CB69B-098F-40C6-8C9D-A3BB4FFCAEC5}"/>
    <hyperlink ref="EQ79" location="ProgressNarrative!B54" display="PC Output 1" xr:uid="{F1B9F839-00F2-4D29-B034-DD3BCFDA9EFC}"/>
    <hyperlink ref="ER79" location="ProgressNarrative!B55" display="PC Output 2" xr:uid="{6B3821F6-DECA-4226-9429-B98E0971078E}"/>
    <hyperlink ref="ES79" location="ProgressNarrative!B56" display="PC Output 3" xr:uid="{180DA444-E9F1-43FE-8DCB-E7886E401B6A}"/>
    <hyperlink ref="ET79" location="ProgressNarrative!B57" display="PC Output 4" xr:uid="{0BEAE945-AA21-4975-B9E0-5999459F281D}"/>
    <hyperlink ref="EU79" location="ProgressNarrative!B58" display="PC Output 5" xr:uid="{33C612CF-2648-4AB5-A937-3488F9CA2875}"/>
    <hyperlink ref="EV79" location="ProgressNarrative!B59" display="PC Output 6" xr:uid="{E7E72B95-FA90-4DFA-8159-4524E0FA5428}"/>
    <hyperlink ref="EW79" location="ProgressNarrative!B60" display="PC Output 7" xr:uid="{EA684BE1-07DC-4AFE-B903-72F5B1049954}"/>
    <hyperlink ref="EX79" location="ProgressNarrative!B61" display="PC Output 8" xr:uid="{75FD110B-65DC-4534-B3E4-9913C0E5910A}"/>
    <hyperlink ref="EY79" location="ProgressNarrative!B62" display="PC Output 9" xr:uid="{789D9602-3768-48ED-BC12-9ACCBF2738D5}"/>
    <hyperlink ref="EZ79" location="ProgressNarrative!B63" display="PC Output 10" xr:uid="{64659A5F-69C5-4F4D-8E29-7250BD5CA269}"/>
    <hyperlink ref="FA79" location="ProgressNarrative!B64" display="PC Output 11" xr:uid="{CE9E6957-78FC-49B9-B9CF-737BF74277D7}"/>
    <hyperlink ref="FB79" location="ProgressNarrative!B65" display="PC Output 12" xr:uid="{87C17A12-2BA9-47C3-8983-263B723BAD43}"/>
    <hyperlink ref="DG79" location="'Performance Elements'!B67" display="AFRPS Standard 1" xr:uid="{5CDE41FE-F84E-4993-B86B-C90964EF5A8C}"/>
    <hyperlink ref="DH79" location="'Performance Elements'!B68" display="AFRPS Standard 2" xr:uid="{51935BC9-3084-4E6C-858A-AFB810E4AC8D}"/>
    <hyperlink ref="DI79" location="'Performance Elements'!B69" display="AFRPS Standard 3" xr:uid="{9811900B-5F71-4E6C-B863-722FAD72C180}"/>
    <hyperlink ref="DJ79" location="'Performance Elements'!B70" display="AFRPS Standard 4" xr:uid="{935B6D14-CE5D-49FF-99BD-235798EA60B2}"/>
    <hyperlink ref="DK79" location="'Performance Elements'!B71" display="AFRPS Standard 5" xr:uid="{4FD89882-2B16-4125-B34D-E68C75C7486A}"/>
    <hyperlink ref="DL79" location="'Performance Elements'!B72" display="AFRPS Standard 6" xr:uid="{61E4055A-6CA7-438E-9C5B-DF1CB740ACEF}"/>
    <hyperlink ref="DM79" location="'Performance Elements'!B73" display="AFRPS Standard 7" xr:uid="{EE4F9DAD-C41F-4770-AC95-2DE0EAFF7B35}"/>
    <hyperlink ref="DN79" location="'Performance Elements'!B74" display="AFRPS Standard 8" xr:uid="{F357D084-50D5-4E28-A6C8-2EF25E860878}"/>
    <hyperlink ref="DO79" location="'Performance Elements'!B75" display="AFRPS Standard 9" xr:uid="{F54FB683-1B33-4CC6-8072-594A20B3F8C6}"/>
    <hyperlink ref="DP79" location="'Performance Elements'!B76" display="AFRPS Standard 10" xr:uid="{426DAB32-8200-4B0B-BC5D-7EB57E643774}"/>
    <hyperlink ref="DQ79" location="'Performance Elements'!B77" display="AFRPS Standard 11" xr:uid="{CBEAC99D-091F-488A-B992-AB1ED7F8564A}"/>
    <hyperlink ref="FC79" location="'Performance Elements'!B67" display="AFRPS Standard 1" xr:uid="{D4AC7C3D-7D82-4DFE-9B97-727C120AF28D}"/>
    <hyperlink ref="FD79" location="'Performance Elements'!B68" display="AFRPS Standard 2" xr:uid="{7B1CF3B4-4F0B-4083-9226-FD0573133143}"/>
    <hyperlink ref="FE79" location="'Performance Elements'!B69" display="AFRPS Standard 3" xr:uid="{DCE42181-BBE8-41B2-A313-ED590E2F475F}"/>
    <hyperlink ref="FF79" location="'Performance Elements'!B70" display="AFRPS Standard 4" xr:uid="{52B0D875-F3E6-4850-928B-56D8E56F6FDE}"/>
    <hyperlink ref="FG79" location="'Performance Elements'!B71" display="AFRPS Standard 5" xr:uid="{EFABF08F-2618-4EFE-809B-8088BC5CF827}"/>
    <hyperlink ref="FH79" location="'Performance Elements'!B72" display="AFRPS Standard 6" xr:uid="{71EC5374-4945-4B22-9276-D4DE3E991842}"/>
    <hyperlink ref="FI79" location="'Performance Elements'!B73" display="AFRPS Standard 7" xr:uid="{6BA29405-09CF-4997-BB3D-A199AFD5C0F2}"/>
    <hyperlink ref="FJ79" location="'Performance Elements'!B74" display="AFRPS Standard 8" xr:uid="{D6DA0319-32CB-4BFF-803A-89A972A4C44A}"/>
    <hyperlink ref="FK79" location="'Performance Elements'!B75" display="AFRPS Standard 9" xr:uid="{50FC41A4-598B-4DD5-A0AC-FD640789FFF7}"/>
    <hyperlink ref="FL79" location="'Performance Elements'!B76" display="AFRPS Standard 10" xr:uid="{D09FAD21-3003-4838-AD7B-70F407AE8092}"/>
    <hyperlink ref="FM79" location="'Performance Elements'!B77" display="AFRPS Standard 11" xr:uid="{B3311EF1-E28B-4A1E-86D1-42146B69ECDB}"/>
    <hyperlink ref="Z94" location="'Performance Elements'!B11" display="Outcome 1" xr:uid="{00618F8E-D171-404A-BF33-0EF74EDC5179}"/>
    <hyperlink ref="AA94" location="'Performance Elements'!B12" display="Outcome 2" xr:uid="{51AFA6E3-AE9F-4F8A-AF32-7A531D9EABFD}"/>
    <hyperlink ref="AB94" location="'Performance Elements'!B13" display="Outcome 3" xr:uid="{D0BDBEDF-8117-4FBF-860F-431198C72186}"/>
    <hyperlink ref="AC94" location="'Performance Elements'!B14" display="Outcome 4" xr:uid="{27A565C1-34A2-49DB-AFAF-C19CC5C322C4}"/>
    <hyperlink ref="AE94" location="'Performance Elements'!B17" display="AFRPS FOA Obj. 1" xr:uid="{19007C3E-481D-4E76-9214-902DEEA82876}"/>
    <hyperlink ref="AF94" location="'Performance Elements'!B18" display="AFRPS FOA Obj. 2" xr:uid="{A5E132BB-9894-4316-A34D-882DDACA460F}"/>
    <hyperlink ref="AG94" location="'Performance Elements'!B19" display="AFRPS FOA Obj. 3" xr:uid="{4643DF3C-3C35-4FEE-BBA9-2DF4DCE51631}"/>
    <hyperlink ref="AH94" location="'Performance Elements'!B20" display="AFRPS FOA Obj. 4" xr:uid="{809F5FE8-42F0-414A-8848-A28A23D01837}"/>
    <hyperlink ref="AI94" location="'Performance Elements'!B21" display="AFRPS FOA Obj. 5" xr:uid="{56118D35-5583-4862-8354-5B7873B2F152}"/>
    <hyperlink ref="AJ94" location="'Performance Elements'!B22" display="AFRPS FOA Obj. 6" xr:uid="{58E823AB-25F4-4D86-934C-0F869406F35B}"/>
    <hyperlink ref="AK94" location="'Performance Elements'!B23" display="AFRPS FOA Obj. 7" xr:uid="{9F5196E8-8ED0-422A-9D17-D2948BAA8526}"/>
    <hyperlink ref="AL94" location="'Performance Elements'!B24" display="AFRPS FOA Obj. 8" xr:uid="{61121FDF-2DB1-4A6D-AE71-B8ABDB818855}"/>
    <hyperlink ref="AM94" location="'Performance Elements'!B25" display="AFRPS FOA Obj. 9" xr:uid="{77604544-C590-4DEB-9E5C-421625C0EEBF}"/>
    <hyperlink ref="AP94" location="'Performance Elements'!B29" display="AFRPS Dev. Output 1" xr:uid="{B93128DB-D8EE-469E-8809-9A4286C5669B}"/>
    <hyperlink ref="AQ94" location="'Performance Elements'!B30" display="AFRPS Dev. Output 2" xr:uid="{6F3A23D3-BA59-4FD8-B28C-5A55DB55099B}"/>
    <hyperlink ref="AR94" location="'Performance Elements'!B36" display="AFRPS Dev. Output 3" xr:uid="{8961953E-2A96-4272-804F-5A1DF4CC50F9}"/>
    <hyperlink ref="AS94" location="'Performance Elements'!B37" display="AFRPS Dev. Output 4" xr:uid="{E9520E8F-AB7E-4A84-8712-E4602882EC8F}"/>
    <hyperlink ref="AT94" location="'Performance Elements'!B38" display="AFRPS Dev. Output 5" xr:uid="{CD366346-5CC6-4575-BB2B-C2545B2C4274}"/>
    <hyperlink ref="BK94" location="'Performance Elements'!B67" display="AFRPS Standard 1" xr:uid="{5717F4F0-531D-4FA0-A032-5661C8662769}"/>
    <hyperlink ref="BL94" location="'Performance Elements'!B68" display="AFRPS Standard 2" xr:uid="{E53B2583-7C61-4C9A-86E9-28A84DD7D7A4}"/>
    <hyperlink ref="BM94" location="'Performance Elements'!B69" display="AFRPS Standard 3" xr:uid="{4B13509F-57CE-4A65-A2FB-BA758977EB4C}"/>
    <hyperlink ref="BN94" location="'Performance Elements'!B70" display="AFRPS Standard 4" xr:uid="{A764FC40-2B1E-4D30-BD33-E08DB26FC2C1}"/>
    <hyperlink ref="BO94" location="'Performance Elements'!B71" display="AFRPS Standard 5" xr:uid="{562BE6D7-24DC-46F9-827A-7AE356E549B5}"/>
    <hyperlink ref="BP94" location="'Performance Elements'!B72" display="AFRPS Standard 6" xr:uid="{0B893F72-FAA1-436A-84A9-E46E9943069D}"/>
    <hyperlink ref="BQ94" location="'Performance Elements'!B73" display="AFRPS Standard 7" xr:uid="{3F38E5C2-B55D-4C28-AC37-E49185900D28}"/>
    <hyperlink ref="BR94" location="'Performance Elements'!B74" display="AFRPS Standard 8" xr:uid="{69521542-1E41-4849-9FAD-A4898A772D98}"/>
    <hyperlink ref="BS94" location="'Performance Elements'!B75" display="AFRPS Standard 9" xr:uid="{735B581C-5286-4B9B-9D96-4B78D02F080C}"/>
    <hyperlink ref="BT94" location="'Performance Elements'!B76" display="AFRPS Standard 10" xr:uid="{A7A748B8-63D1-4746-990A-402AFBFC0593}"/>
    <hyperlink ref="BU94" location="'Performance Elements'!B77" display="AFRPS Standard 11" xr:uid="{04E4FF03-CEBE-4F96-9149-A43CB2A9C40E}"/>
    <hyperlink ref="AD94" location="'Performance Elements'!B15" display="Outcome 5" xr:uid="{28773C75-A3CE-4B55-809F-0DB30BD061E8}"/>
    <hyperlink ref="AN94" location="'Performance Elements'!B26" display="PC FOA Obj. 1" xr:uid="{D2C99433-0B28-4A23-8465-3B14C271651B}"/>
    <hyperlink ref="AO94" location="'Performance Elements'!B27" display="PC FOA Obj. 2" xr:uid="{732D7EED-9773-47E8-B85E-9FC26D3C25E2}"/>
    <hyperlink ref="AU94:AX94" location="ProgressNarrative!B49" display="AFRPS Main. Output 1" xr:uid="{C4384D8A-CF1B-46A5-9FE9-4FB0BACDD87A}"/>
    <hyperlink ref="AV94" location="ProgressNarrative!B50" display="AFRPS Main. Output 2" xr:uid="{FDAD8F40-CB97-465E-BE36-1761AA8F0A9E}"/>
    <hyperlink ref="AW94" location="ProgressNarrative!B51" display="AFRPS Main. Output 3" xr:uid="{56E204CC-1564-4C8F-B3DF-179E7B66AD16}"/>
    <hyperlink ref="AX94" location="ProgressNarrative!B53" display="AFRPS Main. Output 4" xr:uid="{99A1589A-9553-4C97-A883-2156E74BF3D7}"/>
    <hyperlink ref="AY94" location="ProgressNarrative!B54" display="PC Output 1" xr:uid="{F554813C-6152-4A38-BDC2-BB08BF8BE60A}"/>
    <hyperlink ref="AZ94" location="ProgressNarrative!B55" display="PC Output 2" xr:uid="{F06C3AFA-A571-48DF-9C45-F7AAABC47022}"/>
    <hyperlink ref="BA94" location="ProgressNarrative!B56" display="PC Output 3" xr:uid="{6C5D0256-E5BD-41B2-B4B6-7AD9643B30B1}"/>
    <hyperlink ref="BB94" location="ProgressNarrative!B57" display="PC Output 4" xr:uid="{416A648E-B8F9-41CC-BA7F-144423D76B86}"/>
    <hyperlink ref="BC94" location="ProgressNarrative!B58" display="PC Output 5" xr:uid="{43273781-EEE5-4E5F-8E5F-028F739C7707}"/>
    <hyperlink ref="BD94" location="ProgressNarrative!B59" display="PC Output 6" xr:uid="{B91B119E-F22D-43EA-8D4B-3179F16FAE0E}"/>
    <hyperlink ref="BE94" location="ProgressNarrative!B60" display="PC Output 7" xr:uid="{895F3DA3-935F-4C88-9512-855B1B1D1420}"/>
    <hyperlink ref="BF94" location="ProgressNarrative!B61" display="PC Output 8" xr:uid="{C6BC8603-547B-4E2F-B6D3-9CDB0604AC4D}"/>
    <hyperlink ref="BG94" location="ProgressNarrative!B62" display="PC Output 9" xr:uid="{50ABAEDD-B260-4339-B69B-DF8E1583ECD2}"/>
    <hyperlink ref="BH94" location="ProgressNarrative!B63" display="PC Output 10" xr:uid="{F92600AB-C6C2-4418-B27B-B592586E6A0A}"/>
    <hyperlink ref="BI94" location="ProgressNarrative!B64" display="PC Output 11" xr:uid="{CCA2F753-0CB6-47D1-8543-C040AABEC86A}"/>
    <hyperlink ref="BJ94" location="ProgressNarrative!B65" display="PC Output 12" xr:uid="{13465D4A-F0F3-4A1A-8EAF-F52AA4052024}"/>
    <hyperlink ref="BV95" location="'Performance Elements'!B11" display="Outcome 1" xr:uid="{1645FA57-E416-4967-8CFF-181628DDF8F9}"/>
    <hyperlink ref="BW95" location="'Performance Elements'!B12" display="Outcome 2" xr:uid="{B4A92044-5703-46B1-B41C-E78890B4D01A}"/>
    <hyperlink ref="BX95" location="'Performance Elements'!B13" display="Outcome 3" xr:uid="{DE76EFE8-0375-45CA-BF37-A3C52A008F2E}"/>
    <hyperlink ref="BY95" location="'Performance Elements'!B14" display="Outcome 4" xr:uid="{22492CD6-D75A-4F4D-A268-4DF95398A856}"/>
    <hyperlink ref="CA95" location="'Performance Elements'!B17" display="AFRPS FOA Obj. 1" xr:uid="{0BC785DE-EF4C-4DCA-B939-EF76EB7843A6}"/>
    <hyperlink ref="CB95" location="'Performance Elements'!B18" display="AFRPS FOA Obj. 2" xr:uid="{AC87CD83-BEEC-4754-AA3C-F8AD63DB6D58}"/>
    <hyperlink ref="CC95" location="'Performance Elements'!B19" display="AFRPS FOA Obj. 3" xr:uid="{B77F39DD-2099-44FC-995D-110EB9EC65C7}"/>
    <hyperlink ref="CD95" location="'Performance Elements'!B20" display="AFRPS FOA Obj. 4" xr:uid="{30C7BEF5-A748-43C6-A15F-C18FB952B9F1}"/>
    <hyperlink ref="CE95" location="'Performance Elements'!B21" display="AFRPS FOA Obj. 5" xr:uid="{FBCDAE3A-CD94-4068-B2B5-AF88265C91A9}"/>
    <hyperlink ref="CF95" location="'Performance Elements'!B22" display="AFRPS FOA Obj. 6" xr:uid="{07C510FE-8B34-4F50-8FA2-395F75C072F6}"/>
    <hyperlink ref="CG95" location="'Performance Elements'!B23" display="AFRPS FOA Obj. 7" xr:uid="{15CF8939-C580-469D-8F93-C3C66C32DA71}"/>
    <hyperlink ref="CH95" location="'Performance Elements'!B24" display="AFRPS FOA Obj. 8" xr:uid="{3D9ACB38-C307-4482-B96C-758B24DC37D6}"/>
    <hyperlink ref="CI95" location="'Performance Elements'!B25" display="AFRPS FOA Obj. 9" xr:uid="{69D98FF0-53FA-4DD8-A066-6B9692F47B38}"/>
    <hyperlink ref="CL95" location="'Performance Elements'!B29" display="AFRPS Dev. Output 1" xr:uid="{7940E4E9-D591-4C0D-8410-E51149E1353E}"/>
    <hyperlink ref="CM95" location="'Performance Elements'!B30" display="AFRPS Dev. Output 2" xr:uid="{0DB0FC59-F751-40FC-89EE-2343151172E0}"/>
    <hyperlink ref="CN95" location="'Performance Elements'!B36" display="AFRPS Dev. Output 3" xr:uid="{7CE31881-9A3C-4E9D-BAA1-CA952CFE149E}"/>
    <hyperlink ref="CO95" location="'Performance Elements'!B37" display="AFRPS Dev. Output 4" xr:uid="{A759EBA1-43F8-46E5-BD5C-D72F8D5E2268}"/>
    <hyperlink ref="CP95" location="'Performance Elements'!B38" display="AFRPS Dev. Output 5" xr:uid="{5A3B0F5B-38A9-4DC1-97E4-9FA149B6D6AF}"/>
    <hyperlink ref="BZ95" location="'Performance Elements'!B15" display="Outcome 5" xr:uid="{B7F50DFB-C47A-4E0B-8474-095E65B12953}"/>
    <hyperlink ref="CJ95" location="'Performance Elements'!B26" display="PC FOA Obj. 1" xr:uid="{933D53B9-1B2A-4ECE-97BA-0C45050F9720}"/>
    <hyperlink ref="CK95" location="'Performance Elements'!B27" display="PC FOA Obj. 2" xr:uid="{3C2350EB-C71B-48CE-90B5-74F3E80B3157}"/>
    <hyperlink ref="CQ95:CT95" location="ProgressNarrative!B49" display="AFRPS Main. Output 1" xr:uid="{3E878CE8-A080-4A16-A27F-492943657194}"/>
    <hyperlink ref="CR95" location="ProgressNarrative!B50" display="AFRPS Main. Output 2" xr:uid="{AA39A255-59A2-4954-94F8-406CDC02A3AE}"/>
    <hyperlink ref="CS95" location="ProgressNarrative!B51" display="AFRPS Main. Output 3" xr:uid="{C4A44388-68CD-4028-91E2-341D8AAF3431}"/>
    <hyperlink ref="CT95" location="ProgressNarrative!B53" display="AFRPS Main. Output 4" xr:uid="{83F6A255-85C0-4F31-8097-CDD11DA4F8CF}"/>
    <hyperlink ref="CU95" location="ProgressNarrative!B54" display="PC Output 1" xr:uid="{98B8B9DC-394D-4200-9807-A92F0BC74068}"/>
    <hyperlink ref="CV95" location="ProgressNarrative!B55" display="PC Output 2" xr:uid="{F6BA5D46-2B48-47D1-A7DF-036D1151FB6E}"/>
    <hyperlink ref="CW95" location="ProgressNarrative!B56" display="PC Output 3" xr:uid="{E9D9641F-1ABA-40BB-9FD3-C942AA48985F}"/>
    <hyperlink ref="CX95" location="ProgressNarrative!B57" display="PC Output 4" xr:uid="{783921D8-1F70-4BE5-9EF9-C38F42E6161E}"/>
    <hyperlink ref="CY95" location="ProgressNarrative!B58" display="PC Output 5" xr:uid="{D388256D-ABED-46E9-8DE8-3CA3B3F5BFDF}"/>
    <hyperlink ref="CZ95" location="ProgressNarrative!B59" display="PC Output 6" xr:uid="{37A5FEDB-06CD-48E0-9261-46DB08C5D3E5}"/>
    <hyperlink ref="DA95" location="ProgressNarrative!B60" display="PC Output 7" xr:uid="{A509707B-7A3E-40DE-B2D7-9AC3CE50E4AB}"/>
    <hyperlink ref="DB95" location="ProgressNarrative!B61" display="PC Output 8" xr:uid="{9BF14A0D-CE76-4B78-8E45-C0F074C77CC3}"/>
    <hyperlink ref="DC95" location="ProgressNarrative!B62" display="PC Output 9" xr:uid="{C30738A7-11E4-4FD6-ADEC-F6834E2ECB9F}"/>
    <hyperlink ref="DD95" location="ProgressNarrative!B63" display="PC Output 10" xr:uid="{92A0F070-D090-4CEF-9B47-2C976404877E}"/>
    <hyperlink ref="DE95" location="ProgressNarrative!B64" display="PC Output 11" xr:uid="{F05CD394-4F09-42DA-B403-C400AB4D687D}"/>
    <hyperlink ref="DF95" location="ProgressNarrative!B65" display="PC Output 12" xr:uid="{DF24C01D-1C9B-4FD0-932F-40924EF00705}"/>
    <hyperlink ref="DR95" location="'Performance Elements'!B11" display="Outcome 1" xr:uid="{A902BE75-FF89-4597-BD15-CA45253965B4}"/>
    <hyperlink ref="DS95" location="'Performance Elements'!B12" display="Outcome 2" xr:uid="{0CA7761C-363A-4F59-BCEB-10A927B3A773}"/>
    <hyperlink ref="DT95" location="'Performance Elements'!B13" display="Outcome 3" xr:uid="{7659E85D-F88D-4E47-9219-25393998ECD6}"/>
    <hyperlink ref="DU95" location="'Performance Elements'!B14" display="Outcome 4" xr:uid="{AEF71E34-C199-4D4C-BE8D-962466E36031}"/>
    <hyperlink ref="DW95" location="'Performance Elements'!B17" display="AFRPS FOA Obj. 1" xr:uid="{EF930362-2A27-41CA-94B7-FFA7D23BF49B}"/>
    <hyperlink ref="DX95" location="'Performance Elements'!B18" display="AFRPS FOA Obj. 2" xr:uid="{E5889653-E716-4C34-B4A7-DDC1311CE261}"/>
    <hyperlink ref="DY95" location="'Performance Elements'!B19" display="AFRPS FOA Obj. 3" xr:uid="{583D6CE4-48EA-45F9-89E0-A15FD14B10F1}"/>
    <hyperlink ref="DZ95" location="'Performance Elements'!B20" display="AFRPS FOA Obj. 4" xr:uid="{F037C5ED-EC69-478D-A5A5-EA14833B75F5}"/>
    <hyperlink ref="EA95" location="'Performance Elements'!B21" display="AFRPS FOA Obj. 5" xr:uid="{918B1D72-48A7-4F32-89A7-29712896724A}"/>
    <hyperlink ref="EB95" location="'Performance Elements'!B22" display="AFRPS FOA Obj. 6" xr:uid="{F4DFDAA6-75D6-4BAB-81A7-91DFC624D44B}"/>
    <hyperlink ref="EC95" location="'Performance Elements'!B23" display="AFRPS FOA Obj. 7" xr:uid="{3E8AD886-D5A3-4B82-8A37-A874F0594F27}"/>
    <hyperlink ref="ED95" location="'Performance Elements'!B24" display="AFRPS FOA Obj. 8" xr:uid="{A164B5D7-C2BA-4A41-AF47-5F18F4CA6193}"/>
    <hyperlink ref="EE95" location="'Performance Elements'!B25" display="AFRPS FOA Obj. 9" xr:uid="{AEA829CA-8F75-4FAF-8682-D82FA9C354B1}"/>
    <hyperlink ref="EH95" location="'Performance Elements'!B29" display="AFRPS Dev. Output 1" xr:uid="{0D15C711-A203-4201-ADF4-93F392B91966}"/>
    <hyperlink ref="EI95" location="'Performance Elements'!B30" display="AFRPS Dev. Output 2" xr:uid="{20D6BB5C-FE8A-4BA3-BAA9-7AA81698D535}"/>
    <hyperlink ref="EJ95" location="'Performance Elements'!B36" display="AFRPS Dev. Output 3" xr:uid="{42A0C278-30FE-4CD3-8AC8-4E7B20B5DC81}"/>
    <hyperlink ref="EK95" location="'Performance Elements'!B37" display="AFRPS Dev. Output 4" xr:uid="{48C7903B-CFEE-45B3-A1DF-6A4865ABEC45}"/>
    <hyperlink ref="EL95" location="'Performance Elements'!B38" display="AFRPS Dev. Output 5" xr:uid="{1911E5D8-D51D-4059-AF25-988165D850EE}"/>
    <hyperlink ref="DV95" location="'Performance Elements'!B15" display="Outcome 5" xr:uid="{F927B7F2-BAAE-4F0C-B6D3-1DA77942379A}"/>
    <hyperlink ref="EF95" location="'Performance Elements'!B26" display="PC FOA Obj. 1" xr:uid="{6287C000-3551-427D-AF11-CB9B73CC054C}"/>
    <hyperlink ref="EG95" location="'Performance Elements'!B27" display="PC FOA Obj. 2" xr:uid="{B3454037-717A-461E-98EE-A8A844E717FC}"/>
    <hyperlink ref="EM95:EP95" location="ProgressNarrative!B49" display="AFRPS Main. Output 1" xr:uid="{C8CCDC31-D85F-4BE9-98D8-7B53D2890AFB}"/>
    <hyperlink ref="EN95" location="ProgressNarrative!B50" display="AFRPS Main. Output 2" xr:uid="{4563E1B5-AF11-41E3-A961-358E1B1D2D99}"/>
    <hyperlink ref="EO95" location="ProgressNarrative!B51" display="AFRPS Main. Output 3" xr:uid="{1182B241-93F6-4342-BADA-E32E950B27C3}"/>
    <hyperlink ref="EP95" location="ProgressNarrative!B53" display="AFRPS Main. Output 4" xr:uid="{443F319A-AA1E-4D6A-BBC6-5968946E6D29}"/>
    <hyperlink ref="EQ95" location="ProgressNarrative!B54" display="PC Output 1" xr:uid="{8E8EC50E-D54E-4C66-BFF3-310F0524EFBC}"/>
    <hyperlink ref="ER95" location="ProgressNarrative!B55" display="PC Output 2" xr:uid="{85886DDD-0588-462D-BAAB-BA63FB16757B}"/>
    <hyperlink ref="ES95" location="ProgressNarrative!B56" display="PC Output 3" xr:uid="{DE3B9F9A-90F1-4E2B-B0F6-E5FCBCA146D6}"/>
    <hyperlink ref="ET95" location="ProgressNarrative!B57" display="PC Output 4" xr:uid="{4AF8DC0E-0733-4E14-BDD5-E3E2A6348E45}"/>
    <hyperlink ref="EU95" location="ProgressNarrative!B58" display="PC Output 5" xr:uid="{38AD5C74-915C-45A3-8D0D-50F8915C5D71}"/>
    <hyperlink ref="EV95" location="ProgressNarrative!B59" display="PC Output 6" xr:uid="{3BE46851-3A6D-4FAE-A533-70496CC95304}"/>
    <hyperlink ref="EW95" location="ProgressNarrative!B60" display="PC Output 7" xr:uid="{2548A3F9-EF39-48DE-B629-0C2556C062D3}"/>
    <hyperlink ref="EX95" location="ProgressNarrative!B61" display="PC Output 8" xr:uid="{5AA4E1CE-AED8-412A-A94E-93232F35A8C9}"/>
    <hyperlink ref="EY95" location="ProgressNarrative!B62" display="PC Output 9" xr:uid="{1BC14F03-81D2-4CE8-9C3D-4D590E1B36DE}"/>
    <hyperlink ref="EZ95" location="ProgressNarrative!B63" display="PC Output 10" xr:uid="{DE09934A-B727-49C6-A2D3-36C0FC83D108}"/>
    <hyperlink ref="FA95" location="ProgressNarrative!B64" display="PC Output 11" xr:uid="{02C38119-E241-42E2-8AB1-3F70CE87F187}"/>
    <hyperlink ref="FB95" location="ProgressNarrative!B65" display="PC Output 12" xr:uid="{75E0D739-D69E-4D31-9E7B-3B0AF896FB91}"/>
    <hyperlink ref="DG95" location="'Performance Elements'!B67" display="AFRPS Standard 1" xr:uid="{E8DDA87C-0094-4FA0-8E34-B01C7177DCBB}"/>
    <hyperlink ref="DH95" location="'Performance Elements'!B68" display="AFRPS Standard 2" xr:uid="{4DB7210B-5390-4943-8197-81B43AD61AC5}"/>
    <hyperlink ref="DI95" location="'Performance Elements'!B69" display="AFRPS Standard 3" xr:uid="{A9585BAA-ED51-49D1-9F26-BCAF1D224DC9}"/>
    <hyperlink ref="DJ95" location="'Performance Elements'!B70" display="AFRPS Standard 4" xr:uid="{6F848EB8-2B5B-4939-BE2E-D7DBFABAF64F}"/>
    <hyperlink ref="DK95" location="'Performance Elements'!B71" display="AFRPS Standard 5" xr:uid="{F4184508-675A-4712-9D81-E745E2506476}"/>
    <hyperlink ref="DL95" location="'Performance Elements'!B72" display="AFRPS Standard 6" xr:uid="{310EB96A-39C2-475F-9316-ED41F2727065}"/>
    <hyperlink ref="DM95" location="'Performance Elements'!B73" display="AFRPS Standard 7" xr:uid="{1FA42730-0191-4A32-87E3-943A12AC477C}"/>
    <hyperlink ref="DN95" location="'Performance Elements'!B74" display="AFRPS Standard 8" xr:uid="{56F42F98-F5EA-4B28-92A3-5A6790458E1C}"/>
    <hyperlink ref="DO95" location="'Performance Elements'!B75" display="AFRPS Standard 9" xr:uid="{3DBA95D2-33D1-496A-998C-409891A213DA}"/>
    <hyperlink ref="DP95" location="'Performance Elements'!B76" display="AFRPS Standard 10" xr:uid="{9ADE8F0E-79C5-45C4-81B8-5C791F8F72D7}"/>
    <hyperlink ref="DQ95" location="'Performance Elements'!B77" display="AFRPS Standard 11" xr:uid="{FB947650-B4E5-4510-8620-ACC626E071AB}"/>
    <hyperlink ref="FC95" location="'Performance Elements'!B67" display="AFRPS Standard 1" xr:uid="{74AA2232-E1B6-48DD-88BD-951ABFFB90A2}"/>
    <hyperlink ref="FD95" location="'Performance Elements'!B68" display="AFRPS Standard 2" xr:uid="{EBE2701E-A20D-4028-B038-79B8E918AF16}"/>
    <hyperlink ref="FE95" location="'Performance Elements'!B69" display="AFRPS Standard 3" xr:uid="{321D739A-0328-4ECF-9F49-DFB3040BE4B3}"/>
    <hyperlink ref="FF95" location="'Performance Elements'!B70" display="AFRPS Standard 4" xr:uid="{9FBD71C0-7BED-4FB5-9924-73ED1EE0794F}"/>
    <hyperlink ref="FG95" location="'Performance Elements'!B71" display="AFRPS Standard 5" xr:uid="{0362F93B-74E3-4DA7-A89C-087D4AFBD68F}"/>
    <hyperlink ref="FH95" location="'Performance Elements'!B72" display="AFRPS Standard 6" xr:uid="{0C774FD3-20C6-41E1-85B9-620487760CA2}"/>
    <hyperlink ref="FI95" location="'Performance Elements'!B73" display="AFRPS Standard 7" xr:uid="{EEA3A7C6-FE3E-495E-A2DD-2E5D6A5A5A57}"/>
    <hyperlink ref="FJ95" location="'Performance Elements'!B74" display="AFRPS Standard 8" xr:uid="{02CAE0DE-C35F-4EB8-80FD-06E0873FD7E9}"/>
    <hyperlink ref="FK95" location="'Performance Elements'!B75" display="AFRPS Standard 9" xr:uid="{28849733-A779-4D1A-94D1-08B9E44B50A1}"/>
    <hyperlink ref="FL95" location="'Performance Elements'!B76" display="AFRPS Standard 10" xr:uid="{DB7309F4-A5C2-4CD9-957B-98A521A0D0BE}"/>
    <hyperlink ref="FM95" location="'Performance Elements'!B77" display="AFRPS Standard 11" xr:uid="{7F378824-03C5-4E3B-8BD1-1183C0D792A5}"/>
    <hyperlink ref="Z110" location="'Performance Elements'!B11" display="Outcome 1" xr:uid="{0F5EC676-6D5D-405A-97F1-7590FAB2844E}"/>
    <hyperlink ref="AA110" location="'Performance Elements'!B12" display="Outcome 2" xr:uid="{840E6662-8F5D-4695-83CB-07000549EB7B}"/>
    <hyperlink ref="AB110" location="'Performance Elements'!B13" display="Outcome 3" xr:uid="{ACED4304-1F5C-4136-98B4-655342A3ADB6}"/>
    <hyperlink ref="AC110" location="'Performance Elements'!B14" display="Outcome 4" xr:uid="{BE83F49F-4B55-4DE7-B72F-40F62A9EB51E}"/>
    <hyperlink ref="AE110" location="'Performance Elements'!B17" display="AFRPS FOA Obj. 1" xr:uid="{07AE5741-C1C4-4035-8510-5A3C57EF86CC}"/>
    <hyperlink ref="AF110" location="'Performance Elements'!B18" display="AFRPS FOA Obj. 2" xr:uid="{4ED257B5-9921-46F0-AEFE-5A76674D44C0}"/>
    <hyperlink ref="AG110" location="'Performance Elements'!B19" display="AFRPS FOA Obj. 3" xr:uid="{BA89262F-BDFD-4C12-91AE-984FCFA079AC}"/>
    <hyperlink ref="AH110" location="'Performance Elements'!B20" display="AFRPS FOA Obj. 4" xr:uid="{528F7CC0-7B45-4606-AE92-AEBC97BEF9BE}"/>
    <hyperlink ref="AI110" location="'Performance Elements'!B21" display="AFRPS FOA Obj. 5" xr:uid="{535BEFFE-8616-4714-B397-98BBBFCB322D}"/>
    <hyperlink ref="AJ110" location="'Performance Elements'!B22" display="AFRPS FOA Obj. 6" xr:uid="{66E2B6CD-8F89-4A5E-BE04-315A02FF5551}"/>
    <hyperlink ref="AK110" location="'Performance Elements'!B23" display="AFRPS FOA Obj. 7" xr:uid="{2A9440EC-1EA5-4276-A189-864F0DA90287}"/>
    <hyperlink ref="AL110" location="'Performance Elements'!B24" display="AFRPS FOA Obj. 8" xr:uid="{F6650B0A-25A4-401D-BE8C-2D82F3AF1751}"/>
    <hyperlink ref="AM110" location="'Performance Elements'!B25" display="AFRPS FOA Obj. 9" xr:uid="{A7F55BE2-38D9-4A66-92D8-12D41411ACF9}"/>
    <hyperlink ref="AP110" location="'Performance Elements'!B29" display="AFRPS Dev. Output 1" xr:uid="{CC85FAFB-B251-4793-90F3-7D25971FE490}"/>
    <hyperlink ref="AQ110" location="'Performance Elements'!B30" display="AFRPS Dev. Output 2" xr:uid="{ADD74435-089D-415B-802F-4CBCC79D8ACA}"/>
    <hyperlink ref="AR110" location="'Performance Elements'!B36" display="AFRPS Dev. Output 3" xr:uid="{7A6A7428-8B5D-4A0C-8ECE-732DB3DBC77B}"/>
    <hyperlink ref="AS110" location="'Performance Elements'!B37" display="AFRPS Dev. Output 4" xr:uid="{7276A9DA-1169-4C54-8336-B5B5759671B0}"/>
    <hyperlink ref="AT110" location="'Performance Elements'!B38" display="AFRPS Dev. Output 5" xr:uid="{F28F88B7-7084-4458-839D-9C24342D09B1}"/>
    <hyperlink ref="BK110" location="'Performance Elements'!B67" display="AFRPS Standard 1" xr:uid="{B757C0F3-7B3E-470E-9741-9838F812F9E5}"/>
    <hyperlink ref="BL110" location="'Performance Elements'!B68" display="AFRPS Standard 2" xr:uid="{CC541122-2244-4FD3-9EDB-03D5F242D7AB}"/>
    <hyperlink ref="BM110" location="'Performance Elements'!B69" display="AFRPS Standard 3" xr:uid="{96F3C6DF-5F5F-457F-8ABA-4E3633B1B269}"/>
    <hyperlink ref="BN110" location="'Performance Elements'!B70" display="AFRPS Standard 4" xr:uid="{94ED3656-A9DD-4569-9685-E4E38C6A45AF}"/>
    <hyperlink ref="BO110" location="'Performance Elements'!B71" display="AFRPS Standard 5" xr:uid="{AEC7BE15-C667-4A83-AB03-22E439C1E239}"/>
    <hyperlink ref="BP110" location="'Performance Elements'!B72" display="AFRPS Standard 6" xr:uid="{6E5D3020-F905-4162-9BC8-8FE7E291452E}"/>
    <hyperlink ref="BQ110" location="'Performance Elements'!B73" display="AFRPS Standard 7" xr:uid="{26525B61-11E5-4E1E-A7EE-8470C4987499}"/>
    <hyperlink ref="BR110" location="'Performance Elements'!B74" display="AFRPS Standard 8" xr:uid="{D4B33EF4-5847-4177-B6F0-5A4608FEE2BE}"/>
    <hyperlink ref="BS110" location="'Performance Elements'!B75" display="AFRPS Standard 9" xr:uid="{1C6D3F35-42F4-4741-BFEB-E8CCEEF57925}"/>
    <hyperlink ref="BT110" location="'Performance Elements'!B76" display="AFRPS Standard 10" xr:uid="{8D9AB877-B3CB-460C-982C-C1EE3BF74087}"/>
    <hyperlink ref="BU110" location="'Performance Elements'!B77" display="AFRPS Standard 11" xr:uid="{7782007A-7AA7-43AC-9218-02D54E009238}"/>
    <hyperlink ref="AD110" location="'Performance Elements'!B15" display="Outcome 5" xr:uid="{470C5703-543A-484F-B797-06AA4345303B}"/>
    <hyperlink ref="AN110" location="'Performance Elements'!B26" display="PC FOA Obj. 1" xr:uid="{B5D21F5D-DB1A-4BD2-AEB5-58ACD0783DD2}"/>
    <hyperlink ref="AO110" location="'Performance Elements'!B27" display="PC FOA Obj. 2" xr:uid="{63FCEF83-8C35-4C0F-BA34-AA362A29D85D}"/>
    <hyperlink ref="AU110:AX110" location="ProgressNarrative!B49" display="AFRPS Main. Output 1" xr:uid="{63985209-2F3E-4647-9207-4C6B97666790}"/>
    <hyperlink ref="AV110" location="ProgressNarrative!B50" display="AFRPS Main. Output 2" xr:uid="{D187C83F-1B95-473A-A9F0-858705C9268A}"/>
    <hyperlink ref="AW110" location="ProgressNarrative!B51" display="AFRPS Main. Output 3" xr:uid="{DE3A4437-6CDF-4063-9643-E855FF39C56B}"/>
    <hyperlink ref="AX110" location="ProgressNarrative!B53" display="AFRPS Main. Output 4" xr:uid="{0385A034-A635-4C0E-8E1D-0BA58B561784}"/>
    <hyperlink ref="AY110" location="ProgressNarrative!B54" display="PC Output 1" xr:uid="{22E1DC12-6ACC-4439-A517-9D420AB46084}"/>
    <hyperlink ref="AZ110" location="ProgressNarrative!B55" display="PC Output 2" xr:uid="{E4B31EC6-03B5-4B54-9A29-9AE2231E34F0}"/>
    <hyperlink ref="BA110" location="ProgressNarrative!B56" display="PC Output 3" xr:uid="{A537DA73-690D-4EAD-B1BB-64B5BA9FD877}"/>
    <hyperlink ref="BB110" location="ProgressNarrative!B57" display="PC Output 4" xr:uid="{4C70810C-4CCE-4DA4-BD0B-6F9CCDB89DDA}"/>
    <hyperlink ref="BC110" location="ProgressNarrative!B58" display="PC Output 5" xr:uid="{5BE15702-F7CC-48EA-9143-407062B0C7F8}"/>
    <hyperlink ref="BD110" location="ProgressNarrative!B59" display="PC Output 6" xr:uid="{20DD3A36-B701-49DA-9ADD-46AD92B99497}"/>
    <hyperlink ref="BE110" location="ProgressNarrative!B60" display="PC Output 7" xr:uid="{0C199CDF-EF2E-42F4-B349-548CE2CF485F}"/>
    <hyperlink ref="BF110" location="ProgressNarrative!B61" display="PC Output 8" xr:uid="{9EBF0BA1-3322-4834-8D64-2FD1E54EA848}"/>
    <hyperlink ref="BG110" location="ProgressNarrative!B62" display="PC Output 9" xr:uid="{DB604D6C-6C1F-48EB-BD42-304DA5B46097}"/>
    <hyperlink ref="BH110" location="ProgressNarrative!B63" display="PC Output 10" xr:uid="{71B4BF4C-FE65-4834-996E-4FD578E87B95}"/>
    <hyperlink ref="BI110" location="ProgressNarrative!B64" display="PC Output 11" xr:uid="{4845466C-1EB7-47ED-AD81-19CB7FDC2BD5}"/>
    <hyperlink ref="BJ110" location="ProgressNarrative!B65" display="PC Output 12" xr:uid="{081682B4-6524-4430-817C-CEFB694116D0}"/>
    <hyperlink ref="BV111" location="'Performance Elements'!B11" display="Outcome 1" xr:uid="{FAB5637C-2DE1-42B7-B6BA-44C105DC8F5A}"/>
    <hyperlink ref="BW111" location="'Performance Elements'!B12" display="Outcome 2" xr:uid="{D9C0066B-0CA0-47AD-896F-FE1839731A47}"/>
    <hyperlink ref="BX111" location="'Performance Elements'!B13" display="Outcome 3" xr:uid="{CDE2E815-C5C7-443A-A9EE-CD5923746831}"/>
    <hyperlink ref="BY111" location="'Performance Elements'!B14" display="Outcome 4" xr:uid="{BBED4B98-FE44-4FAA-BE22-A44DE8A0981A}"/>
    <hyperlink ref="CA111" location="'Performance Elements'!B17" display="AFRPS FOA Obj. 1" xr:uid="{D9F98E95-4F47-4BCF-ACB9-FB75E1BA65C0}"/>
    <hyperlink ref="CB111" location="'Performance Elements'!B18" display="AFRPS FOA Obj. 2" xr:uid="{59508FA7-15E5-419B-90D7-F50BC583D6ED}"/>
    <hyperlink ref="CC111" location="'Performance Elements'!B19" display="AFRPS FOA Obj. 3" xr:uid="{C092B397-8CC3-4607-A5C0-B85A55182AD6}"/>
    <hyperlink ref="CD111" location="'Performance Elements'!B20" display="AFRPS FOA Obj. 4" xr:uid="{F78F1AB9-C211-48B4-9031-BE5CB8F5540C}"/>
    <hyperlink ref="CE111" location="'Performance Elements'!B21" display="AFRPS FOA Obj. 5" xr:uid="{51B86ACD-42A1-4015-BDD4-FF1E0CEBEBC5}"/>
    <hyperlink ref="CF111" location="'Performance Elements'!B22" display="AFRPS FOA Obj. 6" xr:uid="{FE3C5AAC-65C0-483A-A0BE-90B6554D2F10}"/>
    <hyperlink ref="CG111" location="'Performance Elements'!B23" display="AFRPS FOA Obj. 7" xr:uid="{A9E01F5A-EB66-4D7A-860B-A2425486B1FF}"/>
    <hyperlink ref="CH111" location="'Performance Elements'!B24" display="AFRPS FOA Obj. 8" xr:uid="{C658C1F9-C923-48EC-B5AE-FB61E2B557D1}"/>
    <hyperlink ref="CI111" location="'Performance Elements'!B25" display="AFRPS FOA Obj. 9" xr:uid="{B957DA5C-399E-4114-A6D5-E69033B4ACBE}"/>
    <hyperlink ref="CL111" location="'Performance Elements'!B29" display="AFRPS Dev. Output 1" xr:uid="{E52030CE-7305-42A3-9FBF-4F8446FB3640}"/>
    <hyperlink ref="CM111" location="'Performance Elements'!B30" display="AFRPS Dev. Output 2" xr:uid="{78941FBD-21D4-403A-A073-98BFB086952B}"/>
    <hyperlink ref="CN111" location="'Performance Elements'!B36" display="AFRPS Dev. Output 3" xr:uid="{430C0201-BE60-4845-A084-80586D640893}"/>
    <hyperlink ref="CO111" location="'Performance Elements'!B37" display="AFRPS Dev. Output 4" xr:uid="{00361194-6029-4E5F-9F7B-CD798CE634C5}"/>
    <hyperlink ref="CP111" location="'Performance Elements'!B38" display="AFRPS Dev. Output 5" xr:uid="{D1413CF8-1F26-42E9-99CF-69D1F9A5D7A4}"/>
    <hyperlink ref="BZ111" location="'Performance Elements'!B15" display="Outcome 5" xr:uid="{E80547C7-F7ED-46F0-9961-513A922C07D7}"/>
    <hyperlink ref="CJ111" location="'Performance Elements'!B26" display="PC FOA Obj. 1" xr:uid="{17B906DD-45BC-4F10-838F-CBA9B66B09D5}"/>
    <hyperlink ref="CK111" location="'Performance Elements'!B27" display="PC FOA Obj. 2" xr:uid="{26A9CFF3-4D56-4B1D-8E45-AE97D7E14DDA}"/>
    <hyperlink ref="CQ111:CT111" location="ProgressNarrative!B49" display="AFRPS Main. Output 1" xr:uid="{DC95622E-8F32-482A-A7E1-F9E8EB69F873}"/>
    <hyperlink ref="CR111" location="ProgressNarrative!B50" display="AFRPS Main. Output 2" xr:uid="{979D299D-E2DB-46E1-8972-B0F193FA08D1}"/>
    <hyperlink ref="CS111" location="ProgressNarrative!B51" display="AFRPS Main. Output 3" xr:uid="{23D66881-CB03-4146-986A-F1E126FF9A93}"/>
    <hyperlink ref="CT111" location="ProgressNarrative!B53" display="AFRPS Main. Output 4" xr:uid="{BC66101B-DA04-47E1-87D1-8E7F77EB2E7E}"/>
    <hyperlink ref="CU111" location="ProgressNarrative!B54" display="PC Output 1" xr:uid="{1331AF36-DFD0-4258-8EEA-A18EC5D2D197}"/>
    <hyperlink ref="CV111" location="ProgressNarrative!B55" display="PC Output 2" xr:uid="{744E1908-6F78-4838-A678-6C03C9ABC134}"/>
    <hyperlink ref="CW111" location="ProgressNarrative!B56" display="PC Output 3" xr:uid="{3C2F83DA-1C58-4B89-BF8C-4C83515D2D61}"/>
    <hyperlink ref="CX111" location="ProgressNarrative!B57" display="PC Output 4" xr:uid="{1B30B070-52E6-4D20-A7AF-03C81E158A52}"/>
    <hyperlink ref="CY111" location="ProgressNarrative!B58" display="PC Output 5" xr:uid="{5F9C3887-D58C-421E-A6CF-315EC06C6868}"/>
    <hyperlink ref="CZ111" location="ProgressNarrative!B59" display="PC Output 6" xr:uid="{BDC24BAB-6320-4FD1-9003-CA3FC692DB0B}"/>
    <hyperlink ref="DA111" location="ProgressNarrative!B60" display="PC Output 7" xr:uid="{3076C602-1455-4D50-A1BB-14A5D4C6677D}"/>
    <hyperlink ref="DB111" location="ProgressNarrative!B61" display="PC Output 8" xr:uid="{0DCC0A44-3307-4031-A1D6-C0BBDAF76F5A}"/>
    <hyperlink ref="DC111" location="ProgressNarrative!B62" display="PC Output 9" xr:uid="{447B5742-F335-4BD9-BDE1-6D99FD6B192D}"/>
    <hyperlink ref="DD111" location="ProgressNarrative!B63" display="PC Output 10" xr:uid="{5850832A-DBC0-4BD3-9D4A-AD358E464239}"/>
    <hyperlink ref="DE111" location="ProgressNarrative!B64" display="PC Output 11" xr:uid="{99CA52B4-67E3-46BC-9B23-F950D646CFFA}"/>
    <hyperlink ref="DF111" location="ProgressNarrative!B65" display="PC Output 12" xr:uid="{D5F747BA-4F34-4CD5-A740-C9A822489896}"/>
    <hyperlink ref="DR111" location="'Performance Elements'!B11" display="Outcome 1" xr:uid="{B4302D39-7EF9-46AE-B9F0-111747AC5152}"/>
    <hyperlink ref="DS111" location="'Performance Elements'!B12" display="Outcome 2" xr:uid="{501AAE40-1484-4F48-BBF3-4F07F2BAA970}"/>
    <hyperlink ref="DT111" location="'Performance Elements'!B13" display="Outcome 3" xr:uid="{96C3B37D-A79E-44E9-A7AE-25B5B513F3D8}"/>
    <hyperlink ref="DU111" location="'Performance Elements'!B14" display="Outcome 4" xr:uid="{D8B51499-8EF1-48B0-9BDB-ECBBEFD46C29}"/>
    <hyperlink ref="DW111" location="'Performance Elements'!B17" display="AFRPS FOA Obj. 1" xr:uid="{94F60DD4-8A03-42E9-8916-604F810337E4}"/>
    <hyperlink ref="DX111" location="'Performance Elements'!B18" display="AFRPS FOA Obj. 2" xr:uid="{1DA44278-5C61-4A65-830C-31DBF2FB0EC9}"/>
    <hyperlink ref="DY111" location="'Performance Elements'!B19" display="AFRPS FOA Obj. 3" xr:uid="{0CE348FA-7A64-45FC-B742-BEC51CC2AADD}"/>
    <hyperlink ref="DZ111" location="'Performance Elements'!B20" display="AFRPS FOA Obj. 4" xr:uid="{9A9AB540-1456-4319-8F90-43222FD96E27}"/>
    <hyperlink ref="EA111" location="'Performance Elements'!B21" display="AFRPS FOA Obj. 5" xr:uid="{54CADC8D-5FE8-46E2-AB70-60663A188BE8}"/>
    <hyperlink ref="EB111" location="'Performance Elements'!B22" display="AFRPS FOA Obj. 6" xr:uid="{FFF00BBB-5BF9-4FDC-8BA0-F4588B7A1F0A}"/>
    <hyperlink ref="EC111" location="'Performance Elements'!B23" display="AFRPS FOA Obj. 7" xr:uid="{2D22211F-790A-4FC5-802A-C8163BCA3A26}"/>
    <hyperlink ref="ED111" location="'Performance Elements'!B24" display="AFRPS FOA Obj. 8" xr:uid="{8083B3EF-5FB1-46AE-B365-59B99D1F180C}"/>
    <hyperlink ref="EE111" location="'Performance Elements'!B25" display="AFRPS FOA Obj. 9" xr:uid="{2770E313-C8DC-4217-838F-0ABBDC7E50D6}"/>
    <hyperlink ref="EH111" location="'Performance Elements'!B29" display="AFRPS Dev. Output 1" xr:uid="{87E44A7A-CCB1-4A88-90C0-AB38EBB7D05F}"/>
    <hyperlink ref="EI111" location="'Performance Elements'!B30" display="AFRPS Dev. Output 2" xr:uid="{16C7B238-FAA6-40F6-8447-C9FCEF0E1C3A}"/>
    <hyperlink ref="EJ111" location="'Performance Elements'!B36" display="AFRPS Dev. Output 3" xr:uid="{483818D9-4C6B-4083-A26E-B2F08E066B0A}"/>
    <hyperlink ref="EK111" location="'Performance Elements'!B37" display="AFRPS Dev. Output 4" xr:uid="{FEC4DEBE-AF89-4504-B280-4DFB25FC8607}"/>
    <hyperlink ref="EL111" location="'Performance Elements'!B38" display="AFRPS Dev. Output 5" xr:uid="{06A69865-5D11-4C93-833A-16A7C5FC7538}"/>
    <hyperlink ref="DV111" location="'Performance Elements'!B15" display="Outcome 5" xr:uid="{B70B3601-15DB-427C-A121-8F6BCFC45DF4}"/>
    <hyperlink ref="EF111" location="'Performance Elements'!B26" display="PC FOA Obj. 1" xr:uid="{0FE51C64-1D04-4846-86C6-094EE0F7DAB8}"/>
    <hyperlink ref="EG111" location="'Performance Elements'!B27" display="PC FOA Obj. 2" xr:uid="{C8379F66-D373-4725-AF9F-355BDD655A92}"/>
    <hyperlink ref="EM111:EP111" location="ProgressNarrative!B49" display="AFRPS Main. Output 1" xr:uid="{029648BC-B5F2-495A-8364-DD6F348E1C72}"/>
    <hyperlink ref="EN111" location="ProgressNarrative!B50" display="AFRPS Main. Output 2" xr:uid="{085971DB-6759-4115-8FAF-A2606EF761B3}"/>
    <hyperlink ref="EO111" location="ProgressNarrative!B51" display="AFRPS Main. Output 3" xr:uid="{DDB8E36A-9123-4C11-8190-83AE9CE6C18E}"/>
    <hyperlink ref="EP111" location="ProgressNarrative!B53" display="AFRPS Main. Output 4" xr:uid="{8BAF9D78-7AE7-4E98-84AA-BBF2A3B72F83}"/>
    <hyperlink ref="EQ111" location="ProgressNarrative!B54" display="PC Output 1" xr:uid="{4709F054-50F4-48D5-843D-03EF409558FE}"/>
    <hyperlink ref="ER111" location="ProgressNarrative!B55" display="PC Output 2" xr:uid="{D4067577-5BAA-4EC5-8DBA-4EA955F9BB41}"/>
    <hyperlink ref="ES111" location="ProgressNarrative!B56" display="PC Output 3" xr:uid="{4110E32C-BF5E-44A2-B229-DE509C391D24}"/>
    <hyperlink ref="ET111" location="ProgressNarrative!B57" display="PC Output 4" xr:uid="{F6988F0B-757F-4799-8617-9D83286CDAEB}"/>
    <hyperlink ref="EU111" location="ProgressNarrative!B58" display="PC Output 5" xr:uid="{E74040A6-5095-4839-BBAA-2C199461754D}"/>
    <hyperlink ref="EV111" location="ProgressNarrative!B59" display="PC Output 6" xr:uid="{E6568DF1-3B1E-4DC2-8FE3-53ED5B09DA1C}"/>
    <hyperlink ref="EW111" location="ProgressNarrative!B60" display="PC Output 7" xr:uid="{53E25498-35C4-4512-8360-ABF90AC15900}"/>
    <hyperlink ref="EX111" location="ProgressNarrative!B61" display="PC Output 8" xr:uid="{DBDE16ED-6EF2-4B3C-9949-2DADC406C56A}"/>
    <hyperlink ref="EY111" location="ProgressNarrative!B62" display="PC Output 9" xr:uid="{8EA5F6B2-9A0F-4085-8466-FE8E4F9EEBD5}"/>
    <hyperlink ref="EZ111" location="ProgressNarrative!B63" display="PC Output 10" xr:uid="{67FF2F2E-624C-42BE-84D6-ECC52C54ABD2}"/>
    <hyperlink ref="FA111" location="ProgressNarrative!B64" display="PC Output 11" xr:uid="{C47B57AA-2C2C-4BE2-8608-B12339C3762F}"/>
    <hyperlink ref="FB111" location="ProgressNarrative!B65" display="PC Output 12" xr:uid="{20947910-8274-4318-9B49-C37B5803D9B1}"/>
    <hyperlink ref="DG111" location="'Performance Elements'!B67" display="AFRPS Standard 1" xr:uid="{973A7BEC-AF2E-4A18-A785-A779AB2709F3}"/>
    <hyperlink ref="DH111" location="'Performance Elements'!B68" display="AFRPS Standard 2" xr:uid="{3D94AEB3-D294-4C6D-A519-17C7B48209CE}"/>
    <hyperlink ref="DI111" location="'Performance Elements'!B69" display="AFRPS Standard 3" xr:uid="{DB712252-4351-436B-ABE7-56CE040B3658}"/>
    <hyperlink ref="DJ111" location="'Performance Elements'!B70" display="AFRPS Standard 4" xr:uid="{4B2A9D98-390A-47C9-9DE5-DCA32A130CF3}"/>
    <hyperlink ref="DK111" location="'Performance Elements'!B71" display="AFRPS Standard 5" xr:uid="{5CF2387D-F0FE-4E08-82FF-81FED83BC221}"/>
    <hyperlink ref="DL111" location="'Performance Elements'!B72" display="AFRPS Standard 6" xr:uid="{E2A21562-0930-4515-91D6-D079822E2996}"/>
    <hyperlink ref="DM111" location="'Performance Elements'!B73" display="AFRPS Standard 7" xr:uid="{95042A9B-6003-4DF2-B700-94E5FDFF226C}"/>
    <hyperlink ref="DN111" location="'Performance Elements'!B74" display="AFRPS Standard 8" xr:uid="{409E1819-A1E2-4219-9C3E-220DEFFA03BF}"/>
    <hyperlink ref="DO111" location="'Performance Elements'!B75" display="AFRPS Standard 9" xr:uid="{6DE28686-36F1-4EB3-976C-7B354DF7DEC9}"/>
    <hyperlink ref="DP111" location="'Performance Elements'!B76" display="AFRPS Standard 10" xr:uid="{39990C1D-BF85-4388-B141-CBCAA3105D8E}"/>
    <hyperlink ref="DQ111" location="'Performance Elements'!B77" display="AFRPS Standard 11" xr:uid="{C7245C63-B769-4CAC-9553-8644D663A387}"/>
    <hyperlink ref="FC111" location="'Performance Elements'!B67" display="AFRPS Standard 1" xr:uid="{0F91AB29-1A45-43E5-ADF7-FFF6E1907EED}"/>
    <hyperlink ref="FD111" location="'Performance Elements'!B68" display="AFRPS Standard 2" xr:uid="{9D47DCF3-9ACB-4D59-9C59-81E14A3C79A0}"/>
    <hyperlink ref="FE111" location="'Performance Elements'!B69" display="AFRPS Standard 3" xr:uid="{9B20584A-C825-4B3A-808A-916A772107B9}"/>
    <hyperlink ref="FF111" location="'Performance Elements'!B70" display="AFRPS Standard 4" xr:uid="{DEEF724E-A48D-4B3B-A6CE-AA96458A39A7}"/>
    <hyperlink ref="FG111" location="'Performance Elements'!B71" display="AFRPS Standard 5" xr:uid="{5ACE66EC-3B4D-4844-92BA-00E7DD322D8E}"/>
    <hyperlink ref="FH111" location="'Performance Elements'!B72" display="AFRPS Standard 6" xr:uid="{99802F59-8CFB-4451-ABBB-8A55C7768E36}"/>
    <hyperlink ref="FI111" location="'Performance Elements'!B73" display="AFRPS Standard 7" xr:uid="{B06AB2CD-0E4D-4178-9110-FEB25AE9D282}"/>
    <hyperlink ref="FJ111" location="'Performance Elements'!B74" display="AFRPS Standard 8" xr:uid="{3441CD04-1776-49DE-B2FD-6A7ED69A97EC}"/>
    <hyperlink ref="FK111" location="'Performance Elements'!B75" display="AFRPS Standard 9" xr:uid="{049FEA59-B121-42CC-89F3-9979B7D675CB}"/>
    <hyperlink ref="FL111" location="'Performance Elements'!B76" display="AFRPS Standard 10" xr:uid="{446622D6-9EBF-49D5-858F-5F8132DA5737}"/>
    <hyperlink ref="FM111" location="'Performance Elements'!B77" display="AFRPS Standard 11" xr:uid="{1930856C-69DE-45D8-B6D2-1AC038812768}"/>
    <hyperlink ref="Z126" location="'Performance Elements'!B11" display="Outcome 1" xr:uid="{E6466568-F73D-4F09-8122-A032ACC95BDB}"/>
    <hyperlink ref="AA126" location="'Performance Elements'!B12" display="Outcome 2" xr:uid="{8E655965-B3A5-4551-B31D-A3C2FDD6034D}"/>
    <hyperlink ref="AB126" location="'Performance Elements'!B13" display="Outcome 3" xr:uid="{A2C9FFFF-1964-4DA6-B2D1-135568DDC5B7}"/>
    <hyperlink ref="AC126" location="'Performance Elements'!B14" display="Outcome 4" xr:uid="{C116C4A8-8CFC-4642-961C-40E55BC8A01B}"/>
    <hyperlink ref="AE126" location="'Performance Elements'!B17" display="AFRPS FOA Obj. 1" xr:uid="{96780CC3-894A-44AB-A3F3-DF42DBB78E64}"/>
    <hyperlink ref="AF126" location="'Performance Elements'!B18" display="AFRPS FOA Obj. 2" xr:uid="{34FA0D9C-53A2-450E-B501-EAB6D36ABD96}"/>
    <hyperlink ref="AG126" location="'Performance Elements'!B19" display="AFRPS FOA Obj. 3" xr:uid="{CB65AF9E-9295-47E9-935A-67DFA33C391C}"/>
    <hyperlink ref="AH126" location="'Performance Elements'!B20" display="AFRPS FOA Obj. 4" xr:uid="{5C0209D8-186F-46E0-AFD9-7A56E7E35FBA}"/>
    <hyperlink ref="AI126" location="'Performance Elements'!B21" display="AFRPS FOA Obj. 5" xr:uid="{FBCACBCC-F22C-41AD-8955-928B9F1A11BB}"/>
    <hyperlink ref="AJ126" location="'Performance Elements'!B22" display="AFRPS FOA Obj. 6" xr:uid="{6EF7B4C0-6A67-4A99-91BF-9256FC13E74C}"/>
    <hyperlink ref="AK126" location="'Performance Elements'!B23" display="AFRPS FOA Obj. 7" xr:uid="{E492BA9B-6144-46F8-B02D-F04D368FFA95}"/>
    <hyperlink ref="AL126" location="'Performance Elements'!B24" display="AFRPS FOA Obj. 8" xr:uid="{763C7AE9-1B4E-44B3-97F1-24F2E1E074DA}"/>
    <hyperlink ref="AM126" location="'Performance Elements'!B25" display="AFRPS FOA Obj. 9" xr:uid="{71EDDCE9-D82A-4A8E-8CF3-EC90FCAB30AF}"/>
    <hyperlink ref="AP126" location="'Performance Elements'!B29" display="AFRPS Dev. Output 1" xr:uid="{9551EDFD-A7A4-4C0F-A1EA-164A3F43E0FE}"/>
    <hyperlink ref="AQ126" location="'Performance Elements'!B30" display="AFRPS Dev. Output 2" xr:uid="{11E49AAA-1AAD-44A6-AA05-6D5E97B214A7}"/>
    <hyperlink ref="AR126" location="'Performance Elements'!B36" display="AFRPS Dev. Output 3" xr:uid="{E04E5F2A-2750-46FE-86BC-497910CA3EAD}"/>
    <hyperlink ref="AS126" location="'Performance Elements'!B37" display="AFRPS Dev. Output 4" xr:uid="{DF51C168-BEF9-47DC-A653-90145A05A0A3}"/>
    <hyperlink ref="AT126" location="'Performance Elements'!B38" display="AFRPS Dev. Output 5" xr:uid="{44E108CB-9A21-47E9-B77C-1BC9299E12F8}"/>
    <hyperlink ref="BK126" location="'Performance Elements'!B67" display="AFRPS Standard 1" xr:uid="{968057FF-3B1F-47F4-A670-39D26FD84592}"/>
    <hyperlink ref="BL126" location="'Performance Elements'!B68" display="AFRPS Standard 2" xr:uid="{BBE3A03F-FF50-4A78-A6AD-0D972E050CC2}"/>
    <hyperlink ref="BM126" location="'Performance Elements'!B69" display="AFRPS Standard 3" xr:uid="{E437B4B6-78E1-4A76-865D-89039CB2A128}"/>
    <hyperlink ref="BN126" location="'Performance Elements'!B70" display="AFRPS Standard 4" xr:uid="{E6B1C233-315E-445C-96B1-5E0656099061}"/>
    <hyperlink ref="BO126" location="'Performance Elements'!B71" display="AFRPS Standard 5" xr:uid="{C5BF11B8-9DE2-4120-8203-C2CF0AAE801C}"/>
    <hyperlink ref="BP126" location="'Performance Elements'!B72" display="AFRPS Standard 6" xr:uid="{151997E1-7C20-43FD-946D-8A91C098C108}"/>
    <hyperlink ref="BQ126" location="'Performance Elements'!B73" display="AFRPS Standard 7" xr:uid="{C430BA92-84C7-4725-889A-29FC0C209326}"/>
    <hyperlink ref="BR126" location="'Performance Elements'!B74" display="AFRPS Standard 8" xr:uid="{BE3E15FE-BBA9-4677-98B8-E55874CAA7BB}"/>
    <hyperlink ref="BS126" location="'Performance Elements'!B75" display="AFRPS Standard 9" xr:uid="{A92141E7-D22A-4791-A32C-578A46BE064A}"/>
    <hyperlink ref="BT126" location="'Performance Elements'!B76" display="AFRPS Standard 10" xr:uid="{50F417E8-D6C0-4DF6-AF21-943C59AEE616}"/>
    <hyperlink ref="BU126" location="'Performance Elements'!B77" display="AFRPS Standard 11" xr:uid="{4CD609AA-3F46-4FD1-A497-493E9DE40ADD}"/>
    <hyperlink ref="AD126" location="'Performance Elements'!B15" display="Outcome 5" xr:uid="{5674FF43-74CE-441D-BCB6-720F975D7F39}"/>
    <hyperlink ref="AN126" location="'Performance Elements'!B26" display="PC FOA Obj. 1" xr:uid="{524A12F3-A063-4239-8B50-B168139DB32A}"/>
    <hyperlink ref="AO126" location="'Performance Elements'!B27" display="PC FOA Obj. 2" xr:uid="{54B80E4D-FC13-4F0F-B66C-84741F0C2C0C}"/>
    <hyperlink ref="AU126:AX126" location="ProgressNarrative!B49" display="AFRPS Main. Output 1" xr:uid="{DE4FC6DE-FD5B-477C-8620-96D7DFFA4869}"/>
    <hyperlink ref="AV126" location="ProgressNarrative!B50" display="AFRPS Main. Output 2" xr:uid="{AFDA59F6-45A2-44CD-83C7-E7784E3F9426}"/>
    <hyperlink ref="AW126" location="ProgressNarrative!B51" display="AFRPS Main. Output 3" xr:uid="{EC0C6E3A-6D01-48A2-A694-29E2C682434D}"/>
    <hyperlink ref="AX126" location="ProgressNarrative!B53" display="AFRPS Main. Output 4" xr:uid="{2FCDE011-50AF-4FC9-A540-2CB006291D35}"/>
    <hyperlink ref="AY126" location="ProgressNarrative!B54" display="PC Output 1" xr:uid="{50AA70DB-6838-4673-A9A7-2799E7AD79EC}"/>
    <hyperlink ref="AZ126" location="ProgressNarrative!B55" display="PC Output 2" xr:uid="{34AEEDE8-A8FF-4D10-A001-3AE41045493F}"/>
    <hyperlink ref="BA126" location="ProgressNarrative!B56" display="PC Output 3" xr:uid="{9AD3F060-95C6-4E9C-8B4B-021340657AFA}"/>
    <hyperlink ref="BB126" location="ProgressNarrative!B57" display="PC Output 4" xr:uid="{92FF0249-10A9-4F93-8612-722C834EAB46}"/>
    <hyperlink ref="BC126" location="ProgressNarrative!B58" display="PC Output 5" xr:uid="{42057282-9F42-4326-875F-9023AB74FCFE}"/>
    <hyperlink ref="BD126" location="ProgressNarrative!B59" display="PC Output 6" xr:uid="{4C10E132-8BCC-4AC0-8F49-F999DB9092A3}"/>
    <hyperlink ref="BE126" location="ProgressNarrative!B60" display="PC Output 7" xr:uid="{8CAC0F36-3196-4C38-BDA1-AB108B720C5E}"/>
    <hyperlink ref="BF126" location="ProgressNarrative!B61" display="PC Output 8" xr:uid="{9702ADC0-E45F-46C0-BF94-623B45DDC90D}"/>
    <hyperlink ref="BG126" location="ProgressNarrative!B62" display="PC Output 9" xr:uid="{2E6ED35D-952D-4FCE-AE4A-3BDECC787EAD}"/>
    <hyperlink ref="BH126" location="ProgressNarrative!B63" display="PC Output 10" xr:uid="{DCC195C0-A511-4BB2-B9B0-DE1AC5C2093B}"/>
    <hyperlink ref="BI126" location="ProgressNarrative!B64" display="PC Output 11" xr:uid="{C8DF5DB4-E682-44FB-A48E-B806C30D5CD2}"/>
    <hyperlink ref="BJ126" location="ProgressNarrative!B65" display="PC Output 12" xr:uid="{E58EA45C-3151-450C-B79B-DFF061BB1D01}"/>
    <hyperlink ref="BV127" location="'Performance Elements'!B11" display="Outcome 1" xr:uid="{E91BAD75-DD00-44B7-BECB-3CD33CAFCE77}"/>
    <hyperlink ref="BW127" location="'Performance Elements'!B12" display="Outcome 2" xr:uid="{5B4B39DB-972F-4657-8D29-2BD54669BE4B}"/>
    <hyperlink ref="BX127" location="'Performance Elements'!B13" display="Outcome 3" xr:uid="{1A8621BA-DAB4-4620-A01A-B01F92FD1A62}"/>
    <hyperlink ref="BY127" location="'Performance Elements'!B14" display="Outcome 4" xr:uid="{690F2AF3-D221-4D06-9088-234889E37561}"/>
    <hyperlink ref="CA127" location="'Performance Elements'!B17" display="AFRPS FOA Obj. 1" xr:uid="{42859E9B-AC98-470D-9758-234F9C225D43}"/>
    <hyperlink ref="CB127" location="'Performance Elements'!B18" display="AFRPS FOA Obj. 2" xr:uid="{343E8AE3-2B2D-419B-A3AA-DDF1699EC9B6}"/>
    <hyperlink ref="CC127" location="'Performance Elements'!B19" display="AFRPS FOA Obj. 3" xr:uid="{63443B3B-6EA3-4698-A557-29FC02A7FF4D}"/>
    <hyperlink ref="CD127" location="'Performance Elements'!B20" display="AFRPS FOA Obj. 4" xr:uid="{A27F171E-E78A-4627-9EFF-67D88D43B19E}"/>
    <hyperlink ref="CE127" location="'Performance Elements'!B21" display="AFRPS FOA Obj. 5" xr:uid="{74A1F5F2-93FD-4F1D-836B-32114CAA252C}"/>
    <hyperlink ref="CF127" location="'Performance Elements'!B22" display="AFRPS FOA Obj. 6" xr:uid="{E0E24A44-036C-4B04-9F47-9158FA77FB93}"/>
    <hyperlink ref="CG127" location="'Performance Elements'!B23" display="AFRPS FOA Obj. 7" xr:uid="{4DA6F095-21FB-404F-875F-934DEC758565}"/>
    <hyperlink ref="CH127" location="'Performance Elements'!B24" display="AFRPS FOA Obj. 8" xr:uid="{41C41AD9-59E8-4E71-A583-486CFA6E6FED}"/>
    <hyperlink ref="CI127" location="'Performance Elements'!B25" display="AFRPS FOA Obj. 9" xr:uid="{22BCE25C-A3F8-400C-AADF-A55B35EE54F5}"/>
    <hyperlink ref="CL127" location="'Performance Elements'!B29" display="AFRPS Dev. Output 1" xr:uid="{61BBA3FB-EB3C-4E5A-AB21-FB4FE28C2466}"/>
    <hyperlink ref="CM127" location="'Performance Elements'!B30" display="AFRPS Dev. Output 2" xr:uid="{EDB3CA90-0E57-4C92-A9D0-5E115667AC47}"/>
    <hyperlink ref="CN127" location="'Performance Elements'!B36" display="AFRPS Dev. Output 3" xr:uid="{270D9E28-3336-45B4-8702-DF4D9A19A7A8}"/>
    <hyperlink ref="CO127" location="'Performance Elements'!B37" display="AFRPS Dev. Output 4" xr:uid="{6C628721-9416-4E28-B8CE-F8CA8FCCF18C}"/>
    <hyperlink ref="CP127" location="'Performance Elements'!B38" display="AFRPS Dev. Output 5" xr:uid="{64929D48-E392-4136-BFB7-6AFD416450C2}"/>
    <hyperlink ref="BZ127" location="'Performance Elements'!B15" display="Outcome 5" xr:uid="{8CF213E7-6572-4CD5-9F68-5C49250129C4}"/>
    <hyperlink ref="CJ127" location="'Performance Elements'!B26" display="PC FOA Obj. 1" xr:uid="{F3AE6351-DB5B-4C8E-B657-321E4C79BCA7}"/>
    <hyperlink ref="CK127" location="'Performance Elements'!B27" display="PC FOA Obj. 2" xr:uid="{40F8D1AA-DD69-4D90-A3CD-2D339E794D8B}"/>
    <hyperlink ref="CQ127:CT127" location="ProgressNarrative!B49" display="AFRPS Main. Output 1" xr:uid="{0BE4CFEE-5DA5-4C03-BDBD-B19F390296ED}"/>
    <hyperlink ref="CR127" location="ProgressNarrative!B50" display="AFRPS Main. Output 2" xr:uid="{04BEA0CB-6B0D-4A89-AB65-10E0D42CC578}"/>
    <hyperlink ref="CS127" location="ProgressNarrative!B51" display="AFRPS Main. Output 3" xr:uid="{75439BCB-A189-4D61-8A89-8441BEC88BC6}"/>
    <hyperlink ref="CT127" location="ProgressNarrative!B53" display="AFRPS Main. Output 4" xr:uid="{1D67D2F8-0ACD-4B63-AEFD-D7AEBB2ABF50}"/>
    <hyperlink ref="CU127" location="ProgressNarrative!B54" display="PC Output 1" xr:uid="{C44B6A0F-99A8-4651-81F1-40621CC3D425}"/>
    <hyperlink ref="CV127" location="ProgressNarrative!B55" display="PC Output 2" xr:uid="{B3785ABF-C393-426D-9025-1A93F04119C9}"/>
    <hyperlink ref="CW127" location="ProgressNarrative!B56" display="PC Output 3" xr:uid="{916ADAA4-CAFD-48FE-823E-10BA28A205E1}"/>
    <hyperlink ref="CX127" location="ProgressNarrative!B57" display="PC Output 4" xr:uid="{1DDE046F-43CC-46AA-A772-2AB15AD47960}"/>
    <hyperlink ref="CY127" location="ProgressNarrative!B58" display="PC Output 5" xr:uid="{3209BEE9-0302-46B0-8C54-DFFEAF48A20F}"/>
    <hyperlink ref="CZ127" location="ProgressNarrative!B59" display="PC Output 6" xr:uid="{164C3808-E1A7-4837-80B0-446AEA6293F9}"/>
    <hyperlink ref="DA127" location="ProgressNarrative!B60" display="PC Output 7" xr:uid="{244D1FB7-6C31-4B58-A6B3-3ACFDE0C5785}"/>
    <hyperlink ref="DB127" location="ProgressNarrative!B61" display="PC Output 8" xr:uid="{FD1628A7-FB84-4308-A9BC-00C48D992096}"/>
    <hyperlink ref="DC127" location="ProgressNarrative!B62" display="PC Output 9" xr:uid="{770CF809-8A38-481A-91E8-A693D183E40A}"/>
    <hyperlink ref="DD127" location="ProgressNarrative!B63" display="PC Output 10" xr:uid="{6971CC08-D919-453F-9650-628942EE2F2B}"/>
    <hyperlink ref="DE127" location="ProgressNarrative!B64" display="PC Output 11" xr:uid="{07F4CCF1-2834-4432-83A0-31891F31CD34}"/>
    <hyperlink ref="DF127" location="ProgressNarrative!B65" display="PC Output 12" xr:uid="{28E99CD3-9D4D-4431-8ABA-F01923DBFC2E}"/>
    <hyperlink ref="DR127" location="'Performance Elements'!B11" display="Outcome 1" xr:uid="{FF881C87-DF87-4EDC-9C06-38045D181506}"/>
    <hyperlink ref="DS127" location="'Performance Elements'!B12" display="Outcome 2" xr:uid="{36A7311E-9AD5-4816-80D0-4F42C24B46A4}"/>
    <hyperlink ref="DT127" location="'Performance Elements'!B13" display="Outcome 3" xr:uid="{AE6B4F90-BBDF-471A-B921-693DA89743CD}"/>
    <hyperlink ref="DU127" location="'Performance Elements'!B14" display="Outcome 4" xr:uid="{D413E5E8-ADB4-411D-BE15-8792FF73CEBF}"/>
    <hyperlink ref="DW127" location="'Performance Elements'!B17" display="AFRPS FOA Obj. 1" xr:uid="{9E31168C-2990-4FBC-B466-EBCC07476BA5}"/>
    <hyperlink ref="DX127" location="'Performance Elements'!B18" display="AFRPS FOA Obj. 2" xr:uid="{F6DCE992-1832-4832-88D7-77023667C50F}"/>
    <hyperlink ref="DY127" location="'Performance Elements'!B19" display="AFRPS FOA Obj. 3" xr:uid="{5FAF027B-D550-43FD-9125-672748E7C19D}"/>
    <hyperlink ref="DZ127" location="'Performance Elements'!B20" display="AFRPS FOA Obj. 4" xr:uid="{E0B49B97-48CB-4538-8BA2-80F97BA71D45}"/>
    <hyperlink ref="EA127" location="'Performance Elements'!B21" display="AFRPS FOA Obj. 5" xr:uid="{423F021B-9970-45B1-A815-3ED99A74F637}"/>
    <hyperlink ref="EB127" location="'Performance Elements'!B22" display="AFRPS FOA Obj. 6" xr:uid="{D813FAA7-AC13-4B40-8997-B4FDCE102083}"/>
    <hyperlink ref="EC127" location="'Performance Elements'!B23" display="AFRPS FOA Obj. 7" xr:uid="{64AF8B8C-BF13-4F74-8FEB-BA2F6A1BFBB7}"/>
    <hyperlink ref="ED127" location="'Performance Elements'!B24" display="AFRPS FOA Obj. 8" xr:uid="{9B05CCC6-F99B-485A-83CC-46904FE67A46}"/>
    <hyperlink ref="EE127" location="'Performance Elements'!B25" display="AFRPS FOA Obj. 9" xr:uid="{59B9C3FD-90D5-442C-8AD8-BE15A2DF3D39}"/>
    <hyperlink ref="EH127" location="'Performance Elements'!B29" display="AFRPS Dev. Output 1" xr:uid="{75956C75-47B3-4987-B2E8-E4838DF622BA}"/>
    <hyperlink ref="EI127" location="'Performance Elements'!B30" display="AFRPS Dev. Output 2" xr:uid="{58A052F4-981B-4BD5-B29B-1EB0FE07A309}"/>
    <hyperlink ref="EJ127" location="'Performance Elements'!B36" display="AFRPS Dev. Output 3" xr:uid="{DEBC6510-D84D-4453-853A-E9DE61DA5214}"/>
    <hyperlink ref="EK127" location="'Performance Elements'!B37" display="AFRPS Dev. Output 4" xr:uid="{B9D07241-0AA8-46EA-ACB4-97D194DD4989}"/>
    <hyperlink ref="EL127" location="'Performance Elements'!B38" display="AFRPS Dev. Output 5" xr:uid="{149252AE-91F6-49AD-8D6E-CE29C157F74C}"/>
    <hyperlink ref="DV127" location="'Performance Elements'!B15" display="Outcome 5" xr:uid="{3977BCA8-07A2-42A0-A10D-FB1BD01FFE84}"/>
    <hyperlink ref="EF127" location="'Performance Elements'!B26" display="PC FOA Obj. 1" xr:uid="{AAD8EB69-047F-4E65-9A1D-CC709412945C}"/>
    <hyperlink ref="EG127" location="'Performance Elements'!B27" display="PC FOA Obj. 2" xr:uid="{885E5A59-3A0F-4B72-A482-F2A0B540B657}"/>
    <hyperlink ref="EM127:EP127" location="ProgressNarrative!B49" display="AFRPS Main. Output 1" xr:uid="{73077876-C145-4A16-895C-A10E52066256}"/>
    <hyperlink ref="EN127" location="ProgressNarrative!B50" display="AFRPS Main. Output 2" xr:uid="{D5540993-EE08-404A-9E63-E69E195F1391}"/>
    <hyperlink ref="EO127" location="ProgressNarrative!B51" display="AFRPS Main. Output 3" xr:uid="{261FB256-C046-4680-A80B-CC706FA4A620}"/>
    <hyperlink ref="EP127" location="ProgressNarrative!B53" display="AFRPS Main. Output 4" xr:uid="{280997F0-1B4D-414F-85F0-8F98B79612F5}"/>
    <hyperlink ref="EQ127" location="ProgressNarrative!B54" display="PC Output 1" xr:uid="{F5F95921-A7C9-49A1-A94F-422E2AA4B302}"/>
    <hyperlink ref="ER127" location="ProgressNarrative!B55" display="PC Output 2" xr:uid="{AABAEE96-785E-4D86-AE11-9C14CFFCE7A4}"/>
    <hyperlink ref="ES127" location="ProgressNarrative!B56" display="PC Output 3" xr:uid="{796A4D18-440E-4254-B747-D6202A66412A}"/>
    <hyperlink ref="ET127" location="ProgressNarrative!B57" display="PC Output 4" xr:uid="{32CBFD92-E957-4895-867F-C0E0F017E224}"/>
    <hyperlink ref="EU127" location="ProgressNarrative!B58" display="PC Output 5" xr:uid="{E8ADF838-6D5A-4240-B102-3F0A3597328B}"/>
    <hyperlink ref="EV127" location="ProgressNarrative!B59" display="PC Output 6" xr:uid="{4CD44A4A-0896-4F2F-99B3-F28604B60BF8}"/>
    <hyperlink ref="EW127" location="ProgressNarrative!B60" display="PC Output 7" xr:uid="{2FB5308B-4690-4BA5-9524-1BCF4C1518C8}"/>
    <hyperlink ref="EX127" location="ProgressNarrative!B61" display="PC Output 8" xr:uid="{D8497793-00D4-462B-9D72-3AA3CE8F838E}"/>
    <hyperlink ref="EY127" location="ProgressNarrative!B62" display="PC Output 9" xr:uid="{27801182-0E86-4D5A-ACFB-02AF7F0190A3}"/>
    <hyperlink ref="EZ127" location="ProgressNarrative!B63" display="PC Output 10" xr:uid="{6EDF82AF-3EDA-41B0-8FF6-D068ABFE59B6}"/>
    <hyperlink ref="FA127" location="ProgressNarrative!B64" display="PC Output 11" xr:uid="{447DFB6F-3A3E-4DB4-A323-10A7ADCCF493}"/>
    <hyperlink ref="FB127" location="ProgressNarrative!B65" display="PC Output 12" xr:uid="{75072919-6FDA-4360-A217-9F0B0DF64C2F}"/>
    <hyperlink ref="DG127" location="'Performance Elements'!B67" display="AFRPS Standard 1" xr:uid="{59DFDEFC-3C8C-4B81-BC3E-79062DB0EBC4}"/>
    <hyperlink ref="DH127" location="'Performance Elements'!B68" display="AFRPS Standard 2" xr:uid="{DE51582B-4A38-4E37-BA69-D049A0971A31}"/>
    <hyperlink ref="DI127" location="'Performance Elements'!B69" display="AFRPS Standard 3" xr:uid="{CA833582-047F-4780-B797-7097B91888E3}"/>
    <hyperlink ref="DJ127" location="'Performance Elements'!B70" display="AFRPS Standard 4" xr:uid="{9DB86D68-10C7-4C95-89E3-816DE41427FD}"/>
    <hyperlink ref="DK127" location="'Performance Elements'!B71" display="AFRPS Standard 5" xr:uid="{FCB40E40-8DDE-48BC-B38B-082612B8E3E7}"/>
    <hyperlink ref="DL127" location="'Performance Elements'!B72" display="AFRPS Standard 6" xr:uid="{3E65D127-3CF0-4E19-806A-8E129C702755}"/>
    <hyperlink ref="DM127" location="'Performance Elements'!B73" display="AFRPS Standard 7" xr:uid="{94A949B5-43ED-47EB-912C-C25927CF58D4}"/>
    <hyperlink ref="DN127" location="'Performance Elements'!B74" display="AFRPS Standard 8" xr:uid="{53F023A3-6DA4-4C55-B928-0A277CEB8D1E}"/>
    <hyperlink ref="DO127" location="'Performance Elements'!B75" display="AFRPS Standard 9" xr:uid="{5C3AD469-BFE6-49B5-B9CB-ACA55B3A35AB}"/>
    <hyperlink ref="DP127" location="'Performance Elements'!B76" display="AFRPS Standard 10" xr:uid="{D1C5EA46-9FE0-41B7-BDCA-BD966DB56E58}"/>
    <hyperlink ref="DQ127" location="'Performance Elements'!B77" display="AFRPS Standard 11" xr:uid="{EC3A4FE8-337E-4AF1-B9A7-CDEAA256F769}"/>
    <hyperlink ref="FC127" location="'Performance Elements'!B67" display="AFRPS Standard 1" xr:uid="{5551676E-AF21-4AEF-85FB-C0FD53F4CC61}"/>
    <hyperlink ref="FD127" location="'Performance Elements'!B68" display="AFRPS Standard 2" xr:uid="{FE7BDE40-9141-4A62-A841-FD97278D4D69}"/>
    <hyperlink ref="FE127" location="'Performance Elements'!B69" display="AFRPS Standard 3" xr:uid="{3DD105C9-AE61-4139-B329-D20A844BE11D}"/>
    <hyperlink ref="FF127" location="'Performance Elements'!B70" display="AFRPS Standard 4" xr:uid="{0A5E0A6A-A451-4249-A9C1-665861B358E6}"/>
    <hyperlink ref="FG127" location="'Performance Elements'!B71" display="AFRPS Standard 5" xr:uid="{1114F6FA-0931-4AEC-BD33-263A9BBA6FFD}"/>
    <hyperlink ref="FH127" location="'Performance Elements'!B72" display="AFRPS Standard 6" xr:uid="{A7BFEA79-9C7F-48AB-8A3D-211266945391}"/>
    <hyperlink ref="FI127" location="'Performance Elements'!B73" display="AFRPS Standard 7" xr:uid="{1ACF79F7-7F27-43AC-BA32-D00F8D52C0B9}"/>
    <hyperlink ref="FJ127" location="'Performance Elements'!B74" display="AFRPS Standard 8" xr:uid="{F066F934-5BF8-45A1-B976-F42F528E2667}"/>
    <hyperlink ref="FK127" location="'Performance Elements'!B75" display="AFRPS Standard 9" xr:uid="{A325372F-AD6E-42B5-BB77-57A5800AF4DB}"/>
    <hyperlink ref="FL127" location="'Performance Elements'!B76" display="AFRPS Standard 10" xr:uid="{D8321720-A2D2-4AC5-94CF-09BFF4015027}"/>
    <hyperlink ref="FM127" location="'Performance Elements'!B77" display="AFRPS Standard 11" xr:uid="{BD277DB9-1993-4C9F-A00D-F4C9E9455245}"/>
    <hyperlink ref="Z142" location="'Performance Elements'!B11" display="Outcome 1" xr:uid="{FEDA40E0-F57C-4BB8-A64F-80F0FF8B9E4B}"/>
    <hyperlink ref="AA142" location="'Performance Elements'!B12" display="Outcome 2" xr:uid="{44B5E664-F7CD-4E03-8D76-E270DD55B105}"/>
    <hyperlink ref="AB142" location="'Performance Elements'!B13" display="Outcome 3" xr:uid="{6812AAC7-5FCB-4CC4-8E6D-F1FAEB56ABF2}"/>
    <hyperlink ref="AC142" location="'Performance Elements'!B14" display="Outcome 4" xr:uid="{2EF3E01D-0AF3-4DBC-ADAA-AE7A9D8AA74C}"/>
    <hyperlink ref="AE142" location="'Performance Elements'!B17" display="AFRPS FOA Obj. 1" xr:uid="{8B27C950-41E4-4A3E-8FFF-8E950F143EBE}"/>
    <hyperlink ref="AF142" location="'Performance Elements'!B18" display="AFRPS FOA Obj. 2" xr:uid="{92353F55-B501-4FBF-908D-0E30703F181E}"/>
    <hyperlink ref="AG142" location="'Performance Elements'!B19" display="AFRPS FOA Obj. 3" xr:uid="{FC989EE2-215D-468F-8AC0-AC36A3C456C3}"/>
    <hyperlink ref="AH142" location="'Performance Elements'!B20" display="AFRPS FOA Obj. 4" xr:uid="{0D7037FE-C1A2-490B-AC42-6346A74FC8A8}"/>
    <hyperlink ref="AI142" location="'Performance Elements'!B21" display="AFRPS FOA Obj. 5" xr:uid="{FD6045EE-8872-41B3-BF8B-2F06DBFB9C69}"/>
    <hyperlink ref="AJ142" location="'Performance Elements'!B22" display="AFRPS FOA Obj. 6" xr:uid="{B64A2466-D28B-4D6D-AE4B-4847968B8927}"/>
    <hyperlink ref="AK142" location="'Performance Elements'!B23" display="AFRPS FOA Obj. 7" xr:uid="{0A2F7909-7166-4BFC-8AA1-4C2051D48818}"/>
    <hyperlink ref="AL142" location="'Performance Elements'!B24" display="AFRPS FOA Obj. 8" xr:uid="{B80E2C21-EA19-4DF1-87FE-DEE83B1780CE}"/>
    <hyperlink ref="AM142" location="'Performance Elements'!B25" display="AFRPS FOA Obj. 9" xr:uid="{BB37CFB9-6FFD-4D82-9842-4CE283865297}"/>
    <hyperlink ref="AP142" location="'Performance Elements'!B29" display="AFRPS Dev. Output 1" xr:uid="{2E1B1ACD-0006-429E-8D94-62DC51D823FC}"/>
    <hyperlink ref="AQ142" location="'Performance Elements'!B30" display="AFRPS Dev. Output 2" xr:uid="{680CA037-B657-4234-80E7-67D93890A5C8}"/>
    <hyperlink ref="AR142" location="'Performance Elements'!B36" display="AFRPS Dev. Output 3" xr:uid="{FF9C6B7D-3AA5-485B-B09D-B9278F281FB2}"/>
    <hyperlink ref="AS142" location="'Performance Elements'!B37" display="AFRPS Dev. Output 4" xr:uid="{9B8D1CB0-9162-4A81-A07D-0800B2E3AF95}"/>
    <hyperlink ref="AT142" location="'Performance Elements'!B38" display="AFRPS Dev. Output 5" xr:uid="{0ADF1AF9-5AC2-478F-9288-2CBC950716CF}"/>
    <hyperlink ref="BK142" location="'Performance Elements'!B67" display="AFRPS Standard 1" xr:uid="{AE309378-7759-4401-9760-91853BA8F99D}"/>
    <hyperlink ref="BL142" location="'Performance Elements'!B68" display="AFRPS Standard 2" xr:uid="{A6F193FE-E108-4399-B134-703766224476}"/>
    <hyperlink ref="BM142" location="'Performance Elements'!B69" display="AFRPS Standard 3" xr:uid="{02EF20EA-D4A4-4C11-AD34-BBC631E224C8}"/>
    <hyperlink ref="BN142" location="'Performance Elements'!B70" display="AFRPS Standard 4" xr:uid="{4661452D-168F-46B5-AD80-C6DA9CED7EE8}"/>
    <hyperlink ref="BO142" location="'Performance Elements'!B71" display="AFRPS Standard 5" xr:uid="{252E59F3-6A14-4340-8BCE-0069FEA8E078}"/>
    <hyperlink ref="BP142" location="'Performance Elements'!B72" display="AFRPS Standard 6" xr:uid="{A16B154A-39F5-45FB-A3E3-1F4FD5D70B91}"/>
    <hyperlink ref="BQ142" location="'Performance Elements'!B73" display="AFRPS Standard 7" xr:uid="{7783A57C-A5AE-4EAE-88A3-8481E1095ED5}"/>
    <hyperlink ref="BR142" location="'Performance Elements'!B74" display="AFRPS Standard 8" xr:uid="{2FA80213-AA2D-4145-8B2A-B585571EA1AC}"/>
    <hyperlink ref="BS142" location="'Performance Elements'!B75" display="AFRPS Standard 9" xr:uid="{5F53677D-D14D-4012-8A8E-5F6F52226A20}"/>
    <hyperlink ref="BT142" location="'Performance Elements'!B76" display="AFRPS Standard 10" xr:uid="{21CD1AFF-77A7-4E57-835C-18FBA4BB2B45}"/>
    <hyperlink ref="BU142" location="'Performance Elements'!B77" display="AFRPS Standard 11" xr:uid="{B62B3E35-BC45-4F91-902C-AE2818227871}"/>
    <hyperlink ref="AD142" location="'Performance Elements'!B15" display="Outcome 5" xr:uid="{CC0FD7E0-7BD3-473C-98FA-31253D281CE4}"/>
    <hyperlink ref="AN142" location="'Performance Elements'!B26" display="PC FOA Obj. 1" xr:uid="{08F54C4E-A8DF-48A4-87C0-6CF44F6E3316}"/>
    <hyperlink ref="AO142" location="'Performance Elements'!B27" display="PC FOA Obj. 2" xr:uid="{22D85005-3D89-471E-96D1-86518D23E6A4}"/>
    <hyperlink ref="AU142:AX142" location="ProgressNarrative!B49" display="AFRPS Main. Output 1" xr:uid="{0C1CCA9F-2D15-4048-89E5-53534E8B7DFE}"/>
    <hyperlink ref="AV142" location="ProgressNarrative!B50" display="AFRPS Main. Output 2" xr:uid="{E487DF6B-ED3C-4390-BCF5-C716D59E8084}"/>
    <hyperlink ref="AW142" location="ProgressNarrative!B51" display="AFRPS Main. Output 3" xr:uid="{6540538A-2632-4F25-978B-2B566C9AFCC0}"/>
    <hyperlink ref="AX142" location="ProgressNarrative!B53" display="AFRPS Main. Output 4" xr:uid="{61C4EAF5-50CB-4139-9A7B-8456D89B6DFC}"/>
    <hyperlink ref="AY142" location="ProgressNarrative!B54" display="PC Output 1" xr:uid="{244F6800-EB4B-4D01-B17D-06B5E4DA0CCC}"/>
    <hyperlink ref="AZ142" location="ProgressNarrative!B55" display="PC Output 2" xr:uid="{8E4BBB43-8FAA-4380-B678-7235A1183ACA}"/>
    <hyperlink ref="BA142" location="ProgressNarrative!B56" display="PC Output 3" xr:uid="{0E36DBE5-6621-489B-8B41-B359E19E624D}"/>
    <hyperlink ref="BB142" location="ProgressNarrative!B57" display="PC Output 4" xr:uid="{DDA6A7D8-072F-4A98-AAE5-D5A51BF1A29F}"/>
    <hyperlink ref="BC142" location="ProgressNarrative!B58" display="PC Output 5" xr:uid="{F793765C-11C3-473B-B2CD-AC0D3EDC45CA}"/>
    <hyperlink ref="BD142" location="ProgressNarrative!B59" display="PC Output 6" xr:uid="{C292EA91-8560-4763-A9B1-A60BECD4ECA5}"/>
    <hyperlink ref="BE142" location="ProgressNarrative!B60" display="PC Output 7" xr:uid="{AFB23823-A5AA-4C0D-8AD8-305113BA7716}"/>
    <hyperlink ref="BF142" location="ProgressNarrative!B61" display="PC Output 8" xr:uid="{B84CC8B1-BBA2-4B15-9A6F-7B5EA639629B}"/>
    <hyperlink ref="BG142" location="ProgressNarrative!B62" display="PC Output 9" xr:uid="{8A9D3BE7-F323-425B-9A93-31F3B524DE51}"/>
    <hyperlink ref="BH142" location="ProgressNarrative!B63" display="PC Output 10" xr:uid="{F40D8142-EDDD-42CA-A6FC-395559FA9F33}"/>
    <hyperlink ref="BI142" location="ProgressNarrative!B64" display="PC Output 11" xr:uid="{59091B6D-82F7-4075-AECB-11079972776D}"/>
    <hyperlink ref="BJ142" location="ProgressNarrative!B65" display="PC Output 12" xr:uid="{0640404F-1EAA-4A1B-821C-E16B1E34DE9A}"/>
    <hyperlink ref="BV143" location="'Performance Elements'!B11" display="Outcome 1" xr:uid="{E1251E01-A83A-43E8-9B09-E9581D890150}"/>
    <hyperlink ref="BW143" location="'Performance Elements'!B12" display="Outcome 2" xr:uid="{740836C6-FA6F-4BB8-B8C3-4EAF6E29FB68}"/>
    <hyperlink ref="BX143" location="'Performance Elements'!B13" display="Outcome 3" xr:uid="{E9D372D2-F535-4D9E-9BE6-7ACD175FBEFB}"/>
    <hyperlink ref="BY143" location="'Performance Elements'!B14" display="Outcome 4" xr:uid="{306FC0C6-742C-4751-886A-E2959C3CADCC}"/>
    <hyperlink ref="CA143" location="'Performance Elements'!B17" display="AFRPS FOA Obj. 1" xr:uid="{FA4178A9-B815-44F1-A1EF-E3DC069A731C}"/>
    <hyperlink ref="CB143" location="'Performance Elements'!B18" display="AFRPS FOA Obj. 2" xr:uid="{9858EAEA-70E9-4A12-BC89-FBCCAA683D07}"/>
    <hyperlink ref="CC143" location="'Performance Elements'!B19" display="AFRPS FOA Obj. 3" xr:uid="{25B0C4AF-F0DA-40D4-AEF4-CC20BD535C93}"/>
    <hyperlink ref="CD143" location="'Performance Elements'!B20" display="AFRPS FOA Obj. 4" xr:uid="{59A3FC39-AC8F-4288-8945-379B97A8A068}"/>
    <hyperlink ref="CE143" location="'Performance Elements'!B21" display="AFRPS FOA Obj. 5" xr:uid="{3C52C5D6-6B54-40DB-85E4-AF4C497D50AB}"/>
    <hyperlink ref="CF143" location="'Performance Elements'!B22" display="AFRPS FOA Obj. 6" xr:uid="{F7DB2C82-ECD8-48B2-BBFF-D9E0BCD78682}"/>
    <hyperlink ref="CG143" location="'Performance Elements'!B23" display="AFRPS FOA Obj. 7" xr:uid="{2CF523CA-0AAC-4867-A945-D3ED878F3A00}"/>
    <hyperlink ref="CH143" location="'Performance Elements'!B24" display="AFRPS FOA Obj. 8" xr:uid="{A371935E-FD3C-4A0B-8295-87FF5126DD51}"/>
    <hyperlink ref="CI143" location="'Performance Elements'!B25" display="AFRPS FOA Obj. 9" xr:uid="{CA266756-C862-4304-8BFD-D3BB21B3A140}"/>
    <hyperlink ref="CL143" location="'Performance Elements'!B29" display="AFRPS Dev. Output 1" xr:uid="{8D6BBA14-4191-4C28-B2D7-4A5756CEC8E6}"/>
    <hyperlink ref="CM143" location="'Performance Elements'!B30" display="AFRPS Dev. Output 2" xr:uid="{40AB52DD-78CE-4B70-AF45-4E08AD2EB07E}"/>
    <hyperlink ref="CN143" location="'Performance Elements'!B36" display="AFRPS Dev. Output 3" xr:uid="{6795C26C-23A0-4EDD-95F2-10FE9AF65E94}"/>
    <hyperlink ref="CO143" location="'Performance Elements'!B37" display="AFRPS Dev. Output 4" xr:uid="{E249F67C-D847-494A-9383-DC9B5C0F7C63}"/>
    <hyperlink ref="CP143" location="'Performance Elements'!B38" display="AFRPS Dev. Output 5" xr:uid="{2BB611F4-C78B-4429-B71C-AE40046853FB}"/>
    <hyperlink ref="BZ143" location="'Performance Elements'!B15" display="Outcome 5" xr:uid="{9554BA7C-E239-4DCB-9FCE-2B7DB01002E8}"/>
    <hyperlink ref="CJ143" location="'Performance Elements'!B26" display="PC FOA Obj. 1" xr:uid="{B0636A5B-62E4-4623-BA57-A08417BB0E99}"/>
    <hyperlink ref="CK143" location="'Performance Elements'!B27" display="PC FOA Obj. 2" xr:uid="{782843A7-4885-4134-B915-B97103D80765}"/>
    <hyperlink ref="CQ143:CT143" location="ProgressNarrative!B49" display="AFRPS Main. Output 1" xr:uid="{6744FD5D-6BC9-44EB-8724-0947AFB7D9DB}"/>
    <hyperlink ref="CR143" location="ProgressNarrative!B50" display="AFRPS Main. Output 2" xr:uid="{A5305495-A7DC-43E1-A54D-641D54CB8C1B}"/>
    <hyperlink ref="CS143" location="ProgressNarrative!B51" display="AFRPS Main. Output 3" xr:uid="{1704B8FD-E081-4CDD-95D9-640667A8B9F9}"/>
    <hyperlink ref="CT143" location="ProgressNarrative!B53" display="AFRPS Main. Output 4" xr:uid="{C946C299-2B9E-45C5-9470-4BD7CBD1BCD6}"/>
    <hyperlink ref="CU143" location="ProgressNarrative!B54" display="PC Output 1" xr:uid="{3F900721-A6F1-4FED-8D5A-38212E168304}"/>
    <hyperlink ref="CV143" location="ProgressNarrative!B55" display="PC Output 2" xr:uid="{BCF1727F-2161-46AD-BC72-620EE0947B5D}"/>
    <hyperlink ref="CW143" location="ProgressNarrative!B56" display="PC Output 3" xr:uid="{54666961-0BA0-41D2-8EC2-4E29BE1EF00C}"/>
    <hyperlink ref="CX143" location="ProgressNarrative!B57" display="PC Output 4" xr:uid="{81C1736F-0C24-4940-BBBB-03EFA3452CE8}"/>
    <hyperlink ref="CY143" location="ProgressNarrative!B58" display="PC Output 5" xr:uid="{EC2A6D13-A412-43EB-8589-603E9A6A402A}"/>
    <hyperlink ref="CZ143" location="ProgressNarrative!B59" display="PC Output 6" xr:uid="{9FF04D27-57CC-4DF7-A5AD-CBDD36986924}"/>
    <hyperlink ref="DA143" location="ProgressNarrative!B60" display="PC Output 7" xr:uid="{AB37754F-B1E7-4D3A-AE91-E7705A3C2C23}"/>
    <hyperlink ref="DB143" location="ProgressNarrative!B61" display="PC Output 8" xr:uid="{1012AB90-D543-48DE-A084-BC5B40A5C0A2}"/>
    <hyperlink ref="DC143" location="ProgressNarrative!B62" display="PC Output 9" xr:uid="{021F6CB2-CE25-46B8-B598-661B8029FAA7}"/>
    <hyperlink ref="DD143" location="ProgressNarrative!B63" display="PC Output 10" xr:uid="{60639A73-8BFD-45A8-AF9F-39111A3499B9}"/>
    <hyperlink ref="DE143" location="ProgressNarrative!B64" display="PC Output 11" xr:uid="{A8231F94-5E89-46E5-843A-1B9186AA8BF6}"/>
    <hyperlink ref="DF143" location="ProgressNarrative!B65" display="PC Output 12" xr:uid="{FB385813-A95C-42C9-A113-325348F73E18}"/>
    <hyperlink ref="DR143" location="'Performance Elements'!B11" display="Outcome 1" xr:uid="{325B4991-D99A-4BFB-8306-DEA253FA19A7}"/>
    <hyperlink ref="DS143" location="'Performance Elements'!B12" display="Outcome 2" xr:uid="{3FFCCC35-98E2-48F1-98B2-8E23E5DBD448}"/>
    <hyperlink ref="DT143" location="'Performance Elements'!B13" display="Outcome 3" xr:uid="{C90B0DFC-C938-4F07-B22B-0ACDFA79833A}"/>
    <hyperlink ref="DU143" location="'Performance Elements'!B14" display="Outcome 4" xr:uid="{EC4FED97-1878-4589-AA38-CB304C714609}"/>
    <hyperlink ref="DW143" location="'Performance Elements'!B17" display="AFRPS FOA Obj. 1" xr:uid="{0B47D1E9-FA2B-4433-94E1-840B2A8A8915}"/>
    <hyperlink ref="DX143" location="'Performance Elements'!B18" display="AFRPS FOA Obj. 2" xr:uid="{CA4A47B1-CFCE-4522-975B-1A86D0D3DDAC}"/>
    <hyperlink ref="DY143" location="'Performance Elements'!B19" display="AFRPS FOA Obj. 3" xr:uid="{60CD44CB-A994-4543-A058-31EC27FD9EF5}"/>
    <hyperlink ref="DZ143" location="'Performance Elements'!B20" display="AFRPS FOA Obj. 4" xr:uid="{21AE47F4-1041-49D5-A123-3D66BC5307B6}"/>
    <hyperlink ref="EA143" location="'Performance Elements'!B21" display="AFRPS FOA Obj. 5" xr:uid="{2DE7B65C-58A6-4DB8-9C97-E8E63865734E}"/>
    <hyperlink ref="EB143" location="'Performance Elements'!B22" display="AFRPS FOA Obj. 6" xr:uid="{E2F6B682-2D4E-480C-9310-58C2A791E516}"/>
    <hyperlink ref="EC143" location="'Performance Elements'!B23" display="AFRPS FOA Obj. 7" xr:uid="{60D73268-D904-4135-A219-A53B215C87E6}"/>
    <hyperlink ref="ED143" location="'Performance Elements'!B24" display="AFRPS FOA Obj. 8" xr:uid="{09F54DF7-4AA7-47A1-BCF9-9F9250C8EACC}"/>
    <hyperlink ref="EE143" location="'Performance Elements'!B25" display="AFRPS FOA Obj. 9" xr:uid="{D011591E-414B-4829-B88C-D12AD16C100F}"/>
    <hyperlink ref="EH143" location="'Performance Elements'!B29" display="AFRPS Dev. Output 1" xr:uid="{EE16460B-DF4D-4C34-A832-5256AA68424F}"/>
    <hyperlink ref="EI143" location="'Performance Elements'!B30" display="AFRPS Dev. Output 2" xr:uid="{8DB7E35B-90AC-45C7-A962-AA0895E86615}"/>
    <hyperlink ref="EJ143" location="'Performance Elements'!B36" display="AFRPS Dev. Output 3" xr:uid="{729334F8-22AB-4004-BE81-F48F6A0BE64D}"/>
    <hyperlink ref="EK143" location="'Performance Elements'!B37" display="AFRPS Dev. Output 4" xr:uid="{A01A5DB7-C48C-4530-95F3-1C0F7DCE6D7D}"/>
    <hyperlink ref="EL143" location="'Performance Elements'!B38" display="AFRPS Dev. Output 5" xr:uid="{95CF8D64-2F35-4BF7-AE59-0196FD11D2A3}"/>
    <hyperlink ref="DV143" location="'Performance Elements'!B15" display="Outcome 5" xr:uid="{2866F99C-981D-4812-A99D-FEE1683D285F}"/>
    <hyperlink ref="EF143" location="'Performance Elements'!B26" display="PC FOA Obj. 1" xr:uid="{32057DD1-4210-43BD-8B3E-0DCCE9ADF584}"/>
    <hyperlink ref="EG143" location="'Performance Elements'!B27" display="PC FOA Obj. 2" xr:uid="{015E6629-C409-49CE-993D-177F1B7DE8D0}"/>
    <hyperlink ref="EM143:EP143" location="ProgressNarrative!B49" display="AFRPS Main. Output 1" xr:uid="{4EBE7732-03C7-4ECE-B732-D3C81654175F}"/>
    <hyperlink ref="EN143" location="ProgressNarrative!B50" display="AFRPS Main. Output 2" xr:uid="{19AAA570-1FF0-4592-940B-D4E797E655A4}"/>
    <hyperlink ref="EO143" location="ProgressNarrative!B51" display="AFRPS Main. Output 3" xr:uid="{9D67A2F7-0280-47BC-ABF4-EE46BC644710}"/>
    <hyperlink ref="EP143" location="ProgressNarrative!B53" display="AFRPS Main. Output 4" xr:uid="{CF153BCA-E5DA-4853-BD2B-24C8F231F10D}"/>
    <hyperlink ref="EQ143" location="ProgressNarrative!B54" display="PC Output 1" xr:uid="{E72C6147-8B58-410F-91B8-ACC9F67CD8E2}"/>
    <hyperlink ref="ER143" location="ProgressNarrative!B55" display="PC Output 2" xr:uid="{99DA5DF7-AA5D-4F85-95B9-5727398E061B}"/>
    <hyperlink ref="ES143" location="ProgressNarrative!B56" display="PC Output 3" xr:uid="{07F7B457-006D-4EB8-9E4C-5C6433040A16}"/>
    <hyperlink ref="ET143" location="ProgressNarrative!B57" display="PC Output 4" xr:uid="{729E6B76-9426-4906-8B2B-F7701B1BCF57}"/>
    <hyperlink ref="EU143" location="ProgressNarrative!B58" display="PC Output 5" xr:uid="{71C53DBE-3711-4DA6-8C9E-11AF91DBD33D}"/>
    <hyperlink ref="EV143" location="ProgressNarrative!B59" display="PC Output 6" xr:uid="{675422A4-D015-409B-A304-8CC1A9C14E1A}"/>
    <hyperlink ref="EW143" location="ProgressNarrative!B60" display="PC Output 7" xr:uid="{32A1F42E-A149-4FD5-AC18-A6E262D3BBC3}"/>
    <hyperlink ref="EX143" location="ProgressNarrative!B61" display="PC Output 8" xr:uid="{40A50351-B2DF-43E6-8FC7-E5D4E977BA10}"/>
    <hyperlink ref="EY143" location="ProgressNarrative!B62" display="PC Output 9" xr:uid="{77EE4219-B937-4D27-B40B-46E95C640062}"/>
    <hyperlink ref="EZ143" location="ProgressNarrative!B63" display="PC Output 10" xr:uid="{CEF924CE-6974-462B-9645-83F0CE67038C}"/>
    <hyperlink ref="FA143" location="ProgressNarrative!B64" display="PC Output 11" xr:uid="{42DD3EA3-E6D2-4A9F-A408-B03B02E14C8D}"/>
    <hyperlink ref="FB143" location="ProgressNarrative!B65" display="PC Output 12" xr:uid="{FE06DB6F-BA49-4141-82CE-22706F5096D1}"/>
    <hyperlink ref="DG143" location="'Performance Elements'!B67" display="AFRPS Standard 1" xr:uid="{A54FE596-5B69-4FDB-8996-868D3CCAB669}"/>
    <hyperlink ref="DH143" location="'Performance Elements'!B68" display="AFRPS Standard 2" xr:uid="{CFE9C9BD-ABA1-4A68-8869-983F2F5AB8B0}"/>
    <hyperlink ref="DI143" location="'Performance Elements'!B69" display="AFRPS Standard 3" xr:uid="{5F99A351-480F-46F5-9CB4-9D2E46B25216}"/>
    <hyperlink ref="DJ143" location="'Performance Elements'!B70" display="AFRPS Standard 4" xr:uid="{2E551F6B-90FB-47C4-A4DD-7D97D53CBF36}"/>
    <hyperlink ref="DK143" location="'Performance Elements'!B71" display="AFRPS Standard 5" xr:uid="{1CD52830-1DA1-437C-96CA-FF2E332D8828}"/>
    <hyperlink ref="DL143" location="'Performance Elements'!B72" display="AFRPS Standard 6" xr:uid="{BB9AAAA7-6CF3-4413-B188-6DB2D36AC31F}"/>
    <hyperlink ref="DM143" location="'Performance Elements'!B73" display="AFRPS Standard 7" xr:uid="{038CABFB-0115-4F58-9A2F-2E8C7885D470}"/>
    <hyperlink ref="DN143" location="'Performance Elements'!B74" display="AFRPS Standard 8" xr:uid="{C26E9F48-3764-42FE-8A3C-A2A81B1AD83B}"/>
    <hyperlink ref="DO143" location="'Performance Elements'!B75" display="AFRPS Standard 9" xr:uid="{19191875-C76A-41B4-9C59-9798302BBDE8}"/>
    <hyperlink ref="DP143" location="'Performance Elements'!B76" display="AFRPS Standard 10" xr:uid="{36FBDE33-7830-460E-9822-ADEE2B6AF872}"/>
    <hyperlink ref="DQ143" location="'Performance Elements'!B77" display="AFRPS Standard 11" xr:uid="{2721388C-8069-4B10-BDAD-745A7EFD0130}"/>
    <hyperlink ref="FC143" location="'Performance Elements'!B67" display="AFRPS Standard 1" xr:uid="{DEF8A704-AE2C-4A62-91B7-075269D8A0B5}"/>
    <hyperlink ref="FD143" location="'Performance Elements'!B68" display="AFRPS Standard 2" xr:uid="{67937DDB-E704-4666-BA53-1FC9F66EAFC6}"/>
    <hyperlink ref="FE143" location="'Performance Elements'!B69" display="AFRPS Standard 3" xr:uid="{68947E8E-6B2D-4368-8E01-08CFE9CC6AA8}"/>
    <hyperlink ref="FF143" location="'Performance Elements'!B70" display="AFRPS Standard 4" xr:uid="{F844C36C-65C1-423A-9377-886C9617256E}"/>
    <hyperlink ref="FG143" location="'Performance Elements'!B71" display="AFRPS Standard 5" xr:uid="{67CD8876-6480-4960-9726-7BA085274694}"/>
    <hyperlink ref="FH143" location="'Performance Elements'!B72" display="AFRPS Standard 6" xr:uid="{D75A556E-11A7-486D-BCD4-02341D2A7B59}"/>
    <hyperlink ref="FI143" location="'Performance Elements'!B73" display="AFRPS Standard 7" xr:uid="{A9E790B0-46F5-42C6-BECE-745D15C011DD}"/>
    <hyperlink ref="FJ143" location="'Performance Elements'!B74" display="AFRPS Standard 8" xr:uid="{7B842535-1EF1-4486-8E9C-B6F6A84C8DE3}"/>
    <hyperlink ref="FK143" location="'Performance Elements'!B75" display="AFRPS Standard 9" xr:uid="{B2CACEB6-C590-4332-8667-57ED5956D169}"/>
    <hyperlink ref="FL143" location="'Performance Elements'!B76" display="AFRPS Standard 10" xr:uid="{B4F06119-2FC5-43D2-A358-E84FCBF1DAAD}"/>
    <hyperlink ref="FM143" location="'Performance Elements'!B77" display="AFRPS Standard 11" xr:uid="{AC314EDD-1E41-43DC-81F6-126E1064EDB6}"/>
    <hyperlink ref="Z158" location="'Performance Elements'!B11" display="Outcome 1" xr:uid="{42A2B781-3C22-4B0E-8044-5E7A0FA592CA}"/>
    <hyperlink ref="AA158" location="'Performance Elements'!B12" display="Outcome 2" xr:uid="{5473F45B-02EB-4EC1-A149-75B0A45C830E}"/>
    <hyperlink ref="AB158" location="'Performance Elements'!B13" display="Outcome 3" xr:uid="{8E23844F-7B6B-4932-AAF8-1243F65BAFC7}"/>
    <hyperlink ref="AC158" location="'Performance Elements'!B14" display="Outcome 4" xr:uid="{468BBA61-73FC-4280-8EF6-BCE25AB9C156}"/>
    <hyperlink ref="AE158" location="'Performance Elements'!B17" display="AFRPS FOA Obj. 1" xr:uid="{EA69FC79-3B42-44CC-9820-ECF7294DA3E4}"/>
    <hyperlink ref="AF158" location="'Performance Elements'!B18" display="AFRPS FOA Obj. 2" xr:uid="{1A372FFF-8939-4E06-9B2D-C33EB91BBB3E}"/>
    <hyperlink ref="AG158" location="'Performance Elements'!B19" display="AFRPS FOA Obj. 3" xr:uid="{42674B0C-ACA6-404E-9259-E5F0AC63B833}"/>
    <hyperlink ref="AH158" location="'Performance Elements'!B20" display="AFRPS FOA Obj. 4" xr:uid="{4B321C5A-6870-4608-8B73-A36F6C267A4C}"/>
    <hyperlink ref="AI158" location="'Performance Elements'!B21" display="AFRPS FOA Obj. 5" xr:uid="{D0DC085D-FF99-4753-888B-57566A703C59}"/>
    <hyperlink ref="AJ158" location="'Performance Elements'!B22" display="AFRPS FOA Obj. 6" xr:uid="{C3DC960F-BF43-4B46-81D7-72E04FBE61B3}"/>
    <hyperlink ref="AK158" location="'Performance Elements'!B23" display="AFRPS FOA Obj. 7" xr:uid="{80396C53-01A5-4743-BFF5-49CC4B65594F}"/>
    <hyperlink ref="AL158" location="'Performance Elements'!B24" display="AFRPS FOA Obj. 8" xr:uid="{33F7F938-9499-4B26-B38B-277CF5C8BABF}"/>
    <hyperlink ref="AM158" location="'Performance Elements'!B25" display="AFRPS FOA Obj. 9" xr:uid="{9EFB538A-563A-454F-8C12-DB82B0EA1B8F}"/>
    <hyperlink ref="AP158" location="'Performance Elements'!B29" display="AFRPS Dev. Output 1" xr:uid="{5EF6C409-6168-40D9-A7A3-E969EFF6FC0C}"/>
    <hyperlink ref="AQ158" location="'Performance Elements'!B30" display="AFRPS Dev. Output 2" xr:uid="{0EEC2A2E-9806-4837-89FF-CC5B90922E90}"/>
    <hyperlink ref="AR158" location="'Performance Elements'!B36" display="AFRPS Dev. Output 3" xr:uid="{27879AB9-3E86-4B6F-8FAD-B12348D94E0C}"/>
    <hyperlink ref="AS158" location="'Performance Elements'!B37" display="AFRPS Dev. Output 4" xr:uid="{64AF8CEC-ECCE-4C8E-94A4-C70A09159108}"/>
    <hyperlink ref="AT158" location="'Performance Elements'!B38" display="AFRPS Dev. Output 5" xr:uid="{946A9E90-56AB-4484-9412-3AF6772B350D}"/>
    <hyperlink ref="BK158" location="'Performance Elements'!B67" display="AFRPS Standard 1" xr:uid="{FB35410F-F6CE-4BF0-89BF-3066EF61BE08}"/>
    <hyperlink ref="BL158" location="'Performance Elements'!B68" display="AFRPS Standard 2" xr:uid="{15E507DD-160E-4EBD-9B06-153443909B6F}"/>
    <hyperlink ref="BM158" location="'Performance Elements'!B69" display="AFRPS Standard 3" xr:uid="{33B1BF2E-D8E1-4454-BBD6-7B5A6D9E4286}"/>
    <hyperlink ref="BN158" location="'Performance Elements'!B70" display="AFRPS Standard 4" xr:uid="{FB1098D1-8492-478A-83E3-369C4DBC8449}"/>
    <hyperlink ref="BO158" location="'Performance Elements'!B71" display="AFRPS Standard 5" xr:uid="{9958F664-4DFB-4FEF-A6BD-AC5CB3D38BAB}"/>
    <hyperlink ref="BP158" location="'Performance Elements'!B72" display="AFRPS Standard 6" xr:uid="{14757F33-FC9A-4AC9-A3EF-54A75D51A6A1}"/>
    <hyperlink ref="BQ158" location="'Performance Elements'!B73" display="AFRPS Standard 7" xr:uid="{939D6B6C-9A82-41CA-97EB-C5F31ABC3F47}"/>
    <hyperlink ref="BR158" location="'Performance Elements'!B74" display="AFRPS Standard 8" xr:uid="{C97475E2-0528-461A-A681-97A96AE3D762}"/>
    <hyperlink ref="BS158" location="'Performance Elements'!B75" display="AFRPS Standard 9" xr:uid="{B3019077-F61C-4C4B-A2C8-3F4BBBFDA332}"/>
    <hyperlink ref="BT158" location="'Performance Elements'!B76" display="AFRPS Standard 10" xr:uid="{2211C609-DB92-43C6-8DEB-A46875F6CA89}"/>
    <hyperlink ref="BU158" location="'Performance Elements'!B77" display="AFRPS Standard 11" xr:uid="{6F498B1C-4BA2-4941-A411-C76B8D9E6ADA}"/>
    <hyperlink ref="AD158" location="'Performance Elements'!B15" display="Outcome 5" xr:uid="{B795FABD-96A0-4374-A525-ADBA40BB1F6B}"/>
    <hyperlink ref="AN158" location="'Performance Elements'!B26" display="PC FOA Obj. 1" xr:uid="{22F432AA-11D1-4560-A113-B9028438E5B6}"/>
    <hyperlink ref="AO158" location="'Performance Elements'!B27" display="PC FOA Obj. 2" xr:uid="{53BA400C-3A90-41D7-ADC1-41A968A447DA}"/>
    <hyperlink ref="AU158:AX158" location="ProgressNarrative!B49" display="AFRPS Main. Output 1" xr:uid="{432DBDF8-56B1-443E-9C7F-21653686B637}"/>
    <hyperlink ref="AV158" location="ProgressNarrative!B50" display="AFRPS Main. Output 2" xr:uid="{78FED40F-5708-43D1-8357-EE4649D0A8A6}"/>
    <hyperlink ref="AW158" location="ProgressNarrative!B51" display="AFRPS Main. Output 3" xr:uid="{243B8CBD-23D7-4D7E-BA50-E2311F257CFE}"/>
    <hyperlink ref="AX158" location="ProgressNarrative!B53" display="AFRPS Main. Output 4" xr:uid="{09BD1CBE-F6D3-493E-841F-1C47A92CFA99}"/>
    <hyperlink ref="AY158" location="ProgressNarrative!B54" display="PC Output 1" xr:uid="{AC692BAC-DE32-4BDB-A287-FAE5903CD554}"/>
    <hyperlink ref="AZ158" location="ProgressNarrative!B55" display="PC Output 2" xr:uid="{4274D78F-D373-4CC8-97E9-09758ACDDC0E}"/>
    <hyperlink ref="BA158" location="ProgressNarrative!B56" display="PC Output 3" xr:uid="{94482D7D-B883-429D-A63B-A3306DBA2A15}"/>
    <hyperlink ref="BB158" location="ProgressNarrative!B57" display="PC Output 4" xr:uid="{A5969A8C-D5E8-4EAD-B3D3-A9D19FC898A1}"/>
    <hyperlink ref="BC158" location="ProgressNarrative!B58" display="PC Output 5" xr:uid="{B33791B1-2376-4696-9E02-B45DA98D6728}"/>
    <hyperlink ref="BD158" location="ProgressNarrative!B59" display="PC Output 6" xr:uid="{835472C8-71C9-41DC-80F4-BA134843B1B7}"/>
    <hyperlink ref="BE158" location="ProgressNarrative!B60" display="PC Output 7" xr:uid="{56E39118-1729-4542-92D0-4A399C95ECCD}"/>
    <hyperlink ref="BF158" location="ProgressNarrative!B61" display="PC Output 8" xr:uid="{5EEFDDD8-E172-420B-92FC-A29C7224A437}"/>
    <hyperlink ref="BG158" location="ProgressNarrative!B62" display="PC Output 9" xr:uid="{8CF74BB1-7EBC-4C2B-B877-447677430108}"/>
    <hyperlink ref="BH158" location="ProgressNarrative!B63" display="PC Output 10" xr:uid="{5677600C-545E-4E7E-8B94-D9817E1CE867}"/>
    <hyperlink ref="BI158" location="ProgressNarrative!B64" display="PC Output 11" xr:uid="{B2D13CAA-E730-456A-B333-DD61D3F4FCBA}"/>
    <hyperlink ref="BJ158" location="ProgressNarrative!B65" display="PC Output 12" xr:uid="{94C1EF42-3684-4830-A92E-68108509F428}"/>
    <hyperlink ref="BV159" location="'Performance Elements'!B11" display="Outcome 1" xr:uid="{FC7D2E5C-5AEB-4998-89E0-B1AA61304E8E}"/>
    <hyperlink ref="BW159" location="'Performance Elements'!B12" display="Outcome 2" xr:uid="{976A2A6C-98C4-404F-8A26-709688BB2449}"/>
    <hyperlink ref="BX159" location="'Performance Elements'!B13" display="Outcome 3" xr:uid="{3DCFE5E4-D273-4741-9508-A29120F103FF}"/>
    <hyperlink ref="BY159" location="'Performance Elements'!B14" display="Outcome 4" xr:uid="{96A56B8B-A2E8-4395-8F8F-B5AD4F6AC68E}"/>
    <hyperlink ref="CA159" location="'Performance Elements'!B17" display="AFRPS FOA Obj. 1" xr:uid="{4B35ECCF-90AE-465C-9913-C3819073BE02}"/>
    <hyperlink ref="CB159" location="'Performance Elements'!B18" display="AFRPS FOA Obj. 2" xr:uid="{C1B5BDFC-136A-403D-8C17-28193E456EA2}"/>
    <hyperlink ref="CC159" location="'Performance Elements'!B19" display="AFRPS FOA Obj. 3" xr:uid="{34423378-11B8-4A82-8249-5E79EF1DAD75}"/>
    <hyperlink ref="CD159" location="'Performance Elements'!B20" display="AFRPS FOA Obj. 4" xr:uid="{34E2733B-AB0D-423D-AAB0-DC29999DDF62}"/>
    <hyperlink ref="CE159" location="'Performance Elements'!B21" display="AFRPS FOA Obj. 5" xr:uid="{9F37799A-AB91-4C7E-B200-5AFB6902C207}"/>
    <hyperlink ref="CF159" location="'Performance Elements'!B22" display="AFRPS FOA Obj. 6" xr:uid="{66188B2A-CE66-4157-9737-C7A6723B8FA1}"/>
    <hyperlink ref="CG159" location="'Performance Elements'!B23" display="AFRPS FOA Obj. 7" xr:uid="{CD974A69-2B7D-4D94-A8B0-52CE9E11B7F6}"/>
    <hyperlink ref="CH159" location="'Performance Elements'!B24" display="AFRPS FOA Obj. 8" xr:uid="{B7D5AB5B-B025-47DA-9C72-0563227DE173}"/>
    <hyperlink ref="CI159" location="'Performance Elements'!B25" display="AFRPS FOA Obj. 9" xr:uid="{58ADC857-8533-4202-87B2-BF7AFD872280}"/>
    <hyperlink ref="CL159" location="'Performance Elements'!B29" display="AFRPS Dev. Output 1" xr:uid="{6C809FF6-3A82-43E0-BFA3-6FB8886CEBB0}"/>
    <hyperlink ref="CM159" location="'Performance Elements'!B30" display="AFRPS Dev. Output 2" xr:uid="{2C1ABC8E-A3B4-4F8D-842B-CCFAD242C314}"/>
    <hyperlink ref="CN159" location="'Performance Elements'!B36" display="AFRPS Dev. Output 3" xr:uid="{3A92F228-E34E-4673-A3BC-3316B0BDA7BD}"/>
    <hyperlink ref="CO159" location="'Performance Elements'!B37" display="AFRPS Dev. Output 4" xr:uid="{2A87C460-F404-4531-9ECC-903307C2494D}"/>
    <hyperlink ref="CP159" location="'Performance Elements'!B38" display="AFRPS Dev. Output 5" xr:uid="{882F1FA8-5412-4E7B-B6B3-0F28D731DBDE}"/>
    <hyperlink ref="BZ159" location="'Performance Elements'!B15" display="Outcome 5" xr:uid="{050DBF80-2E1D-44E1-9296-706367938661}"/>
    <hyperlink ref="CJ159" location="'Performance Elements'!B26" display="PC FOA Obj. 1" xr:uid="{E0FBD079-D74B-4002-B1BD-320741D8EB4C}"/>
    <hyperlink ref="CK159" location="'Performance Elements'!B27" display="PC FOA Obj. 2" xr:uid="{659FED5E-5C11-4E15-B3BC-C739B70D5847}"/>
    <hyperlink ref="CQ159:CT159" location="ProgressNarrative!B49" display="AFRPS Main. Output 1" xr:uid="{D221AA8A-3B76-47C9-8D07-A652F8FA1399}"/>
    <hyperlink ref="CR159" location="ProgressNarrative!B50" display="AFRPS Main. Output 2" xr:uid="{9C36E5DB-EE0A-4E3A-A69A-FD58EEF852B0}"/>
    <hyperlink ref="CS159" location="ProgressNarrative!B51" display="AFRPS Main. Output 3" xr:uid="{20942559-A15E-4697-93FD-192697A3C8B4}"/>
    <hyperlink ref="CT159" location="ProgressNarrative!B53" display="AFRPS Main. Output 4" xr:uid="{BE7285B5-213F-437E-98E1-9143502ECBAD}"/>
    <hyperlink ref="CU159" location="ProgressNarrative!B54" display="PC Output 1" xr:uid="{E4F3AA8D-E349-49B8-A15C-ECCFF5DCA175}"/>
    <hyperlink ref="CV159" location="ProgressNarrative!B55" display="PC Output 2" xr:uid="{11EAE98B-A677-470A-9A55-713F76FBD55A}"/>
    <hyperlink ref="CW159" location="ProgressNarrative!B56" display="PC Output 3" xr:uid="{E371BCFC-3A1D-4AA3-8B06-6EBF558D89C8}"/>
    <hyperlink ref="CX159" location="ProgressNarrative!B57" display="PC Output 4" xr:uid="{81269C9C-73AF-4992-A1F7-D9D8B2F989E4}"/>
    <hyperlink ref="CY159" location="ProgressNarrative!B58" display="PC Output 5" xr:uid="{6E412A30-17DF-45A8-838A-8E01AFFCF5BF}"/>
    <hyperlink ref="CZ159" location="ProgressNarrative!B59" display="PC Output 6" xr:uid="{D80AF71B-80EC-421D-AAEE-2EF37626BDBF}"/>
    <hyperlink ref="DA159" location="ProgressNarrative!B60" display="PC Output 7" xr:uid="{01910520-512F-4297-B6D8-696C58ADF406}"/>
    <hyperlink ref="DB159" location="ProgressNarrative!B61" display="PC Output 8" xr:uid="{1C6C8DBB-6B33-429E-AC6B-BA7B8D06445C}"/>
    <hyperlink ref="DC159" location="ProgressNarrative!B62" display="PC Output 9" xr:uid="{9B089942-EEEA-481C-9353-7A9E16C0E720}"/>
    <hyperlink ref="DD159" location="ProgressNarrative!B63" display="PC Output 10" xr:uid="{9E902401-C0B2-44CB-BE10-31FF2431AFDD}"/>
    <hyperlink ref="DE159" location="ProgressNarrative!B64" display="PC Output 11" xr:uid="{E070AAF7-322D-462C-8816-EBD534D7BF86}"/>
    <hyperlink ref="DF159" location="ProgressNarrative!B65" display="PC Output 12" xr:uid="{47F0AE9A-D167-4088-9BAF-2B122985038D}"/>
    <hyperlink ref="DR159" location="'Performance Elements'!B11" display="Outcome 1" xr:uid="{8FB07540-C48C-4529-A6B4-3A22E30C3C92}"/>
    <hyperlink ref="DS159" location="'Performance Elements'!B12" display="Outcome 2" xr:uid="{05108CE3-7EAB-4570-B0AE-608331B91F0D}"/>
    <hyperlink ref="DT159" location="'Performance Elements'!B13" display="Outcome 3" xr:uid="{D4D1481D-DF9C-4261-A13A-4CB29D52581A}"/>
    <hyperlink ref="DU159" location="'Performance Elements'!B14" display="Outcome 4" xr:uid="{637C543E-2A21-4645-B1F8-48F4D44910DF}"/>
    <hyperlink ref="DW159" location="'Performance Elements'!B17" display="AFRPS FOA Obj. 1" xr:uid="{80075FE5-D8A8-443E-BCC5-AF95CC903D6B}"/>
    <hyperlink ref="DX159" location="'Performance Elements'!B18" display="AFRPS FOA Obj. 2" xr:uid="{FA14E066-3E28-4A81-9C74-7CA5AFEC3C70}"/>
    <hyperlink ref="DY159" location="'Performance Elements'!B19" display="AFRPS FOA Obj. 3" xr:uid="{8F36B14A-E5B9-4D80-96D3-6DEB9669F881}"/>
    <hyperlink ref="DZ159" location="'Performance Elements'!B20" display="AFRPS FOA Obj. 4" xr:uid="{B0DE389D-6F90-46F1-B28C-997825F040D1}"/>
    <hyperlink ref="EA159" location="'Performance Elements'!B21" display="AFRPS FOA Obj. 5" xr:uid="{40147D41-BF4F-4A79-840F-D92FD49A72E9}"/>
    <hyperlink ref="EB159" location="'Performance Elements'!B22" display="AFRPS FOA Obj. 6" xr:uid="{D3ED5269-4CEE-4383-98D0-AC653C31CD2E}"/>
    <hyperlink ref="EC159" location="'Performance Elements'!B23" display="AFRPS FOA Obj. 7" xr:uid="{C0B0F521-1FDA-492B-83E0-B5E82A594A94}"/>
    <hyperlink ref="ED159" location="'Performance Elements'!B24" display="AFRPS FOA Obj. 8" xr:uid="{0FA9F704-DCE7-4613-B6E4-47B192752483}"/>
    <hyperlink ref="EE159" location="'Performance Elements'!B25" display="AFRPS FOA Obj. 9" xr:uid="{EAA2198E-CC25-4790-8428-FC0B1F230D8B}"/>
    <hyperlink ref="EH159" location="'Performance Elements'!B29" display="AFRPS Dev. Output 1" xr:uid="{7C31B9BD-E159-42E7-9D55-632E3FD84D99}"/>
    <hyperlink ref="EI159" location="'Performance Elements'!B30" display="AFRPS Dev. Output 2" xr:uid="{FC136947-B762-44B8-B5BA-29843CD20AC5}"/>
    <hyperlink ref="EJ159" location="'Performance Elements'!B36" display="AFRPS Dev. Output 3" xr:uid="{0173C44D-824C-4F69-BA45-5A3D5401A696}"/>
    <hyperlink ref="EK159" location="'Performance Elements'!B37" display="AFRPS Dev. Output 4" xr:uid="{67950BE8-76AA-43B5-95A6-C318E1752A54}"/>
    <hyperlink ref="EL159" location="'Performance Elements'!B38" display="AFRPS Dev. Output 5" xr:uid="{85324FA5-482C-4C34-9A49-FA0464D4BDC4}"/>
    <hyperlink ref="DV159" location="'Performance Elements'!B15" display="Outcome 5" xr:uid="{D9B8D732-051A-48FF-BA47-62E5077625E0}"/>
    <hyperlink ref="EF159" location="'Performance Elements'!B26" display="PC FOA Obj. 1" xr:uid="{B2D248EA-F1E1-4C43-BC92-060EAA3F4B70}"/>
    <hyperlink ref="EG159" location="'Performance Elements'!B27" display="PC FOA Obj. 2" xr:uid="{164B9367-2F3A-47A3-874A-31B92BB22A63}"/>
    <hyperlink ref="EM159:EP159" location="ProgressNarrative!B49" display="AFRPS Main. Output 1" xr:uid="{887261A4-69D6-43BE-B170-42A22088BFE4}"/>
    <hyperlink ref="EN159" location="ProgressNarrative!B50" display="AFRPS Main. Output 2" xr:uid="{108431F2-AE27-4E14-BF5F-45B54FA3C501}"/>
    <hyperlink ref="EO159" location="ProgressNarrative!B51" display="AFRPS Main. Output 3" xr:uid="{54CB4C44-B139-4397-8075-6D1556F95725}"/>
    <hyperlink ref="EP159" location="ProgressNarrative!B53" display="AFRPS Main. Output 4" xr:uid="{BD2F7D4A-9D0A-4F1F-929D-6E11D83B699D}"/>
    <hyperlink ref="EQ159" location="ProgressNarrative!B54" display="PC Output 1" xr:uid="{3AFF10BD-439A-4BDB-8CBC-2DB2B1463245}"/>
    <hyperlink ref="ER159" location="ProgressNarrative!B55" display="PC Output 2" xr:uid="{1D434319-29E9-4465-8F30-720A02036A4F}"/>
    <hyperlink ref="ES159" location="ProgressNarrative!B56" display="PC Output 3" xr:uid="{83EE2B04-961A-4129-8011-63CEA25EA795}"/>
    <hyperlink ref="ET159" location="ProgressNarrative!B57" display="PC Output 4" xr:uid="{36A22990-E814-46CA-85F7-820D80D9D850}"/>
    <hyperlink ref="EU159" location="ProgressNarrative!B58" display="PC Output 5" xr:uid="{DB71ED1C-B76C-4B2D-B6E7-7FC3BE4AA843}"/>
    <hyperlink ref="EV159" location="ProgressNarrative!B59" display="PC Output 6" xr:uid="{76B4C218-C2E4-4398-90F9-14CE99321D87}"/>
    <hyperlink ref="EW159" location="ProgressNarrative!B60" display="PC Output 7" xr:uid="{077907FE-6535-4BB9-9AFA-D5FC3C75E10C}"/>
    <hyperlink ref="EX159" location="ProgressNarrative!B61" display="PC Output 8" xr:uid="{581302A5-1BA8-4F6D-99EE-AEB0A93408AF}"/>
    <hyperlink ref="EY159" location="ProgressNarrative!B62" display="PC Output 9" xr:uid="{EE86EEB4-B17B-41AF-A8FC-E9D5408D7CEA}"/>
    <hyperlink ref="EZ159" location="ProgressNarrative!B63" display="PC Output 10" xr:uid="{D2DE15D3-A407-4BBD-802D-905ECF674FF1}"/>
    <hyperlink ref="FA159" location="ProgressNarrative!B64" display="PC Output 11" xr:uid="{DB1347BB-CA16-41C7-B414-FC8D78859DE7}"/>
    <hyperlink ref="FB159" location="ProgressNarrative!B65" display="PC Output 12" xr:uid="{2DA13278-D4F4-4A9E-B1DB-CAA6029B1897}"/>
    <hyperlink ref="DG159" location="'Performance Elements'!B67" display="AFRPS Standard 1" xr:uid="{8E1BF47C-A757-4915-8862-4A184ADBFDE1}"/>
    <hyperlink ref="DH159" location="'Performance Elements'!B68" display="AFRPS Standard 2" xr:uid="{8D6A050A-74E3-4E81-B330-87E16B1C9833}"/>
    <hyperlink ref="DI159" location="'Performance Elements'!B69" display="AFRPS Standard 3" xr:uid="{ED5DCD37-5F04-4070-B3D2-627EB70D592F}"/>
    <hyperlink ref="DJ159" location="'Performance Elements'!B70" display="AFRPS Standard 4" xr:uid="{22F15231-7B52-4049-B704-9781F71ADF37}"/>
    <hyperlink ref="DK159" location="'Performance Elements'!B71" display="AFRPS Standard 5" xr:uid="{33D53DA2-1847-44ED-B84D-EA34FC651B78}"/>
    <hyperlink ref="DL159" location="'Performance Elements'!B72" display="AFRPS Standard 6" xr:uid="{008364C2-662D-49E2-8903-9FA02FAEE2D8}"/>
    <hyperlink ref="DM159" location="'Performance Elements'!B73" display="AFRPS Standard 7" xr:uid="{AE7585B6-CA23-4491-85B5-086DA356C3C6}"/>
    <hyperlink ref="DN159" location="'Performance Elements'!B74" display="AFRPS Standard 8" xr:uid="{5E172A71-EAE1-41EA-AC0F-046D7F937393}"/>
    <hyperlink ref="DO159" location="'Performance Elements'!B75" display="AFRPS Standard 9" xr:uid="{52091C08-4E35-4FF7-8298-4DE251BB40A8}"/>
    <hyperlink ref="DP159" location="'Performance Elements'!B76" display="AFRPS Standard 10" xr:uid="{7B78D9FB-6612-4E2E-B153-3E6C8899430D}"/>
    <hyperlink ref="DQ159" location="'Performance Elements'!B77" display="AFRPS Standard 11" xr:uid="{469BD2CA-5E98-4140-8A6C-BC018C51602E}"/>
    <hyperlink ref="FC159" location="'Performance Elements'!B67" display="AFRPS Standard 1" xr:uid="{4C866977-AF1F-47CB-9A41-6D3CC56A347E}"/>
    <hyperlink ref="FD159" location="'Performance Elements'!B68" display="AFRPS Standard 2" xr:uid="{59157C68-8D79-48DC-877B-176DD1B4F4F8}"/>
    <hyperlink ref="FE159" location="'Performance Elements'!B69" display="AFRPS Standard 3" xr:uid="{2D2F0455-7077-403A-94F9-21CC115EEB43}"/>
    <hyperlink ref="FF159" location="'Performance Elements'!B70" display="AFRPS Standard 4" xr:uid="{87EE8D72-4D6E-4CF0-8AFA-C8129C07E6D7}"/>
    <hyperlink ref="FG159" location="'Performance Elements'!B71" display="AFRPS Standard 5" xr:uid="{5E4DFB0B-CD69-43F5-9595-39B7D8F19C88}"/>
    <hyperlink ref="FH159" location="'Performance Elements'!B72" display="AFRPS Standard 6" xr:uid="{CCC957B0-210B-4C9E-BE8C-D093EF468D8A}"/>
    <hyperlink ref="FI159" location="'Performance Elements'!B73" display="AFRPS Standard 7" xr:uid="{7C84B88D-89A5-4391-832C-9596D657615B}"/>
    <hyperlink ref="FJ159" location="'Performance Elements'!B74" display="AFRPS Standard 8" xr:uid="{270A1F84-F1E3-4F12-BDBC-1A21767B45CE}"/>
    <hyperlink ref="FK159" location="'Performance Elements'!B75" display="AFRPS Standard 9" xr:uid="{17C2C0F9-D47B-4AA0-AC7D-947084D8E068}"/>
    <hyperlink ref="FL159" location="'Performance Elements'!B76" display="AFRPS Standard 10" xr:uid="{FE87C44E-5FE0-4743-9E5B-4DB29AA47B2A}"/>
    <hyperlink ref="FM159" location="'Performance Elements'!B77" display="AFRPS Standard 11" xr:uid="{E84632DA-A83F-47C6-96DE-1056A06A0F15}"/>
    <hyperlink ref="Z174" location="'Performance Elements'!B11" display="Outcome 1" xr:uid="{AD19B431-F895-4E13-8F43-B1F6DEE6FD09}"/>
    <hyperlink ref="AA174" location="'Performance Elements'!B12" display="Outcome 2" xr:uid="{7A0B3A44-4A6E-4F59-B3FA-9AA42FF3B5BD}"/>
    <hyperlink ref="AB174" location="'Performance Elements'!B13" display="Outcome 3" xr:uid="{3E9A1CF0-BECE-4369-BE3D-97D7E04E450C}"/>
    <hyperlink ref="AC174" location="'Performance Elements'!B14" display="Outcome 4" xr:uid="{B6199555-FC7E-412E-94B2-EF989E779AC4}"/>
    <hyperlink ref="AE174" location="'Performance Elements'!B17" display="AFRPS FOA Obj. 1" xr:uid="{8F6FC35E-F7FA-49F5-88AA-E323073A73AD}"/>
    <hyperlink ref="AF174" location="'Performance Elements'!B18" display="AFRPS FOA Obj. 2" xr:uid="{4FC02086-2EF7-49BF-A866-2F71FB9AD4A6}"/>
    <hyperlink ref="AG174" location="'Performance Elements'!B19" display="AFRPS FOA Obj. 3" xr:uid="{10D99885-D2AA-4DA8-AD9D-0EDDBBB24234}"/>
    <hyperlink ref="AH174" location="'Performance Elements'!B20" display="AFRPS FOA Obj. 4" xr:uid="{F52927B3-98C6-4DF8-87BB-1E287EE3729C}"/>
    <hyperlink ref="AI174" location="'Performance Elements'!B21" display="AFRPS FOA Obj. 5" xr:uid="{D35F2FB9-D84A-4EE5-993B-58FC31AFC95F}"/>
    <hyperlink ref="AJ174" location="'Performance Elements'!B22" display="AFRPS FOA Obj. 6" xr:uid="{4E251C03-7B4C-4A05-AB61-D147692EBD96}"/>
    <hyperlink ref="AK174" location="'Performance Elements'!B23" display="AFRPS FOA Obj. 7" xr:uid="{3C4594C2-96E8-4F69-B223-AB41A5260140}"/>
    <hyperlink ref="AL174" location="'Performance Elements'!B24" display="AFRPS FOA Obj. 8" xr:uid="{D15C1E81-6F4D-4EE0-9C4B-5205789BF387}"/>
    <hyperlink ref="AM174" location="'Performance Elements'!B25" display="AFRPS FOA Obj. 9" xr:uid="{48F68B70-BB10-4723-A0F3-8F796F624182}"/>
    <hyperlink ref="AP174" location="'Performance Elements'!B29" display="AFRPS Dev. Output 1" xr:uid="{EDF38F87-2D06-4136-A73C-5A3E89118007}"/>
    <hyperlink ref="AQ174" location="'Performance Elements'!B30" display="AFRPS Dev. Output 2" xr:uid="{9F0AE187-A81C-4DC0-83AB-6D1489E1C109}"/>
    <hyperlink ref="AR174" location="'Performance Elements'!B36" display="AFRPS Dev. Output 3" xr:uid="{8D1F0048-E8AE-48CE-9182-5EC012F5C570}"/>
    <hyperlink ref="AS174" location="'Performance Elements'!B37" display="AFRPS Dev. Output 4" xr:uid="{E178D65A-AC49-4CF7-9608-B3560056AA8B}"/>
    <hyperlink ref="AT174" location="'Performance Elements'!B38" display="AFRPS Dev. Output 5" xr:uid="{731799ED-AC62-4ADD-A783-04DA373757B2}"/>
    <hyperlink ref="BK174" location="'Performance Elements'!B67" display="AFRPS Standard 1" xr:uid="{9A137D75-1189-412E-9FAD-EA683E4A68A1}"/>
    <hyperlink ref="BL174" location="'Performance Elements'!B68" display="AFRPS Standard 2" xr:uid="{86956EDE-026A-4099-A759-21FF5F999215}"/>
    <hyperlink ref="BM174" location="'Performance Elements'!B69" display="AFRPS Standard 3" xr:uid="{45FA85F8-148F-4DAD-8465-2887F0AF160A}"/>
    <hyperlink ref="BN174" location="'Performance Elements'!B70" display="AFRPS Standard 4" xr:uid="{9A19CC1C-BD03-456F-BBDE-3B1860D36869}"/>
    <hyperlink ref="BO174" location="'Performance Elements'!B71" display="AFRPS Standard 5" xr:uid="{1A91D903-FF78-4016-B56A-2A5028DCB6DB}"/>
    <hyperlink ref="BP174" location="'Performance Elements'!B72" display="AFRPS Standard 6" xr:uid="{0531A141-874B-4B84-98AB-EE9754FE9D9F}"/>
    <hyperlink ref="BQ174" location="'Performance Elements'!B73" display="AFRPS Standard 7" xr:uid="{AF4B5BD0-7E5F-4CA2-8213-63F28C590228}"/>
    <hyperlink ref="BR174" location="'Performance Elements'!B74" display="AFRPS Standard 8" xr:uid="{0A0AB8A5-5349-4B5A-8271-23EEF4A65F21}"/>
    <hyperlink ref="BS174" location="'Performance Elements'!B75" display="AFRPS Standard 9" xr:uid="{EC9D9E22-BD32-424E-AE87-4CB253458BA9}"/>
    <hyperlink ref="BT174" location="'Performance Elements'!B76" display="AFRPS Standard 10" xr:uid="{4AEB6B1E-F827-4F4F-A0E5-3C202CC7BB6D}"/>
    <hyperlink ref="BU174" location="'Performance Elements'!B77" display="AFRPS Standard 11" xr:uid="{F732C425-CE63-42A0-AD2D-22592726E105}"/>
    <hyperlink ref="AD174" location="'Performance Elements'!B15" display="Outcome 5" xr:uid="{7D01C093-15C7-475E-8983-F24622BEF38F}"/>
    <hyperlink ref="AN174" location="'Performance Elements'!B26" display="PC FOA Obj. 1" xr:uid="{76D74E4D-4540-4572-9F5A-BF6D6B5B42B1}"/>
    <hyperlink ref="AO174" location="'Performance Elements'!B27" display="PC FOA Obj. 2" xr:uid="{215653EB-DF1C-4D5C-A3EC-BD43E6D31363}"/>
    <hyperlink ref="AU174:AX174" location="ProgressNarrative!B49" display="AFRPS Main. Output 1" xr:uid="{E1F7B9BC-E5DC-4EAB-A2F3-6C13CEF77D22}"/>
    <hyperlink ref="AV174" location="ProgressNarrative!B50" display="AFRPS Main. Output 2" xr:uid="{CEFF0FC1-CDD1-46FB-B3C2-688FC6831FA4}"/>
    <hyperlink ref="AW174" location="ProgressNarrative!B51" display="AFRPS Main. Output 3" xr:uid="{DC37D08E-F894-4D86-98D9-0713502A145D}"/>
    <hyperlink ref="AX174" location="ProgressNarrative!B53" display="AFRPS Main. Output 4" xr:uid="{AF673AB4-F1D0-47F9-9B21-F290A5912720}"/>
    <hyperlink ref="AY174" location="ProgressNarrative!B54" display="PC Output 1" xr:uid="{F3198121-C922-4EB5-B84B-4027A99A16F3}"/>
    <hyperlink ref="AZ174" location="ProgressNarrative!B55" display="PC Output 2" xr:uid="{2517ABB0-1785-4923-821E-C4CD66763E2B}"/>
    <hyperlink ref="BA174" location="ProgressNarrative!B56" display="PC Output 3" xr:uid="{7E3D5E40-D2B2-4DCE-8F74-4C30696C8B8E}"/>
    <hyperlink ref="BB174" location="ProgressNarrative!B57" display="PC Output 4" xr:uid="{18528057-A983-489A-9ED3-5E6E47FDDA19}"/>
    <hyperlink ref="BC174" location="ProgressNarrative!B58" display="PC Output 5" xr:uid="{2F8BC4AB-FDF0-4D08-A8AD-C2E481857A7C}"/>
    <hyperlink ref="BD174" location="ProgressNarrative!B59" display="PC Output 6" xr:uid="{F0EC4F87-C045-45CC-BF44-EF29D5148B16}"/>
    <hyperlink ref="BE174" location="ProgressNarrative!B60" display="PC Output 7" xr:uid="{804BFBB5-708A-4CBC-8827-7E4FAFAE2F85}"/>
    <hyperlink ref="BF174" location="ProgressNarrative!B61" display="PC Output 8" xr:uid="{631F6747-6038-42B8-9750-FF066B186138}"/>
    <hyperlink ref="BG174" location="ProgressNarrative!B62" display="PC Output 9" xr:uid="{762D540B-96D2-4A6E-9D02-CA910083D48B}"/>
    <hyperlink ref="BH174" location="ProgressNarrative!B63" display="PC Output 10" xr:uid="{BC5AF19B-0397-44D5-A9E2-5C3E2FA1F104}"/>
    <hyperlink ref="BI174" location="ProgressNarrative!B64" display="PC Output 11" xr:uid="{C701FDEC-1EE5-4DCF-A425-CA533AA5B0D2}"/>
    <hyperlink ref="BJ174" location="ProgressNarrative!B65" display="PC Output 12" xr:uid="{D7DCD743-B288-4501-AE04-55A79EEB8411}"/>
    <hyperlink ref="BV175" location="'Performance Elements'!B11" display="Outcome 1" xr:uid="{54D293C6-F432-49B3-80E3-D6DA90CADB91}"/>
    <hyperlink ref="BW175" location="'Performance Elements'!B12" display="Outcome 2" xr:uid="{5699F9B4-551B-4B3E-A585-9CCC9FFD671C}"/>
    <hyperlink ref="BX175" location="'Performance Elements'!B13" display="Outcome 3" xr:uid="{428BFC28-20CA-44B6-97A6-284B8F4A0483}"/>
    <hyperlink ref="BY175" location="'Performance Elements'!B14" display="Outcome 4" xr:uid="{42C70394-543C-4105-A035-47BC3904683C}"/>
    <hyperlink ref="CA175" location="'Performance Elements'!B17" display="AFRPS FOA Obj. 1" xr:uid="{31C64991-F0DE-4338-828B-BDD7F9A3686A}"/>
    <hyperlink ref="CB175" location="'Performance Elements'!B18" display="AFRPS FOA Obj. 2" xr:uid="{B7A3F767-CE12-4780-AE2A-860329B5456C}"/>
    <hyperlink ref="CC175" location="'Performance Elements'!B19" display="AFRPS FOA Obj. 3" xr:uid="{7C634525-DDA5-45C0-9EE8-B33065751452}"/>
    <hyperlink ref="CD175" location="'Performance Elements'!B20" display="AFRPS FOA Obj. 4" xr:uid="{CE2D6165-3782-40FF-B4DE-FD95733B5F32}"/>
    <hyperlink ref="CE175" location="'Performance Elements'!B21" display="AFRPS FOA Obj. 5" xr:uid="{39EAE31D-93F1-42EE-B0BD-87E5417487DC}"/>
    <hyperlink ref="CF175" location="'Performance Elements'!B22" display="AFRPS FOA Obj. 6" xr:uid="{8B69F291-CEE1-40E2-831C-3888D9EDED80}"/>
    <hyperlink ref="CG175" location="'Performance Elements'!B23" display="AFRPS FOA Obj. 7" xr:uid="{6FB1563A-49F9-4439-85F9-7329D0D1081A}"/>
    <hyperlink ref="CH175" location="'Performance Elements'!B24" display="AFRPS FOA Obj. 8" xr:uid="{68D48540-750A-4CC8-A5B5-0D7BE7574F8F}"/>
    <hyperlink ref="CI175" location="'Performance Elements'!B25" display="AFRPS FOA Obj. 9" xr:uid="{E17BC44C-64F9-4843-B1F6-48646611A1BE}"/>
    <hyperlink ref="CL175" location="'Performance Elements'!B29" display="AFRPS Dev. Output 1" xr:uid="{D43A56F5-D85D-4AF5-B16F-AD91E3DCA5A8}"/>
    <hyperlink ref="CM175" location="'Performance Elements'!B30" display="AFRPS Dev. Output 2" xr:uid="{926D0B49-9E96-4578-A93E-C6B339F512B5}"/>
    <hyperlink ref="CN175" location="'Performance Elements'!B36" display="AFRPS Dev. Output 3" xr:uid="{DFBC90D3-1BB8-4FB0-A725-DD0DC2647B8B}"/>
    <hyperlink ref="CO175" location="'Performance Elements'!B37" display="AFRPS Dev. Output 4" xr:uid="{6699A01C-8BD5-4B77-B2F1-B6599FF661B3}"/>
    <hyperlink ref="CP175" location="'Performance Elements'!B38" display="AFRPS Dev. Output 5" xr:uid="{8F1DB188-160B-4101-B78D-E8724ACB2367}"/>
    <hyperlink ref="BZ175" location="'Performance Elements'!B15" display="Outcome 5" xr:uid="{857637FB-BFFE-4B03-AFED-56011A6F636B}"/>
    <hyperlink ref="CJ175" location="'Performance Elements'!B26" display="PC FOA Obj. 1" xr:uid="{7AB87893-31B8-4E34-8E18-3136021EFFC6}"/>
    <hyperlink ref="CK175" location="'Performance Elements'!B27" display="PC FOA Obj. 2" xr:uid="{9799C564-4CE7-4331-A628-FF093066348D}"/>
    <hyperlink ref="CQ175:CT175" location="ProgressNarrative!B49" display="AFRPS Main. Output 1" xr:uid="{980EC586-A730-4360-9095-3008E767ADED}"/>
    <hyperlink ref="CR175" location="ProgressNarrative!B50" display="AFRPS Main. Output 2" xr:uid="{63E6A165-5F1A-4D2F-92B9-815793BEAEB4}"/>
    <hyperlink ref="CS175" location="ProgressNarrative!B51" display="AFRPS Main. Output 3" xr:uid="{E21DCD3D-CAF4-4FD1-AE51-EC68F41F9160}"/>
    <hyperlink ref="CT175" location="ProgressNarrative!B53" display="AFRPS Main. Output 4" xr:uid="{9DA9711C-1D8A-453F-894E-385C4298BA7E}"/>
    <hyperlink ref="CU175" location="ProgressNarrative!B54" display="PC Output 1" xr:uid="{C8CC4C74-3EF7-4FFC-90B1-E6A718C8894C}"/>
    <hyperlink ref="CV175" location="ProgressNarrative!B55" display="PC Output 2" xr:uid="{E81FBB24-1125-4C4C-B84A-F1395C051F59}"/>
    <hyperlink ref="CW175" location="ProgressNarrative!B56" display="PC Output 3" xr:uid="{92C12F3C-088C-4F32-BECD-A5923E999D12}"/>
    <hyperlink ref="CX175" location="ProgressNarrative!B57" display="PC Output 4" xr:uid="{CD7A75BF-6324-4400-9371-52B9C17E4B12}"/>
    <hyperlink ref="CY175" location="ProgressNarrative!B58" display="PC Output 5" xr:uid="{1B614239-49ED-4430-A069-3A66DC24FDB5}"/>
    <hyperlink ref="CZ175" location="ProgressNarrative!B59" display="PC Output 6" xr:uid="{F2502CAC-5BBA-49B7-9592-3C703AD3E024}"/>
    <hyperlink ref="DA175" location="ProgressNarrative!B60" display="PC Output 7" xr:uid="{13685860-799B-4719-B208-649023637316}"/>
    <hyperlink ref="DB175" location="ProgressNarrative!B61" display="PC Output 8" xr:uid="{1BB88CEA-5FB4-4817-BCC5-44F25F77C133}"/>
    <hyperlink ref="DC175" location="ProgressNarrative!B62" display="PC Output 9" xr:uid="{98817D9F-7CE9-4A36-A83C-41F2084D90D2}"/>
    <hyperlink ref="DD175" location="ProgressNarrative!B63" display="PC Output 10" xr:uid="{0D19832E-2046-485B-9588-29F37A9BFF80}"/>
    <hyperlink ref="DE175" location="ProgressNarrative!B64" display="PC Output 11" xr:uid="{CFFAD433-7264-42B7-8756-79A64DCA4DAF}"/>
    <hyperlink ref="DF175" location="ProgressNarrative!B65" display="PC Output 12" xr:uid="{4146E18D-FE63-4389-88DE-A161659187F7}"/>
    <hyperlink ref="DR175" location="'Performance Elements'!B11" display="Outcome 1" xr:uid="{54FA0699-C66E-4E62-9FAC-7ABA465E5EA8}"/>
    <hyperlink ref="DS175" location="'Performance Elements'!B12" display="Outcome 2" xr:uid="{ABD22541-A4A6-4360-850B-75A3B9223575}"/>
    <hyperlink ref="DT175" location="'Performance Elements'!B13" display="Outcome 3" xr:uid="{4B541B12-6EB4-42F0-BA5E-38B916E9DA42}"/>
    <hyperlink ref="DU175" location="'Performance Elements'!B14" display="Outcome 4" xr:uid="{469C5384-0926-4A42-9402-20FC99BCA543}"/>
    <hyperlink ref="DW175" location="'Performance Elements'!B17" display="AFRPS FOA Obj. 1" xr:uid="{F38D1402-2914-4CF3-A6F4-123BC616E804}"/>
    <hyperlink ref="DX175" location="'Performance Elements'!B18" display="AFRPS FOA Obj. 2" xr:uid="{8CF16B45-0DAB-4A3D-A1B7-0C0C9E889862}"/>
    <hyperlink ref="DY175" location="'Performance Elements'!B19" display="AFRPS FOA Obj. 3" xr:uid="{3A4EFB89-BF0F-41C8-BED0-9D612F2365B0}"/>
    <hyperlink ref="DZ175" location="'Performance Elements'!B20" display="AFRPS FOA Obj. 4" xr:uid="{BFD3AA9F-F5A6-4144-A3BD-E3C5253BC622}"/>
    <hyperlink ref="EA175" location="'Performance Elements'!B21" display="AFRPS FOA Obj. 5" xr:uid="{09C60FDA-C1B8-4756-A3D5-CCF456B33F75}"/>
    <hyperlink ref="EB175" location="'Performance Elements'!B22" display="AFRPS FOA Obj. 6" xr:uid="{330F44AF-3278-4140-8FFC-CC9531841239}"/>
    <hyperlink ref="EC175" location="'Performance Elements'!B23" display="AFRPS FOA Obj. 7" xr:uid="{C040AF49-2332-404F-9B6B-FC87ED4E34B7}"/>
    <hyperlink ref="ED175" location="'Performance Elements'!B24" display="AFRPS FOA Obj. 8" xr:uid="{1BB736FC-F828-4C95-8F17-190909A95971}"/>
    <hyperlink ref="EE175" location="'Performance Elements'!B25" display="AFRPS FOA Obj. 9" xr:uid="{D4B08A11-C360-4445-9A34-E1AC86D788A2}"/>
    <hyperlink ref="EH175" location="'Performance Elements'!B29" display="AFRPS Dev. Output 1" xr:uid="{2EF0938D-CF1E-4463-AC11-9BFDD4C8F724}"/>
    <hyperlink ref="EI175" location="'Performance Elements'!B30" display="AFRPS Dev. Output 2" xr:uid="{4B3A943A-7625-49BB-AECB-41A4FF30451C}"/>
    <hyperlink ref="EJ175" location="'Performance Elements'!B36" display="AFRPS Dev. Output 3" xr:uid="{B4F6CE28-A9B2-4023-9E68-7790ACE1A80B}"/>
    <hyperlink ref="EK175" location="'Performance Elements'!B37" display="AFRPS Dev. Output 4" xr:uid="{DD9B9453-A1AF-41D9-B815-6931EA463B73}"/>
    <hyperlink ref="EL175" location="'Performance Elements'!B38" display="AFRPS Dev. Output 5" xr:uid="{50EAA3E6-CDC6-4373-8978-AF589070C53F}"/>
    <hyperlink ref="DV175" location="'Performance Elements'!B15" display="Outcome 5" xr:uid="{92DD57DB-24C4-41EB-80DF-A40A9DDFABFD}"/>
    <hyperlink ref="EF175" location="'Performance Elements'!B26" display="PC FOA Obj. 1" xr:uid="{E03FBF4E-3732-4100-8BFA-92A995802BC6}"/>
    <hyperlink ref="EG175" location="'Performance Elements'!B27" display="PC FOA Obj. 2" xr:uid="{00E34311-610E-4595-ADEB-7342755DFDDB}"/>
    <hyperlink ref="EM175:EP175" location="ProgressNarrative!B49" display="AFRPS Main. Output 1" xr:uid="{40E7B163-70F7-4BA5-BE6C-EECA18AC4014}"/>
    <hyperlink ref="EN175" location="ProgressNarrative!B50" display="AFRPS Main. Output 2" xr:uid="{CA51F48E-0228-42A5-899B-3D6461CAF95F}"/>
    <hyperlink ref="EO175" location="ProgressNarrative!B51" display="AFRPS Main. Output 3" xr:uid="{B3BA08B6-9FB6-44E0-B115-C0EC94C61B37}"/>
    <hyperlink ref="EP175" location="ProgressNarrative!B53" display="AFRPS Main. Output 4" xr:uid="{605B4B94-0C2A-4982-9EE6-B0366B341997}"/>
    <hyperlink ref="EQ175" location="ProgressNarrative!B54" display="PC Output 1" xr:uid="{E066DEFB-FB27-4CC0-A9A6-123696B04F05}"/>
    <hyperlink ref="ER175" location="ProgressNarrative!B55" display="PC Output 2" xr:uid="{4B66A0CA-DC3A-46DA-AFA3-9274D98C4F1F}"/>
    <hyperlink ref="ES175" location="ProgressNarrative!B56" display="PC Output 3" xr:uid="{984BBBFF-FFF4-4E5C-BA2C-D484365BC23B}"/>
    <hyperlink ref="ET175" location="ProgressNarrative!B57" display="PC Output 4" xr:uid="{DE715836-0226-4A6B-86C8-A5A05972CA97}"/>
    <hyperlink ref="EU175" location="ProgressNarrative!B58" display="PC Output 5" xr:uid="{D328598C-17F6-454C-8951-9CA99408F3B8}"/>
    <hyperlink ref="EV175" location="ProgressNarrative!B59" display="PC Output 6" xr:uid="{02C5CE1B-37B8-44A0-A69A-BF827E5EBD4A}"/>
    <hyperlink ref="EW175" location="ProgressNarrative!B60" display="PC Output 7" xr:uid="{80770208-C2A6-42A7-B1BA-5F6CFA15A2C2}"/>
    <hyperlink ref="EX175" location="ProgressNarrative!B61" display="PC Output 8" xr:uid="{5EB9D87F-CB25-41B1-BCE1-60AB0E52FD67}"/>
    <hyperlink ref="EY175" location="ProgressNarrative!B62" display="PC Output 9" xr:uid="{DD98443F-7C51-4CD5-9C8C-A2C2A178F1AA}"/>
    <hyperlink ref="EZ175" location="ProgressNarrative!B63" display="PC Output 10" xr:uid="{873DB56C-22A1-4510-91FD-6A0B60402E1B}"/>
    <hyperlink ref="FA175" location="ProgressNarrative!B64" display="PC Output 11" xr:uid="{3DC460FB-950E-4660-B81F-12F981CA9CCB}"/>
    <hyperlink ref="FB175" location="ProgressNarrative!B65" display="PC Output 12" xr:uid="{9FE2D5E7-0B55-4C0A-854B-DCFF2A70BC54}"/>
    <hyperlink ref="DG175" location="'Performance Elements'!B67" display="AFRPS Standard 1" xr:uid="{4CD1687B-5CD2-45A8-B0DB-8F8C0F5C0375}"/>
    <hyperlink ref="DH175" location="'Performance Elements'!B68" display="AFRPS Standard 2" xr:uid="{67CC7322-F4C2-4519-BBCF-4FF3971ECF16}"/>
    <hyperlink ref="DI175" location="'Performance Elements'!B69" display="AFRPS Standard 3" xr:uid="{9114C3FB-C8AB-4026-A7B8-A5EED4232AEB}"/>
    <hyperlink ref="DJ175" location="'Performance Elements'!B70" display="AFRPS Standard 4" xr:uid="{6D2443BC-56DD-4713-BB59-34CC1A46D0F4}"/>
    <hyperlink ref="DK175" location="'Performance Elements'!B71" display="AFRPS Standard 5" xr:uid="{8618377D-4C2C-489F-93EA-2345A7C05263}"/>
    <hyperlink ref="DL175" location="'Performance Elements'!B72" display="AFRPS Standard 6" xr:uid="{6889B176-7667-4FF2-88F0-60287BD556B3}"/>
    <hyperlink ref="DM175" location="'Performance Elements'!B73" display="AFRPS Standard 7" xr:uid="{CD8BC971-B33C-41F3-B5D5-3150C5174A46}"/>
    <hyperlink ref="DN175" location="'Performance Elements'!B74" display="AFRPS Standard 8" xr:uid="{EA7828A3-1F6F-4E49-8F48-27B9B4B90C36}"/>
    <hyperlink ref="DO175" location="'Performance Elements'!B75" display="AFRPS Standard 9" xr:uid="{AEF4B4C8-0656-4CD5-B7CF-CB8B033D56EB}"/>
    <hyperlink ref="DP175" location="'Performance Elements'!B76" display="AFRPS Standard 10" xr:uid="{DDB344D3-6006-4BC6-8B9C-FC14A18EFB89}"/>
    <hyperlink ref="DQ175" location="'Performance Elements'!B77" display="AFRPS Standard 11" xr:uid="{A9B251F2-DB6C-4364-9008-1F8B78D24649}"/>
    <hyperlink ref="FC175" location="'Performance Elements'!B67" display="AFRPS Standard 1" xr:uid="{577894D4-704E-464E-A821-3A3B63DC70AC}"/>
    <hyperlink ref="FD175" location="'Performance Elements'!B68" display="AFRPS Standard 2" xr:uid="{EE525FC3-D4FB-48B2-BAC5-75C14320819E}"/>
    <hyperlink ref="FE175" location="'Performance Elements'!B69" display="AFRPS Standard 3" xr:uid="{7662E6A2-170A-4EC6-ACD0-AA025712D8B4}"/>
    <hyperlink ref="FF175" location="'Performance Elements'!B70" display="AFRPS Standard 4" xr:uid="{5FF1B14E-348C-41B3-B77A-870B0CB4E396}"/>
    <hyperlink ref="FG175" location="'Performance Elements'!B71" display="AFRPS Standard 5" xr:uid="{5E08CA85-5430-4AB7-9DE2-C321664E7580}"/>
    <hyperlink ref="FH175" location="'Performance Elements'!B72" display="AFRPS Standard 6" xr:uid="{08790845-7ED7-4C68-8449-8FD098C598CE}"/>
    <hyperlink ref="FI175" location="'Performance Elements'!B73" display="AFRPS Standard 7" xr:uid="{3987E823-253D-4C91-ABBC-1DEF2DFDA77D}"/>
    <hyperlink ref="FJ175" location="'Performance Elements'!B74" display="AFRPS Standard 8" xr:uid="{F8CD8C5D-A749-4753-A00D-D7B33A6A33C8}"/>
    <hyperlink ref="FK175" location="'Performance Elements'!B75" display="AFRPS Standard 9" xr:uid="{96F64DD6-EF4B-493D-AACC-711FC1F641E4}"/>
    <hyperlink ref="FL175" location="'Performance Elements'!B76" display="AFRPS Standard 10" xr:uid="{6EDB540B-15C7-45F8-900A-10D716A433D0}"/>
    <hyperlink ref="FM175" location="'Performance Elements'!B77" display="AFRPS Standard 11" xr:uid="{BEF20CE6-F37F-4CB7-80EE-0A345AE1B8A8}"/>
    <hyperlink ref="Z190" location="'Performance Elements'!B11" display="Outcome 1" xr:uid="{2C5B9080-D351-44CE-B74B-FF0841D5EFB6}"/>
    <hyperlink ref="AA190" location="'Performance Elements'!B12" display="Outcome 2" xr:uid="{1BEF2387-35B4-47B8-9236-33C18E8AC616}"/>
    <hyperlink ref="AB190" location="'Performance Elements'!B13" display="Outcome 3" xr:uid="{F09EDFD0-8949-4C98-9774-763CB11B6838}"/>
    <hyperlink ref="AC190" location="'Performance Elements'!B14" display="Outcome 4" xr:uid="{43CEF3B1-B1B5-4104-94EF-93CA247E4A7C}"/>
    <hyperlink ref="AE190" location="'Performance Elements'!B17" display="AFRPS FOA Obj. 1" xr:uid="{04F27D4B-E785-40FD-9294-064B46980CA2}"/>
    <hyperlink ref="AF190" location="'Performance Elements'!B18" display="AFRPS FOA Obj. 2" xr:uid="{7A7967C4-F4C5-4CDA-A612-21F18645DB90}"/>
    <hyperlink ref="AG190" location="'Performance Elements'!B19" display="AFRPS FOA Obj. 3" xr:uid="{7C98C6C0-3445-4BBF-8A6E-AEC9B8736FA9}"/>
    <hyperlink ref="AH190" location="'Performance Elements'!B20" display="AFRPS FOA Obj. 4" xr:uid="{BF8BBF17-6BD6-4647-92BD-CB7F940F642C}"/>
    <hyperlink ref="AI190" location="'Performance Elements'!B21" display="AFRPS FOA Obj. 5" xr:uid="{B94F2785-FB35-4BDE-8077-23633400C921}"/>
    <hyperlink ref="AJ190" location="'Performance Elements'!B22" display="AFRPS FOA Obj. 6" xr:uid="{D1E77C28-4606-433C-9108-E2F333FBEB8C}"/>
    <hyperlink ref="AK190" location="'Performance Elements'!B23" display="AFRPS FOA Obj. 7" xr:uid="{56081BD9-D125-42CA-9723-58226B2E996A}"/>
    <hyperlink ref="AL190" location="'Performance Elements'!B24" display="AFRPS FOA Obj. 8" xr:uid="{E2C12785-BB5C-4CE2-B725-1A2152FEC89D}"/>
    <hyperlink ref="AM190" location="'Performance Elements'!B25" display="AFRPS FOA Obj. 9" xr:uid="{47525D31-15FC-444F-B684-DD8BD2D4E5E5}"/>
    <hyperlink ref="AP190" location="'Performance Elements'!B29" display="AFRPS Dev. Output 1" xr:uid="{BB92917A-7F62-419F-810F-A602F6EE2A5A}"/>
    <hyperlink ref="AQ190" location="'Performance Elements'!B30" display="AFRPS Dev. Output 2" xr:uid="{2C280D36-D1CE-4F72-825A-09222D58E6B9}"/>
    <hyperlink ref="AR190" location="'Performance Elements'!B36" display="AFRPS Dev. Output 3" xr:uid="{95849E2F-70CC-43AD-95B3-43373E2F93F3}"/>
    <hyperlink ref="AS190" location="'Performance Elements'!B37" display="AFRPS Dev. Output 4" xr:uid="{C3CF86DC-BCCF-4EE2-A60F-E09524721832}"/>
    <hyperlink ref="AT190" location="'Performance Elements'!B38" display="AFRPS Dev. Output 5" xr:uid="{C900E5CA-F314-4DA4-BE83-97994281ED44}"/>
    <hyperlink ref="BK190" location="'Performance Elements'!B67" display="AFRPS Standard 1" xr:uid="{D182C727-5552-4D94-8730-E32086C73B38}"/>
    <hyperlink ref="BL190" location="'Performance Elements'!B68" display="AFRPS Standard 2" xr:uid="{4E894731-EB99-45D6-B5F5-697E1B6EFDFA}"/>
    <hyperlink ref="BM190" location="'Performance Elements'!B69" display="AFRPS Standard 3" xr:uid="{0DB7C26F-9744-4D03-9499-D437066007C0}"/>
    <hyperlink ref="BN190" location="'Performance Elements'!B70" display="AFRPS Standard 4" xr:uid="{54393A9B-8CAA-4FB9-AD26-81A0D51EB386}"/>
    <hyperlink ref="BO190" location="'Performance Elements'!B71" display="AFRPS Standard 5" xr:uid="{63480F2A-85C1-4F75-AC64-2B5FEECD13E6}"/>
    <hyperlink ref="BP190" location="'Performance Elements'!B72" display="AFRPS Standard 6" xr:uid="{2EED0D27-1519-4D8D-98F6-97F6154DF9FD}"/>
    <hyperlink ref="BQ190" location="'Performance Elements'!B73" display="AFRPS Standard 7" xr:uid="{F6DF4F02-BAE6-4B78-9397-9A7FF966E7A9}"/>
    <hyperlink ref="BR190" location="'Performance Elements'!B74" display="AFRPS Standard 8" xr:uid="{A028F971-8FF4-42DD-8E0B-76484C7FA6C7}"/>
    <hyperlink ref="BS190" location="'Performance Elements'!B75" display="AFRPS Standard 9" xr:uid="{84AEF107-1578-48B3-A38B-837ADAC9A7EE}"/>
    <hyperlink ref="BT190" location="'Performance Elements'!B76" display="AFRPS Standard 10" xr:uid="{B21BCC5D-01A9-4D3F-A8AA-998A4609418C}"/>
    <hyperlink ref="BU190" location="'Performance Elements'!B77" display="AFRPS Standard 11" xr:uid="{422E2857-36A7-4905-8265-C93A7BE20C47}"/>
    <hyperlink ref="AD190" location="'Performance Elements'!B15" display="Outcome 5" xr:uid="{7DFBA0C4-ADE8-4C2E-B058-80DC529A4CE4}"/>
    <hyperlink ref="AN190" location="'Performance Elements'!B26" display="PC FOA Obj. 1" xr:uid="{EB429F7E-40A8-444D-AA4A-D120B95DDF98}"/>
    <hyperlink ref="AO190" location="'Performance Elements'!B27" display="PC FOA Obj. 2" xr:uid="{6D5F4593-E28E-459D-93B3-D17ACBED324C}"/>
    <hyperlink ref="AU190:AX190" location="ProgressNarrative!B49" display="AFRPS Main. Output 1" xr:uid="{814A47CD-014A-408E-B662-9EB9D7A34787}"/>
    <hyperlink ref="AV190" location="ProgressNarrative!B50" display="AFRPS Main. Output 2" xr:uid="{C1EEDC7C-EAF2-43CD-BC66-FA9BA6BF6687}"/>
    <hyperlink ref="AW190" location="ProgressNarrative!B51" display="AFRPS Main. Output 3" xr:uid="{47A57C31-D20A-4FAD-A823-241F206D3A87}"/>
    <hyperlink ref="AX190" location="ProgressNarrative!B53" display="AFRPS Main. Output 4" xr:uid="{2933FB16-43B8-4A9D-A932-DF099D10DEC1}"/>
    <hyperlink ref="AY190" location="ProgressNarrative!B54" display="PC Output 1" xr:uid="{D909EB33-C5B9-4010-868D-5D44ADD42BAD}"/>
    <hyperlink ref="AZ190" location="ProgressNarrative!B55" display="PC Output 2" xr:uid="{53626936-8A6A-4895-A4A2-BCE2E01F12CD}"/>
    <hyperlink ref="BA190" location="ProgressNarrative!B56" display="PC Output 3" xr:uid="{F121557A-FE16-4C18-877E-3D2796ABBFC7}"/>
    <hyperlink ref="BB190" location="ProgressNarrative!B57" display="PC Output 4" xr:uid="{E54D224C-FE2E-413F-97B0-97181E418244}"/>
    <hyperlink ref="BC190" location="ProgressNarrative!B58" display="PC Output 5" xr:uid="{5614623D-5B14-44EC-A5A9-792C5851B451}"/>
    <hyperlink ref="BD190" location="ProgressNarrative!B59" display="PC Output 6" xr:uid="{414F8340-61B6-4492-82E3-B1E48190664A}"/>
    <hyperlink ref="BE190" location="ProgressNarrative!B60" display="PC Output 7" xr:uid="{55826910-53EC-4FCC-8B7E-BE6A51D1B081}"/>
    <hyperlink ref="BF190" location="ProgressNarrative!B61" display="PC Output 8" xr:uid="{DAFF8763-E8F8-4E74-9B6E-C595F5263285}"/>
    <hyperlink ref="BG190" location="ProgressNarrative!B62" display="PC Output 9" xr:uid="{A5FB6E90-5713-45A3-99EA-029E6445471A}"/>
    <hyperlink ref="BH190" location="ProgressNarrative!B63" display="PC Output 10" xr:uid="{3F6E5B41-AC0E-4159-B853-184064AEF1ED}"/>
    <hyperlink ref="BI190" location="ProgressNarrative!B64" display="PC Output 11" xr:uid="{34BCFDF5-1C3F-46E4-9F14-ACB87B1CFD82}"/>
    <hyperlink ref="BJ190" location="ProgressNarrative!B65" display="PC Output 12" xr:uid="{82FE86A9-187B-4987-8575-AFC322664613}"/>
    <hyperlink ref="BV191" location="'Performance Elements'!B11" display="Outcome 1" xr:uid="{523E27D4-0A68-4346-B71D-0EB9FA822AF7}"/>
    <hyperlink ref="BW191" location="'Performance Elements'!B12" display="Outcome 2" xr:uid="{225E10BE-F74B-45A7-9A49-73BA011E5F61}"/>
    <hyperlink ref="BX191" location="'Performance Elements'!B13" display="Outcome 3" xr:uid="{59BAA0C2-D793-4164-ADD9-F12C592730B2}"/>
    <hyperlink ref="BY191" location="'Performance Elements'!B14" display="Outcome 4" xr:uid="{963680C3-5886-406D-8EA3-098E6E444235}"/>
    <hyperlink ref="CA191" location="'Performance Elements'!B17" display="AFRPS FOA Obj. 1" xr:uid="{3931E8CD-33B5-4B96-ACC9-3BF9E086A5FE}"/>
    <hyperlink ref="CB191" location="'Performance Elements'!B18" display="AFRPS FOA Obj. 2" xr:uid="{2EF35145-97D6-47D0-BDA8-FC82EB5FFC8F}"/>
    <hyperlink ref="CC191" location="'Performance Elements'!B19" display="AFRPS FOA Obj. 3" xr:uid="{AF052FD0-6440-45A6-A55A-0908CFB843A2}"/>
    <hyperlink ref="CD191" location="'Performance Elements'!B20" display="AFRPS FOA Obj. 4" xr:uid="{88F961B3-0A39-40D0-ACA2-EECE1AC35895}"/>
    <hyperlink ref="CE191" location="'Performance Elements'!B21" display="AFRPS FOA Obj. 5" xr:uid="{0F8F317F-12E7-4580-BDC0-45EE7B5CB977}"/>
    <hyperlink ref="CF191" location="'Performance Elements'!B22" display="AFRPS FOA Obj. 6" xr:uid="{CF7AAD80-B94A-425E-A415-AF8B72B7B520}"/>
    <hyperlink ref="CG191" location="'Performance Elements'!B23" display="AFRPS FOA Obj. 7" xr:uid="{A47CEBA3-C87D-472C-87E4-DB39B1BD2D18}"/>
    <hyperlink ref="CH191" location="'Performance Elements'!B24" display="AFRPS FOA Obj. 8" xr:uid="{B10D648B-3C2D-43DC-9909-9C277C8A5CC9}"/>
    <hyperlink ref="CI191" location="'Performance Elements'!B25" display="AFRPS FOA Obj. 9" xr:uid="{6715686B-A63D-42B7-BB51-04B19DA109B5}"/>
    <hyperlink ref="CL191" location="'Performance Elements'!B29" display="AFRPS Dev. Output 1" xr:uid="{5C09C4A4-6928-48F8-8C6C-954B60FFDD8F}"/>
    <hyperlink ref="CM191" location="'Performance Elements'!B30" display="AFRPS Dev. Output 2" xr:uid="{4957E831-3B4F-4073-AF1C-3A7DD194C508}"/>
    <hyperlink ref="CN191" location="'Performance Elements'!B36" display="AFRPS Dev. Output 3" xr:uid="{056EBEE9-E798-4A4D-B8E7-1EAD9D3AC9DC}"/>
    <hyperlink ref="CO191" location="'Performance Elements'!B37" display="AFRPS Dev. Output 4" xr:uid="{DAF1002A-8A8A-4F9B-AF85-8F4FF58CC0B9}"/>
    <hyperlink ref="CP191" location="'Performance Elements'!B38" display="AFRPS Dev. Output 5" xr:uid="{996913DD-8C8E-47E7-A3BE-1DC8F0D5BBFC}"/>
    <hyperlink ref="BZ191" location="'Performance Elements'!B15" display="Outcome 5" xr:uid="{2EE7CDBD-319E-4675-90F4-3A68CA25C66C}"/>
    <hyperlink ref="CJ191" location="'Performance Elements'!B26" display="PC FOA Obj. 1" xr:uid="{789BAEA7-9348-4954-9831-D5B44F60CDB6}"/>
    <hyperlink ref="CK191" location="'Performance Elements'!B27" display="PC FOA Obj. 2" xr:uid="{AFD6074C-9437-43EC-85C1-9EB675A03DDB}"/>
    <hyperlink ref="CQ191:CT191" location="ProgressNarrative!B49" display="AFRPS Main. Output 1" xr:uid="{75012FAE-9E75-4492-A4E5-59A09414DB0F}"/>
    <hyperlink ref="CR191" location="ProgressNarrative!B50" display="AFRPS Main. Output 2" xr:uid="{1F060D7B-7BC1-40A3-A4FA-1F14ADBE7BA4}"/>
    <hyperlink ref="CS191" location="ProgressNarrative!B51" display="AFRPS Main. Output 3" xr:uid="{E6F215C0-8C62-4FCF-ACA1-35C5A8D2B376}"/>
    <hyperlink ref="CT191" location="ProgressNarrative!B53" display="AFRPS Main. Output 4" xr:uid="{70D95F59-EBE0-487A-8650-441E9DD0727E}"/>
    <hyperlink ref="CU191" location="ProgressNarrative!B54" display="PC Output 1" xr:uid="{419AD6A5-1EF4-4F55-9DA7-8FF2F3B285FE}"/>
    <hyperlink ref="CV191" location="ProgressNarrative!B55" display="PC Output 2" xr:uid="{7F51D1DB-6730-40BB-8466-6B44106A2E83}"/>
    <hyperlink ref="CW191" location="ProgressNarrative!B56" display="PC Output 3" xr:uid="{499150EA-5244-4864-9454-27FA940DC745}"/>
    <hyperlink ref="CX191" location="ProgressNarrative!B57" display="PC Output 4" xr:uid="{469DF359-7EB4-4255-AD76-F87D1E0A2538}"/>
    <hyperlink ref="CY191" location="ProgressNarrative!B58" display="PC Output 5" xr:uid="{6B1DBA2D-D304-40BA-A214-F98D9F9F7B4E}"/>
    <hyperlink ref="CZ191" location="ProgressNarrative!B59" display="PC Output 6" xr:uid="{DA4BE311-CDED-429F-9C88-A12CE7B85899}"/>
    <hyperlink ref="DA191" location="ProgressNarrative!B60" display="PC Output 7" xr:uid="{69E413F9-2C99-4C37-8CC0-4CEBA4491FD7}"/>
    <hyperlink ref="DB191" location="ProgressNarrative!B61" display="PC Output 8" xr:uid="{66CA209C-40F6-4495-AA87-7F6DBA2FB366}"/>
    <hyperlink ref="DC191" location="ProgressNarrative!B62" display="PC Output 9" xr:uid="{80B025E9-B81E-4520-B727-D191DFE882A7}"/>
    <hyperlink ref="DD191" location="ProgressNarrative!B63" display="PC Output 10" xr:uid="{C722C839-51C5-4BA7-978E-1875D98995C7}"/>
    <hyperlink ref="DE191" location="ProgressNarrative!B64" display="PC Output 11" xr:uid="{21EEE449-789A-4385-941C-02EC8124CC74}"/>
    <hyperlink ref="DF191" location="ProgressNarrative!B65" display="PC Output 12" xr:uid="{557ABB82-B22A-460B-A9CC-C1A81736F703}"/>
    <hyperlink ref="DR191" location="'Performance Elements'!B11" display="Outcome 1" xr:uid="{E942A8D7-2D62-4FC7-BF42-7FE0DB3D96D2}"/>
    <hyperlink ref="DS191" location="'Performance Elements'!B12" display="Outcome 2" xr:uid="{1A3AB2A2-42A8-4688-AF04-1AFC247B5231}"/>
    <hyperlink ref="DT191" location="'Performance Elements'!B13" display="Outcome 3" xr:uid="{5AF97750-FE67-4213-9175-62F8FE8289E1}"/>
    <hyperlink ref="DU191" location="'Performance Elements'!B14" display="Outcome 4" xr:uid="{3DFA759A-6046-4EF6-BFA5-7886A02608C1}"/>
    <hyperlink ref="DW191" location="'Performance Elements'!B17" display="AFRPS FOA Obj. 1" xr:uid="{8EE468F1-5B3D-43BC-8EF4-2F8FE2DBFE08}"/>
    <hyperlink ref="DX191" location="'Performance Elements'!B18" display="AFRPS FOA Obj. 2" xr:uid="{EB2DE33B-4469-4B05-B792-6C4BC1B1622A}"/>
    <hyperlink ref="DY191" location="'Performance Elements'!B19" display="AFRPS FOA Obj. 3" xr:uid="{17778634-66E0-4FDE-97E2-F1C8A05B0C24}"/>
    <hyperlink ref="DZ191" location="'Performance Elements'!B20" display="AFRPS FOA Obj. 4" xr:uid="{73CBE505-D6E2-4DED-8D8D-5A3A6C59A03D}"/>
    <hyperlink ref="EA191" location="'Performance Elements'!B21" display="AFRPS FOA Obj. 5" xr:uid="{6BC75651-409D-4C88-8478-A9FC10477901}"/>
    <hyperlink ref="EB191" location="'Performance Elements'!B22" display="AFRPS FOA Obj. 6" xr:uid="{9AF710F8-E9CA-4515-AC95-263FB490B056}"/>
    <hyperlink ref="EC191" location="'Performance Elements'!B23" display="AFRPS FOA Obj. 7" xr:uid="{E6C0B3C1-2155-47D1-879E-D69AB0BB75B5}"/>
    <hyperlink ref="ED191" location="'Performance Elements'!B24" display="AFRPS FOA Obj. 8" xr:uid="{22CF7788-28B8-4D17-A994-DD3BB3EC0876}"/>
    <hyperlink ref="EE191" location="'Performance Elements'!B25" display="AFRPS FOA Obj. 9" xr:uid="{B65A7E72-D6F3-47AF-BBE5-2D3CADBA64DB}"/>
    <hyperlink ref="EH191" location="'Performance Elements'!B29" display="AFRPS Dev. Output 1" xr:uid="{86663E10-FACF-4A3D-88C0-E413E51943C7}"/>
    <hyperlink ref="EI191" location="'Performance Elements'!B30" display="AFRPS Dev. Output 2" xr:uid="{A999B277-DA7A-44F2-B7AC-FF48DEAE2AFE}"/>
    <hyperlink ref="EJ191" location="'Performance Elements'!B36" display="AFRPS Dev. Output 3" xr:uid="{B6ECC092-5EB0-418C-A67F-C1A704C7F877}"/>
    <hyperlink ref="EK191" location="'Performance Elements'!B37" display="AFRPS Dev. Output 4" xr:uid="{CA0CDF20-D9C6-4EA0-8635-352D6CABAB19}"/>
    <hyperlink ref="EL191" location="'Performance Elements'!B38" display="AFRPS Dev. Output 5" xr:uid="{06876F5E-D596-42E2-B955-AA6227215143}"/>
    <hyperlink ref="DV191" location="'Performance Elements'!B15" display="Outcome 5" xr:uid="{BE9FE361-65AD-424D-87D2-84750077BE65}"/>
    <hyperlink ref="EF191" location="'Performance Elements'!B26" display="PC FOA Obj. 1" xr:uid="{7E036235-B976-4DCD-80FE-07ADB61EF9ED}"/>
    <hyperlink ref="EG191" location="'Performance Elements'!B27" display="PC FOA Obj. 2" xr:uid="{203FBEA1-5A30-47A2-BAEB-2DD29C7CAB80}"/>
    <hyperlink ref="EM191:EP191" location="ProgressNarrative!B49" display="AFRPS Main. Output 1" xr:uid="{C4991050-2DAB-4114-9CBE-1337108AD06B}"/>
    <hyperlink ref="EN191" location="ProgressNarrative!B50" display="AFRPS Main. Output 2" xr:uid="{4D8D889A-201C-4446-90BA-42C1D1392241}"/>
    <hyperlink ref="EO191" location="ProgressNarrative!B51" display="AFRPS Main. Output 3" xr:uid="{7BB4A873-4FB1-4670-9BAB-EBB0F23B8FA8}"/>
    <hyperlink ref="EP191" location="ProgressNarrative!B53" display="AFRPS Main. Output 4" xr:uid="{61330246-B421-4341-A2AF-A23175188C4D}"/>
    <hyperlink ref="EQ191" location="ProgressNarrative!B54" display="PC Output 1" xr:uid="{AC6AC341-2DF9-42CB-93FB-C680E01B49FF}"/>
    <hyperlink ref="ER191" location="ProgressNarrative!B55" display="PC Output 2" xr:uid="{D84FAF34-FE71-4DE3-B34D-24A250B562B6}"/>
    <hyperlink ref="ES191" location="ProgressNarrative!B56" display="PC Output 3" xr:uid="{157C4B7B-FF8B-4AA4-AA35-276C408F5758}"/>
    <hyperlink ref="ET191" location="ProgressNarrative!B57" display="PC Output 4" xr:uid="{7FFB3964-D3C4-49F4-9D0F-DD87E33BC73F}"/>
    <hyperlink ref="EU191" location="ProgressNarrative!B58" display="PC Output 5" xr:uid="{24FBA8ED-80CC-4842-91D8-8D9AF27BCB7E}"/>
    <hyperlink ref="EV191" location="ProgressNarrative!B59" display="PC Output 6" xr:uid="{C05BA42D-0B0C-4EF7-A1EE-454B4426A851}"/>
    <hyperlink ref="EW191" location="ProgressNarrative!B60" display="PC Output 7" xr:uid="{082FC131-2FA8-41C1-B51F-0FABDD474C38}"/>
    <hyperlink ref="EX191" location="ProgressNarrative!B61" display="PC Output 8" xr:uid="{E2BB2256-F72E-4200-8335-880C081B2DD6}"/>
    <hyperlink ref="EY191" location="ProgressNarrative!B62" display="PC Output 9" xr:uid="{A82367B7-0B2A-4AE1-9F5B-C5BECEC44992}"/>
    <hyperlink ref="EZ191" location="ProgressNarrative!B63" display="PC Output 10" xr:uid="{93B4049E-16DD-4914-9FDF-8425870EE938}"/>
    <hyperlink ref="FA191" location="ProgressNarrative!B64" display="PC Output 11" xr:uid="{AE694DDB-20D2-4D06-A316-87286B9A3164}"/>
    <hyperlink ref="FB191" location="ProgressNarrative!B65" display="PC Output 12" xr:uid="{F170C5E8-1B23-4F5C-B8B6-D7E06C16B693}"/>
    <hyperlink ref="DG191" location="'Performance Elements'!B67" display="AFRPS Standard 1" xr:uid="{A5EFFD78-ED5E-4CB2-8B71-E8F0B6D6A09B}"/>
    <hyperlink ref="DH191" location="'Performance Elements'!B68" display="AFRPS Standard 2" xr:uid="{11AE13E3-B966-48A2-B985-3CED6EA4A910}"/>
    <hyperlink ref="DI191" location="'Performance Elements'!B69" display="AFRPS Standard 3" xr:uid="{797AEB2F-8C68-4FD6-B398-DF4CC1A047FF}"/>
    <hyperlink ref="DJ191" location="'Performance Elements'!B70" display="AFRPS Standard 4" xr:uid="{9A26BD43-19D9-41EA-91B9-74FE53F169C2}"/>
    <hyperlink ref="DK191" location="'Performance Elements'!B71" display="AFRPS Standard 5" xr:uid="{D377534A-089C-426F-A3C9-A90494423CD4}"/>
    <hyperlink ref="DL191" location="'Performance Elements'!B72" display="AFRPS Standard 6" xr:uid="{7CC5E5F4-4EF1-405C-8AA7-AA820FC3CD3D}"/>
    <hyperlink ref="DM191" location="'Performance Elements'!B73" display="AFRPS Standard 7" xr:uid="{78CFF78B-54DB-4721-B9DE-1013EA0852A0}"/>
    <hyperlink ref="DN191" location="'Performance Elements'!B74" display="AFRPS Standard 8" xr:uid="{3111FFCF-01D2-46E0-83FC-7DE71D80925B}"/>
    <hyperlink ref="DO191" location="'Performance Elements'!B75" display="AFRPS Standard 9" xr:uid="{3389212A-B835-4F0E-8B08-DBAF133D851A}"/>
    <hyperlink ref="DP191" location="'Performance Elements'!B76" display="AFRPS Standard 10" xr:uid="{8AC5C604-B93D-400E-8602-9C8FE27A2801}"/>
    <hyperlink ref="DQ191" location="'Performance Elements'!B77" display="AFRPS Standard 11" xr:uid="{20B2B6A1-5D02-441F-A37F-B129F4E08976}"/>
    <hyperlink ref="FC191" location="'Performance Elements'!B67" display="AFRPS Standard 1" xr:uid="{58B9C63D-720A-40C1-8695-3003C020C90F}"/>
    <hyperlink ref="FD191" location="'Performance Elements'!B68" display="AFRPS Standard 2" xr:uid="{19D8D1C1-4548-4F9E-97DB-A888F82B5CE1}"/>
    <hyperlink ref="FE191" location="'Performance Elements'!B69" display="AFRPS Standard 3" xr:uid="{5585B797-C0A2-48B0-AF0A-5B024E375B2F}"/>
    <hyperlink ref="FF191" location="'Performance Elements'!B70" display="AFRPS Standard 4" xr:uid="{47EDD22B-966A-411A-A496-1641BE3805CF}"/>
    <hyperlink ref="FG191" location="'Performance Elements'!B71" display="AFRPS Standard 5" xr:uid="{67B821C8-0B4A-4529-BFBA-51EAF0E260E6}"/>
    <hyperlink ref="FH191" location="'Performance Elements'!B72" display="AFRPS Standard 6" xr:uid="{64E9C886-A176-41CF-AAF1-3718B384731E}"/>
    <hyperlink ref="FI191" location="'Performance Elements'!B73" display="AFRPS Standard 7" xr:uid="{91845472-5263-43C3-A4A1-47B7561F4DED}"/>
    <hyperlink ref="FJ191" location="'Performance Elements'!B74" display="AFRPS Standard 8" xr:uid="{23187839-BA9A-4BC2-955A-B0204CC15575}"/>
    <hyperlink ref="FK191" location="'Performance Elements'!B75" display="AFRPS Standard 9" xr:uid="{F4BAD1C2-F04D-4B4E-AFEA-0BB6236C7DB4}"/>
    <hyperlink ref="FL191" location="'Performance Elements'!B76" display="AFRPS Standard 10" xr:uid="{26F870E7-2D26-4125-9190-A0014E0AC29B}"/>
    <hyperlink ref="FM191" location="'Performance Elements'!B77" display="AFRPS Standard 11" xr:uid="{CE11FCDF-9DE3-4799-8C1F-2117DA9DF301}"/>
    <hyperlink ref="Z206" location="'Performance Elements'!B11" display="Outcome 1" xr:uid="{31821E1E-821F-401A-A3A0-99350A31B8F3}"/>
    <hyperlink ref="AA206" location="'Performance Elements'!B12" display="Outcome 2" xr:uid="{0A03EF32-8358-4D25-AF25-D455041CF9AF}"/>
    <hyperlink ref="AB206" location="'Performance Elements'!B13" display="Outcome 3" xr:uid="{B7858065-F4EB-4EAB-AA57-2CA78264E342}"/>
    <hyperlink ref="AC206" location="'Performance Elements'!B14" display="Outcome 4" xr:uid="{67F27722-B4FB-431F-8AF3-3FB87F063635}"/>
    <hyperlink ref="AE206" location="'Performance Elements'!B17" display="AFRPS FOA Obj. 1" xr:uid="{402C25CE-6727-4403-A75F-1184AB9EE97E}"/>
    <hyperlink ref="AF206" location="'Performance Elements'!B18" display="AFRPS FOA Obj. 2" xr:uid="{6747CD94-C6BC-48C3-84CD-A1134B14D85A}"/>
    <hyperlink ref="AG206" location="'Performance Elements'!B19" display="AFRPS FOA Obj. 3" xr:uid="{2C0DB9EB-3061-46FB-A108-30FCBBD6ABC9}"/>
    <hyperlink ref="AH206" location="'Performance Elements'!B20" display="AFRPS FOA Obj. 4" xr:uid="{6CEEB377-2AAF-4B82-AD58-CD246F494126}"/>
    <hyperlink ref="AI206" location="'Performance Elements'!B21" display="AFRPS FOA Obj. 5" xr:uid="{44B9ED5A-4C8D-483B-BCBF-FCB4A93F6C13}"/>
    <hyperlink ref="AJ206" location="'Performance Elements'!B22" display="AFRPS FOA Obj. 6" xr:uid="{236AEA47-612E-46A0-A2AE-B487D5B821B7}"/>
    <hyperlink ref="AK206" location="'Performance Elements'!B23" display="AFRPS FOA Obj. 7" xr:uid="{9ADCC0C0-00DB-4E53-9161-97FF4D202814}"/>
    <hyperlink ref="AL206" location="'Performance Elements'!B24" display="AFRPS FOA Obj. 8" xr:uid="{F2C66B9F-3453-47D2-A98A-10C349236F8A}"/>
    <hyperlink ref="AM206" location="'Performance Elements'!B25" display="AFRPS FOA Obj. 9" xr:uid="{E08D4AED-235E-455E-9599-F081EF8F6CDF}"/>
    <hyperlink ref="AP206" location="'Performance Elements'!B29" display="AFRPS Dev. Output 1" xr:uid="{F60491D7-1A0A-4D3D-B5B1-CA5D962295E5}"/>
    <hyperlink ref="AQ206" location="'Performance Elements'!B30" display="AFRPS Dev. Output 2" xr:uid="{02474F3B-FE08-4E27-8424-99F37362FF74}"/>
    <hyperlink ref="AR206" location="'Performance Elements'!B36" display="AFRPS Dev. Output 3" xr:uid="{50EA7273-FAAE-4D9A-BA9E-8063834A0BCB}"/>
    <hyperlink ref="AS206" location="'Performance Elements'!B37" display="AFRPS Dev. Output 4" xr:uid="{43E5D61B-C79E-4989-B56B-329C245822A4}"/>
    <hyperlink ref="AT206" location="'Performance Elements'!B38" display="AFRPS Dev. Output 5" xr:uid="{13DB8440-6B1A-4062-B086-2B756B89568C}"/>
    <hyperlink ref="BK206" location="'Performance Elements'!B67" display="AFRPS Standard 1" xr:uid="{01D7A2CF-2FD8-4940-8579-5AE53F7F3EF7}"/>
    <hyperlink ref="BL206" location="'Performance Elements'!B68" display="AFRPS Standard 2" xr:uid="{49D81FBE-C802-4484-AFEF-45D7A4507EB7}"/>
    <hyperlink ref="BM206" location="'Performance Elements'!B69" display="AFRPS Standard 3" xr:uid="{12852284-BA8F-4863-ADD0-D04893314CFF}"/>
    <hyperlink ref="BN206" location="'Performance Elements'!B70" display="AFRPS Standard 4" xr:uid="{1CB3AFB7-6A3C-4F31-8832-11572211ADF5}"/>
    <hyperlink ref="BO206" location="'Performance Elements'!B71" display="AFRPS Standard 5" xr:uid="{40113542-DCE5-4AF0-BF05-89151A825C55}"/>
    <hyperlink ref="BP206" location="'Performance Elements'!B72" display="AFRPS Standard 6" xr:uid="{EE350FF7-9976-491C-95F3-2F62E2454A56}"/>
    <hyperlink ref="BQ206" location="'Performance Elements'!B73" display="AFRPS Standard 7" xr:uid="{38442B76-79D9-4FC5-9744-D9F7B8F77560}"/>
    <hyperlink ref="BR206" location="'Performance Elements'!B74" display="AFRPS Standard 8" xr:uid="{F014A816-8365-4674-BE87-2AF7E8F7A39F}"/>
    <hyperlink ref="BS206" location="'Performance Elements'!B75" display="AFRPS Standard 9" xr:uid="{8F446FF9-2526-45F7-A5A9-0A42F0EFB822}"/>
    <hyperlink ref="BT206" location="'Performance Elements'!B76" display="AFRPS Standard 10" xr:uid="{A3BDE5C2-CBAA-4173-89F8-6FBE189ABD41}"/>
    <hyperlink ref="BU206" location="'Performance Elements'!B77" display="AFRPS Standard 11" xr:uid="{FFD8180E-B4C6-408B-BCA3-2EC3BA20EF01}"/>
    <hyperlink ref="AD206" location="'Performance Elements'!B15" display="Outcome 5" xr:uid="{0CC8187F-FE71-4904-939C-82646F921DE5}"/>
    <hyperlink ref="AN206" location="'Performance Elements'!B26" display="PC FOA Obj. 1" xr:uid="{4BF70F54-870E-4969-BE3E-97B284F01E2A}"/>
    <hyperlink ref="AO206" location="'Performance Elements'!B27" display="PC FOA Obj. 2" xr:uid="{1ED56CC3-5C4A-40D9-B847-526BD28B76C6}"/>
    <hyperlink ref="AU206:AX206" location="ProgressNarrative!B49" display="AFRPS Main. Output 1" xr:uid="{EF0ED9D5-356C-46FE-BDC9-CC40DFDA763B}"/>
    <hyperlink ref="AV206" location="ProgressNarrative!B50" display="AFRPS Main. Output 2" xr:uid="{CED1A7C6-1319-4FE4-8382-864B00D09FDC}"/>
    <hyperlink ref="AW206" location="ProgressNarrative!B51" display="AFRPS Main. Output 3" xr:uid="{7984E605-11E3-41A4-A527-D7F19D36C0BE}"/>
    <hyperlink ref="AX206" location="ProgressNarrative!B53" display="AFRPS Main. Output 4" xr:uid="{0DF1CDA7-A1C8-4819-9181-247DA9D9F3B3}"/>
    <hyperlink ref="AY206" location="ProgressNarrative!B54" display="PC Output 1" xr:uid="{F18E5EEA-F629-4460-A6F6-54530FBFAB9C}"/>
    <hyperlink ref="AZ206" location="ProgressNarrative!B55" display="PC Output 2" xr:uid="{A51A805B-F37D-4932-90A5-9F7924AB602A}"/>
    <hyperlink ref="BA206" location="ProgressNarrative!B56" display="PC Output 3" xr:uid="{D782044C-3D5A-4E47-BFB4-6F1EB83E11D7}"/>
    <hyperlink ref="BB206" location="ProgressNarrative!B57" display="PC Output 4" xr:uid="{25018868-9FB1-46B0-80E8-7822A3AA4F27}"/>
    <hyperlink ref="BC206" location="ProgressNarrative!B58" display="PC Output 5" xr:uid="{6B95C8A4-A8A3-4CCF-904A-85CBC1F6F8E3}"/>
    <hyperlink ref="BD206" location="ProgressNarrative!B59" display="PC Output 6" xr:uid="{2038097D-7B20-48A5-BADE-ADB46A1EF62F}"/>
    <hyperlink ref="BE206" location="ProgressNarrative!B60" display="PC Output 7" xr:uid="{C84C7C23-918A-40C6-8361-099CB459E139}"/>
    <hyperlink ref="BF206" location="ProgressNarrative!B61" display="PC Output 8" xr:uid="{3813AD47-F7A4-4CE6-B648-E661B3C67E1F}"/>
    <hyperlink ref="BG206" location="ProgressNarrative!B62" display="PC Output 9" xr:uid="{F7549609-C2A6-44B8-9FD0-69329C741A5B}"/>
    <hyperlink ref="BH206" location="ProgressNarrative!B63" display="PC Output 10" xr:uid="{7B69DA44-9413-4807-9DB7-539E619A881C}"/>
    <hyperlink ref="BI206" location="ProgressNarrative!B64" display="PC Output 11" xr:uid="{BEFD15EC-5EE1-4C3B-B877-1D0626B670D7}"/>
    <hyperlink ref="BJ206" location="ProgressNarrative!B65" display="PC Output 12" xr:uid="{94C7745A-4EFA-4472-A527-F2CA05D4639B}"/>
    <hyperlink ref="BV207" location="'Performance Elements'!B11" display="Outcome 1" xr:uid="{52D221E7-06CF-4BDB-A458-9434E6B719D8}"/>
    <hyperlink ref="BW207" location="'Performance Elements'!B12" display="Outcome 2" xr:uid="{85AC9DB0-0B99-481A-A0AC-A5ABBF323667}"/>
    <hyperlink ref="BX207" location="'Performance Elements'!B13" display="Outcome 3" xr:uid="{47097A8D-9EF3-4A9A-87E9-D5C948716EE0}"/>
    <hyperlink ref="BY207" location="'Performance Elements'!B14" display="Outcome 4" xr:uid="{62D8CB17-6CA5-4A6F-9CC5-BC2BF1CD0860}"/>
    <hyperlink ref="CA207" location="'Performance Elements'!B17" display="AFRPS FOA Obj. 1" xr:uid="{01BEF096-08B3-482B-907A-58E845D32019}"/>
    <hyperlink ref="CB207" location="'Performance Elements'!B18" display="AFRPS FOA Obj. 2" xr:uid="{EC7B83A1-9D58-40B7-9140-5B9DE7C904CF}"/>
    <hyperlink ref="CC207" location="'Performance Elements'!B19" display="AFRPS FOA Obj. 3" xr:uid="{0C1606DA-A708-4B41-B854-9902F05D1824}"/>
    <hyperlink ref="CD207" location="'Performance Elements'!B20" display="AFRPS FOA Obj. 4" xr:uid="{DACC66F8-3EF2-40D8-B8E4-C8BB5D9750E9}"/>
    <hyperlink ref="CE207" location="'Performance Elements'!B21" display="AFRPS FOA Obj. 5" xr:uid="{0CE95529-F0BF-4EF2-8D23-AE0BE2E7EDDF}"/>
    <hyperlink ref="CF207" location="'Performance Elements'!B22" display="AFRPS FOA Obj. 6" xr:uid="{23172CB4-F136-4F21-B27F-B23BFF08E448}"/>
    <hyperlink ref="CG207" location="'Performance Elements'!B23" display="AFRPS FOA Obj. 7" xr:uid="{0DFDE17F-2252-4EC5-8A8F-A3959186E66F}"/>
    <hyperlink ref="CH207" location="'Performance Elements'!B24" display="AFRPS FOA Obj. 8" xr:uid="{7BAE7357-4ABE-4776-8A20-66AB9940AF0E}"/>
    <hyperlink ref="CI207" location="'Performance Elements'!B25" display="AFRPS FOA Obj. 9" xr:uid="{0DE8B628-BAEF-43DC-9FED-C1836A9090C6}"/>
    <hyperlink ref="CL207" location="'Performance Elements'!B29" display="AFRPS Dev. Output 1" xr:uid="{7E36B1D6-0079-4876-8639-06BA814762DD}"/>
    <hyperlink ref="CM207" location="'Performance Elements'!B30" display="AFRPS Dev. Output 2" xr:uid="{9E6D9910-9E48-4EB3-9277-49AB7D5BF200}"/>
    <hyperlink ref="CN207" location="'Performance Elements'!B36" display="AFRPS Dev. Output 3" xr:uid="{37FCFB57-A0CE-41AC-9160-3D0B8583506C}"/>
    <hyperlink ref="CO207" location="'Performance Elements'!B37" display="AFRPS Dev. Output 4" xr:uid="{9207C206-3873-4316-93FA-12DC656B82BE}"/>
    <hyperlink ref="CP207" location="'Performance Elements'!B38" display="AFRPS Dev. Output 5" xr:uid="{17DF4AE0-80B9-4111-B496-A2D574754DE7}"/>
    <hyperlink ref="BZ207" location="'Performance Elements'!B15" display="Outcome 5" xr:uid="{0DB82CC6-0BDE-4AFC-8BEE-6C16A2666197}"/>
    <hyperlink ref="CJ207" location="'Performance Elements'!B26" display="PC FOA Obj. 1" xr:uid="{6B9A8CFD-EA4D-4D6C-90CC-9409EB0524A9}"/>
    <hyperlink ref="CK207" location="'Performance Elements'!B27" display="PC FOA Obj. 2" xr:uid="{8FF8D666-8BA2-4438-8C6E-20A5ECDE0715}"/>
    <hyperlink ref="CQ207:CT207" location="ProgressNarrative!B49" display="AFRPS Main. Output 1" xr:uid="{EEACDB95-091A-47A1-A780-6ACECCC82329}"/>
    <hyperlink ref="CR207" location="ProgressNarrative!B50" display="AFRPS Main. Output 2" xr:uid="{B1FA2832-2A8C-41CD-9997-C64A5810E791}"/>
    <hyperlink ref="CS207" location="ProgressNarrative!B51" display="AFRPS Main. Output 3" xr:uid="{80D483AD-AE26-4D16-BDEE-680A731DCAD3}"/>
    <hyperlink ref="CT207" location="ProgressNarrative!B53" display="AFRPS Main. Output 4" xr:uid="{A9EAAA38-6100-44FF-A925-265B02CDB34A}"/>
    <hyperlink ref="CU207" location="ProgressNarrative!B54" display="PC Output 1" xr:uid="{73D513F3-920D-4050-A99A-587206F20B37}"/>
    <hyperlink ref="CV207" location="ProgressNarrative!B55" display="PC Output 2" xr:uid="{C5F0386F-70AF-40BE-920B-B247D6F545E6}"/>
    <hyperlink ref="CW207" location="ProgressNarrative!B56" display="PC Output 3" xr:uid="{28061015-1648-4296-9B14-59C2FFACF202}"/>
    <hyperlink ref="CX207" location="ProgressNarrative!B57" display="PC Output 4" xr:uid="{8C65DC0F-F865-4560-BCDA-D57DF43FE838}"/>
    <hyperlink ref="CY207" location="ProgressNarrative!B58" display="PC Output 5" xr:uid="{422D1A0F-886D-4F6C-B8C2-48DF3DB54507}"/>
    <hyperlink ref="CZ207" location="ProgressNarrative!B59" display="PC Output 6" xr:uid="{9408DE3A-54EE-4297-8E8C-F9ABAB3E1FBD}"/>
    <hyperlink ref="DA207" location="ProgressNarrative!B60" display="PC Output 7" xr:uid="{2309992C-0768-4107-86DA-7434382E0FAB}"/>
    <hyperlink ref="DB207" location="ProgressNarrative!B61" display="PC Output 8" xr:uid="{A6FC79FB-011F-4BB0-8E55-624D84D91AEC}"/>
    <hyperlink ref="DC207" location="ProgressNarrative!B62" display="PC Output 9" xr:uid="{62D1417D-25E0-494F-8334-9CB64166B1A9}"/>
    <hyperlink ref="DD207" location="ProgressNarrative!B63" display="PC Output 10" xr:uid="{6F51E150-CCFA-4069-8C09-0FB0ED45A325}"/>
    <hyperlink ref="DE207" location="ProgressNarrative!B64" display="PC Output 11" xr:uid="{296A7FF0-F7EE-42A9-BD39-972659ABE082}"/>
    <hyperlink ref="DF207" location="ProgressNarrative!B65" display="PC Output 12" xr:uid="{8E579C5F-75E3-4708-A0FA-7C87975ECF1C}"/>
    <hyperlink ref="DR207" location="'Performance Elements'!B11" display="Outcome 1" xr:uid="{DCFF7C08-6D7D-46DC-ACC7-9B3B6DB8B53C}"/>
    <hyperlink ref="DS207" location="'Performance Elements'!B12" display="Outcome 2" xr:uid="{D7752C92-62C0-453B-9615-53BCEA8B1022}"/>
    <hyperlink ref="DT207" location="'Performance Elements'!B13" display="Outcome 3" xr:uid="{D80BD9FF-353E-4035-8DBB-EC7A687E960C}"/>
    <hyperlink ref="DU207" location="'Performance Elements'!B14" display="Outcome 4" xr:uid="{7079B058-2241-4702-8692-59F4DD38345F}"/>
    <hyperlink ref="DW207" location="'Performance Elements'!B17" display="AFRPS FOA Obj. 1" xr:uid="{1D3A4854-CF5E-4251-9751-968C22E815EE}"/>
    <hyperlink ref="DX207" location="'Performance Elements'!B18" display="AFRPS FOA Obj. 2" xr:uid="{E1AD5F81-1A4B-4808-B06B-C320D005A51F}"/>
    <hyperlink ref="DY207" location="'Performance Elements'!B19" display="AFRPS FOA Obj. 3" xr:uid="{03247A2E-8E15-47CE-B60F-8B1B6B1B06FC}"/>
    <hyperlink ref="DZ207" location="'Performance Elements'!B20" display="AFRPS FOA Obj. 4" xr:uid="{57233625-FEA4-46AD-85A5-CD14CD61FD8A}"/>
    <hyperlink ref="EA207" location="'Performance Elements'!B21" display="AFRPS FOA Obj. 5" xr:uid="{666E9E5C-E41F-4151-A8B5-D3F73BEC81AD}"/>
    <hyperlink ref="EB207" location="'Performance Elements'!B22" display="AFRPS FOA Obj. 6" xr:uid="{773D223A-3966-442E-97DC-43F5FD1049C2}"/>
    <hyperlink ref="EC207" location="'Performance Elements'!B23" display="AFRPS FOA Obj. 7" xr:uid="{206C7EBA-755F-4CFB-9667-9A0A98A37687}"/>
    <hyperlink ref="ED207" location="'Performance Elements'!B24" display="AFRPS FOA Obj. 8" xr:uid="{CFAA2849-AE43-454A-AC92-5830B89CAFF4}"/>
    <hyperlink ref="EE207" location="'Performance Elements'!B25" display="AFRPS FOA Obj. 9" xr:uid="{5300EDD5-6CD5-42F4-806D-B0BE34CA4A94}"/>
    <hyperlink ref="EH207" location="'Performance Elements'!B29" display="AFRPS Dev. Output 1" xr:uid="{0C5D4EE3-53F3-48C4-B8FA-81D6FDE30746}"/>
    <hyperlink ref="EI207" location="'Performance Elements'!B30" display="AFRPS Dev. Output 2" xr:uid="{2839C5F0-332D-462A-821D-305F34079A1B}"/>
    <hyperlink ref="EJ207" location="'Performance Elements'!B36" display="AFRPS Dev. Output 3" xr:uid="{46554406-1EA4-4A5A-8940-67B18BDC76D4}"/>
    <hyperlink ref="EK207" location="'Performance Elements'!B37" display="AFRPS Dev. Output 4" xr:uid="{F1D228F1-7456-46A6-8EC5-8B33E2B35FC9}"/>
    <hyperlink ref="EL207" location="'Performance Elements'!B38" display="AFRPS Dev. Output 5" xr:uid="{5D807962-FB9A-4C2E-B1A5-08E3C8B99F51}"/>
    <hyperlink ref="DV207" location="'Performance Elements'!B15" display="Outcome 5" xr:uid="{F3577796-D908-47D3-840F-6CC41EC98199}"/>
    <hyperlink ref="EF207" location="'Performance Elements'!B26" display="PC FOA Obj. 1" xr:uid="{53E57C04-33DE-4498-B995-6341246B9F2C}"/>
    <hyperlink ref="EG207" location="'Performance Elements'!B27" display="PC FOA Obj. 2" xr:uid="{1D4F36B9-2800-4718-8140-1A569B0A352D}"/>
    <hyperlink ref="EM207:EP207" location="ProgressNarrative!B49" display="AFRPS Main. Output 1" xr:uid="{2C4E3711-5217-42EB-A840-65F6BD9212D9}"/>
    <hyperlink ref="EN207" location="ProgressNarrative!B50" display="AFRPS Main. Output 2" xr:uid="{5B122AD1-BC1C-4E43-B65C-D96B60F6CA69}"/>
    <hyperlink ref="EO207" location="ProgressNarrative!B51" display="AFRPS Main. Output 3" xr:uid="{E9DDE0C0-19AE-4C54-B21B-6C44F73A8DA2}"/>
    <hyperlink ref="EP207" location="ProgressNarrative!B53" display="AFRPS Main. Output 4" xr:uid="{90B69D42-8401-4DA8-A51F-96B030017BD7}"/>
    <hyperlink ref="EQ207" location="ProgressNarrative!B54" display="PC Output 1" xr:uid="{2E6D9E33-CDF7-48ED-97E9-E59AF08597B4}"/>
    <hyperlink ref="ER207" location="ProgressNarrative!B55" display="PC Output 2" xr:uid="{8FCBEFFA-66C2-4AFF-9F47-7DFC16FC80C1}"/>
    <hyperlink ref="ES207" location="ProgressNarrative!B56" display="PC Output 3" xr:uid="{6A2FE5D0-32EC-440A-A02D-60B537DB191F}"/>
    <hyperlink ref="ET207" location="ProgressNarrative!B57" display="PC Output 4" xr:uid="{F2034C42-08F4-4367-92FA-59D036EDA078}"/>
    <hyperlink ref="EU207" location="ProgressNarrative!B58" display="PC Output 5" xr:uid="{4CBA8102-6118-443D-A8CB-5391090A0D7E}"/>
    <hyperlink ref="EV207" location="ProgressNarrative!B59" display="PC Output 6" xr:uid="{D87669C5-A74E-46DD-A3F0-78C3E8AF1A15}"/>
    <hyperlink ref="EW207" location="ProgressNarrative!B60" display="PC Output 7" xr:uid="{4304A367-A5A6-47BA-B0DF-004264518543}"/>
    <hyperlink ref="EX207" location="ProgressNarrative!B61" display="PC Output 8" xr:uid="{0DD00FCB-B455-4F0B-8FF9-06EF8DD49C24}"/>
    <hyperlink ref="EY207" location="ProgressNarrative!B62" display="PC Output 9" xr:uid="{51E054BE-7F3B-40EC-8356-822FC20B8B70}"/>
    <hyperlink ref="EZ207" location="ProgressNarrative!B63" display="PC Output 10" xr:uid="{0A167EC2-8073-479A-9649-384CA1CE6797}"/>
    <hyperlink ref="FA207" location="ProgressNarrative!B64" display="PC Output 11" xr:uid="{498B0DDA-D90C-4330-AEC5-9C1B0E68F1A6}"/>
    <hyperlink ref="FB207" location="ProgressNarrative!B65" display="PC Output 12" xr:uid="{042D9FA4-F3EF-400D-A5D1-0098BD6B1952}"/>
    <hyperlink ref="DG207" location="'Performance Elements'!B67" display="AFRPS Standard 1" xr:uid="{48B5789F-8F97-4D83-B684-BB915804E677}"/>
    <hyperlink ref="DH207" location="'Performance Elements'!B68" display="AFRPS Standard 2" xr:uid="{0E1240DC-AE80-4E77-BBE0-F8936BA7E9B3}"/>
    <hyperlink ref="DI207" location="'Performance Elements'!B69" display="AFRPS Standard 3" xr:uid="{2539B256-6791-47E4-BE93-9551A08E5AD8}"/>
    <hyperlink ref="DJ207" location="'Performance Elements'!B70" display="AFRPS Standard 4" xr:uid="{A0399BC9-F95A-41D9-A501-549A9478D83C}"/>
    <hyperlink ref="DK207" location="'Performance Elements'!B71" display="AFRPS Standard 5" xr:uid="{B516593C-BBC4-41E3-8B30-906D3A389840}"/>
    <hyperlink ref="DL207" location="'Performance Elements'!B72" display="AFRPS Standard 6" xr:uid="{843DC703-BCEE-4C48-9801-7B9E2489C8D8}"/>
    <hyperlink ref="DM207" location="'Performance Elements'!B73" display="AFRPS Standard 7" xr:uid="{3F81A49C-B90C-4EEC-BD12-462F39A95024}"/>
    <hyperlink ref="DN207" location="'Performance Elements'!B74" display="AFRPS Standard 8" xr:uid="{E9D9D04A-807D-4634-A974-1F3D30B8C638}"/>
    <hyperlink ref="DO207" location="'Performance Elements'!B75" display="AFRPS Standard 9" xr:uid="{91A76049-016C-47E1-8259-80F7F66FAAC9}"/>
    <hyperlink ref="DP207" location="'Performance Elements'!B76" display="AFRPS Standard 10" xr:uid="{6BBD9CCE-9FC3-4D42-8A60-58887511EAE9}"/>
    <hyperlink ref="DQ207" location="'Performance Elements'!B77" display="AFRPS Standard 11" xr:uid="{B477D4E0-7FFF-41D1-B6BA-EF30E90CD3DF}"/>
    <hyperlink ref="FC207" location="'Performance Elements'!B67" display="AFRPS Standard 1" xr:uid="{F6FF83F7-F6A8-4930-92D7-7E74077BA158}"/>
    <hyperlink ref="FD207" location="'Performance Elements'!B68" display="AFRPS Standard 2" xr:uid="{7C2328CE-EBDA-47F1-B6ED-A98774DB45F9}"/>
    <hyperlink ref="FE207" location="'Performance Elements'!B69" display="AFRPS Standard 3" xr:uid="{3A41433F-73D3-487D-9612-BEE877754E13}"/>
    <hyperlink ref="FF207" location="'Performance Elements'!B70" display="AFRPS Standard 4" xr:uid="{1096AAB9-CD0D-46EC-A3BB-FBC8CE4DFD18}"/>
    <hyperlink ref="FG207" location="'Performance Elements'!B71" display="AFRPS Standard 5" xr:uid="{CF15C250-CBFB-4421-B05C-26F7834605EA}"/>
    <hyperlink ref="FH207" location="'Performance Elements'!B72" display="AFRPS Standard 6" xr:uid="{9ECC1BDA-9B5D-4CC1-A211-6BE8BAF9F699}"/>
    <hyperlink ref="FI207" location="'Performance Elements'!B73" display="AFRPS Standard 7" xr:uid="{CF7238EB-9DC9-4A51-A775-F3469AAA384E}"/>
    <hyperlink ref="FJ207" location="'Performance Elements'!B74" display="AFRPS Standard 8" xr:uid="{E9ACE2DE-F69D-4BD9-AD2E-5DC702D4050E}"/>
    <hyperlink ref="FK207" location="'Performance Elements'!B75" display="AFRPS Standard 9" xr:uid="{BA8E5C80-FDB2-4F16-823A-5BF27D4F1F43}"/>
    <hyperlink ref="FL207" location="'Performance Elements'!B76" display="AFRPS Standard 10" xr:uid="{65D82398-A911-43CF-881F-FA3E80DD8456}"/>
    <hyperlink ref="FM207" location="'Performance Elements'!B77" display="AFRPS Standard 11" xr:uid="{1DEB75BC-AE87-456D-8F7F-B6A7DB84FA11}"/>
    <hyperlink ref="Z222" location="'Performance Elements'!B11" display="Outcome 1" xr:uid="{8FC414A8-B743-4005-B532-ACC6CF32CCF1}"/>
    <hyperlink ref="AA222" location="'Performance Elements'!B12" display="Outcome 2" xr:uid="{A815E6BD-4CBC-4AF5-8752-0CF59A619D63}"/>
    <hyperlink ref="AB222" location="'Performance Elements'!B13" display="Outcome 3" xr:uid="{7FD06D67-6F8D-4A8D-8826-305E3F02C359}"/>
    <hyperlink ref="AC222" location="'Performance Elements'!B14" display="Outcome 4" xr:uid="{CCC67129-F647-47AF-AB74-891504C0CAA1}"/>
    <hyperlink ref="AE222" location="'Performance Elements'!B17" display="AFRPS FOA Obj. 1" xr:uid="{A8EFDE9F-4142-46F6-88ED-2125A462B90D}"/>
    <hyperlink ref="AF222" location="'Performance Elements'!B18" display="AFRPS FOA Obj. 2" xr:uid="{20EF3626-3A24-4F24-BB60-593D0E56524F}"/>
    <hyperlink ref="AG222" location="'Performance Elements'!B19" display="AFRPS FOA Obj. 3" xr:uid="{7733334B-BFD4-4AB2-9C5A-B1D9AC0C963D}"/>
    <hyperlink ref="AH222" location="'Performance Elements'!B20" display="AFRPS FOA Obj. 4" xr:uid="{46D59D30-85E0-41CF-8269-59CCDC92273C}"/>
    <hyperlink ref="AI222" location="'Performance Elements'!B21" display="AFRPS FOA Obj. 5" xr:uid="{3384ED52-ABE5-4A2B-B8D3-F8F096C9DDB3}"/>
    <hyperlink ref="AJ222" location="'Performance Elements'!B22" display="AFRPS FOA Obj. 6" xr:uid="{123BF55E-4C82-4B0B-9ACF-C3CD0D151EC7}"/>
    <hyperlink ref="AK222" location="'Performance Elements'!B23" display="AFRPS FOA Obj. 7" xr:uid="{C638341F-AEEF-4956-A911-2CCB7C6EA855}"/>
    <hyperlink ref="AL222" location="'Performance Elements'!B24" display="AFRPS FOA Obj. 8" xr:uid="{07DD20DD-931F-4A1E-AC70-AFC6B9E5F6EE}"/>
    <hyperlink ref="AM222" location="'Performance Elements'!B25" display="AFRPS FOA Obj. 9" xr:uid="{567C479A-4DD0-45B2-880D-4784AFEEF01E}"/>
    <hyperlink ref="AP222" location="'Performance Elements'!B29" display="AFRPS Dev. Output 1" xr:uid="{B3B553AE-B450-4E89-9687-D8270A33FCBA}"/>
    <hyperlink ref="AQ222" location="'Performance Elements'!B30" display="AFRPS Dev. Output 2" xr:uid="{34387A70-1050-44F8-8E41-363369A24EFC}"/>
    <hyperlink ref="AR222" location="'Performance Elements'!B36" display="AFRPS Dev. Output 3" xr:uid="{7D8AFB14-8D46-4678-BEA2-D485DD179459}"/>
    <hyperlink ref="AS222" location="'Performance Elements'!B37" display="AFRPS Dev. Output 4" xr:uid="{21A63262-D934-4703-9194-389F8A7F4AD9}"/>
    <hyperlink ref="AT222" location="'Performance Elements'!B38" display="AFRPS Dev. Output 5" xr:uid="{CC08B408-1949-40CA-A98B-81CE7F27A7ED}"/>
    <hyperlink ref="BK222" location="'Performance Elements'!B67" display="AFRPS Standard 1" xr:uid="{E6E53C87-29A6-4D66-B2D8-7AC6DC9FE91D}"/>
    <hyperlink ref="BL222" location="'Performance Elements'!B68" display="AFRPS Standard 2" xr:uid="{9C92CFC8-6E0B-418D-BA7A-D9C2FB7EECE0}"/>
    <hyperlink ref="BM222" location="'Performance Elements'!B69" display="AFRPS Standard 3" xr:uid="{46FA3006-8549-4C17-83A4-0178D0AD8890}"/>
    <hyperlink ref="BN222" location="'Performance Elements'!B70" display="AFRPS Standard 4" xr:uid="{EBA7AC69-480B-4BFC-A021-D0C0B64AA44D}"/>
    <hyperlink ref="BO222" location="'Performance Elements'!B71" display="AFRPS Standard 5" xr:uid="{F1A07EB5-801A-4E17-85FE-EFC737497813}"/>
    <hyperlink ref="BP222" location="'Performance Elements'!B72" display="AFRPS Standard 6" xr:uid="{830513A6-58CF-43FE-8998-C35922CC25AD}"/>
    <hyperlink ref="BQ222" location="'Performance Elements'!B73" display="AFRPS Standard 7" xr:uid="{6575D90E-355F-4BBA-96FF-91236F2F64FD}"/>
    <hyperlink ref="BR222" location="'Performance Elements'!B74" display="AFRPS Standard 8" xr:uid="{ABDF6853-36EF-4ED7-B9D5-ABE3DB52A54A}"/>
    <hyperlink ref="BS222" location="'Performance Elements'!B75" display="AFRPS Standard 9" xr:uid="{F4E345FB-C728-4DBD-B070-15FA90BA8B38}"/>
    <hyperlink ref="BT222" location="'Performance Elements'!B76" display="AFRPS Standard 10" xr:uid="{F4B050E8-F04C-4068-8133-0E9C282EE3D4}"/>
    <hyperlink ref="BU222" location="'Performance Elements'!B77" display="AFRPS Standard 11" xr:uid="{B37846BA-3D43-4D61-AEBD-50D0DCEB42A3}"/>
    <hyperlink ref="AD222" location="'Performance Elements'!B15" display="Outcome 5" xr:uid="{DB1DA452-D84C-40A7-A749-C28ECDF7C2B4}"/>
    <hyperlink ref="AN222" location="'Performance Elements'!B26" display="PC FOA Obj. 1" xr:uid="{2470B53B-994C-49C6-94E2-B9E47146E2EC}"/>
    <hyperlink ref="AO222" location="'Performance Elements'!B27" display="PC FOA Obj. 2" xr:uid="{7DA5AB7D-118D-446C-B64F-7DB69FA15FAE}"/>
    <hyperlink ref="AU222:AX222" location="ProgressNarrative!B49" display="AFRPS Main. Output 1" xr:uid="{59C3F6FC-2A27-4BF1-BC20-FB997C3F31F7}"/>
    <hyperlink ref="AV222" location="ProgressNarrative!B50" display="AFRPS Main. Output 2" xr:uid="{BE848D0C-59E2-40EE-813A-6E036588A977}"/>
    <hyperlink ref="AW222" location="ProgressNarrative!B51" display="AFRPS Main. Output 3" xr:uid="{F9D2C649-BD40-43E2-A9A6-040DAF54F618}"/>
    <hyperlink ref="AX222" location="ProgressNarrative!B53" display="AFRPS Main. Output 4" xr:uid="{87E89F2C-6EB6-489E-95F1-8AFCC85C37DE}"/>
    <hyperlink ref="AY222" location="ProgressNarrative!B54" display="PC Output 1" xr:uid="{86F91779-7B77-431B-B544-3A8250DA06E7}"/>
    <hyperlink ref="AZ222" location="ProgressNarrative!B55" display="PC Output 2" xr:uid="{D436769E-7134-40A7-9609-36A072354CA2}"/>
    <hyperlink ref="BA222" location="ProgressNarrative!B56" display="PC Output 3" xr:uid="{EB4C8084-EADC-44DE-9CE7-431250C118F4}"/>
    <hyperlink ref="BB222" location="ProgressNarrative!B57" display="PC Output 4" xr:uid="{A5F80121-4300-4AB2-8B62-C293A9552ECF}"/>
    <hyperlink ref="BC222" location="ProgressNarrative!B58" display="PC Output 5" xr:uid="{8DCEEF01-F84A-41BB-B6F2-86DA7A451D97}"/>
    <hyperlink ref="BD222" location="ProgressNarrative!B59" display="PC Output 6" xr:uid="{7609ED9A-8BCC-4240-AED6-9ED881C4AAFA}"/>
    <hyperlink ref="BE222" location="ProgressNarrative!B60" display="PC Output 7" xr:uid="{DC8EC192-3231-4735-9446-45FB8805CC97}"/>
    <hyperlink ref="BF222" location="ProgressNarrative!B61" display="PC Output 8" xr:uid="{3059CA8D-9E10-420B-ABFA-1B88F8B3CA2C}"/>
    <hyperlink ref="BG222" location="ProgressNarrative!B62" display="PC Output 9" xr:uid="{1D358567-B8A9-4D58-99BE-A7B73D583E86}"/>
    <hyperlink ref="BH222" location="ProgressNarrative!B63" display="PC Output 10" xr:uid="{F0596BBB-7E8B-43C7-99B1-FCF3B6A29555}"/>
    <hyperlink ref="BI222" location="ProgressNarrative!B64" display="PC Output 11" xr:uid="{C537D06E-4D4A-486A-8FD6-7DA0F4FF7FCA}"/>
    <hyperlink ref="BJ222" location="ProgressNarrative!B65" display="PC Output 12" xr:uid="{0BFCE972-0256-4DE4-9E3C-EF8C03F58897}"/>
    <hyperlink ref="BV223" location="'Performance Elements'!B11" display="Outcome 1" xr:uid="{7A72C570-5984-4D7A-BF97-7FFFD0798AB5}"/>
    <hyperlink ref="BW223" location="'Performance Elements'!B12" display="Outcome 2" xr:uid="{726BD8AA-DC82-4AB5-B968-F696A006FE8E}"/>
    <hyperlink ref="BX223" location="'Performance Elements'!B13" display="Outcome 3" xr:uid="{B8606B20-50F3-42FB-A7AF-814BC2700206}"/>
    <hyperlink ref="BY223" location="'Performance Elements'!B14" display="Outcome 4" xr:uid="{EFFC98F1-D7E4-4F1A-91B6-57A9FA5F0D2E}"/>
    <hyperlink ref="CA223" location="'Performance Elements'!B17" display="AFRPS FOA Obj. 1" xr:uid="{22E0DBF2-3022-40FA-9843-CB90D3F39636}"/>
    <hyperlink ref="CB223" location="'Performance Elements'!B18" display="AFRPS FOA Obj. 2" xr:uid="{207E391E-EF20-42C4-909E-E69A8AD58712}"/>
    <hyperlink ref="CC223" location="'Performance Elements'!B19" display="AFRPS FOA Obj. 3" xr:uid="{EA6F52C7-1255-4044-9CA6-D1EEF9A7B8F5}"/>
    <hyperlink ref="CD223" location="'Performance Elements'!B20" display="AFRPS FOA Obj. 4" xr:uid="{D752A47F-7A54-4F70-954D-9762059D7E6E}"/>
    <hyperlink ref="CE223" location="'Performance Elements'!B21" display="AFRPS FOA Obj. 5" xr:uid="{F253A3F2-F1E0-4948-A059-A0CE3CF9E5C6}"/>
    <hyperlink ref="CF223" location="'Performance Elements'!B22" display="AFRPS FOA Obj. 6" xr:uid="{D0E8B193-B2BA-4398-B0BB-6DF52A1E0F7D}"/>
    <hyperlink ref="CG223" location="'Performance Elements'!B23" display="AFRPS FOA Obj. 7" xr:uid="{D70DAD56-0276-458A-8E99-51549F677425}"/>
    <hyperlink ref="CH223" location="'Performance Elements'!B24" display="AFRPS FOA Obj. 8" xr:uid="{822F486E-43BE-4B24-9DF2-99FD63E1E851}"/>
    <hyperlink ref="CI223" location="'Performance Elements'!B25" display="AFRPS FOA Obj. 9" xr:uid="{2A02F611-30EB-449E-81DF-0B2EEADF609D}"/>
    <hyperlink ref="CL223" location="'Performance Elements'!B29" display="AFRPS Dev. Output 1" xr:uid="{F84E2452-C56B-48EC-BF04-93550A171D64}"/>
    <hyperlink ref="CM223" location="'Performance Elements'!B30" display="AFRPS Dev. Output 2" xr:uid="{90C69C7E-E52E-4E15-B568-22074A2386CE}"/>
    <hyperlink ref="CN223" location="'Performance Elements'!B36" display="AFRPS Dev. Output 3" xr:uid="{F19971A2-D3AF-4170-93D7-B64418DBFE3E}"/>
    <hyperlink ref="CO223" location="'Performance Elements'!B37" display="AFRPS Dev. Output 4" xr:uid="{34755C2E-5FB1-4881-9D43-F56773BF0DBE}"/>
    <hyperlink ref="CP223" location="'Performance Elements'!B38" display="AFRPS Dev. Output 5" xr:uid="{952DCEE5-E775-4402-B0D8-1C501F35FB3C}"/>
    <hyperlink ref="BZ223" location="'Performance Elements'!B15" display="Outcome 5" xr:uid="{E373DF25-C166-4560-85E8-9C4397B618B0}"/>
    <hyperlink ref="CJ223" location="'Performance Elements'!B26" display="PC FOA Obj. 1" xr:uid="{47B97618-7BB0-47EE-9896-2E37C9262EBD}"/>
    <hyperlink ref="CK223" location="'Performance Elements'!B27" display="PC FOA Obj. 2" xr:uid="{CD2404F8-EC2B-4F0F-94A2-C6781BABC255}"/>
    <hyperlink ref="CQ223:CT223" location="ProgressNarrative!B49" display="AFRPS Main. Output 1" xr:uid="{749CF93E-04A0-41EA-855A-30B19A580994}"/>
    <hyperlink ref="CR223" location="ProgressNarrative!B50" display="AFRPS Main. Output 2" xr:uid="{C023F848-2C20-400D-BB2D-F605D4EB256E}"/>
    <hyperlink ref="CS223" location="ProgressNarrative!B51" display="AFRPS Main. Output 3" xr:uid="{53C759D0-CCA1-47A6-88A0-0E14781C43DC}"/>
    <hyperlink ref="CT223" location="ProgressNarrative!B53" display="AFRPS Main. Output 4" xr:uid="{6E162950-D98E-401E-9AF1-D0314F7633FE}"/>
    <hyperlink ref="CU223" location="ProgressNarrative!B54" display="PC Output 1" xr:uid="{67DBACC5-82FA-47CC-991B-5FADF5E645DF}"/>
    <hyperlink ref="CV223" location="ProgressNarrative!B55" display="PC Output 2" xr:uid="{9B7E55E0-CBD5-49AF-A5F5-F61867917BD1}"/>
    <hyperlink ref="CW223" location="ProgressNarrative!B56" display="PC Output 3" xr:uid="{6F1C4BD8-F98A-40EB-98BC-FCA0DF8FECB4}"/>
    <hyperlink ref="CX223" location="ProgressNarrative!B57" display="PC Output 4" xr:uid="{A93FDD4A-0E8A-4BE6-8EA4-7AC99B17E22A}"/>
    <hyperlink ref="CY223" location="ProgressNarrative!B58" display="PC Output 5" xr:uid="{379FDAA6-CB09-4A59-8E46-F66427C685C2}"/>
    <hyperlink ref="CZ223" location="ProgressNarrative!B59" display="PC Output 6" xr:uid="{734D44B5-849C-4654-B34E-16E2FE8EEE98}"/>
    <hyperlink ref="DA223" location="ProgressNarrative!B60" display="PC Output 7" xr:uid="{D6625716-C124-4877-BB8D-EAC4B5615F3B}"/>
    <hyperlink ref="DB223" location="ProgressNarrative!B61" display="PC Output 8" xr:uid="{C939C8B3-4BC0-4BD3-B316-9777ACBD2389}"/>
    <hyperlink ref="DC223" location="ProgressNarrative!B62" display="PC Output 9" xr:uid="{ADC5244A-B92B-4BF3-8B74-1F9E17BD1FC8}"/>
    <hyperlink ref="DD223" location="ProgressNarrative!B63" display="PC Output 10" xr:uid="{3D80F310-59DA-4FFC-8B66-6A7FE1EDFE7C}"/>
    <hyperlink ref="DE223" location="ProgressNarrative!B64" display="PC Output 11" xr:uid="{0C54B559-6E54-4087-8471-6DB372F74D05}"/>
    <hyperlink ref="DF223" location="ProgressNarrative!B65" display="PC Output 12" xr:uid="{AB51F10F-F082-4E13-9512-2A4008D00734}"/>
    <hyperlink ref="DR223" location="'Performance Elements'!B11" display="Outcome 1" xr:uid="{3EECFBCE-C259-4FD8-B145-13951DF6559F}"/>
    <hyperlink ref="DS223" location="'Performance Elements'!B12" display="Outcome 2" xr:uid="{188DC3C4-0C06-4A6F-818C-D5EB566FEA92}"/>
    <hyperlink ref="DT223" location="'Performance Elements'!B13" display="Outcome 3" xr:uid="{19FC35AA-C363-41D3-8A22-48211319F670}"/>
    <hyperlink ref="DU223" location="'Performance Elements'!B14" display="Outcome 4" xr:uid="{0DCA56CD-ABF5-417D-AA47-D9F8E1475312}"/>
    <hyperlink ref="DW223" location="'Performance Elements'!B17" display="AFRPS FOA Obj. 1" xr:uid="{7BE6B2D9-B88C-4EE3-8BAE-039D6BE5FC19}"/>
    <hyperlink ref="DX223" location="'Performance Elements'!B18" display="AFRPS FOA Obj. 2" xr:uid="{BFBCA986-6C32-419B-A8F8-92E36ED00D16}"/>
    <hyperlink ref="DY223" location="'Performance Elements'!B19" display="AFRPS FOA Obj. 3" xr:uid="{0388EB1A-E174-48A6-AB1B-1E8AF941FC23}"/>
    <hyperlink ref="DZ223" location="'Performance Elements'!B20" display="AFRPS FOA Obj. 4" xr:uid="{AEB84050-B6E5-42E7-AE2A-874E1A4FFF9D}"/>
    <hyperlink ref="EA223" location="'Performance Elements'!B21" display="AFRPS FOA Obj. 5" xr:uid="{4E2F7E8B-1827-4696-B02D-5131F850D1E6}"/>
    <hyperlink ref="EB223" location="'Performance Elements'!B22" display="AFRPS FOA Obj. 6" xr:uid="{FF160FC8-4503-4626-8362-CE51A98D518F}"/>
    <hyperlink ref="EC223" location="'Performance Elements'!B23" display="AFRPS FOA Obj. 7" xr:uid="{38D58623-5926-4A41-B3E3-6C1EEF136CFB}"/>
    <hyperlink ref="ED223" location="'Performance Elements'!B24" display="AFRPS FOA Obj. 8" xr:uid="{95FF8B5B-5AAA-448F-BC40-A12B5F3034E0}"/>
    <hyperlink ref="EE223" location="'Performance Elements'!B25" display="AFRPS FOA Obj. 9" xr:uid="{D53D3E7D-3BB3-4372-8409-2CFE4BE123BD}"/>
    <hyperlink ref="EH223" location="'Performance Elements'!B29" display="AFRPS Dev. Output 1" xr:uid="{D4B13D65-5090-4707-BDA6-6D7786E1A01B}"/>
    <hyperlink ref="EI223" location="'Performance Elements'!B30" display="AFRPS Dev. Output 2" xr:uid="{147A7E5B-2B4F-4434-9882-809FBBE1B898}"/>
    <hyperlink ref="EJ223" location="'Performance Elements'!B36" display="AFRPS Dev. Output 3" xr:uid="{0D21601B-B4A6-4CBB-8FDC-7FF2A234FAF0}"/>
    <hyperlink ref="EK223" location="'Performance Elements'!B37" display="AFRPS Dev. Output 4" xr:uid="{363E63D5-8EE2-4DA0-940B-71540743DD26}"/>
    <hyperlink ref="EL223" location="'Performance Elements'!B38" display="AFRPS Dev. Output 5" xr:uid="{A3BFF72B-9966-4E3F-8D23-5DBC11363618}"/>
    <hyperlink ref="DV223" location="'Performance Elements'!B15" display="Outcome 5" xr:uid="{1DA41C1E-DD30-4451-8AE6-30DD6EB18362}"/>
    <hyperlink ref="EF223" location="'Performance Elements'!B26" display="PC FOA Obj. 1" xr:uid="{2121E9A8-6030-4080-8E0F-B2D13FE7C419}"/>
    <hyperlink ref="EG223" location="'Performance Elements'!B27" display="PC FOA Obj. 2" xr:uid="{42F50ECF-41A2-466D-9564-21EE5257A2DB}"/>
    <hyperlink ref="EM223:EP223" location="ProgressNarrative!B49" display="AFRPS Main. Output 1" xr:uid="{6678D7E5-A341-4038-B60B-59D5A9557D67}"/>
    <hyperlink ref="EN223" location="ProgressNarrative!B50" display="AFRPS Main. Output 2" xr:uid="{FAC263AF-A114-4994-A7AA-187FA3FCF7EA}"/>
    <hyperlink ref="EO223" location="ProgressNarrative!B51" display="AFRPS Main. Output 3" xr:uid="{5FE2A0C9-D2DA-41F6-9195-ABB0EB41078C}"/>
    <hyperlink ref="EP223" location="ProgressNarrative!B53" display="AFRPS Main. Output 4" xr:uid="{FCA8B67E-A387-499F-9894-1EB4B6BB872D}"/>
    <hyperlink ref="EQ223" location="ProgressNarrative!B54" display="PC Output 1" xr:uid="{FC420AB2-1AA5-4EDE-8461-06F3888A03CC}"/>
    <hyperlink ref="ER223" location="ProgressNarrative!B55" display="PC Output 2" xr:uid="{3978BD74-0A61-48DB-A3D7-2DE98273199B}"/>
    <hyperlink ref="ES223" location="ProgressNarrative!B56" display="PC Output 3" xr:uid="{1E732130-A3BE-4126-827B-487CB2D67FDF}"/>
    <hyperlink ref="ET223" location="ProgressNarrative!B57" display="PC Output 4" xr:uid="{8A3C06DD-0C69-4931-B360-5DB95907C363}"/>
    <hyperlink ref="EU223" location="ProgressNarrative!B58" display="PC Output 5" xr:uid="{FC7FF216-3189-420B-9FBE-789A4D40ADD3}"/>
    <hyperlink ref="EV223" location="ProgressNarrative!B59" display="PC Output 6" xr:uid="{E85E2847-87CD-4F70-8F90-E9280F3C115C}"/>
    <hyperlink ref="EW223" location="ProgressNarrative!B60" display="PC Output 7" xr:uid="{275FEE00-5728-4CF6-8C28-4471EF99B59C}"/>
    <hyperlink ref="EX223" location="ProgressNarrative!B61" display="PC Output 8" xr:uid="{5FFBB246-BA30-48EA-8125-906C11EF3B6C}"/>
    <hyperlink ref="EY223" location="ProgressNarrative!B62" display="PC Output 9" xr:uid="{545CD852-27CA-4351-AC9D-656B7AAE1D8E}"/>
    <hyperlink ref="EZ223" location="ProgressNarrative!B63" display="PC Output 10" xr:uid="{A10F6AF4-8365-4E64-AA99-29A9059D7910}"/>
    <hyperlink ref="FA223" location="ProgressNarrative!B64" display="PC Output 11" xr:uid="{100285D3-5C32-4491-B35A-47BB217BBD80}"/>
    <hyperlink ref="FB223" location="ProgressNarrative!B65" display="PC Output 12" xr:uid="{253976B9-2F5C-448A-AF15-7BE98EF86D09}"/>
    <hyperlink ref="DG223" location="'Performance Elements'!B67" display="AFRPS Standard 1" xr:uid="{C1F4CDC3-9508-4542-B0C5-0E16C3F4A7D5}"/>
    <hyperlink ref="DH223" location="'Performance Elements'!B68" display="AFRPS Standard 2" xr:uid="{665C60EA-F0BF-4AC0-8E9E-0C2476FC96F6}"/>
    <hyperlink ref="DI223" location="'Performance Elements'!B69" display="AFRPS Standard 3" xr:uid="{60A052FA-DE6C-4BA8-BD16-4398FAB7E164}"/>
    <hyperlink ref="DJ223" location="'Performance Elements'!B70" display="AFRPS Standard 4" xr:uid="{3A397EF5-FB47-4840-81F2-27D9599E591B}"/>
    <hyperlink ref="DK223" location="'Performance Elements'!B71" display="AFRPS Standard 5" xr:uid="{1FBA0156-0D35-49CE-86FC-79B48DC46755}"/>
    <hyperlink ref="DL223" location="'Performance Elements'!B72" display="AFRPS Standard 6" xr:uid="{131457B4-2EA4-48B8-A4E1-11D2E3757906}"/>
    <hyperlink ref="DM223" location="'Performance Elements'!B73" display="AFRPS Standard 7" xr:uid="{516875B2-AC96-44C2-B45B-80924A853BC8}"/>
    <hyperlink ref="DN223" location="'Performance Elements'!B74" display="AFRPS Standard 8" xr:uid="{348096D1-728C-4F00-9EF3-2E7BEDBB4156}"/>
    <hyperlink ref="DO223" location="'Performance Elements'!B75" display="AFRPS Standard 9" xr:uid="{60A7A812-99E5-4888-81BE-91DBE386544B}"/>
    <hyperlink ref="DP223" location="'Performance Elements'!B76" display="AFRPS Standard 10" xr:uid="{6E2A66D9-C902-4359-BCBC-EA9A510FEDC0}"/>
    <hyperlink ref="DQ223" location="'Performance Elements'!B77" display="AFRPS Standard 11" xr:uid="{23A1F9E0-B8DD-492B-86E9-F05508F4BB73}"/>
    <hyperlink ref="FC223" location="'Performance Elements'!B67" display="AFRPS Standard 1" xr:uid="{B205204C-67CA-4517-AB6A-BD62276D136E}"/>
    <hyperlink ref="FD223" location="'Performance Elements'!B68" display="AFRPS Standard 2" xr:uid="{D6DCC73B-8472-4AA5-89FD-026379F3C332}"/>
    <hyperlink ref="FE223" location="'Performance Elements'!B69" display="AFRPS Standard 3" xr:uid="{6F8121F9-15D8-45AF-8991-07B30A6FBB86}"/>
    <hyperlink ref="FF223" location="'Performance Elements'!B70" display="AFRPS Standard 4" xr:uid="{89DA0D22-6E22-47A1-B0AA-1FCFEB245991}"/>
    <hyperlink ref="FG223" location="'Performance Elements'!B71" display="AFRPS Standard 5" xr:uid="{244D9FA1-0508-4607-B4F9-B8694ACECF6A}"/>
    <hyperlink ref="FH223" location="'Performance Elements'!B72" display="AFRPS Standard 6" xr:uid="{F2EECC7C-EEF0-459F-9439-E54FD1E3CE08}"/>
    <hyperlink ref="FI223" location="'Performance Elements'!B73" display="AFRPS Standard 7" xr:uid="{F97CBEBF-481D-4010-A116-863C6690A912}"/>
    <hyperlink ref="FJ223" location="'Performance Elements'!B74" display="AFRPS Standard 8" xr:uid="{BDC0E6FC-B0DF-439F-AF8E-B9DBAC28BBE0}"/>
    <hyperlink ref="FK223" location="'Performance Elements'!B75" display="AFRPS Standard 9" xr:uid="{B27825DB-07DF-40EE-9B73-1A8DD3A9F548}"/>
    <hyperlink ref="FL223" location="'Performance Elements'!B76" display="AFRPS Standard 10" xr:uid="{13725A02-67FB-41D1-ABBB-0D4257A05420}"/>
    <hyperlink ref="FM223" location="'Performance Elements'!B77" display="AFRPS Standard 11" xr:uid="{B7F6631B-C1D0-440F-98F0-86E74364DC26}"/>
    <hyperlink ref="Z238" location="'Performance Elements'!B11" display="Outcome 1" xr:uid="{3CAAD22C-380F-46D8-8E0C-7C52FBA69102}"/>
    <hyperlink ref="AA238" location="'Performance Elements'!B12" display="Outcome 2" xr:uid="{D92B2F5B-072C-4D65-BEB2-887F8620F8F8}"/>
    <hyperlink ref="AB238" location="'Performance Elements'!B13" display="Outcome 3" xr:uid="{C772E2C2-0CCF-40BD-A8AB-A9639EBB5BEB}"/>
    <hyperlink ref="AC238" location="'Performance Elements'!B14" display="Outcome 4" xr:uid="{E166CECC-8747-4225-8D45-F967B1479328}"/>
    <hyperlink ref="AE238" location="'Performance Elements'!B17" display="AFRPS FOA Obj. 1" xr:uid="{8229BBB3-B2E2-4399-98C2-1F49455131A3}"/>
    <hyperlink ref="AF238" location="'Performance Elements'!B18" display="AFRPS FOA Obj. 2" xr:uid="{2F4622E4-F29C-4433-BF96-BFAA47ECFAD2}"/>
    <hyperlink ref="AG238" location="'Performance Elements'!B19" display="AFRPS FOA Obj. 3" xr:uid="{4BEE8D45-F3A6-4F93-9AFD-A4F225D00EBF}"/>
    <hyperlink ref="AH238" location="'Performance Elements'!B20" display="AFRPS FOA Obj. 4" xr:uid="{806252E3-26AE-4DEB-86DA-4653428ED468}"/>
    <hyperlink ref="AI238" location="'Performance Elements'!B21" display="AFRPS FOA Obj. 5" xr:uid="{6401EA83-EE68-4169-9D4A-9DAC7516865E}"/>
    <hyperlink ref="AJ238" location="'Performance Elements'!B22" display="AFRPS FOA Obj. 6" xr:uid="{AB433138-7462-46C3-B70E-5C963AA780FC}"/>
    <hyperlink ref="AK238" location="'Performance Elements'!B23" display="AFRPS FOA Obj. 7" xr:uid="{D33FF487-05FF-4BCB-8053-B0253C38CE30}"/>
    <hyperlink ref="AL238" location="'Performance Elements'!B24" display="AFRPS FOA Obj. 8" xr:uid="{79158F01-7166-403A-ABE2-C9C9F616416D}"/>
    <hyperlink ref="AM238" location="'Performance Elements'!B25" display="AFRPS FOA Obj. 9" xr:uid="{57219CB2-2C61-43A3-8CAE-388E503BC7B4}"/>
    <hyperlink ref="AP238" location="'Performance Elements'!B29" display="AFRPS Dev. Output 1" xr:uid="{DABEB274-1CBA-4E14-943B-D85FF6906972}"/>
    <hyperlink ref="AQ238" location="'Performance Elements'!B30" display="AFRPS Dev. Output 2" xr:uid="{A9F3B007-1E4B-47D1-8879-0D71CDA269E0}"/>
    <hyperlink ref="AR238" location="'Performance Elements'!B36" display="AFRPS Dev. Output 3" xr:uid="{202E2CF8-AE9B-498B-A923-F32E2F92649F}"/>
    <hyperlink ref="AS238" location="'Performance Elements'!B37" display="AFRPS Dev. Output 4" xr:uid="{24E253A8-D7FD-41EC-9D76-9D5E245C9945}"/>
    <hyperlink ref="AT238" location="'Performance Elements'!B38" display="AFRPS Dev. Output 5" xr:uid="{D032FE24-22CA-4FCB-8E4F-84E11366C937}"/>
    <hyperlink ref="BK238" location="'Performance Elements'!B67" display="AFRPS Standard 1" xr:uid="{D58FA0E2-628F-4B5C-84AC-9F3DA224E148}"/>
    <hyperlink ref="BL238" location="'Performance Elements'!B68" display="AFRPS Standard 2" xr:uid="{4DBC8F79-9E3E-4678-AD54-BCBA933B72E3}"/>
    <hyperlink ref="BM238" location="'Performance Elements'!B69" display="AFRPS Standard 3" xr:uid="{A30EA7A7-CCBA-4736-89C2-A4710B501A56}"/>
    <hyperlink ref="BN238" location="'Performance Elements'!B70" display="AFRPS Standard 4" xr:uid="{C6F652EB-3A95-45AC-B6FC-2BD9AB0E9A4E}"/>
    <hyperlink ref="BO238" location="'Performance Elements'!B71" display="AFRPS Standard 5" xr:uid="{CFE7CD3D-31D5-460F-B6A2-0950C0B7247B}"/>
    <hyperlink ref="BP238" location="'Performance Elements'!B72" display="AFRPS Standard 6" xr:uid="{CBB60C4D-ED5A-444C-93D4-BA72404FC118}"/>
    <hyperlink ref="BQ238" location="'Performance Elements'!B73" display="AFRPS Standard 7" xr:uid="{DB901BCD-AC89-446E-8858-594D24190F19}"/>
    <hyperlink ref="BR238" location="'Performance Elements'!B74" display="AFRPS Standard 8" xr:uid="{4F97B19A-28A5-40D8-92FD-B0883F571523}"/>
    <hyperlink ref="BS238" location="'Performance Elements'!B75" display="AFRPS Standard 9" xr:uid="{3A3D2E6C-4ED8-49C0-A135-6930F149E7DB}"/>
    <hyperlink ref="BT238" location="'Performance Elements'!B76" display="AFRPS Standard 10" xr:uid="{E9E6452F-D7C6-40A9-AABE-70C9D778715E}"/>
    <hyperlink ref="BU238" location="'Performance Elements'!B77" display="AFRPS Standard 11" xr:uid="{3059B30E-597A-4001-B609-44BC1A66AF3B}"/>
    <hyperlink ref="AD238" location="'Performance Elements'!B15" display="Outcome 5" xr:uid="{2BE03685-F8B4-41CB-B387-577F047E87FF}"/>
    <hyperlink ref="AN238" location="'Performance Elements'!B26" display="PC FOA Obj. 1" xr:uid="{779FA904-925B-453B-83B1-7288D17222AA}"/>
    <hyperlink ref="AO238" location="'Performance Elements'!B27" display="PC FOA Obj. 2" xr:uid="{0EDE4C46-70AA-4D9F-9351-26B762E4A715}"/>
    <hyperlink ref="AU238:AX238" location="ProgressNarrative!B49" display="AFRPS Main. Output 1" xr:uid="{CE16AD5C-A7AC-4661-8275-A9554D4EF258}"/>
    <hyperlink ref="AV238" location="ProgressNarrative!B50" display="AFRPS Main. Output 2" xr:uid="{9D0EEB79-B5D6-4935-86D7-1EF6FEF92119}"/>
    <hyperlink ref="AW238" location="ProgressNarrative!B51" display="AFRPS Main. Output 3" xr:uid="{9AB67DC1-CA31-48CB-A5FA-C063F267AFBF}"/>
    <hyperlink ref="AX238" location="ProgressNarrative!B53" display="AFRPS Main. Output 4" xr:uid="{981B755A-0833-4B0D-8683-432F444A7A37}"/>
    <hyperlink ref="AY238" location="ProgressNarrative!B54" display="PC Output 1" xr:uid="{68E11C63-DC2F-4AAF-AF64-0EB1DD03AD87}"/>
    <hyperlink ref="AZ238" location="ProgressNarrative!B55" display="PC Output 2" xr:uid="{8859A404-DB7C-4AA9-9E61-88293CAAE34D}"/>
    <hyperlink ref="BA238" location="ProgressNarrative!B56" display="PC Output 3" xr:uid="{5923A5D8-14D2-4A38-A08B-6479DAE4D451}"/>
    <hyperlink ref="BB238" location="ProgressNarrative!B57" display="PC Output 4" xr:uid="{C109EB0C-65A9-425F-BEAB-9210925D3C69}"/>
    <hyperlink ref="BC238" location="ProgressNarrative!B58" display="PC Output 5" xr:uid="{CD1CEAA0-62EB-43EC-8BEA-F1D86028C777}"/>
    <hyperlink ref="BD238" location="ProgressNarrative!B59" display="PC Output 6" xr:uid="{4D3A917B-7F92-442A-92C3-C76BA700702A}"/>
    <hyperlink ref="BE238" location="ProgressNarrative!B60" display="PC Output 7" xr:uid="{1B81C30F-14E6-429F-AE46-761A85A896EC}"/>
    <hyperlink ref="BF238" location="ProgressNarrative!B61" display="PC Output 8" xr:uid="{D72164B1-6623-429B-8328-EF1B8CAB1284}"/>
    <hyperlink ref="BG238" location="ProgressNarrative!B62" display="PC Output 9" xr:uid="{627DE53E-AA46-4A64-86B0-6606FF39C4DE}"/>
    <hyperlink ref="BH238" location="ProgressNarrative!B63" display="PC Output 10" xr:uid="{1B5CB2E5-F28F-4CAC-B974-31692394B454}"/>
    <hyperlink ref="BI238" location="ProgressNarrative!B64" display="PC Output 11" xr:uid="{B94A7F7B-15BF-4193-BFB8-8EC16EF3AC3A}"/>
    <hyperlink ref="BJ238" location="ProgressNarrative!B65" display="PC Output 12" xr:uid="{A9446C39-2F63-4CE0-91C0-A923EAFF963F}"/>
    <hyperlink ref="BV239" location="'Performance Elements'!B11" display="Outcome 1" xr:uid="{8C11DCD2-D46E-477B-A9CB-E6E1A9B6584C}"/>
    <hyperlink ref="BW239" location="'Performance Elements'!B12" display="Outcome 2" xr:uid="{9B7467EF-6333-48C5-8404-3524F39972E6}"/>
    <hyperlink ref="BX239" location="'Performance Elements'!B13" display="Outcome 3" xr:uid="{E7B34684-8D58-4C7B-97B9-364F3DA1F379}"/>
    <hyperlink ref="BY239" location="'Performance Elements'!B14" display="Outcome 4" xr:uid="{8A17696D-3F7E-483D-98F5-009A9DF0F2E4}"/>
    <hyperlink ref="CA239" location="'Performance Elements'!B17" display="AFRPS FOA Obj. 1" xr:uid="{FAB3F66C-EDFA-40EC-A798-BDECA49B3B95}"/>
    <hyperlink ref="CB239" location="'Performance Elements'!B18" display="AFRPS FOA Obj. 2" xr:uid="{09655509-6F90-4887-867D-696DA184AD01}"/>
    <hyperlink ref="CC239" location="'Performance Elements'!B19" display="AFRPS FOA Obj. 3" xr:uid="{BEE736B2-4850-401C-8113-0B91CDE4314F}"/>
    <hyperlink ref="CD239" location="'Performance Elements'!B20" display="AFRPS FOA Obj. 4" xr:uid="{CFCE02EC-579A-42F6-8FB2-8B3E9DEB0E66}"/>
    <hyperlink ref="CE239" location="'Performance Elements'!B21" display="AFRPS FOA Obj. 5" xr:uid="{EA51D1FB-1ECA-4D25-99D3-8409D8D05789}"/>
    <hyperlink ref="CF239" location="'Performance Elements'!B22" display="AFRPS FOA Obj. 6" xr:uid="{708753EF-9A3E-4668-A3CF-FC3CEA98D7DC}"/>
    <hyperlink ref="CG239" location="'Performance Elements'!B23" display="AFRPS FOA Obj. 7" xr:uid="{4AAB1E38-7C1B-4C73-9EEA-9CB428A1FBAF}"/>
    <hyperlink ref="CH239" location="'Performance Elements'!B24" display="AFRPS FOA Obj. 8" xr:uid="{F574A224-79C9-41F1-8577-10973C7F2DB5}"/>
    <hyperlink ref="CI239" location="'Performance Elements'!B25" display="AFRPS FOA Obj. 9" xr:uid="{0B1F95A8-6CDF-4028-B0DB-AEF3A71096C7}"/>
    <hyperlink ref="CL239" location="'Performance Elements'!B29" display="AFRPS Dev. Output 1" xr:uid="{EAD05DEF-DD6D-40A6-BE67-D3B1328D39A9}"/>
    <hyperlink ref="CM239" location="'Performance Elements'!B30" display="AFRPS Dev. Output 2" xr:uid="{87ED96B0-D9B4-4139-9BBD-FD2E7877151D}"/>
    <hyperlink ref="CN239" location="'Performance Elements'!B36" display="AFRPS Dev. Output 3" xr:uid="{1FABF9AA-146F-4BF4-BC12-0B4DBCDDEC3A}"/>
    <hyperlink ref="CO239" location="'Performance Elements'!B37" display="AFRPS Dev. Output 4" xr:uid="{B5B8655A-ADFE-491A-A3C3-B66842C7BFFA}"/>
    <hyperlink ref="CP239" location="'Performance Elements'!B38" display="AFRPS Dev. Output 5" xr:uid="{346D7E51-3765-44C0-8E84-C62AF28D2227}"/>
    <hyperlink ref="BZ239" location="'Performance Elements'!B15" display="Outcome 5" xr:uid="{C6738F42-FB37-46AE-9680-C266024B4116}"/>
    <hyperlink ref="CJ239" location="'Performance Elements'!B26" display="PC FOA Obj. 1" xr:uid="{EA465A4A-B744-4A8D-8FB7-A6890ED9B5C4}"/>
    <hyperlink ref="CK239" location="'Performance Elements'!B27" display="PC FOA Obj. 2" xr:uid="{ED6D10EB-9BD1-4C61-990A-870256A10D04}"/>
    <hyperlink ref="CQ239:CT239" location="ProgressNarrative!B49" display="AFRPS Main. Output 1" xr:uid="{0124E74C-7A5A-48A0-B5CB-EC9B8E72E00E}"/>
    <hyperlink ref="CR239" location="ProgressNarrative!B50" display="AFRPS Main. Output 2" xr:uid="{F330DAE2-F268-4B5E-9211-F78C73F16794}"/>
    <hyperlink ref="CS239" location="ProgressNarrative!B51" display="AFRPS Main. Output 3" xr:uid="{785F6610-EF5F-4B5B-AD9B-39123D7A8E37}"/>
    <hyperlink ref="CT239" location="ProgressNarrative!B53" display="AFRPS Main. Output 4" xr:uid="{F7E0F018-CE74-44A0-A5D9-CEC5C13B0E5A}"/>
    <hyperlink ref="CU239" location="ProgressNarrative!B54" display="PC Output 1" xr:uid="{23CA9A60-7725-483E-9CAE-23522BF403C6}"/>
    <hyperlink ref="CV239" location="ProgressNarrative!B55" display="PC Output 2" xr:uid="{9DA22E66-B2CA-4E6F-9E4F-6472F2F13E82}"/>
    <hyperlink ref="CW239" location="ProgressNarrative!B56" display="PC Output 3" xr:uid="{DB525CFE-8106-4F9A-9CCE-6DE37A6809AA}"/>
    <hyperlink ref="CX239" location="ProgressNarrative!B57" display="PC Output 4" xr:uid="{4E808EEF-7747-4707-BED8-8C5425FE443D}"/>
    <hyperlink ref="CY239" location="ProgressNarrative!B58" display="PC Output 5" xr:uid="{9502E201-4C64-4EA7-ADC5-67FF9AA36B17}"/>
    <hyperlink ref="CZ239" location="ProgressNarrative!B59" display="PC Output 6" xr:uid="{0DCBCFE7-3ACA-4A9D-BAA6-954BCDD0973C}"/>
    <hyperlink ref="DA239" location="ProgressNarrative!B60" display="PC Output 7" xr:uid="{F5AAFBF8-2F75-497E-8F4C-CC1AF14D0599}"/>
    <hyperlink ref="DB239" location="ProgressNarrative!B61" display="PC Output 8" xr:uid="{A6EAC6B9-C2F8-4E1E-A013-39660081D662}"/>
    <hyperlink ref="DC239" location="ProgressNarrative!B62" display="PC Output 9" xr:uid="{87385FC9-015A-49B1-86FA-D177758CB38A}"/>
    <hyperlink ref="DD239" location="ProgressNarrative!B63" display="PC Output 10" xr:uid="{5968D2EA-85CB-4A2A-A1E6-28156240BFDD}"/>
    <hyperlink ref="DE239" location="ProgressNarrative!B64" display="PC Output 11" xr:uid="{9445086F-3A90-46C0-B108-3576A24C17DA}"/>
    <hyperlink ref="DF239" location="ProgressNarrative!B65" display="PC Output 12" xr:uid="{5CD3B19F-6BB3-4946-BBEB-980BE9B3F639}"/>
    <hyperlink ref="DR239" location="'Performance Elements'!B11" display="Outcome 1" xr:uid="{1AB69D9C-3464-4725-83DC-6EF041156546}"/>
    <hyperlink ref="DS239" location="'Performance Elements'!B12" display="Outcome 2" xr:uid="{BE23A8A1-967F-48B7-AC52-E03F278F7BA7}"/>
    <hyperlink ref="DT239" location="'Performance Elements'!B13" display="Outcome 3" xr:uid="{4B1E82EB-B938-4F92-B385-FBAB347263A6}"/>
    <hyperlink ref="DU239" location="'Performance Elements'!B14" display="Outcome 4" xr:uid="{C642C56F-C384-47D9-ADFF-2265F6A6238B}"/>
    <hyperlink ref="DW239" location="'Performance Elements'!B17" display="AFRPS FOA Obj. 1" xr:uid="{B7E9532D-8705-4552-A23A-C00D98B91F87}"/>
    <hyperlink ref="DX239" location="'Performance Elements'!B18" display="AFRPS FOA Obj. 2" xr:uid="{4F2F42EA-BE07-4E6F-A2EB-73A3EA8640CD}"/>
    <hyperlink ref="DY239" location="'Performance Elements'!B19" display="AFRPS FOA Obj. 3" xr:uid="{2267ECFB-08B3-42D5-8B4F-A00AC010A7D9}"/>
    <hyperlink ref="DZ239" location="'Performance Elements'!B20" display="AFRPS FOA Obj. 4" xr:uid="{C828A0AD-C097-441A-8039-910E8BC36817}"/>
    <hyperlink ref="EA239" location="'Performance Elements'!B21" display="AFRPS FOA Obj. 5" xr:uid="{8BFBF54E-35F1-4537-AD95-C7459AD3D48A}"/>
    <hyperlink ref="EB239" location="'Performance Elements'!B22" display="AFRPS FOA Obj. 6" xr:uid="{28A50140-F687-4FF1-B36C-E86183170705}"/>
    <hyperlink ref="EC239" location="'Performance Elements'!B23" display="AFRPS FOA Obj. 7" xr:uid="{85715A24-EE7F-4DB3-AC5E-66139DE3DD08}"/>
    <hyperlink ref="ED239" location="'Performance Elements'!B24" display="AFRPS FOA Obj. 8" xr:uid="{44A98467-8546-454E-8F00-24D83AFF0D4D}"/>
    <hyperlink ref="EE239" location="'Performance Elements'!B25" display="AFRPS FOA Obj. 9" xr:uid="{18CB9340-6727-4AA4-A030-1208F7D71232}"/>
    <hyperlink ref="EH239" location="'Performance Elements'!B29" display="AFRPS Dev. Output 1" xr:uid="{A24B674C-9D84-4519-8FCF-81AC55C0D938}"/>
    <hyperlink ref="EI239" location="'Performance Elements'!B30" display="AFRPS Dev. Output 2" xr:uid="{1D7DA6FF-819B-4F35-947A-6D920DD9B523}"/>
    <hyperlink ref="EJ239" location="'Performance Elements'!B36" display="AFRPS Dev. Output 3" xr:uid="{E7D8E7F4-12B2-46AE-8485-4FD64AFFD6E6}"/>
    <hyperlink ref="EK239" location="'Performance Elements'!B37" display="AFRPS Dev. Output 4" xr:uid="{A3E855E2-5D7B-4F16-AFF7-A03418258361}"/>
    <hyperlink ref="EL239" location="'Performance Elements'!B38" display="AFRPS Dev. Output 5" xr:uid="{EF00A4C3-2353-4D47-9F59-1FB6F13ACB34}"/>
    <hyperlink ref="DV239" location="'Performance Elements'!B15" display="Outcome 5" xr:uid="{AF263CC6-5631-4BDE-B16D-6DD018B5E205}"/>
    <hyperlink ref="EF239" location="'Performance Elements'!B26" display="PC FOA Obj. 1" xr:uid="{FB4F0FF4-E0A7-4A17-8630-C5F7002F5EB2}"/>
    <hyperlink ref="EG239" location="'Performance Elements'!B27" display="PC FOA Obj. 2" xr:uid="{21747842-FDFB-46E1-8143-F8B84BCFA69B}"/>
    <hyperlink ref="EM239:EP239" location="ProgressNarrative!B49" display="AFRPS Main. Output 1" xr:uid="{2A776FC3-73F0-43C2-BCC2-1B0464DA728B}"/>
    <hyperlink ref="EN239" location="ProgressNarrative!B50" display="AFRPS Main. Output 2" xr:uid="{7BE12C75-F8C0-42B8-B6FD-1321E1FB5C19}"/>
    <hyperlink ref="EO239" location="ProgressNarrative!B51" display="AFRPS Main. Output 3" xr:uid="{587DAA76-02B7-4807-93DC-C6970FD0D0E4}"/>
    <hyperlink ref="EP239" location="ProgressNarrative!B53" display="AFRPS Main. Output 4" xr:uid="{61AEFF38-50B1-41C0-9EE6-8621F81A3061}"/>
    <hyperlink ref="EQ239" location="ProgressNarrative!B54" display="PC Output 1" xr:uid="{17D5E305-B110-48D9-B8AE-9FA26E5E8567}"/>
    <hyperlink ref="ER239" location="ProgressNarrative!B55" display="PC Output 2" xr:uid="{9A37340C-3F93-4728-ACB8-053241957B49}"/>
    <hyperlink ref="ES239" location="ProgressNarrative!B56" display="PC Output 3" xr:uid="{AF23521E-1169-4517-9938-5FCBE3BA3179}"/>
    <hyperlink ref="ET239" location="ProgressNarrative!B57" display="PC Output 4" xr:uid="{C64A1CB6-C8D4-4DCB-8CBA-27E5A3AC7460}"/>
    <hyperlink ref="EU239" location="ProgressNarrative!B58" display="PC Output 5" xr:uid="{0D002420-F6F8-4E53-A653-74305B70EFFE}"/>
    <hyperlink ref="EV239" location="ProgressNarrative!B59" display="PC Output 6" xr:uid="{645368CD-5129-498E-A968-B04CA94C337E}"/>
    <hyperlink ref="EW239" location="ProgressNarrative!B60" display="PC Output 7" xr:uid="{3361FAB3-10DA-4AEC-86C2-9A016E36C4C1}"/>
    <hyperlink ref="EX239" location="ProgressNarrative!B61" display="PC Output 8" xr:uid="{E3C1E0A8-FC08-44FA-8AB3-6D8DFC0A26B8}"/>
    <hyperlink ref="EY239" location="ProgressNarrative!B62" display="PC Output 9" xr:uid="{6C5273C7-52FD-484F-A17D-D5D7DA7E41D0}"/>
    <hyperlink ref="EZ239" location="ProgressNarrative!B63" display="PC Output 10" xr:uid="{DFCFF893-E329-4E13-9AF3-F447C53009E1}"/>
    <hyperlink ref="FA239" location="ProgressNarrative!B64" display="PC Output 11" xr:uid="{B8BB60F0-0F3A-4A25-AF7E-341792B973BB}"/>
    <hyperlink ref="FB239" location="ProgressNarrative!B65" display="PC Output 12" xr:uid="{269A1932-AE73-4673-9893-6D0282A786E7}"/>
    <hyperlink ref="DG239" location="'Performance Elements'!B67" display="AFRPS Standard 1" xr:uid="{D9EFC375-1C2F-46D5-A699-45963D09298E}"/>
    <hyperlink ref="DH239" location="'Performance Elements'!B68" display="AFRPS Standard 2" xr:uid="{D0E0C834-5F3F-42C0-B378-9B09918619AB}"/>
    <hyperlink ref="DI239" location="'Performance Elements'!B69" display="AFRPS Standard 3" xr:uid="{459C849C-89F9-4D24-8209-023D9385E1D2}"/>
    <hyperlink ref="DJ239" location="'Performance Elements'!B70" display="AFRPS Standard 4" xr:uid="{0E36CF5A-0061-41DD-A3AE-524C4856EA44}"/>
    <hyperlink ref="DK239" location="'Performance Elements'!B71" display="AFRPS Standard 5" xr:uid="{7D6B2702-6EFE-4994-B248-10083B7CBE72}"/>
    <hyperlink ref="DL239" location="'Performance Elements'!B72" display="AFRPS Standard 6" xr:uid="{E5657DB5-9D3D-4973-9578-0858490B5710}"/>
    <hyperlink ref="DM239" location="'Performance Elements'!B73" display="AFRPS Standard 7" xr:uid="{12687C5D-7BE9-4973-8897-60990F9FFB74}"/>
    <hyperlink ref="DN239" location="'Performance Elements'!B74" display="AFRPS Standard 8" xr:uid="{CF17E65D-F0A1-4B0E-B396-84790D772C4E}"/>
    <hyperlink ref="DO239" location="'Performance Elements'!B75" display="AFRPS Standard 9" xr:uid="{E90B1A83-A787-4E57-9D8C-E70C6D68D463}"/>
    <hyperlink ref="DP239" location="'Performance Elements'!B76" display="AFRPS Standard 10" xr:uid="{2F00A6EB-D197-42AE-855C-4643674B2372}"/>
    <hyperlink ref="DQ239" location="'Performance Elements'!B77" display="AFRPS Standard 11" xr:uid="{D93B3DFA-F557-42A9-8307-07135639ED75}"/>
    <hyperlink ref="FC239" location="'Performance Elements'!B67" display="AFRPS Standard 1" xr:uid="{29489947-3884-4958-9E61-D464B1936687}"/>
    <hyperlink ref="FD239" location="'Performance Elements'!B68" display="AFRPS Standard 2" xr:uid="{22BBCE82-66C0-405B-94F5-ED74A76ED39E}"/>
    <hyperlink ref="FE239" location="'Performance Elements'!B69" display="AFRPS Standard 3" xr:uid="{4D9CF2AA-90F5-4370-8D03-AA5B4B9F0448}"/>
    <hyperlink ref="FF239" location="'Performance Elements'!B70" display="AFRPS Standard 4" xr:uid="{A1F738BB-8744-4DA1-AAD4-A6FE17B1E701}"/>
    <hyperlink ref="FG239" location="'Performance Elements'!B71" display="AFRPS Standard 5" xr:uid="{65BB1E41-4B46-4308-A2E2-15634D6171A7}"/>
    <hyperlink ref="FH239" location="'Performance Elements'!B72" display="AFRPS Standard 6" xr:uid="{74777AB3-0AD7-49C6-86C1-A62F6E6CDC9C}"/>
    <hyperlink ref="FI239" location="'Performance Elements'!B73" display="AFRPS Standard 7" xr:uid="{E3667C5F-FB0B-4837-9203-8BCE01AAE8AF}"/>
    <hyperlink ref="FJ239" location="'Performance Elements'!B74" display="AFRPS Standard 8" xr:uid="{6FB3B26B-C6C2-4DF0-9B22-5B72AC9E4669}"/>
    <hyperlink ref="FK239" location="'Performance Elements'!B75" display="AFRPS Standard 9" xr:uid="{8B7178B0-AEF3-4D7F-A811-88D0B0501A32}"/>
    <hyperlink ref="FL239" location="'Performance Elements'!B76" display="AFRPS Standard 10" xr:uid="{89BE7C83-AC6B-413D-9301-063D080F7B40}"/>
    <hyperlink ref="FM239" location="'Performance Elements'!B77" display="AFRPS Standard 11" xr:uid="{2D2ED2F4-6B94-4609-9EE6-98231133F284}"/>
    <hyperlink ref="Z254" location="'Performance Elements'!B11" display="Outcome 1" xr:uid="{73FD3CD6-3D38-4892-A76E-6342B9E7F418}"/>
    <hyperlink ref="AA254" location="'Performance Elements'!B12" display="Outcome 2" xr:uid="{4E96815E-D63C-46DF-BCF2-5E85B2BF97AB}"/>
    <hyperlink ref="AB254" location="'Performance Elements'!B13" display="Outcome 3" xr:uid="{A2377AB8-A1B4-46C9-8B27-8896F56CB60C}"/>
    <hyperlink ref="AC254" location="'Performance Elements'!B14" display="Outcome 4" xr:uid="{9A4AD538-630A-424B-8D38-A60D64D3C57F}"/>
    <hyperlink ref="AE254" location="'Performance Elements'!B17" display="AFRPS FOA Obj. 1" xr:uid="{6016BE0C-354E-4E7D-BA4F-9A69860FF0BD}"/>
    <hyperlink ref="AF254" location="'Performance Elements'!B18" display="AFRPS FOA Obj. 2" xr:uid="{5F2CAC6E-4304-4BC2-B0C2-62399B88FF54}"/>
    <hyperlink ref="AG254" location="'Performance Elements'!B19" display="AFRPS FOA Obj. 3" xr:uid="{8B6B37DB-B08A-4B35-AA04-40B00D1683D0}"/>
    <hyperlink ref="AH254" location="'Performance Elements'!B20" display="AFRPS FOA Obj. 4" xr:uid="{7953AD32-523A-4B25-8513-117948671A0A}"/>
    <hyperlink ref="AI254" location="'Performance Elements'!B21" display="AFRPS FOA Obj. 5" xr:uid="{E2D5F09E-AC46-4D68-B971-DB33BD053B7E}"/>
    <hyperlink ref="AJ254" location="'Performance Elements'!B22" display="AFRPS FOA Obj. 6" xr:uid="{369B4A94-94D3-4779-95B2-29EA5B3362C0}"/>
    <hyperlink ref="AK254" location="'Performance Elements'!B23" display="AFRPS FOA Obj. 7" xr:uid="{ECD2F864-CC3A-475E-9360-89902BD2FACA}"/>
    <hyperlink ref="AL254" location="'Performance Elements'!B24" display="AFRPS FOA Obj. 8" xr:uid="{EC1B8793-E56C-423B-A277-4BF492721FB0}"/>
    <hyperlink ref="AM254" location="'Performance Elements'!B25" display="AFRPS FOA Obj. 9" xr:uid="{386795A7-3A3F-4621-84C2-791BFB1F05D6}"/>
    <hyperlink ref="AP254" location="'Performance Elements'!B29" display="AFRPS Dev. Output 1" xr:uid="{2FC117BE-6440-4113-BCED-ED8896BCDA30}"/>
    <hyperlink ref="AQ254" location="'Performance Elements'!B30" display="AFRPS Dev. Output 2" xr:uid="{98B51D34-A4F7-4B87-8041-4731C45DE00F}"/>
    <hyperlink ref="AR254" location="'Performance Elements'!B36" display="AFRPS Dev. Output 3" xr:uid="{E17E3000-A105-48AE-A8ED-2512E9FE857A}"/>
    <hyperlink ref="AS254" location="'Performance Elements'!B37" display="AFRPS Dev. Output 4" xr:uid="{ECF59CB7-BCEB-4FCE-8159-E67AF7D04200}"/>
    <hyperlink ref="AT254" location="'Performance Elements'!B38" display="AFRPS Dev. Output 5" xr:uid="{CEF7D977-7112-4315-9599-FF6210341F1A}"/>
    <hyperlink ref="BK254" location="'Performance Elements'!B67" display="AFRPS Standard 1" xr:uid="{8F951F12-6D4E-48D2-85F6-8CA31A9DA7C8}"/>
    <hyperlink ref="BL254" location="'Performance Elements'!B68" display="AFRPS Standard 2" xr:uid="{BBD7D1B0-9DCC-4E0E-B398-BB2DD3CF630F}"/>
    <hyperlink ref="BM254" location="'Performance Elements'!B69" display="AFRPS Standard 3" xr:uid="{AE773243-8B90-43D3-80EE-9F08B6DCD20E}"/>
    <hyperlink ref="BN254" location="'Performance Elements'!B70" display="AFRPS Standard 4" xr:uid="{4550C6C7-DE23-4F2C-8B40-80F0703F50BD}"/>
    <hyperlink ref="BO254" location="'Performance Elements'!B71" display="AFRPS Standard 5" xr:uid="{FEDC1ECA-47EE-4AA5-8897-8557E0262EA0}"/>
    <hyperlink ref="BP254" location="'Performance Elements'!B72" display="AFRPS Standard 6" xr:uid="{1CF020A2-D3DB-446E-B1A9-F9087CE64F76}"/>
    <hyperlink ref="BQ254" location="'Performance Elements'!B73" display="AFRPS Standard 7" xr:uid="{3CAD6044-6509-4DB1-BAD0-A147B249F473}"/>
    <hyperlink ref="BR254" location="'Performance Elements'!B74" display="AFRPS Standard 8" xr:uid="{60FD3FBD-3A18-44B9-A6CD-EA9B56FDEF24}"/>
    <hyperlink ref="BS254" location="'Performance Elements'!B75" display="AFRPS Standard 9" xr:uid="{61A4A4D9-EB14-44A2-A2B1-D56D15E38AFD}"/>
    <hyperlink ref="BT254" location="'Performance Elements'!B76" display="AFRPS Standard 10" xr:uid="{91A3D251-D026-43C5-B990-AF2E3E6FD9E5}"/>
    <hyperlink ref="BU254" location="'Performance Elements'!B77" display="AFRPS Standard 11" xr:uid="{43EF561B-F29D-47AA-9AE8-8F6348813F70}"/>
    <hyperlink ref="AD254" location="'Performance Elements'!B15" display="Outcome 5" xr:uid="{06FD1D54-2387-4FF0-8B90-AA9100B0F79D}"/>
    <hyperlink ref="AN254" location="'Performance Elements'!B26" display="PC FOA Obj. 1" xr:uid="{B619C107-C814-45A7-96F9-0909F511BF6D}"/>
    <hyperlink ref="AO254" location="'Performance Elements'!B27" display="PC FOA Obj. 2" xr:uid="{54C7125D-CD8E-4E83-8F93-542DEAB010D6}"/>
    <hyperlink ref="AU254:AX254" location="ProgressNarrative!B49" display="AFRPS Main. Output 1" xr:uid="{F8908453-BF7C-49CE-BB1D-1F696E95E33F}"/>
    <hyperlink ref="AV254" location="ProgressNarrative!B50" display="AFRPS Main. Output 2" xr:uid="{CB5D095C-B197-4976-8C50-0C479C272F44}"/>
    <hyperlink ref="AW254" location="ProgressNarrative!B51" display="AFRPS Main. Output 3" xr:uid="{983CC201-E3C0-4FDC-9E0B-A602E3F78904}"/>
    <hyperlink ref="AX254" location="ProgressNarrative!B53" display="AFRPS Main. Output 4" xr:uid="{D7DB9747-3FEB-4B9B-AA39-6C656A27B5C9}"/>
    <hyperlink ref="AY254" location="ProgressNarrative!B54" display="PC Output 1" xr:uid="{404E9676-7DFA-46B3-972D-7E0FEF2AA1B3}"/>
    <hyperlink ref="AZ254" location="ProgressNarrative!B55" display="PC Output 2" xr:uid="{7049903D-7BFF-4D0C-B83C-ADAC4BAE37A5}"/>
    <hyperlink ref="BA254" location="ProgressNarrative!B56" display="PC Output 3" xr:uid="{EF929D03-8D9B-4ED3-AA92-01E818B5BD13}"/>
    <hyperlink ref="BB254" location="ProgressNarrative!B57" display="PC Output 4" xr:uid="{014B2001-17E8-43C2-8BBD-15CDD75E839C}"/>
    <hyperlink ref="BC254" location="ProgressNarrative!B58" display="PC Output 5" xr:uid="{E3FD3629-C0EA-492C-A01F-6043F0C7DCC2}"/>
    <hyperlink ref="BD254" location="ProgressNarrative!B59" display="PC Output 6" xr:uid="{126EF504-4402-4EAE-B778-B503FEC354DD}"/>
    <hyperlink ref="BE254" location="ProgressNarrative!B60" display="PC Output 7" xr:uid="{DCC051A5-7842-4344-85F7-E58B5A49D479}"/>
    <hyperlink ref="BF254" location="ProgressNarrative!B61" display="PC Output 8" xr:uid="{0505015F-9223-4C64-A8D0-F4FDB5DDC936}"/>
    <hyperlink ref="BG254" location="ProgressNarrative!B62" display="PC Output 9" xr:uid="{8AD9B715-4B59-42D5-8F57-565129D8EA86}"/>
    <hyperlink ref="BH254" location="ProgressNarrative!B63" display="PC Output 10" xr:uid="{3E691AE2-F1D6-4C7D-A95D-E5357FDAF52C}"/>
    <hyperlink ref="BI254" location="ProgressNarrative!B64" display="PC Output 11" xr:uid="{CEDC70F1-0245-420E-A513-B6F252B47EAF}"/>
    <hyperlink ref="BJ254" location="ProgressNarrative!B65" display="PC Output 12" xr:uid="{56B3F69A-ABC0-4032-8099-B084E6AEEA89}"/>
    <hyperlink ref="BV255" location="'Performance Elements'!B11" display="Outcome 1" xr:uid="{AB73DC30-DE53-4451-A62E-A49E10AD00F1}"/>
    <hyperlink ref="BW255" location="'Performance Elements'!B12" display="Outcome 2" xr:uid="{BF0EB800-71AB-43F8-8AE8-BFB27DF42B56}"/>
    <hyperlink ref="BX255" location="'Performance Elements'!B13" display="Outcome 3" xr:uid="{08D76CEA-E3EE-4C31-A920-DC24F5F9CDA3}"/>
    <hyperlink ref="BY255" location="'Performance Elements'!B14" display="Outcome 4" xr:uid="{F358294B-8AAA-4D43-A342-B6791B561ACB}"/>
    <hyperlink ref="CA255" location="'Performance Elements'!B17" display="AFRPS FOA Obj. 1" xr:uid="{E447B950-8474-4937-A171-9D584EC7F79C}"/>
    <hyperlink ref="CB255" location="'Performance Elements'!B18" display="AFRPS FOA Obj. 2" xr:uid="{D8BA3F56-D37D-4B8A-B775-84DD9308AAE4}"/>
    <hyperlink ref="CC255" location="'Performance Elements'!B19" display="AFRPS FOA Obj. 3" xr:uid="{A1038648-2716-4F5B-9570-A6D45F2A571A}"/>
    <hyperlink ref="CD255" location="'Performance Elements'!B20" display="AFRPS FOA Obj. 4" xr:uid="{5C9992E7-9D85-4C03-83D5-157402DA2564}"/>
    <hyperlink ref="CE255" location="'Performance Elements'!B21" display="AFRPS FOA Obj. 5" xr:uid="{BD216329-519E-4E24-9273-DF8E5B566647}"/>
    <hyperlink ref="CF255" location="'Performance Elements'!B22" display="AFRPS FOA Obj. 6" xr:uid="{F6649C47-EE45-43B1-B8E1-FD7BEAFBFF61}"/>
    <hyperlink ref="CG255" location="'Performance Elements'!B23" display="AFRPS FOA Obj. 7" xr:uid="{C7A4C191-7B2F-4CF6-AC04-4C8FB5259531}"/>
    <hyperlink ref="CH255" location="'Performance Elements'!B24" display="AFRPS FOA Obj. 8" xr:uid="{4B267924-E089-47D5-B8A8-5897D36656E2}"/>
    <hyperlink ref="CI255" location="'Performance Elements'!B25" display="AFRPS FOA Obj. 9" xr:uid="{50CEB812-44EC-4F92-B04C-D01EE00DE51C}"/>
    <hyperlink ref="CL255" location="'Performance Elements'!B29" display="AFRPS Dev. Output 1" xr:uid="{3965AC68-B34A-4DFD-81BA-F5A4B1BA1318}"/>
    <hyperlink ref="CM255" location="'Performance Elements'!B30" display="AFRPS Dev. Output 2" xr:uid="{30E2DF6D-83CA-4F6D-AD03-DA38C3A98896}"/>
    <hyperlink ref="CN255" location="'Performance Elements'!B36" display="AFRPS Dev. Output 3" xr:uid="{CF44BBAD-5C5C-400E-BB50-97E4D8604872}"/>
    <hyperlink ref="CO255" location="'Performance Elements'!B37" display="AFRPS Dev. Output 4" xr:uid="{CAB0F066-CA3C-4E4A-AAA7-36C90ED2229B}"/>
    <hyperlink ref="CP255" location="'Performance Elements'!B38" display="AFRPS Dev. Output 5" xr:uid="{4B196A9D-8044-42A5-B071-263FA2DE0AE6}"/>
    <hyperlink ref="BZ255" location="'Performance Elements'!B15" display="Outcome 5" xr:uid="{C2C8AF62-6379-4F6B-80DD-C6459E6F892D}"/>
    <hyperlink ref="CJ255" location="'Performance Elements'!B26" display="PC FOA Obj. 1" xr:uid="{EA45EBF9-8D19-4B1F-85DF-34E8BDCF8CCF}"/>
    <hyperlink ref="CK255" location="'Performance Elements'!B27" display="PC FOA Obj. 2" xr:uid="{74563075-F3CC-4073-8F1D-F6B26BE1F3F0}"/>
    <hyperlink ref="CQ255:CT255" location="ProgressNarrative!B49" display="AFRPS Main. Output 1" xr:uid="{433C9781-200C-4A75-8E24-B1C110A565FD}"/>
    <hyperlink ref="CR255" location="ProgressNarrative!B50" display="AFRPS Main. Output 2" xr:uid="{6DA76A4A-E48F-4D20-8ADD-6BDD69EE9B8F}"/>
    <hyperlink ref="CS255" location="ProgressNarrative!B51" display="AFRPS Main. Output 3" xr:uid="{F97F61B8-5CC0-4387-AD53-DD823124B810}"/>
    <hyperlink ref="CT255" location="ProgressNarrative!B53" display="AFRPS Main. Output 4" xr:uid="{BB81CA13-1538-406D-B535-85DCB282C9D8}"/>
    <hyperlink ref="CU255" location="ProgressNarrative!B54" display="PC Output 1" xr:uid="{DEC1C5AE-C3A8-4889-85E9-3A63A3A07EA5}"/>
    <hyperlink ref="CV255" location="ProgressNarrative!B55" display="PC Output 2" xr:uid="{1DF9D16E-C1E5-4312-AD53-1C4E79866C7D}"/>
    <hyperlink ref="CW255" location="ProgressNarrative!B56" display="PC Output 3" xr:uid="{9CEDA5AD-912D-4052-AE23-2122284CFA99}"/>
    <hyperlink ref="CX255" location="ProgressNarrative!B57" display="PC Output 4" xr:uid="{0B7B3F51-8B49-428A-95B4-5AE774D0AA2F}"/>
    <hyperlink ref="CY255" location="ProgressNarrative!B58" display="PC Output 5" xr:uid="{C7F130BE-F2EB-45D9-8F51-4CF42F4DA482}"/>
    <hyperlink ref="CZ255" location="ProgressNarrative!B59" display="PC Output 6" xr:uid="{68E54B2F-D35A-4FC2-A85A-CF07E8E405AF}"/>
    <hyperlink ref="DA255" location="ProgressNarrative!B60" display="PC Output 7" xr:uid="{C38E45A1-BB54-4270-A3F7-2B958BA47EB6}"/>
    <hyperlink ref="DB255" location="ProgressNarrative!B61" display="PC Output 8" xr:uid="{6E071EBD-C27B-42C8-A0D8-B57460E8552C}"/>
    <hyperlink ref="DC255" location="ProgressNarrative!B62" display="PC Output 9" xr:uid="{63CFCE8A-0738-4D92-B7F1-E071425D71AA}"/>
    <hyperlink ref="DD255" location="ProgressNarrative!B63" display="PC Output 10" xr:uid="{C8E8A89B-FA41-489A-8B65-6FCF1FFD33BB}"/>
    <hyperlink ref="DE255" location="ProgressNarrative!B64" display="PC Output 11" xr:uid="{341DA69C-A7C6-49AE-93DC-1162FB196865}"/>
    <hyperlink ref="DF255" location="ProgressNarrative!B65" display="PC Output 12" xr:uid="{893CEB55-B6E7-4D25-A49F-BF45DB49631B}"/>
    <hyperlink ref="DR255" location="'Performance Elements'!B11" display="Outcome 1" xr:uid="{E7251ABD-6597-41CA-8C3C-88A8E05F6A0D}"/>
    <hyperlink ref="DS255" location="'Performance Elements'!B12" display="Outcome 2" xr:uid="{B6931D15-9211-4E4E-941B-0CB83405FB46}"/>
    <hyperlink ref="DT255" location="'Performance Elements'!B13" display="Outcome 3" xr:uid="{4F83174B-219A-4866-B31E-C1A2CCE7276E}"/>
    <hyperlink ref="DU255" location="'Performance Elements'!B14" display="Outcome 4" xr:uid="{A772DF43-1BEF-4170-97C9-984A4B986949}"/>
    <hyperlink ref="DW255" location="'Performance Elements'!B17" display="AFRPS FOA Obj. 1" xr:uid="{0DBA66AB-1C6D-4239-9DB3-39DA493AFF95}"/>
    <hyperlink ref="DX255" location="'Performance Elements'!B18" display="AFRPS FOA Obj. 2" xr:uid="{8ECFDD59-D103-4AB9-8BF6-7A34B3C1AEDE}"/>
    <hyperlink ref="DY255" location="'Performance Elements'!B19" display="AFRPS FOA Obj. 3" xr:uid="{3A13DA74-276F-44C1-A49E-733AF6F3868E}"/>
    <hyperlink ref="DZ255" location="'Performance Elements'!B20" display="AFRPS FOA Obj. 4" xr:uid="{FBF218DE-CB17-4A7A-8D5E-14AEE3B54EBD}"/>
    <hyperlink ref="EA255" location="'Performance Elements'!B21" display="AFRPS FOA Obj. 5" xr:uid="{418F5506-1324-4A39-B4EF-078A508B9039}"/>
    <hyperlink ref="EB255" location="'Performance Elements'!B22" display="AFRPS FOA Obj. 6" xr:uid="{43D01EE8-9196-428D-98BA-87E20DA5AA84}"/>
    <hyperlink ref="EC255" location="'Performance Elements'!B23" display="AFRPS FOA Obj. 7" xr:uid="{66954FB5-72B9-4D7C-86FF-ACD52F8BEF8F}"/>
    <hyperlink ref="ED255" location="'Performance Elements'!B24" display="AFRPS FOA Obj. 8" xr:uid="{6A48D972-EA1A-45AF-B0AE-C27841AAFA94}"/>
    <hyperlink ref="EE255" location="'Performance Elements'!B25" display="AFRPS FOA Obj. 9" xr:uid="{4300DE8B-CD0C-41CA-9755-1FAC05D144F8}"/>
    <hyperlink ref="EH255" location="'Performance Elements'!B29" display="AFRPS Dev. Output 1" xr:uid="{D9F62133-4F1B-44EE-BBA1-3A4340698DBD}"/>
    <hyperlink ref="EI255" location="'Performance Elements'!B30" display="AFRPS Dev. Output 2" xr:uid="{589ED12C-5833-46E1-B0CE-D55D6B7B10A2}"/>
    <hyperlink ref="EJ255" location="'Performance Elements'!B36" display="AFRPS Dev. Output 3" xr:uid="{77042794-4801-4A57-8E81-B737D7941C3A}"/>
    <hyperlink ref="EK255" location="'Performance Elements'!B37" display="AFRPS Dev. Output 4" xr:uid="{9538E763-48B1-4A18-980B-25CE11881440}"/>
    <hyperlink ref="EL255" location="'Performance Elements'!B38" display="AFRPS Dev. Output 5" xr:uid="{4026543E-1E89-4194-8134-1813BDA952C9}"/>
    <hyperlink ref="DV255" location="'Performance Elements'!B15" display="Outcome 5" xr:uid="{F7CA5F90-2DEF-4328-8D6B-7931DE4B4E86}"/>
    <hyperlink ref="EF255" location="'Performance Elements'!B26" display="PC FOA Obj. 1" xr:uid="{D9D387CB-5B2A-4A5D-BCDF-633A2E620E7A}"/>
    <hyperlink ref="EG255" location="'Performance Elements'!B27" display="PC FOA Obj. 2" xr:uid="{FBF6B83C-2139-45D2-B73E-7D321DCF0373}"/>
    <hyperlink ref="EM255:EP255" location="ProgressNarrative!B49" display="AFRPS Main. Output 1" xr:uid="{E83DC7C3-B73E-44AD-8240-A99F99ABA633}"/>
    <hyperlink ref="EN255" location="ProgressNarrative!B50" display="AFRPS Main. Output 2" xr:uid="{8E57A850-3709-4AE1-9596-CF19960687B5}"/>
    <hyperlink ref="EO255" location="ProgressNarrative!B51" display="AFRPS Main. Output 3" xr:uid="{8903A056-76C3-49D0-A11B-EAE4016A3825}"/>
    <hyperlink ref="EP255" location="ProgressNarrative!B53" display="AFRPS Main. Output 4" xr:uid="{EA2E2236-C22B-4B61-B6DC-DA44C3F865A8}"/>
    <hyperlink ref="EQ255" location="ProgressNarrative!B54" display="PC Output 1" xr:uid="{6CBB350E-02B7-4A0F-B8E6-366ED1E92393}"/>
    <hyperlink ref="ER255" location="ProgressNarrative!B55" display="PC Output 2" xr:uid="{B15AA6D5-EA20-49E5-B223-BDB1E1275237}"/>
    <hyperlink ref="ES255" location="ProgressNarrative!B56" display="PC Output 3" xr:uid="{6B51B02A-8F8D-40BC-8290-80027F8815A2}"/>
    <hyperlink ref="ET255" location="ProgressNarrative!B57" display="PC Output 4" xr:uid="{80563ECE-B492-49A6-811F-51BA4A32E049}"/>
    <hyperlink ref="EU255" location="ProgressNarrative!B58" display="PC Output 5" xr:uid="{8247E15B-CC98-4F12-AB60-5AF72C4CFEFA}"/>
    <hyperlink ref="EV255" location="ProgressNarrative!B59" display="PC Output 6" xr:uid="{4A4AB0E2-89AC-432E-8B58-EC20133DD919}"/>
    <hyperlink ref="EW255" location="ProgressNarrative!B60" display="PC Output 7" xr:uid="{E857A6EF-E8F5-432C-81C7-695FC710FD4D}"/>
    <hyperlink ref="EX255" location="ProgressNarrative!B61" display="PC Output 8" xr:uid="{85669738-5EF6-4A97-BFDB-E8C163978F68}"/>
    <hyperlink ref="EY255" location="ProgressNarrative!B62" display="PC Output 9" xr:uid="{65E86E73-799B-4757-8F4E-D8236E8BFE9D}"/>
    <hyperlink ref="EZ255" location="ProgressNarrative!B63" display="PC Output 10" xr:uid="{C3ABD158-663D-42BA-90F3-252781285B19}"/>
    <hyperlink ref="FA255" location="ProgressNarrative!B64" display="PC Output 11" xr:uid="{240C53C1-3A38-47BA-883C-EF6E88CA81A1}"/>
    <hyperlink ref="FB255" location="ProgressNarrative!B65" display="PC Output 12" xr:uid="{2B10B13E-266C-44CA-91F8-32F72DCC8F1B}"/>
    <hyperlink ref="DG255" location="'Performance Elements'!B67" display="AFRPS Standard 1" xr:uid="{C7FDF78C-CBDC-4BB1-846D-FF77729A0DDF}"/>
    <hyperlink ref="DH255" location="'Performance Elements'!B68" display="AFRPS Standard 2" xr:uid="{4C8F1050-D572-447E-88D8-94B91C74FD65}"/>
    <hyperlink ref="DI255" location="'Performance Elements'!B69" display="AFRPS Standard 3" xr:uid="{86D04BF4-FB5E-4447-BE49-8D47A95AB135}"/>
    <hyperlink ref="DJ255" location="'Performance Elements'!B70" display="AFRPS Standard 4" xr:uid="{A2043AFC-F514-4479-8383-5BF92AB0F48C}"/>
    <hyperlink ref="DK255" location="'Performance Elements'!B71" display="AFRPS Standard 5" xr:uid="{83D6A38F-D897-4F08-9B1F-3B76926349D8}"/>
    <hyperlink ref="DL255" location="'Performance Elements'!B72" display="AFRPS Standard 6" xr:uid="{7D8722D7-9A8F-4E66-96A9-A3001CAB26D8}"/>
    <hyperlink ref="DM255" location="'Performance Elements'!B73" display="AFRPS Standard 7" xr:uid="{5B0B6839-5BEE-47DC-9380-219AA5EDFEA7}"/>
    <hyperlink ref="DN255" location="'Performance Elements'!B74" display="AFRPS Standard 8" xr:uid="{DBAED1B4-0BB3-4059-9467-3FA1E97EF2A1}"/>
    <hyperlink ref="DO255" location="'Performance Elements'!B75" display="AFRPS Standard 9" xr:uid="{B69AA704-E5CF-4315-8C6A-DECF4D7A62ED}"/>
    <hyperlink ref="DP255" location="'Performance Elements'!B76" display="AFRPS Standard 10" xr:uid="{C5FA5BF8-D62E-4FF4-A547-34900684E23A}"/>
    <hyperlink ref="DQ255" location="'Performance Elements'!B77" display="AFRPS Standard 11" xr:uid="{B91C05DB-8C74-48A7-B669-6B6D857DDBA5}"/>
    <hyperlink ref="FC255" location="'Performance Elements'!B67" display="AFRPS Standard 1" xr:uid="{40E0528D-285C-4937-ABB9-E44857774A21}"/>
    <hyperlink ref="FD255" location="'Performance Elements'!B68" display="AFRPS Standard 2" xr:uid="{62EEBE0F-87F0-4201-9057-DDDDABCB0755}"/>
    <hyperlink ref="FE255" location="'Performance Elements'!B69" display="AFRPS Standard 3" xr:uid="{5376B2C6-8B5C-4907-B41B-143691BF3AFB}"/>
    <hyperlink ref="FF255" location="'Performance Elements'!B70" display="AFRPS Standard 4" xr:uid="{0BC307C6-DF72-4E75-9030-100B6300F11C}"/>
    <hyperlink ref="FG255" location="'Performance Elements'!B71" display="AFRPS Standard 5" xr:uid="{90075F54-3950-4A58-8FC5-71BF765695D2}"/>
    <hyperlink ref="FH255" location="'Performance Elements'!B72" display="AFRPS Standard 6" xr:uid="{5B8938ED-8620-49D0-BDF4-704465ADA30B}"/>
    <hyperlink ref="FI255" location="'Performance Elements'!B73" display="AFRPS Standard 7" xr:uid="{8A76B375-20EF-488B-B17C-DBAE2DDF0F8D}"/>
    <hyperlink ref="FJ255" location="'Performance Elements'!B74" display="AFRPS Standard 8" xr:uid="{D2962E8E-B84C-4403-B640-A7EE80E20DE3}"/>
    <hyperlink ref="FK255" location="'Performance Elements'!B75" display="AFRPS Standard 9" xr:uid="{B90EAFEC-BAEE-4D2C-A23B-47C1F9CDAED8}"/>
    <hyperlink ref="FL255" location="'Performance Elements'!B76" display="AFRPS Standard 10" xr:uid="{C5851E94-F8FD-4B55-B4DD-11DB62500FA8}"/>
    <hyperlink ref="FM255" location="'Performance Elements'!B77" display="AFRPS Standard 11" xr:uid="{4BA24D35-1FA6-411A-A71A-5150F4D9CF80}"/>
    <hyperlink ref="Z270" location="'Performance Elements'!B11" display="Outcome 1" xr:uid="{A5A4ABDC-6548-4C3C-92C7-6862273C5345}"/>
    <hyperlink ref="AA270" location="'Performance Elements'!B12" display="Outcome 2" xr:uid="{E761987A-521F-469B-9C3F-26080EB89D2C}"/>
    <hyperlink ref="AB270" location="'Performance Elements'!B13" display="Outcome 3" xr:uid="{FFE461EC-7A45-49E0-878E-79FACC3B1172}"/>
    <hyperlink ref="AC270" location="'Performance Elements'!B14" display="Outcome 4" xr:uid="{BF176865-D615-4741-8793-ACF28ADD38F6}"/>
    <hyperlink ref="AE270" location="'Performance Elements'!B17" display="AFRPS FOA Obj. 1" xr:uid="{A8E5B8C3-5005-4209-88D1-D2E802CDDD7D}"/>
    <hyperlink ref="AF270" location="'Performance Elements'!B18" display="AFRPS FOA Obj. 2" xr:uid="{1D2E24D8-A8DA-4AA9-A038-648A96C7BC69}"/>
    <hyperlink ref="AG270" location="'Performance Elements'!B19" display="AFRPS FOA Obj. 3" xr:uid="{1C206244-74A2-4B7F-8EFA-3AE9985FD644}"/>
    <hyperlink ref="AH270" location="'Performance Elements'!B20" display="AFRPS FOA Obj. 4" xr:uid="{58298825-2AA9-4310-86F3-CF1E337CC029}"/>
    <hyperlink ref="AI270" location="'Performance Elements'!B21" display="AFRPS FOA Obj. 5" xr:uid="{F5551799-23E0-40CF-A173-7A915A6F83FE}"/>
    <hyperlink ref="AJ270" location="'Performance Elements'!B22" display="AFRPS FOA Obj. 6" xr:uid="{B964DA96-2118-4408-87D9-60013D3784F5}"/>
    <hyperlink ref="AK270" location="'Performance Elements'!B23" display="AFRPS FOA Obj. 7" xr:uid="{3087ABE0-03D4-47C9-963D-BE7C2757D0FD}"/>
    <hyperlink ref="AL270" location="'Performance Elements'!B24" display="AFRPS FOA Obj. 8" xr:uid="{49D878C4-CA25-4449-86B2-387903E53EF1}"/>
    <hyperlink ref="AM270" location="'Performance Elements'!B25" display="AFRPS FOA Obj. 9" xr:uid="{8D34A62B-C45C-4287-BD2F-19973B4B5859}"/>
    <hyperlink ref="AP270" location="'Performance Elements'!B29" display="AFRPS Dev. Output 1" xr:uid="{2C5D58C7-F9D4-41DE-8C35-F2BCC346B0BA}"/>
    <hyperlink ref="AQ270" location="'Performance Elements'!B30" display="AFRPS Dev. Output 2" xr:uid="{3EE9C190-7C14-4B29-B499-81DB850F87F0}"/>
    <hyperlink ref="AR270" location="'Performance Elements'!B36" display="AFRPS Dev. Output 3" xr:uid="{9759B0E9-14EB-4CEE-9D2F-456ACB774DDF}"/>
    <hyperlink ref="AS270" location="'Performance Elements'!B37" display="AFRPS Dev. Output 4" xr:uid="{F54D96A6-1A1D-451E-BB7B-B25F1263662D}"/>
    <hyperlink ref="AT270" location="'Performance Elements'!B38" display="AFRPS Dev. Output 5" xr:uid="{5C71293A-F68E-4CBB-A021-61E3857911C4}"/>
    <hyperlink ref="BK270" location="'Performance Elements'!B67" display="AFRPS Standard 1" xr:uid="{C4D76CAD-4B40-4F76-8398-A729C6A30A89}"/>
    <hyperlink ref="BL270" location="'Performance Elements'!B68" display="AFRPS Standard 2" xr:uid="{3C6AD9C0-9D9C-4D4E-8CE7-102484ADDB51}"/>
    <hyperlink ref="BM270" location="'Performance Elements'!B69" display="AFRPS Standard 3" xr:uid="{A85BD5BB-9243-4E25-A402-BE7550E06DF1}"/>
    <hyperlink ref="BN270" location="'Performance Elements'!B70" display="AFRPS Standard 4" xr:uid="{6F7582EE-CEAD-4813-B82B-BE3F7886DCEB}"/>
    <hyperlink ref="BO270" location="'Performance Elements'!B71" display="AFRPS Standard 5" xr:uid="{CB6BD9A0-9F80-4F64-BA67-E0AAAB07543B}"/>
    <hyperlink ref="BP270" location="'Performance Elements'!B72" display="AFRPS Standard 6" xr:uid="{E5B100A9-A7CC-4481-A728-C92FB8D2FF2D}"/>
    <hyperlink ref="BQ270" location="'Performance Elements'!B73" display="AFRPS Standard 7" xr:uid="{37DCCC89-0AE8-4B05-89B9-ED0C07E2FECE}"/>
    <hyperlink ref="BR270" location="'Performance Elements'!B74" display="AFRPS Standard 8" xr:uid="{829C3B94-C351-49DA-BDD0-504DFA76CF15}"/>
    <hyperlink ref="BS270" location="'Performance Elements'!B75" display="AFRPS Standard 9" xr:uid="{5972C6EB-FF4D-4764-8016-32AC8AF69AB1}"/>
    <hyperlink ref="BT270" location="'Performance Elements'!B76" display="AFRPS Standard 10" xr:uid="{D87AF85C-981D-4CE5-9CCE-17399F7CBC77}"/>
    <hyperlink ref="BU270" location="'Performance Elements'!B77" display="AFRPS Standard 11" xr:uid="{649C1504-4341-432E-A291-B2EC0A4F096C}"/>
    <hyperlink ref="AD270" location="'Performance Elements'!B15" display="Outcome 5" xr:uid="{B4C49B6C-4FA7-4725-9502-69DB574A2CE2}"/>
    <hyperlink ref="AN270" location="'Performance Elements'!B26" display="PC FOA Obj. 1" xr:uid="{6C56DD7A-2E2F-484C-AB4E-BDF0CA122F9D}"/>
    <hyperlink ref="AO270" location="'Performance Elements'!B27" display="PC FOA Obj. 2" xr:uid="{FA957816-3B7D-4D87-BAFB-79A64005FC92}"/>
    <hyperlink ref="AU270:AX270" location="ProgressNarrative!B49" display="AFRPS Main. Output 1" xr:uid="{D676408E-9F4D-427A-814C-E04F3C995100}"/>
    <hyperlink ref="AV270" location="ProgressNarrative!B50" display="AFRPS Main. Output 2" xr:uid="{95AC4146-5EBE-49DA-BA8F-4A97B63DA017}"/>
    <hyperlink ref="AW270" location="ProgressNarrative!B51" display="AFRPS Main. Output 3" xr:uid="{FE940008-B2CE-4872-A95C-ACC4C454D2C7}"/>
    <hyperlink ref="AX270" location="ProgressNarrative!B53" display="AFRPS Main. Output 4" xr:uid="{4E110717-B5A3-4BAA-B244-ED859469A2F7}"/>
    <hyperlink ref="AY270" location="ProgressNarrative!B54" display="PC Output 1" xr:uid="{5DB185E6-B141-47E9-B4E1-AA265E0876CC}"/>
    <hyperlink ref="AZ270" location="ProgressNarrative!B55" display="PC Output 2" xr:uid="{98AF0C36-60F9-44F6-8D8A-1792CB6622EF}"/>
    <hyperlink ref="BA270" location="ProgressNarrative!B56" display="PC Output 3" xr:uid="{0EA45B69-E242-48F7-8E37-A403091FE637}"/>
    <hyperlink ref="BB270" location="ProgressNarrative!B57" display="PC Output 4" xr:uid="{DCC21275-9C79-4180-93F0-E8A64802D45F}"/>
    <hyperlink ref="BC270" location="ProgressNarrative!B58" display="PC Output 5" xr:uid="{3CAFE61D-1C31-4617-8245-9142DB905C62}"/>
    <hyperlink ref="BD270" location="ProgressNarrative!B59" display="PC Output 6" xr:uid="{F778FAB8-CBD2-4112-B792-EDE4AC640886}"/>
    <hyperlink ref="BE270" location="ProgressNarrative!B60" display="PC Output 7" xr:uid="{5C6C1565-D898-4E68-B5BB-588418940DA1}"/>
    <hyperlink ref="BF270" location="ProgressNarrative!B61" display="PC Output 8" xr:uid="{AF7BF034-F04F-4431-9781-A4AEB38EE18E}"/>
    <hyperlink ref="BG270" location="ProgressNarrative!B62" display="PC Output 9" xr:uid="{3EB8E085-3965-4C73-B0CD-D422E1E8B902}"/>
    <hyperlink ref="BH270" location="ProgressNarrative!B63" display="PC Output 10" xr:uid="{C099B773-9876-4EB0-B91A-F60F13FF7961}"/>
    <hyperlink ref="BI270" location="ProgressNarrative!B64" display="PC Output 11" xr:uid="{E922D39A-7BDB-45A3-9897-49F283E4A6F2}"/>
    <hyperlink ref="BJ270" location="ProgressNarrative!B65" display="PC Output 12" xr:uid="{EB7C8560-957E-4307-891B-D8729E4081A5}"/>
    <hyperlink ref="BV271" location="'Performance Elements'!B11" display="Outcome 1" xr:uid="{01E24311-8D1F-4D09-8BEB-495B59F06CE1}"/>
    <hyperlink ref="BW271" location="'Performance Elements'!B12" display="Outcome 2" xr:uid="{35C795C7-F8A6-495E-B2DB-9D925E652B5B}"/>
    <hyperlink ref="BX271" location="'Performance Elements'!B13" display="Outcome 3" xr:uid="{C033FF0E-0FF9-465E-BBF0-965B57BDD1AE}"/>
    <hyperlink ref="BY271" location="'Performance Elements'!B14" display="Outcome 4" xr:uid="{FAD30066-554D-4E20-97B7-ED27046C5E15}"/>
    <hyperlink ref="CA271" location="'Performance Elements'!B17" display="AFRPS FOA Obj. 1" xr:uid="{65697F23-F0E2-44CE-B038-F951894ABBB5}"/>
    <hyperlink ref="CB271" location="'Performance Elements'!B18" display="AFRPS FOA Obj. 2" xr:uid="{5E73DC72-2190-4CA0-894B-A24CC2D25DBE}"/>
    <hyperlink ref="CC271" location="'Performance Elements'!B19" display="AFRPS FOA Obj. 3" xr:uid="{8A1F6EE7-6B43-4B7E-91A0-D74B12A0C701}"/>
    <hyperlink ref="CD271" location="'Performance Elements'!B20" display="AFRPS FOA Obj. 4" xr:uid="{DBE80644-8615-4D54-8469-DBB70895A9F9}"/>
    <hyperlink ref="CE271" location="'Performance Elements'!B21" display="AFRPS FOA Obj. 5" xr:uid="{95E291FF-4C89-4714-AE66-7B14DDBFEF7B}"/>
    <hyperlink ref="CF271" location="'Performance Elements'!B22" display="AFRPS FOA Obj. 6" xr:uid="{1D923238-00A2-4410-955C-90F04829A39E}"/>
    <hyperlink ref="CG271" location="'Performance Elements'!B23" display="AFRPS FOA Obj. 7" xr:uid="{F4EA9781-35DA-455A-BFB8-3C56546B525B}"/>
    <hyperlink ref="CH271" location="'Performance Elements'!B24" display="AFRPS FOA Obj. 8" xr:uid="{6FB9E5CF-57DC-43B6-A32B-C4D076F7639C}"/>
    <hyperlink ref="CI271" location="'Performance Elements'!B25" display="AFRPS FOA Obj. 9" xr:uid="{4E3DA929-F21B-475D-82DF-EB4301035154}"/>
    <hyperlink ref="CL271" location="'Performance Elements'!B29" display="AFRPS Dev. Output 1" xr:uid="{68CCEA3A-FAAD-434B-BA4E-C35A79578A14}"/>
    <hyperlink ref="CM271" location="'Performance Elements'!B30" display="AFRPS Dev. Output 2" xr:uid="{057D7FCC-465D-4327-837B-5B233EEF67BB}"/>
    <hyperlink ref="CN271" location="'Performance Elements'!B36" display="AFRPS Dev. Output 3" xr:uid="{AC58479C-A991-4A67-8C03-847756F33E06}"/>
    <hyperlink ref="CO271" location="'Performance Elements'!B37" display="AFRPS Dev. Output 4" xr:uid="{365BB481-3064-4265-8587-FBE544B521B0}"/>
    <hyperlink ref="CP271" location="'Performance Elements'!B38" display="AFRPS Dev. Output 5" xr:uid="{05E429A1-8A1E-47D0-BCC8-498E5111F283}"/>
    <hyperlink ref="BZ271" location="'Performance Elements'!B15" display="Outcome 5" xr:uid="{0E793600-0E22-4B4F-B0F7-BA2A5078D406}"/>
    <hyperlink ref="CJ271" location="'Performance Elements'!B26" display="PC FOA Obj. 1" xr:uid="{E89054B3-36E5-4BC5-8307-B4441D0E5F81}"/>
    <hyperlink ref="CK271" location="'Performance Elements'!B27" display="PC FOA Obj. 2" xr:uid="{217F8527-25B3-48AB-B269-2D1271ECF420}"/>
    <hyperlink ref="CQ271:CT271" location="ProgressNarrative!B49" display="AFRPS Main. Output 1" xr:uid="{FFCE4904-E5FD-4D0C-B2EE-B076AC20A58A}"/>
    <hyperlink ref="CR271" location="ProgressNarrative!B50" display="AFRPS Main. Output 2" xr:uid="{CAE24FB2-DE7E-4036-8B58-E54981E3B8FC}"/>
    <hyperlink ref="CS271" location="ProgressNarrative!B51" display="AFRPS Main. Output 3" xr:uid="{8DF940B1-DBE6-43C1-86C8-3659A0EB105B}"/>
    <hyperlink ref="CT271" location="ProgressNarrative!B53" display="AFRPS Main. Output 4" xr:uid="{E50E550D-34B5-43B2-BB54-6573B22E5763}"/>
    <hyperlink ref="CU271" location="ProgressNarrative!B54" display="PC Output 1" xr:uid="{E6F61968-2AD3-4BE6-81E6-00A9AC29F434}"/>
    <hyperlink ref="CV271" location="ProgressNarrative!B55" display="PC Output 2" xr:uid="{4CA1E99D-01D1-431F-A65E-4292DEE1BCD8}"/>
    <hyperlink ref="CW271" location="ProgressNarrative!B56" display="PC Output 3" xr:uid="{3019EF01-A79E-434F-94FB-D87141929D4E}"/>
    <hyperlink ref="CX271" location="ProgressNarrative!B57" display="PC Output 4" xr:uid="{51FA0A05-DB0A-4CFA-A4A3-6F7D113DE22D}"/>
    <hyperlink ref="CY271" location="ProgressNarrative!B58" display="PC Output 5" xr:uid="{A2B96D60-1B99-4F9C-A90B-0473DFEDA4DD}"/>
    <hyperlink ref="CZ271" location="ProgressNarrative!B59" display="PC Output 6" xr:uid="{FBF8CDEE-DC88-4889-8C06-8F9EEA4380AF}"/>
    <hyperlink ref="DA271" location="ProgressNarrative!B60" display="PC Output 7" xr:uid="{AD358F48-C8F2-4AFE-9A5E-388CC44E32F4}"/>
    <hyperlink ref="DB271" location="ProgressNarrative!B61" display="PC Output 8" xr:uid="{543408D9-C639-47A5-A611-F9EA533FB0D8}"/>
    <hyperlink ref="DC271" location="ProgressNarrative!B62" display="PC Output 9" xr:uid="{9FF7547F-0223-41D7-9B67-4110EA285F84}"/>
    <hyperlink ref="DD271" location="ProgressNarrative!B63" display="PC Output 10" xr:uid="{B996DCD0-2DDF-403C-9D31-6F43496F09FF}"/>
    <hyperlink ref="DE271" location="ProgressNarrative!B64" display="PC Output 11" xr:uid="{EA465457-ED69-4160-AFA8-CCB9D7A1E3E9}"/>
    <hyperlink ref="DF271" location="ProgressNarrative!B65" display="PC Output 12" xr:uid="{0A008AC8-C7EC-4995-84A7-19C84719F1AA}"/>
    <hyperlink ref="DR271" location="'Performance Elements'!B11" display="Outcome 1" xr:uid="{D3C5057F-6B8D-464A-8D52-4C277C0D4FBC}"/>
    <hyperlink ref="DS271" location="'Performance Elements'!B12" display="Outcome 2" xr:uid="{62A0FBBC-D6D9-4513-8FBA-F3BB7FB4D90D}"/>
    <hyperlink ref="DT271" location="'Performance Elements'!B13" display="Outcome 3" xr:uid="{A4C9FCC7-4F17-48BD-9E83-98960FCB690B}"/>
    <hyperlink ref="DU271" location="'Performance Elements'!B14" display="Outcome 4" xr:uid="{69112022-57F4-4CF1-9F9C-69450307C3D2}"/>
    <hyperlink ref="DW271" location="'Performance Elements'!B17" display="AFRPS FOA Obj. 1" xr:uid="{A40A7BC9-612D-447D-A7E2-487BD137B9F2}"/>
    <hyperlink ref="DX271" location="'Performance Elements'!B18" display="AFRPS FOA Obj. 2" xr:uid="{1651808C-FBEF-44C4-877B-61F7A1C8421C}"/>
    <hyperlink ref="DY271" location="'Performance Elements'!B19" display="AFRPS FOA Obj. 3" xr:uid="{81022C65-0C50-4A5F-835A-704151EB4F03}"/>
    <hyperlink ref="DZ271" location="'Performance Elements'!B20" display="AFRPS FOA Obj. 4" xr:uid="{B73A7A4E-E504-4ED1-9250-73605B5A9B14}"/>
    <hyperlink ref="EA271" location="'Performance Elements'!B21" display="AFRPS FOA Obj. 5" xr:uid="{D6AEDD54-B2B4-4327-93BF-64E280AC2D51}"/>
    <hyperlink ref="EB271" location="'Performance Elements'!B22" display="AFRPS FOA Obj. 6" xr:uid="{B4CF9141-5862-4456-84B6-5069B991D6EA}"/>
    <hyperlink ref="EC271" location="'Performance Elements'!B23" display="AFRPS FOA Obj. 7" xr:uid="{3EAA11FC-22BA-47C8-BF51-BEC20A79BF58}"/>
    <hyperlink ref="ED271" location="'Performance Elements'!B24" display="AFRPS FOA Obj. 8" xr:uid="{DE8587DC-945E-43C5-9C05-6556EFDADC7C}"/>
    <hyperlink ref="EE271" location="'Performance Elements'!B25" display="AFRPS FOA Obj. 9" xr:uid="{38B8CC53-3215-4AAD-A360-31F626024F57}"/>
    <hyperlink ref="EH271" location="'Performance Elements'!B29" display="AFRPS Dev. Output 1" xr:uid="{A664B8D0-BB75-47DE-BA5C-92A244A75CBB}"/>
    <hyperlink ref="EI271" location="'Performance Elements'!B30" display="AFRPS Dev. Output 2" xr:uid="{9AAF3CA4-7CF7-4CFC-97BD-DA2E138443D3}"/>
    <hyperlink ref="EJ271" location="'Performance Elements'!B36" display="AFRPS Dev. Output 3" xr:uid="{B0D1CAD6-F761-4188-B747-4F6B84B58EC6}"/>
    <hyperlink ref="EK271" location="'Performance Elements'!B37" display="AFRPS Dev. Output 4" xr:uid="{BC34FE63-4926-4C4E-823A-9D9C131AFD19}"/>
    <hyperlink ref="EL271" location="'Performance Elements'!B38" display="AFRPS Dev. Output 5" xr:uid="{7BBA82E6-B231-41F7-A5A4-F5B9BE2B49CA}"/>
    <hyperlink ref="DV271" location="'Performance Elements'!B15" display="Outcome 5" xr:uid="{A32478FB-AA8E-459A-91CA-935B253E6D3E}"/>
    <hyperlink ref="EF271" location="'Performance Elements'!B26" display="PC FOA Obj. 1" xr:uid="{FEB5AD99-5526-4315-9419-AF846C385B77}"/>
    <hyperlink ref="EG271" location="'Performance Elements'!B27" display="PC FOA Obj. 2" xr:uid="{B0054A25-A242-4784-A840-A3069D423F54}"/>
    <hyperlink ref="EM271:EP271" location="ProgressNarrative!B49" display="AFRPS Main. Output 1" xr:uid="{64D100B7-C5FB-44E3-A02A-E8D46D190FE5}"/>
    <hyperlink ref="EN271" location="ProgressNarrative!B50" display="AFRPS Main. Output 2" xr:uid="{BF943C9F-ECEB-4E74-8ED5-269D072A4A69}"/>
    <hyperlink ref="EO271" location="ProgressNarrative!B51" display="AFRPS Main. Output 3" xr:uid="{408D8825-4366-48A4-87EB-F07740D9B827}"/>
    <hyperlink ref="EP271" location="ProgressNarrative!B53" display="AFRPS Main. Output 4" xr:uid="{154547B7-FDA1-491C-A403-CAC520D3A1CA}"/>
    <hyperlink ref="EQ271" location="ProgressNarrative!B54" display="PC Output 1" xr:uid="{02827785-0370-41A2-A456-462689B0613F}"/>
    <hyperlink ref="ER271" location="ProgressNarrative!B55" display="PC Output 2" xr:uid="{C26284F1-F74F-49AC-9ED2-CB6590DBEF47}"/>
    <hyperlink ref="ES271" location="ProgressNarrative!B56" display="PC Output 3" xr:uid="{86C72B79-92A1-41CE-B191-A502F807EBD1}"/>
    <hyperlink ref="ET271" location="ProgressNarrative!B57" display="PC Output 4" xr:uid="{AAFE7C5B-3A2A-4FF2-A9C4-6AD9B4996C5B}"/>
    <hyperlink ref="EU271" location="ProgressNarrative!B58" display="PC Output 5" xr:uid="{F0E33FA3-BCF5-4B78-8F2C-A5810888AE54}"/>
    <hyperlink ref="EV271" location="ProgressNarrative!B59" display="PC Output 6" xr:uid="{E171A3FF-61EE-48BD-A989-46819FFBC7A1}"/>
    <hyperlink ref="EW271" location="ProgressNarrative!B60" display="PC Output 7" xr:uid="{0378816C-1D63-4EA0-A620-A6CF6110066A}"/>
    <hyperlink ref="EX271" location="ProgressNarrative!B61" display="PC Output 8" xr:uid="{BBDFF9A4-2B13-4A7D-9DB5-FABF6D4E4A6D}"/>
    <hyperlink ref="EY271" location="ProgressNarrative!B62" display="PC Output 9" xr:uid="{EA9AE5FD-9086-4615-AEB8-5AF068CE3527}"/>
    <hyperlink ref="EZ271" location="ProgressNarrative!B63" display="PC Output 10" xr:uid="{06949D08-07DE-4159-AD9D-BF3A52C7F7ED}"/>
    <hyperlink ref="FA271" location="ProgressNarrative!B64" display="PC Output 11" xr:uid="{CCA316C1-AC9C-4889-9859-4A9441C7A340}"/>
    <hyperlink ref="FB271" location="ProgressNarrative!B65" display="PC Output 12" xr:uid="{A0298581-3168-46AD-83A3-9C2D2F5563D2}"/>
    <hyperlink ref="DG271" location="'Performance Elements'!B67" display="AFRPS Standard 1" xr:uid="{258206BC-2FB2-4CA4-93DD-191E1BC7FE92}"/>
    <hyperlink ref="DH271" location="'Performance Elements'!B68" display="AFRPS Standard 2" xr:uid="{DC5B16AC-EE65-42A6-8B90-2E0D82434824}"/>
    <hyperlink ref="DI271" location="'Performance Elements'!B69" display="AFRPS Standard 3" xr:uid="{0F8CD9D9-3EFE-44A8-A974-B9AE80455372}"/>
    <hyperlink ref="DJ271" location="'Performance Elements'!B70" display="AFRPS Standard 4" xr:uid="{6D7E255A-41D3-484E-B14D-89B9E4AEE525}"/>
    <hyperlink ref="DK271" location="'Performance Elements'!B71" display="AFRPS Standard 5" xr:uid="{5969FDAA-EC6A-4837-8655-09973F12A970}"/>
    <hyperlink ref="DL271" location="'Performance Elements'!B72" display="AFRPS Standard 6" xr:uid="{40149581-C52D-4D35-8930-18B64291B384}"/>
    <hyperlink ref="DM271" location="'Performance Elements'!B73" display="AFRPS Standard 7" xr:uid="{0D61C496-1BCA-4E0E-ADA8-BD900C797EF8}"/>
    <hyperlink ref="DN271" location="'Performance Elements'!B74" display="AFRPS Standard 8" xr:uid="{C2463586-0F52-43F7-9CAC-DCE3F4C13466}"/>
    <hyperlink ref="DO271" location="'Performance Elements'!B75" display="AFRPS Standard 9" xr:uid="{0B5E1815-A0EA-48AE-A793-EDA7C829D715}"/>
    <hyperlink ref="DP271" location="'Performance Elements'!B76" display="AFRPS Standard 10" xr:uid="{7465A1B9-D0CB-46B2-A1C2-868BF56ADB78}"/>
    <hyperlink ref="DQ271" location="'Performance Elements'!B77" display="AFRPS Standard 11" xr:uid="{472EB1A1-DC87-46CE-BB3C-BCC64271DD1D}"/>
    <hyperlink ref="FC271" location="'Performance Elements'!B67" display="AFRPS Standard 1" xr:uid="{91DC066B-8CD2-402A-A6FA-CEB5FA5F838E}"/>
    <hyperlink ref="FD271" location="'Performance Elements'!B68" display="AFRPS Standard 2" xr:uid="{BF818EC2-49EC-446F-B85F-29408A24E8D8}"/>
    <hyperlink ref="FE271" location="'Performance Elements'!B69" display="AFRPS Standard 3" xr:uid="{87EE11EB-405F-402E-BB7C-051CA2A2E63E}"/>
    <hyperlink ref="FF271" location="'Performance Elements'!B70" display="AFRPS Standard 4" xr:uid="{C33E5C08-F5CB-4264-A841-CBEF305E170A}"/>
    <hyperlink ref="FG271" location="'Performance Elements'!B71" display="AFRPS Standard 5" xr:uid="{B0936439-36C1-40A9-A410-C5AD759A370B}"/>
    <hyperlink ref="FH271" location="'Performance Elements'!B72" display="AFRPS Standard 6" xr:uid="{6194C2D1-9CBD-402A-8193-D84ABAC10202}"/>
    <hyperlink ref="FI271" location="'Performance Elements'!B73" display="AFRPS Standard 7" xr:uid="{41F9F6F0-E8A3-4CD6-95CE-5DF73BD5C9E5}"/>
    <hyperlink ref="FJ271" location="'Performance Elements'!B74" display="AFRPS Standard 8" xr:uid="{A8A7352E-0B5A-442C-8C76-5F91BDCA01D7}"/>
    <hyperlink ref="FK271" location="'Performance Elements'!B75" display="AFRPS Standard 9" xr:uid="{07A2E4D5-6435-48C3-9924-39D2E2E0B7D6}"/>
    <hyperlink ref="FL271" location="'Performance Elements'!B76" display="AFRPS Standard 10" xr:uid="{84C79419-56E8-489D-80D3-C8BDDA449E17}"/>
    <hyperlink ref="FM271" location="'Performance Elements'!B77" display="AFRPS Standard 11" xr:uid="{37F4D1A0-D79F-43B5-9094-48514FBDC5F4}"/>
    <hyperlink ref="Z286" location="'Performance Elements'!B11" display="Outcome 1" xr:uid="{8B9CE24D-19EE-4B78-9941-ED2A619FBFA3}"/>
    <hyperlink ref="AA286" location="'Performance Elements'!B12" display="Outcome 2" xr:uid="{28D79CFA-A383-48B8-AF63-943608D78ED7}"/>
    <hyperlink ref="AB286" location="'Performance Elements'!B13" display="Outcome 3" xr:uid="{9D51EEE0-22BB-49A2-AC72-6B23AAEB1274}"/>
    <hyperlink ref="AC286" location="'Performance Elements'!B14" display="Outcome 4" xr:uid="{E41792A7-2D00-4C26-B745-6EED05E7741F}"/>
    <hyperlink ref="AE286" location="'Performance Elements'!B17" display="AFRPS FOA Obj. 1" xr:uid="{B26BA3DC-65DB-4A4E-B9FA-9EE196DB9299}"/>
    <hyperlink ref="AF286" location="'Performance Elements'!B18" display="AFRPS FOA Obj. 2" xr:uid="{A236BFB7-FAC8-42F3-A21C-07EFBF8CEFEE}"/>
    <hyperlink ref="AG286" location="'Performance Elements'!B19" display="AFRPS FOA Obj. 3" xr:uid="{53CAF0E0-7DFE-43F4-94C2-8D67EB4B005A}"/>
    <hyperlink ref="AH286" location="'Performance Elements'!B20" display="AFRPS FOA Obj. 4" xr:uid="{4CDABA8B-5143-4D35-9D15-A24BF2CFBB21}"/>
    <hyperlink ref="AI286" location="'Performance Elements'!B21" display="AFRPS FOA Obj. 5" xr:uid="{72305AD2-11C7-45B2-8049-15807D1FE434}"/>
    <hyperlink ref="AJ286" location="'Performance Elements'!B22" display="AFRPS FOA Obj. 6" xr:uid="{41F1DDBD-B5EC-41F2-B037-9C288810F655}"/>
    <hyperlink ref="AK286" location="'Performance Elements'!B23" display="AFRPS FOA Obj. 7" xr:uid="{4EC865FA-F601-43EB-95EC-AC8246538415}"/>
    <hyperlink ref="AL286" location="'Performance Elements'!B24" display="AFRPS FOA Obj. 8" xr:uid="{50DEE8F1-C39C-4BE6-83BD-F075EF952889}"/>
    <hyperlink ref="AM286" location="'Performance Elements'!B25" display="AFRPS FOA Obj. 9" xr:uid="{DD14C31A-D285-4233-AC4F-811EBCEA7E28}"/>
    <hyperlink ref="AP286" location="'Performance Elements'!B29" display="AFRPS Dev. Output 1" xr:uid="{0C351C04-1BC4-457A-9520-BC7955A0A1C6}"/>
    <hyperlink ref="AQ286" location="'Performance Elements'!B30" display="AFRPS Dev. Output 2" xr:uid="{F577FC75-5BB7-46D2-9562-FC3399CB71D3}"/>
    <hyperlink ref="AR286" location="'Performance Elements'!B36" display="AFRPS Dev. Output 3" xr:uid="{C2BDFFD1-A08B-4297-ACCD-ED6156514EEC}"/>
    <hyperlink ref="AS286" location="'Performance Elements'!B37" display="AFRPS Dev. Output 4" xr:uid="{A25D41DB-3869-4DAC-97E1-5DCF7A96B111}"/>
    <hyperlink ref="AT286" location="'Performance Elements'!B38" display="AFRPS Dev. Output 5" xr:uid="{A4D60A27-1AF9-4E16-92CC-ED36E15932AC}"/>
    <hyperlink ref="BK286" location="'Performance Elements'!B67" display="AFRPS Standard 1" xr:uid="{B47083D5-03A7-472E-AC8A-3578547E4AC0}"/>
    <hyperlink ref="BL286" location="'Performance Elements'!B68" display="AFRPS Standard 2" xr:uid="{CC506AF5-C460-4E10-A843-91FEB1E6E410}"/>
    <hyperlink ref="BM286" location="'Performance Elements'!B69" display="AFRPS Standard 3" xr:uid="{54678E04-FBD9-4B61-9A35-EB7E1B9AD8CA}"/>
    <hyperlink ref="BN286" location="'Performance Elements'!B70" display="AFRPS Standard 4" xr:uid="{66F65EFB-890C-4A82-A566-DAD6D63FC129}"/>
    <hyperlink ref="BO286" location="'Performance Elements'!B71" display="AFRPS Standard 5" xr:uid="{B9F3B90C-D29D-44BF-8CBF-A481790B42A0}"/>
    <hyperlink ref="BP286" location="'Performance Elements'!B72" display="AFRPS Standard 6" xr:uid="{4996B20D-057F-43A4-BD72-3D7F4A39E973}"/>
    <hyperlink ref="BQ286" location="'Performance Elements'!B73" display="AFRPS Standard 7" xr:uid="{FD263D1F-2807-4F64-BF2A-7BBD3EF9CF6D}"/>
    <hyperlink ref="BR286" location="'Performance Elements'!B74" display="AFRPS Standard 8" xr:uid="{90BD2A6A-0A25-4065-B862-C4AEBB43C184}"/>
    <hyperlink ref="BS286" location="'Performance Elements'!B75" display="AFRPS Standard 9" xr:uid="{31B4FAD3-C071-4F84-8AB3-921EB43ADA48}"/>
    <hyperlink ref="BT286" location="'Performance Elements'!B76" display="AFRPS Standard 10" xr:uid="{27E04F1E-2248-483B-A730-1DA48FF56E91}"/>
    <hyperlink ref="BU286" location="'Performance Elements'!B77" display="AFRPS Standard 11" xr:uid="{2ADD35F2-745A-4B40-89E2-85BB2C3D2EE6}"/>
    <hyperlink ref="AD286" location="'Performance Elements'!B15" display="Outcome 5" xr:uid="{2D44748F-176C-4D0E-AAA0-3B8CE31073EF}"/>
    <hyperlink ref="AN286" location="'Performance Elements'!B26" display="PC FOA Obj. 1" xr:uid="{F16F5457-34B2-4DD0-9F4D-B8BB3DB95F20}"/>
    <hyperlink ref="AO286" location="'Performance Elements'!B27" display="PC FOA Obj. 2" xr:uid="{77C01DAF-07F2-4F61-97EC-160A7E7B5D0D}"/>
    <hyperlink ref="AU286:AX286" location="ProgressNarrative!B49" display="AFRPS Main. Output 1" xr:uid="{7B9D177F-67A2-4F1A-B1D3-B6B72D427592}"/>
    <hyperlink ref="AV286" location="ProgressNarrative!B50" display="AFRPS Main. Output 2" xr:uid="{64B1588D-B1D3-4229-946C-702478C02CC0}"/>
    <hyperlink ref="AW286" location="ProgressNarrative!B51" display="AFRPS Main. Output 3" xr:uid="{0BA0251D-C473-45C7-A419-C099D4BF4432}"/>
    <hyperlink ref="AX286" location="ProgressNarrative!B53" display="AFRPS Main. Output 4" xr:uid="{1B558844-8FDF-43EA-9DDC-CEDAA657C5DE}"/>
    <hyperlink ref="AY286" location="ProgressNarrative!B54" display="PC Output 1" xr:uid="{DEAFF5DA-1EF2-4E8A-9361-48E1172BF7BF}"/>
    <hyperlink ref="AZ286" location="ProgressNarrative!B55" display="PC Output 2" xr:uid="{262A9E04-4AA2-4CD2-9F45-D99048EE0F64}"/>
    <hyperlink ref="BA286" location="ProgressNarrative!B56" display="PC Output 3" xr:uid="{4EE1BC4D-1442-4C6C-AD72-023D0283F575}"/>
    <hyperlink ref="BB286" location="ProgressNarrative!B57" display="PC Output 4" xr:uid="{761E9E25-5364-4DCC-A689-E4014BDCA513}"/>
    <hyperlink ref="BC286" location="ProgressNarrative!B58" display="PC Output 5" xr:uid="{0A64662C-7019-4463-8E14-6C01F9346004}"/>
    <hyperlink ref="BD286" location="ProgressNarrative!B59" display="PC Output 6" xr:uid="{070D9868-0D37-462F-BB2F-0C5995207868}"/>
    <hyperlink ref="BE286" location="ProgressNarrative!B60" display="PC Output 7" xr:uid="{FF45709F-01FC-4156-9A26-9A18DF355E2D}"/>
    <hyperlink ref="BF286" location="ProgressNarrative!B61" display="PC Output 8" xr:uid="{D095F8BD-3EF0-4AB7-8756-4B362B903287}"/>
    <hyperlink ref="BG286" location="ProgressNarrative!B62" display="PC Output 9" xr:uid="{718B51F2-EF26-4FDB-A83C-FBDE462F5163}"/>
    <hyperlink ref="BH286" location="ProgressNarrative!B63" display="PC Output 10" xr:uid="{A944C0B7-F879-4929-90D5-157AA4BB0306}"/>
    <hyperlink ref="BI286" location="ProgressNarrative!B64" display="PC Output 11" xr:uid="{D841384B-AAB9-4380-82C9-718F7D2F970E}"/>
    <hyperlink ref="BJ286" location="ProgressNarrative!B65" display="PC Output 12" xr:uid="{CED493B6-E27D-4A6B-A212-6D23CA765A8D}"/>
    <hyperlink ref="BV287" location="'Performance Elements'!B11" display="Outcome 1" xr:uid="{4AD66B64-10EA-4C63-BD1A-F63D81B2CA33}"/>
    <hyperlink ref="BW287" location="'Performance Elements'!B12" display="Outcome 2" xr:uid="{D0834CBC-F92C-4CC3-8085-D3203E5D3172}"/>
    <hyperlink ref="BX287" location="'Performance Elements'!B13" display="Outcome 3" xr:uid="{7EC5DBBF-FFA6-47D8-AE2B-E2490A1D6765}"/>
    <hyperlink ref="BY287" location="'Performance Elements'!B14" display="Outcome 4" xr:uid="{5F5052A7-E3EA-44E5-9C8F-5AD143344896}"/>
    <hyperlink ref="CA287" location="'Performance Elements'!B17" display="AFRPS FOA Obj. 1" xr:uid="{F01BBB87-4C7E-48A4-B3B5-396C6C701B38}"/>
    <hyperlink ref="CB287" location="'Performance Elements'!B18" display="AFRPS FOA Obj. 2" xr:uid="{4D9ED71E-3B6B-49A9-A8FB-0364F450B216}"/>
    <hyperlink ref="CC287" location="'Performance Elements'!B19" display="AFRPS FOA Obj. 3" xr:uid="{DA15D29B-F18A-41D9-B084-552C261F60BB}"/>
    <hyperlink ref="CD287" location="'Performance Elements'!B20" display="AFRPS FOA Obj. 4" xr:uid="{4AFA4654-1A84-4F14-BF2B-085AEB67DF2B}"/>
    <hyperlink ref="CE287" location="'Performance Elements'!B21" display="AFRPS FOA Obj. 5" xr:uid="{3F50FBFB-F297-41FA-A0CB-7C5347A0E21E}"/>
    <hyperlink ref="CF287" location="'Performance Elements'!B22" display="AFRPS FOA Obj. 6" xr:uid="{7EE58D37-F83B-44F8-B4DF-F73F37CF4B27}"/>
    <hyperlink ref="CG287" location="'Performance Elements'!B23" display="AFRPS FOA Obj. 7" xr:uid="{A3126694-D8C5-4354-A541-B9E2F21870BE}"/>
    <hyperlink ref="CH287" location="'Performance Elements'!B24" display="AFRPS FOA Obj. 8" xr:uid="{AEBB8D53-7CB5-4B93-894B-3705ED72E2DE}"/>
    <hyperlink ref="CI287" location="'Performance Elements'!B25" display="AFRPS FOA Obj. 9" xr:uid="{1AC56AC9-9B62-45EC-A880-87BB563A8195}"/>
    <hyperlink ref="CL287" location="'Performance Elements'!B29" display="AFRPS Dev. Output 1" xr:uid="{A25ED4E7-A698-432F-BDBF-CE62D9221843}"/>
    <hyperlink ref="CM287" location="'Performance Elements'!B30" display="AFRPS Dev. Output 2" xr:uid="{3ED07A92-9F69-4F6A-AD27-C887736B4D46}"/>
    <hyperlink ref="CN287" location="'Performance Elements'!B36" display="AFRPS Dev. Output 3" xr:uid="{6AA2A9C6-0246-4DFA-B95B-E649C98C6B23}"/>
    <hyperlink ref="CO287" location="'Performance Elements'!B37" display="AFRPS Dev. Output 4" xr:uid="{98A8952F-7456-4C50-91CA-E437652A1E32}"/>
    <hyperlink ref="CP287" location="'Performance Elements'!B38" display="AFRPS Dev. Output 5" xr:uid="{9E11661E-2228-4895-B66B-9ED5FCA1F202}"/>
    <hyperlink ref="BZ287" location="'Performance Elements'!B15" display="Outcome 5" xr:uid="{9AF111F6-ED52-4F6E-B181-CDF1F8887ACD}"/>
    <hyperlink ref="CJ287" location="'Performance Elements'!B26" display="PC FOA Obj. 1" xr:uid="{567DF390-0DCC-4C15-B8F0-4DF1453F33B5}"/>
    <hyperlink ref="CK287" location="'Performance Elements'!B27" display="PC FOA Obj. 2" xr:uid="{2ACE1361-2E52-4079-8CCE-487A171AAD49}"/>
    <hyperlink ref="CQ287:CT287" location="ProgressNarrative!B49" display="AFRPS Main. Output 1" xr:uid="{21537C63-AC45-44E8-B7A1-879B3569803E}"/>
    <hyperlink ref="CR287" location="ProgressNarrative!B50" display="AFRPS Main. Output 2" xr:uid="{168F4D23-A54F-4400-923A-587DE35562EB}"/>
    <hyperlink ref="CS287" location="ProgressNarrative!B51" display="AFRPS Main. Output 3" xr:uid="{B5724D26-FB01-4339-A84E-A52770E74A57}"/>
    <hyperlink ref="CT287" location="ProgressNarrative!B53" display="AFRPS Main. Output 4" xr:uid="{4F7ECA6C-E2E2-445E-A3A0-B2BB1CA33B5F}"/>
    <hyperlink ref="CU287" location="ProgressNarrative!B54" display="PC Output 1" xr:uid="{27A55CF8-15B9-47FF-9596-BA8D2554D416}"/>
    <hyperlink ref="CV287" location="ProgressNarrative!B55" display="PC Output 2" xr:uid="{CB11A85F-93A9-483E-AB67-94AD0C0BDDC6}"/>
    <hyperlink ref="CW287" location="ProgressNarrative!B56" display="PC Output 3" xr:uid="{675F4177-D4E4-4DB3-B23D-270039A3DE87}"/>
    <hyperlink ref="CX287" location="ProgressNarrative!B57" display="PC Output 4" xr:uid="{06AE9696-C7BF-4549-946A-FEA21E30CBBA}"/>
    <hyperlink ref="CY287" location="ProgressNarrative!B58" display="PC Output 5" xr:uid="{ABC1CDA6-57BE-4916-8AED-618E7E19CC71}"/>
    <hyperlink ref="CZ287" location="ProgressNarrative!B59" display="PC Output 6" xr:uid="{E07A4236-0B8C-4552-9FEE-65F5C24EC58E}"/>
    <hyperlink ref="DA287" location="ProgressNarrative!B60" display="PC Output 7" xr:uid="{AB7E9D44-030A-4816-9CA3-8BC24E11B5BE}"/>
    <hyperlink ref="DB287" location="ProgressNarrative!B61" display="PC Output 8" xr:uid="{177D3900-15E7-47EE-8F02-B59181B58B41}"/>
    <hyperlink ref="DC287" location="ProgressNarrative!B62" display="PC Output 9" xr:uid="{2B332D63-58A1-415A-9B7D-6A8E12384676}"/>
    <hyperlink ref="DD287" location="ProgressNarrative!B63" display="PC Output 10" xr:uid="{C2C43A7E-80A1-47E1-AA0B-9CED1E38C1BB}"/>
    <hyperlink ref="DE287" location="ProgressNarrative!B64" display="PC Output 11" xr:uid="{1C6C8280-7543-46C9-AE9F-0354D79A4B57}"/>
    <hyperlink ref="DF287" location="ProgressNarrative!B65" display="PC Output 12" xr:uid="{C0C12575-3E00-4859-AA84-523776588C49}"/>
    <hyperlink ref="DR287" location="'Performance Elements'!B11" display="Outcome 1" xr:uid="{3D74732B-2CAA-4CC3-8A8F-3FB073F15F8F}"/>
    <hyperlink ref="DS287" location="'Performance Elements'!B12" display="Outcome 2" xr:uid="{84446558-C3FC-49CE-9670-36DF9EE650E0}"/>
    <hyperlink ref="DT287" location="'Performance Elements'!B13" display="Outcome 3" xr:uid="{A21F0EDE-F1DD-4B08-B379-2476FD80A323}"/>
    <hyperlink ref="DU287" location="'Performance Elements'!B14" display="Outcome 4" xr:uid="{98F0F4FD-87F1-4A2D-B9F4-B4F24574B676}"/>
    <hyperlink ref="DW287" location="'Performance Elements'!B17" display="AFRPS FOA Obj. 1" xr:uid="{1AA4E872-4115-42C5-BEBD-786440E5DA48}"/>
    <hyperlink ref="DX287" location="'Performance Elements'!B18" display="AFRPS FOA Obj. 2" xr:uid="{D31727E2-B325-42E4-A2A2-9411975FD73D}"/>
    <hyperlink ref="DY287" location="'Performance Elements'!B19" display="AFRPS FOA Obj. 3" xr:uid="{15D2F0FA-D125-455C-B450-2BADC046B5B1}"/>
    <hyperlink ref="DZ287" location="'Performance Elements'!B20" display="AFRPS FOA Obj. 4" xr:uid="{1068049F-1077-4E07-ABEF-C6308912878A}"/>
    <hyperlink ref="EA287" location="'Performance Elements'!B21" display="AFRPS FOA Obj. 5" xr:uid="{838000F3-DACD-4C0B-A469-ED0E196BBDC2}"/>
    <hyperlink ref="EB287" location="'Performance Elements'!B22" display="AFRPS FOA Obj. 6" xr:uid="{36AB4C29-853E-431A-8DEE-CC1247A3C904}"/>
    <hyperlink ref="EC287" location="'Performance Elements'!B23" display="AFRPS FOA Obj. 7" xr:uid="{4CDD6703-C291-4186-AA23-C515F9B07440}"/>
    <hyperlink ref="ED287" location="'Performance Elements'!B24" display="AFRPS FOA Obj. 8" xr:uid="{2B8DBE0A-B324-446E-BA8C-B250774BAB54}"/>
    <hyperlink ref="EE287" location="'Performance Elements'!B25" display="AFRPS FOA Obj. 9" xr:uid="{79328B47-E515-47AF-AB50-D4E210A4D36E}"/>
    <hyperlink ref="EH287" location="'Performance Elements'!B29" display="AFRPS Dev. Output 1" xr:uid="{8BE387A1-48D7-4B43-99B3-977111B11BB2}"/>
    <hyperlink ref="EI287" location="'Performance Elements'!B30" display="AFRPS Dev. Output 2" xr:uid="{409881D9-6E38-49A3-95E0-7DC2CFCD147C}"/>
    <hyperlink ref="EJ287" location="'Performance Elements'!B36" display="AFRPS Dev. Output 3" xr:uid="{5EFC24C3-EC4A-4AE9-9A4F-336338D169F3}"/>
    <hyperlink ref="EK287" location="'Performance Elements'!B37" display="AFRPS Dev. Output 4" xr:uid="{823C60EA-3E9C-40ED-826B-7FE75B306859}"/>
    <hyperlink ref="EL287" location="'Performance Elements'!B38" display="AFRPS Dev. Output 5" xr:uid="{2A4AF7C9-EF69-48A6-BDF6-0140E82BCA2E}"/>
    <hyperlink ref="DV287" location="'Performance Elements'!B15" display="Outcome 5" xr:uid="{2000092A-6177-448C-A781-2289C3A45EF4}"/>
    <hyperlink ref="EF287" location="'Performance Elements'!B26" display="PC FOA Obj. 1" xr:uid="{223E644D-E84A-426A-B4BB-9CF0E3A608AF}"/>
    <hyperlink ref="EG287" location="'Performance Elements'!B27" display="PC FOA Obj. 2" xr:uid="{13873045-6E3A-4415-A717-5B92A7F28135}"/>
    <hyperlink ref="EM287:EP287" location="ProgressNarrative!B49" display="AFRPS Main. Output 1" xr:uid="{5C8348F7-5BCE-4D30-89EB-CE579549EDAD}"/>
    <hyperlink ref="EN287" location="ProgressNarrative!B50" display="AFRPS Main. Output 2" xr:uid="{E22B4CFD-6D75-494D-A94E-93F6FC8E86AD}"/>
    <hyperlink ref="EO287" location="ProgressNarrative!B51" display="AFRPS Main. Output 3" xr:uid="{319D5E8B-40BF-4409-81C9-905E7750B7F8}"/>
    <hyperlink ref="EP287" location="ProgressNarrative!B53" display="AFRPS Main. Output 4" xr:uid="{BD244F6C-2E06-4E25-A22A-B7135697FBDD}"/>
    <hyperlink ref="EQ287" location="ProgressNarrative!B54" display="PC Output 1" xr:uid="{8D19E730-DB23-4A06-BE54-E558B001F3A3}"/>
    <hyperlink ref="ER287" location="ProgressNarrative!B55" display="PC Output 2" xr:uid="{D9AFDDDA-7E1D-417A-9E47-DF2BE441D3B6}"/>
    <hyperlink ref="ES287" location="ProgressNarrative!B56" display="PC Output 3" xr:uid="{2A94FD26-76A3-4056-9AD5-B430D05295A6}"/>
    <hyperlink ref="ET287" location="ProgressNarrative!B57" display="PC Output 4" xr:uid="{E41A54BA-0C22-4B72-AF17-3914026B0764}"/>
    <hyperlink ref="EU287" location="ProgressNarrative!B58" display="PC Output 5" xr:uid="{9EEA9A69-7AC3-4615-8B9C-5B1607CAAC60}"/>
    <hyperlink ref="EV287" location="ProgressNarrative!B59" display="PC Output 6" xr:uid="{B47F30CF-87F0-4C8D-8CB6-70A8D3BD8F22}"/>
    <hyperlink ref="EW287" location="ProgressNarrative!B60" display="PC Output 7" xr:uid="{7FCB7CC9-A720-454C-984F-744DA72F7F83}"/>
    <hyperlink ref="EX287" location="ProgressNarrative!B61" display="PC Output 8" xr:uid="{5FD5B7FE-77FD-4364-8D15-A9CD58597D18}"/>
    <hyperlink ref="EY287" location="ProgressNarrative!B62" display="PC Output 9" xr:uid="{E3DA716C-AF20-4568-B217-90C29E2ED026}"/>
    <hyperlink ref="EZ287" location="ProgressNarrative!B63" display="PC Output 10" xr:uid="{CE523C66-0210-4568-A4C3-4197E79D49F7}"/>
    <hyperlink ref="FA287" location="ProgressNarrative!B64" display="PC Output 11" xr:uid="{964A7941-829A-4FB9-9AB6-C9FA8896C737}"/>
    <hyperlink ref="FB287" location="ProgressNarrative!B65" display="PC Output 12" xr:uid="{ACE7458C-353B-4283-9788-F9F56F32C462}"/>
    <hyperlink ref="DG287" location="'Performance Elements'!B67" display="AFRPS Standard 1" xr:uid="{BA5C3461-1461-4C28-9D5B-E630DBF72AC4}"/>
    <hyperlink ref="DH287" location="'Performance Elements'!B68" display="AFRPS Standard 2" xr:uid="{4CEE0545-38DA-45DE-AE95-E4B88BAD7E30}"/>
    <hyperlink ref="DI287" location="'Performance Elements'!B69" display="AFRPS Standard 3" xr:uid="{64DCAB6C-57DE-4F49-8930-EAAD6474E53D}"/>
    <hyperlink ref="DJ287" location="'Performance Elements'!B70" display="AFRPS Standard 4" xr:uid="{80552E5F-B9E4-4869-B288-ABE4DFEDE724}"/>
    <hyperlink ref="DK287" location="'Performance Elements'!B71" display="AFRPS Standard 5" xr:uid="{73EA072D-8FAE-4A24-8AF9-1E33906E27A0}"/>
    <hyperlink ref="DL287" location="'Performance Elements'!B72" display="AFRPS Standard 6" xr:uid="{C5BE7DF6-6C61-4F59-A9F2-1B8C499121C0}"/>
    <hyperlink ref="DM287" location="'Performance Elements'!B73" display="AFRPS Standard 7" xr:uid="{0040396C-0DB6-4FC6-A559-6E7230C7AD93}"/>
    <hyperlink ref="DN287" location="'Performance Elements'!B74" display="AFRPS Standard 8" xr:uid="{F9FD64F7-38DD-4CAC-B28D-D67B70C7786F}"/>
    <hyperlink ref="DO287" location="'Performance Elements'!B75" display="AFRPS Standard 9" xr:uid="{486F293C-38EC-4440-9290-3086D5DDDE7F}"/>
    <hyperlink ref="DP287" location="'Performance Elements'!B76" display="AFRPS Standard 10" xr:uid="{468BC54D-3D05-491F-A384-C0C98C6641F4}"/>
    <hyperlink ref="DQ287" location="'Performance Elements'!B77" display="AFRPS Standard 11" xr:uid="{BED48FB0-A7BA-4D22-A877-3FE9F1965C40}"/>
    <hyperlink ref="FC287" location="'Performance Elements'!B67" display="AFRPS Standard 1" xr:uid="{AD11AB11-E07A-4C7C-9A27-F7F801BCFFDA}"/>
    <hyperlink ref="FD287" location="'Performance Elements'!B68" display="AFRPS Standard 2" xr:uid="{D96A0B8E-DCDC-4AB6-A7F8-39EC43C56E71}"/>
    <hyperlink ref="FE287" location="'Performance Elements'!B69" display="AFRPS Standard 3" xr:uid="{A272D7BE-C899-4E04-AECC-3673D3266D95}"/>
    <hyperlink ref="FF287" location="'Performance Elements'!B70" display="AFRPS Standard 4" xr:uid="{B6B35E77-1CA1-45FD-9F13-4644F64CB218}"/>
    <hyperlink ref="FG287" location="'Performance Elements'!B71" display="AFRPS Standard 5" xr:uid="{EFA82E01-8C02-48B9-B3B2-DE2FD2695F24}"/>
    <hyperlink ref="FH287" location="'Performance Elements'!B72" display="AFRPS Standard 6" xr:uid="{7F7EA090-DF47-44A7-8915-B2A71F804169}"/>
    <hyperlink ref="FI287" location="'Performance Elements'!B73" display="AFRPS Standard 7" xr:uid="{A82E2BA6-0CE5-4947-BA02-9F9F3E261731}"/>
    <hyperlink ref="FJ287" location="'Performance Elements'!B74" display="AFRPS Standard 8" xr:uid="{A670B194-D325-41DE-89CE-2F51EE950A5E}"/>
    <hyperlink ref="FK287" location="'Performance Elements'!B75" display="AFRPS Standard 9" xr:uid="{3048B886-B814-4FD1-ADC8-E624E2DA5FB4}"/>
    <hyperlink ref="FL287" location="'Performance Elements'!B76" display="AFRPS Standard 10" xr:uid="{A2E8A579-B203-420C-AB30-D32F9B44CDFF}"/>
    <hyperlink ref="FM287" location="'Performance Elements'!B77" display="AFRPS Standard 11" xr:uid="{97AEB3E4-A412-4DD8-9CFC-EB495A917204}"/>
    <hyperlink ref="Z302" location="'Performance Elements'!B11" display="Outcome 1" xr:uid="{6BD10C36-172E-4E52-A7F9-54FA2B0F7A01}"/>
    <hyperlink ref="AA302" location="'Performance Elements'!B12" display="Outcome 2" xr:uid="{58B1996F-C834-4664-ABFD-0107C171BEB7}"/>
    <hyperlink ref="AB302" location="'Performance Elements'!B13" display="Outcome 3" xr:uid="{A937F439-7C05-4F19-BDF7-051AB8389C12}"/>
    <hyperlink ref="AC302" location="'Performance Elements'!B14" display="Outcome 4" xr:uid="{08FCACEE-E845-4644-AE86-572B32BB2E10}"/>
    <hyperlink ref="AE302" location="'Performance Elements'!B17" display="AFRPS FOA Obj. 1" xr:uid="{13AC1D9D-C146-43DD-8CFC-BAE5D05E700D}"/>
    <hyperlink ref="AF302" location="'Performance Elements'!B18" display="AFRPS FOA Obj. 2" xr:uid="{330AEC00-7A8A-4659-8C2C-D836E8E790FD}"/>
    <hyperlink ref="AG302" location="'Performance Elements'!B19" display="AFRPS FOA Obj. 3" xr:uid="{12CB7E8A-5E2E-4AFC-9880-D0F6D4329F0E}"/>
    <hyperlink ref="AH302" location="'Performance Elements'!B20" display="AFRPS FOA Obj. 4" xr:uid="{BB01A3DC-8742-44DC-B351-5BA4E5BD958A}"/>
    <hyperlink ref="AI302" location="'Performance Elements'!B21" display="AFRPS FOA Obj. 5" xr:uid="{BCFAD312-3875-409C-B239-C060DAF00E1B}"/>
    <hyperlink ref="AJ302" location="'Performance Elements'!B22" display="AFRPS FOA Obj. 6" xr:uid="{93BA9A9B-66D8-4E3B-A6EF-031D95FC838B}"/>
    <hyperlink ref="AK302" location="'Performance Elements'!B23" display="AFRPS FOA Obj. 7" xr:uid="{FA71A81B-48A1-406A-BD46-69B6B01C4B66}"/>
    <hyperlink ref="AL302" location="'Performance Elements'!B24" display="AFRPS FOA Obj. 8" xr:uid="{D1460D57-5B06-494B-859F-01D4D11F1F2B}"/>
    <hyperlink ref="AM302" location="'Performance Elements'!B25" display="AFRPS FOA Obj. 9" xr:uid="{119AAC3D-9FAF-4104-8C95-C346481E745F}"/>
    <hyperlink ref="AP302" location="'Performance Elements'!B29" display="AFRPS Dev. Output 1" xr:uid="{27C06137-4DE5-46FC-B6EF-2DD9C6D3BD86}"/>
    <hyperlink ref="AQ302" location="'Performance Elements'!B30" display="AFRPS Dev. Output 2" xr:uid="{21E317AE-8B00-418C-B355-11D90CC7A193}"/>
    <hyperlink ref="AR302" location="'Performance Elements'!B36" display="AFRPS Dev. Output 3" xr:uid="{50BE13AC-7B9A-473B-8B1D-F0E141A62003}"/>
    <hyperlink ref="AS302" location="'Performance Elements'!B37" display="AFRPS Dev. Output 4" xr:uid="{60E77708-BEEE-4355-9563-114BD3FC65FE}"/>
    <hyperlink ref="AT302" location="'Performance Elements'!B38" display="AFRPS Dev. Output 5" xr:uid="{73ABEE5A-4931-465C-BCAE-5089163710D4}"/>
    <hyperlink ref="BK302" location="'Performance Elements'!B67" display="AFRPS Standard 1" xr:uid="{EEF865AE-B85B-44CC-9F64-EC13C35DD623}"/>
    <hyperlink ref="BL302" location="'Performance Elements'!B68" display="AFRPS Standard 2" xr:uid="{0A82F889-FEE2-4620-9F03-F48D477F2299}"/>
    <hyperlink ref="BM302" location="'Performance Elements'!B69" display="AFRPS Standard 3" xr:uid="{03194D93-D85B-4549-8AD1-684CC007A38B}"/>
    <hyperlink ref="BN302" location="'Performance Elements'!B70" display="AFRPS Standard 4" xr:uid="{F08541A2-4B06-4952-90A2-1F772024DFAE}"/>
    <hyperlink ref="BO302" location="'Performance Elements'!B71" display="AFRPS Standard 5" xr:uid="{F817429E-7206-4735-8709-F978A5846E01}"/>
    <hyperlink ref="BP302" location="'Performance Elements'!B72" display="AFRPS Standard 6" xr:uid="{0E99F5FC-53BB-44B2-A73F-25B6459F5090}"/>
    <hyperlink ref="BQ302" location="'Performance Elements'!B73" display="AFRPS Standard 7" xr:uid="{1B3B8AA4-1189-49BF-B89C-0BEF22D55E63}"/>
    <hyperlink ref="BR302" location="'Performance Elements'!B74" display="AFRPS Standard 8" xr:uid="{0C494D00-29DB-455F-B53F-C75FF9E19B64}"/>
    <hyperlink ref="BS302" location="'Performance Elements'!B75" display="AFRPS Standard 9" xr:uid="{1F62924A-910A-4970-8EF6-28FF417863F6}"/>
    <hyperlink ref="BT302" location="'Performance Elements'!B76" display="AFRPS Standard 10" xr:uid="{A8D714ED-0B9F-4345-B9A6-BA59BCDFB883}"/>
    <hyperlink ref="BU302" location="'Performance Elements'!B77" display="AFRPS Standard 11" xr:uid="{A5D96357-28CF-41B0-8644-43C74321F3B4}"/>
    <hyperlink ref="AD302" location="'Performance Elements'!B15" display="Outcome 5" xr:uid="{EC0027CD-822F-4A6E-9B6F-D64534355CD2}"/>
    <hyperlink ref="AN302" location="'Performance Elements'!B26" display="PC FOA Obj. 1" xr:uid="{64D5078E-111F-4D6F-BD48-128FC9FFA9AF}"/>
    <hyperlink ref="AO302" location="'Performance Elements'!B27" display="PC FOA Obj. 2" xr:uid="{CC95408D-3C94-4EFC-A3E1-8DA81F811E63}"/>
    <hyperlink ref="AU302:AX302" location="ProgressNarrative!B49" display="AFRPS Main. Output 1" xr:uid="{A10A37CB-411E-4E22-A416-6A5F44727FB2}"/>
    <hyperlink ref="AV302" location="ProgressNarrative!B50" display="AFRPS Main. Output 2" xr:uid="{78361EDE-CFCF-4C2D-AD07-0CF1642FFFCA}"/>
    <hyperlink ref="AW302" location="ProgressNarrative!B51" display="AFRPS Main. Output 3" xr:uid="{2EF2B867-BAFA-48D6-BA1D-53A14E8208A9}"/>
    <hyperlink ref="AX302" location="ProgressNarrative!B53" display="AFRPS Main. Output 4" xr:uid="{C62D81FD-62A3-475C-AE30-8170C9D8CC03}"/>
    <hyperlink ref="AY302" location="ProgressNarrative!B54" display="PC Output 1" xr:uid="{BBA6AD7C-7766-449B-B4B5-FD459C8469F0}"/>
    <hyperlink ref="AZ302" location="ProgressNarrative!B55" display="PC Output 2" xr:uid="{1648E2CB-3A4D-42C3-8DD3-2B984A599EDD}"/>
    <hyperlink ref="BA302" location="ProgressNarrative!B56" display="PC Output 3" xr:uid="{0715EEF1-AAE6-4279-84D0-986632285742}"/>
    <hyperlink ref="BB302" location="ProgressNarrative!B57" display="PC Output 4" xr:uid="{74E528EC-5749-4B2C-9A6F-AD9F956F03CB}"/>
    <hyperlink ref="BC302" location="ProgressNarrative!B58" display="PC Output 5" xr:uid="{6E3B0DC1-7962-44AA-A00E-34CDFB00CD5D}"/>
    <hyperlink ref="BD302" location="ProgressNarrative!B59" display="PC Output 6" xr:uid="{A854987D-12F8-40AB-BEED-4666AFEB50A2}"/>
    <hyperlink ref="BE302" location="ProgressNarrative!B60" display="PC Output 7" xr:uid="{EBFDC9E7-37CF-4A86-B25D-1C183F058F9E}"/>
    <hyperlink ref="BF302" location="ProgressNarrative!B61" display="PC Output 8" xr:uid="{D5D7454F-B1D8-452A-9C8B-A26946FA8FC4}"/>
    <hyperlink ref="BG302" location="ProgressNarrative!B62" display="PC Output 9" xr:uid="{7A2EDEB4-C24B-4DB7-9C28-965B53CEE814}"/>
    <hyperlink ref="BH302" location="ProgressNarrative!B63" display="PC Output 10" xr:uid="{D19AE789-EAA9-426D-987D-2D9220ECB953}"/>
    <hyperlink ref="BI302" location="ProgressNarrative!B64" display="PC Output 11" xr:uid="{95B04591-93C5-4FC4-8C9A-D8BE6ED80615}"/>
    <hyperlink ref="BJ302" location="ProgressNarrative!B65" display="PC Output 12" xr:uid="{5FD13E82-9F50-41EC-A7BC-47A2E946ECF5}"/>
    <hyperlink ref="BV303" location="'Performance Elements'!B11" display="Outcome 1" xr:uid="{B95DE832-385E-4333-B22B-4F722135CF95}"/>
    <hyperlink ref="BW303" location="'Performance Elements'!B12" display="Outcome 2" xr:uid="{50DD3BF6-8798-445D-9C6F-59B1033DBABF}"/>
    <hyperlink ref="BX303" location="'Performance Elements'!B13" display="Outcome 3" xr:uid="{D8C09246-B3F2-4D87-B4E3-96830A825822}"/>
    <hyperlink ref="BY303" location="'Performance Elements'!B14" display="Outcome 4" xr:uid="{5E63A513-C776-4F51-BDE6-E640D46CF041}"/>
    <hyperlink ref="CA303" location="'Performance Elements'!B17" display="AFRPS FOA Obj. 1" xr:uid="{02F0442C-389F-4954-8BD1-BDA6ABDBBB88}"/>
    <hyperlink ref="CB303" location="'Performance Elements'!B18" display="AFRPS FOA Obj. 2" xr:uid="{0D615D2C-5CD0-418C-99A0-D87EE7FC6AAC}"/>
    <hyperlink ref="CC303" location="'Performance Elements'!B19" display="AFRPS FOA Obj. 3" xr:uid="{A4E02565-F5FC-4D9E-BBFC-83374B100459}"/>
    <hyperlink ref="CD303" location="'Performance Elements'!B20" display="AFRPS FOA Obj. 4" xr:uid="{F2AEC4EF-4F5B-4848-91BA-45FD7AF77466}"/>
    <hyperlink ref="CE303" location="'Performance Elements'!B21" display="AFRPS FOA Obj. 5" xr:uid="{66BB7505-49C0-4BA8-90DC-A26605395E23}"/>
    <hyperlink ref="CF303" location="'Performance Elements'!B22" display="AFRPS FOA Obj. 6" xr:uid="{796475CA-3A48-4A66-ACA2-256FD47C8302}"/>
    <hyperlink ref="CG303" location="'Performance Elements'!B23" display="AFRPS FOA Obj. 7" xr:uid="{CFB382FA-E7B3-4394-A532-AF2CD4FCBEBC}"/>
    <hyperlink ref="CH303" location="'Performance Elements'!B24" display="AFRPS FOA Obj. 8" xr:uid="{35FCA74F-22AA-4D8A-B801-A17ED5503831}"/>
    <hyperlink ref="CI303" location="'Performance Elements'!B25" display="AFRPS FOA Obj. 9" xr:uid="{30F204C6-6D73-40F3-ABD3-C8F1E0A24FC0}"/>
    <hyperlink ref="CL303" location="'Performance Elements'!B29" display="AFRPS Dev. Output 1" xr:uid="{6C51277A-6582-457D-BCCD-18CF25B09FFB}"/>
    <hyperlink ref="CM303" location="'Performance Elements'!B30" display="AFRPS Dev. Output 2" xr:uid="{2F200BFD-D78D-409D-8F6F-B1494F239ACA}"/>
    <hyperlink ref="CN303" location="'Performance Elements'!B36" display="AFRPS Dev. Output 3" xr:uid="{79122C28-3CD2-4288-8F41-C2353A00E8ED}"/>
    <hyperlink ref="CO303" location="'Performance Elements'!B37" display="AFRPS Dev. Output 4" xr:uid="{8B330B9B-6C62-4EAA-8230-D1703B46854E}"/>
    <hyperlink ref="CP303" location="'Performance Elements'!B38" display="AFRPS Dev. Output 5" xr:uid="{E2FC5BC3-0F40-408F-9B29-A830F21F4A8C}"/>
    <hyperlink ref="BZ303" location="'Performance Elements'!B15" display="Outcome 5" xr:uid="{B17CA18B-B0FA-45DF-B2C1-98427A7C424B}"/>
    <hyperlink ref="CJ303" location="'Performance Elements'!B26" display="PC FOA Obj. 1" xr:uid="{6D19EFEF-4744-47FE-A4B6-54BB234BB1D1}"/>
    <hyperlink ref="CK303" location="'Performance Elements'!B27" display="PC FOA Obj. 2" xr:uid="{404E2A57-2E64-490B-9DFD-14979F771920}"/>
    <hyperlink ref="CQ303:CT303" location="ProgressNarrative!B49" display="AFRPS Main. Output 1" xr:uid="{70F96043-5DC6-4583-8A0E-13D963C7C75B}"/>
    <hyperlink ref="CR303" location="ProgressNarrative!B50" display="AFRPS Main. Output 2" xr:uid="{F93E0658-C864-4738-97EF-16141161E9ED}"/>
    <hyperlink ref="CS303" location="ProgressNarrative!B51" display="AFRPS Main. Output 3" xr:uid="{DD21B0E9-EE84-4084-8625-03D7C7C08571}"/>
    <hyperlink ref="CT303" location="ProgressNarrative!B53" display="AFRPS Main. Output 4" xr:uid="{B4CBAABE-CB9C-4AE2-8628-9F443F35ACA6}"/>
    <hyperlink ref="CU303" location="ProgressNarrative!B54" display="PC Output 1" xr:uid="{595A6D48-02E5-4810-B103-0CB2FD3ACE1A}"/>
    <hyperlink ref="CV303" location="ProgressNarrative!B55" display="PC Output 2" xr:uid="{19C54D32-7892-4321-9D9D-145772851C61}"/>
    <hyperlink ref="CW303" location="ProgressNarrative!B56" display="PC Output 3" xr:uid="{7D8BD322-C161-4E39-91B3-D37E360EB11D}"/>
    <hyperlink ref="CX303" location="ProgressNarrative!B57" display="PC Output 4" xr:uid="{31362113-F0F8-45F6-988F-9A9F59612DDC}"/>
    <hyperlink ref="CY303" location="ProgressNarrative!B58" display="PC Output 5" xr:uid="{650E6536-E99C-42A7-B969-8871CD5B5AF3}"/>
    <hyperlink ref="CZ303" location="ProgressNarrative!B59" display="PC Output 6" xr:uid="{27C27709-4360-4B7C-B2E7-0E4D1BABC111}"/>
    <hyperlink ref="DA303" location="ProgressNarrative!B60" display="PC Output 7" xr:uid="{FFA57081-C0B5-4359-8D73-1530DDE46654}"/>
    <hyperlink ref="DB303" location="ProgressNarrative!B61" display="PC Output 8" xr:uid="{4FF16A85-A095-4006-B749-8056D9D103BC}"/>
    <hyperlink ref="DC303" location="ProgressNarrative!B62" display="PC Output 9" xr:uid="{6C7A8806-9E81-41FF-88D7-AB3D6116037C}"/>
    <hyperlink ref="DD303" location="ProgressNarrative!B63" display="PC Output 10" xr:uid="{39EC150C-FB7B-4C57-8444-84B800E061FB}"/>
    <hyperlink ref="DE303" location="ProgressNarrative!B64" display="PC Output 11" xr:uid="{65018130-42C2-4D44-9461-5ED2E01C0F53}"/>
    <hyperlink ref="DF303" location="ProgressNarrative!B65" display="PC Output 12" xr:uid="{1420300E-4D2B-4681-BDC3-6AAE2477CB57}"/>
    <hyperlink ref="DR303" location="'Performance Elements'!B11" display="Outcome 1" xr:uid="{F5325DD6-B607-4F3C-B21C-475B2D681C69}"/>
    <hyperlink ref="DS303" location="'Performance Elements'!B12" display="Outcome 2" xr:uid="{DAA85157-57D3-44B0-827D-8C49FFE5BC6C}"/>
    <hyperlink ref="DT303" location="'Performance Elements'!B13" display="Outcome 3" xr:uid="{7C75321A-6CE1-4BA4-B12F-395FE681B158}"/>
    <hyperlink ref="DU303" location="'Performance Elements'!B14" display="Outcome 4" xr:uid="{7AD50C0B-AE81-4D14-8FDE-DFE03A7B48B4}"/>
    <hyperlink ref="DW303" location="'Performance Elements'!B17" display="AFRPS FOA Obj. 1" xr:uid="{566B405D-4FC6-4E8E-B31B-EDE040A57FF6}"/>
    <hyperlink ref="DX303" location="'Performance Elements'!B18" display="AFRPS FOA Obj. 2" xr:uid="{4055DE76-0A0C-466F-9AB3-C296E84CA5D4}"/>
    <hyperlink ref="DY303" location="'Performance Elements'!B19" display="AFRPS FOA Obj. 3" xr:uid="{784AB5B1-9AB5-4E2F-86B8-CAF4077299A7}"/>
    <hyperlink ref="DZ303" location="'Performance Elements'!B20" display="AFRPS FOA Obj. 4" xr:uid="{11F1DAB9-524B-4802-9A7A-25F75FDDD210}"/>
    <hyperlink ref="EA303" location="'Performance Elements'!B21" display="AFRPS FOA Obj. 5" xr:uid="{5DCFD84E-3888-4037-A599-8FE644FFBC44}"/>
    <hyperlink ref="EB303" location="'Performance Elements'!B22" display="AFRPS FOA Obj. 6" xr:uid="{0FC5B578-630D-48D7-AC52-E83A6DE6B1FC}"/>
    <hyperlink ref="EC303" location="'Performance Elements'!B23" display="AFRPS FOA Obj. 7" xr:uid="{381FF303-B9AB-4024-A1C5-2240ACEA6EF1}"/>
    <hyperlink ref="ED303" location="'Performance Elements'!B24" display="AFRPS FOA Obj. 8" xr:uid="{3EB87790-4222-4BBA-810E-6377ED287473}"/>
    <hyperlink ref="EE303" location="'Performance Elements'!B25" display="AFRPS FOA Obj. 9" xr:uid="{EF16D7FF-9AD7-4BE8-A747-76A3F5DE15E6}"/>
    <hyperlink ref="EH303" location="'Performance Elements'!B29" display="AFRPS Dev. Output 1" xr:uid="{095F2E1E-4C59-4854-BC57-0ABE01E1E5FF}"/>
    <hyperlink ref="EI303" location="'Performance Elements'!B30" display="AFRPS Dev. Output 2" xr:uid="{C715E2CF-F0F6-48F8-8BD0-767E81A94D29}"/>
    <hyperlink ref="EJ303" location="'Performance Elements'!B36" display="AFRPS Dev. Output 3" xr:uid="{50273026-2975-4550-A010-97FE6802A564}"/>
    <hyperlink ref="EK303" location="'Performance Elements'!B37" display="AFRPS Dev. Output 4" xr:uid="{6288493F-8C7D-4413-B125-BE8A02B3EE22}"/>
    <hyperlink ref="EL303" location="'Performance Elements'!B38" display="AFRPS Dev. Output 5" xr:uid="{D7CCF0E1-5422-40FB-89AA-04418C5F154C}"/>
    <hyperlink ref="DV303" location="'Performance Elements'!B15" display="Outcome 5" xr:uid="{1FCDB772-A527-4668-8FC8-D1781A2B169B}"/>
    <hyperlink ref="EF303" location="'Performance Elements'!B26" display="PC FOA Obj. 1" xr:uid="{812A33AA-B01A-418A-AF13-BA7CB5EED9A0}"/>
    <hyperlink ref="EG303" location="'Performance Elements'!B27" display="PC FOA Obj. 2" xr:uid="{AA3FE15E-9E8E-4ADE-83AF-97045CFFF88B}"/>
    <hyperlink ref="EM303:EP303" location="ProgressNarrative!B49" display="AFRPS Main. Output 1" xr:uid="{8B193670-B571-4539-9F00-BDE3DE07D2AF}"/>
    <hyperlink ref="EN303" location="ProgressNarrative!B50" display="AFRPS Main. Output 2" xr:uid="{08FAD96D-E721-4E96-AC5B-1996DA1A76ED}"/>
    <hyperlink ref="EO303" location="ProgressNarrative!B51" display="AFRPS Main. Output 3" xr:uid="{69D113A4-E5C1-47E8-9B57-BCE9301C6845}"/>
    <hyperlink ref="EP303" location="ProgressNarrative!B53" display="AFRPS Main. Output 4" xr:uid="{DD73840C-78F1-45B7-9AD3-8EB64A0CA9DD}"/>
    <hyperlink ref="EQ303" location="ProgressNarrative!B54" display="PC Output 1" xr:uid="{4BEA6E8F-7549-40F0-A96E-F2B472A19F3C}"/>
    <hyperlink ref="ER303" location="ProgressNarrative!B55" display="PC Output 2" xr:uid="{BE7E0364-FA83-49D8-8797-C2C3C0F5B6FF}"/>
    <hyperlink ref="ES303" location="ProgressNarrative!B56" display="PC Output 3" xr:uid="{971E4091-DCDA-4B1C-B922-C5DA56506A90}"/>
    <hyperlink ref="ET303" location="ProgressNarrative!B57" display="PC Output 4" xr:uid="{51B3B4B5-6134-4141-A7A0-BBC1DB349196}"/>
    <hyperlink ref="EU303" location="ProgressNarrative!B58" display="PC Output 5" xr:uid="{D8E045E0-B27B-45CA-91A6-E230B9FD268C}"/>
    <hyperlink ref="EV303" location="ProgressNarrative!B59" display="PC Output 6" xr:uid="{BA252601-DA03-446D-94E5-81194C0EB786}"/>
    <hyperlink ref="EW303" location="ProgressNarrative!B60" display="PC Output 7" xr:uid="{19E411C5-B9A8-4B65-A8BA-29BB5D5F6B1C}"/>
    <hyperlink ref="EX303" location="ProgressNarrative!B61" display="PC Output 8" xr:uid="{E8FEC436-CBFC-45AD-8552-37BBDAE17A70}"/>
    <hyperlink ref="EY303" location="ProgressNarrative!B62" display="PC Output 9" xr:uid="{3B07DE53-B5FE-4CF9-907A-DF7A22A45AC1}"/>
    <hyperlink ref="EZ303" location="ProgressNarrative!B63" display="PC Output 10" xr:uid="{D6921AE4-E55B-4927-9F64-DCA5F11031CB}"/>
    <hyperlink ref="FA303" location="ProgressNarrative!B64" display="PC Output 11" xr:uid="{4EC339CD-102E-4EF9-93CA-76DD3A359E37}"/>
    <hyperlink ref="FB303" location="ProgressNarrative!B65" display="PC Output 12" xr:uid="{93501583-5F12-4583-9E1C-A2434C7F4C84}"/>
    <hyperlink ref="DG303" location="'Performance Elements'!B67" display="AFRPS Standard 1" xr:uid="{8EB2663B-606B-465B-B259-D394BD538190}"/>
    <hyperlink ref="DH303" location="'Performance Elements'!B68" display="AFRPS Standard 2" xr:uid="{E148B81A-C3F2-4528-ADAE-C8B9663CD45D}"/>
    <hyperlink ref="DI303" location="'Performance Elements'!B69" display="AFRPS Standard 3" xr:uid="{0C2F02D3-40A6-430C-9DB2-D8F3AA664C64}"/>
    <hyperlink ref="DJ303" location="'Performance Elements'!B70" display="AFRPS Standard 4" xr:uid="{DAA9DBFB-88A8-40E4-AFB0-EE75609AD7AC}"/>
    <hyperlink ref="DK303" location="'Performance Elements'!B71" display="AFRPS Standard 5" xr:uid="{CEF3474E-561B-433D-8E8D-C8F1572D9280}"/>
    <hyperlink ref="DL303" location="'Performance Elements'!B72" display="AFRPS Standard 6" xr:uid="{8768383A-8074-4FC2-A08B-3D992AF791FA}"/>
    <hyperlink ref="DM303" location="'Performance Elements'!B73" display="AFRPS Standard 7" xr:uid="{7775FADD-64A8-483A-B379-57B723567BF1}"/>
    <hyperlink ref="DN303" location="'Performance Elements'!B74" display="AFRPS Standard 8" xr:uid="{369BEF6E-D4C0-47CF-BC62-656530A8F2FB}"/>
    <hyperlink ref="DO303" location="'Performance Elements'!B75" display="AFRPS Standard 9" xr:uid="{297F2083-65AA-4AA5-89CE-0891C6AA3C94}"/>
    <hyperlink ref="DP303" location="'Performance Elements'!B76" display="AFRPS Standard 10" xr:uid="{D40AC6F6-9221-49C4-A390-123804E4EA50}"/>
    <hyperlink ref="DQ303" location="'Performance Elements'!B77" display="AFRPS Standard 11" xr:uid="{C3AF82BA-122B-40C9-B371-8F371964F866}"/>
    <hyperlink ref="FC303" location="'Performance Elements'!B67" display="AFRPS Standard 1" xr:uid="{665D419A-DF87-454D-826F-1C95328A1354}"/>
    <hyperlink ref="FD303" location="'Performance Elements'!B68" display="AFRPS Standard 2" xr:uid="{C7E88AFA-D982-4ABD-8A70-7E69D8E2FE2B}"/>
    <hyperlink ref="FE303" location="'Performance Elements'!B69" display="AFRPS Standard 3" xr:uid="{1736E550-E06A-498C-9994-EF5FD96E1603}"/>
    <hyperlink ref="FF303" location="'Performance Elements'!B70" display="AFRPS Standard 4" xr:uid="{9E02A6E3-E3A2-4087-A0D9-290FDECAA28C}"/>
    <hyperlink ref="FG303" location="'Performance Elements'!B71" display="AFRPS Standard 5" xr:uid="{07758092-5C72-4825-A4C6-9C6472164CFF}"/>
    <hyperlink ref="FH303" location="'Performance Elements'!B72" display="AFRPS Standard 6" xr:uid="{E0BEE5A3-BCD8-4228-8C60-D81DE5C83CAC}"/>
    <hyperlink ref="FI303" location="'Performance Elements'!B73" display="AFRPS Standard 7" xr:uid="{97AE16DD-F1A7-42E6-A77E-DEA7F740A9B6}"/>
    <hyperlink ref="FJ303" location="'Performance Elements'!B74" display="AFRPS Standard 8" xr:uid="{3D73581F-1C45-4C54-872E-DE175C0DEE50}"/>
    <hyperlink ref="FK303" location="'Performance Elements'!B75" display="AFRPS Standard 9" xr:uid="{7C1DFDD6-5D4F-4539-8EB2-DFDDBBED6A24}"/>
    <hyperlink ref="FL303" location="'Performance Elements'!B76" display="AFRPS Standard 10" xr:uid="{5D6A7290-0B5C-45F6-B38D-831FEAD20829}"/>
    <hyperlink ref="FM303" location="'Performance Elements'!B77" display="AFRPS Standard 11" xr:uid="{3A6D6104-296C-45AB-A706-AFA1C5D5568F}"/>
    <hyperlink ref="Z318" location="'Performance Elements'!B11" display="Outcome 1" xr:uid="{68A3E00A-ED68-4365-896B-4407FEC3B995}"/>
    <hyperlink ref="AA318" location="'Performance Elements'!B12" display="Outcome 2" xr:uid="{7AC0495E-5F3A-4032-976C-DA0D2FBC3C49}"/>
    <hyperlink ref="AB318" location="'Performance Elements'!B13" display="Outcome 3" xr:uid="{52A854B3-A4B3-4553-9292-700C4D8DB0A8}"/>
    <hyperlink ref="AC318" location="'Performance Elements'!B14" display="Outcome 4" xr:uid="{62701860-DDFA-4DF0-A4A6-C04F52A50D11}"/>
    <hyperlink ref="AE318" location="'Performance Elements'!B17" display="AFRPS FOA Obj. 1" xr:uid="{C64EE8BC-7304-4C13-ADEA-7D99FF6F993F}"/>
    <hyperlink ref="AF318" location="'Performance Elements'!B18" display="AFRPS FOA Obj. 2" xr:uid="{7145B1FA-DDFD-4685-9746-5A8A4ED91407}"/>
    <hyperlink ref="AG318" location="'Performance Elements'!B19" display="AFRPS FOA Obj. 3" xr:uid="{27BE15AA-F3E3-4CF4-B84F-D5A42D309780}"/>
    <hyperlink ref="AH318" location="'Performance Elements'!B20" display="AFRPS FOA Obj. 4" xr:uid="{CB3FD0F2-107A-4E0F-9435-1BA341F5BD96}"/>
    <hyperlink ref="AI318" location="'Performance Elements'!B21" display="AFRPS FOA Obj. 5" xr:uid="{9FDE3518-9FB0-4A2B-B945-4BDAF250AADF}"/>
    <hyperlink ref="AJ318" location="'Performance Elements'!B22" display="AFRPS FOA Obj. 6" xr:uid="{380CC00E-61A5-40F0-A14E-3CECD7DF7724}"/>
    <hyperlink ref="AK318" location="'Performance Elements'!B23" display="AFRPS FOA Obj. 7" xr:uid="{631DE58C-B580-42E1-B34F-181B94FCA0ED}"/>
    <hyperlink ref="AL318" location="'Performance Elements'!B24" display="AFRPS FOA Obj. 8" xr:uid="{B81B1DE0-EF30-4557-ADDA-CC73F5B7E77C}"/>
    <hyperlink ref="AM318" location="'Performance Elements'!B25" display="AFRPS FOA Obj. 9" xr:uid="{28288293-1FFC-400C-89E0-5023B2027F15}"/>
    <hyperlink ref="AP318" location="'Performance Elements'!B29" display="AFRPS Dev. Output 1" xr:uid="{9D998832-4851-4693-B6F6-CECE47513649}"/>
    <hyperlink ref="AQ318" location="'Performance Elements'!B30" display="AFRPS Dev. Output 2" xr:uid="{8BEB4CE0-43FE-48A4-BEC4-17797D86413D}"/>
    <hyperlink ref="AR318" location="'Performance Elements'!B36" display="AFRPS Dev. Output 3" xr:uid="{0704D019-F151-43F0-8CDE-8003BC4383D9}"/>
    <hyperlink ref="AS318" location="'Performance Elements'!B37" display="AFRPS Dev. Output 4" xr:uid="{40B70C74-4C18-45FF-8806-C24FF3FB7683}"/>
    <hyperlink ref="AT318" location="'Performance Elements'!B38" display="AFRPS Dev. Output 5" xr:uid="{6A3C3FA2-256D-482A-85B8-B1A247FAB3A9}"/>
    <hyperlink ref="BK318" location="'Performance Elements'!B67" display="AFRPS Standard 1" xr:uid="{959260B5-92A1-43C7-A2C0-312860045EA8}"/>
    <hyperlink ref="BL318" location="'Performance Elements'!B68" display="AFRPS Standard 2" xr:uid="{E4CEBFAA-7CA7-41C8-900F-DAF9B4AE76D8}"/>
    <hyperlink ref="BM318" location="'Performance Elements'!B69" display="AFRPS Standard 3" xr:uid="{399C272D-D808-4D22-BFA2-43D0F5E02D6B}"/>
    <hyperlink ref="BN318" location="'Performance Elements'!B70" display="AFRPS Standard 4" xr:uid="{C6436BC2-9A49-437D-80DF-65257C90CBFD}"/>
    <hyperlink ref="BO318" location="'Performance Elements'!B71" display="AFRPS Standard 5" xr:uid="{663CF175-E1CC-4C26-B603-FEE8F6A2E37F}"/>
    <hyperlink ref="BP318" location="'Performance Elements'!B72" display="AFRPS Standard 6" xr:uid="{C54E5448-3D2C-441B-B0AA-0791DB92AEDF}"/>
    <hyperlink ref="BQ318" location="'Performance Elements'!B73" display="AFRPS Standard 7" xr:uid="{08FD77BA-A4AE-46E3-9F1C-E57A33614DFA}"/>
    <hyperlink ref="BR318" location="'Performance Elements'!B74" display="AFRPS Standard 8" xr:uid="{9D38E254-9158-431A-8F42-D56466C16B8B}"/>
    <hyperlink ref="BS318" location="'Performance Elements'!B75" display="AFRPS Standard 9" xr:uid="{2B7CD716-C659-4E4F-A712-5A2629C44858}"/>
    <hyperlink ref="BT318" location="'Performance Elements'!B76" display="AFRPS Standard 10" xr:uid="{E27343EC-014F-44F3-87C0-4438AE505326}"/>
    <hyperlink ref="BU318" location="'Performance Elements'!B77" display="AFRPS Standard 11" xr:uid="{204323B7-2E71-4E7A-BDCE-ED5E442A3803}"/>
    <hyperlink ref="AD318" location="'Performance Elements'!B15" display="Outcome 5" xr:uid="{A62AC41B-9575-4984-BB31-407CFCE7FFF4}"/>
    <hyperlink ref="AN318" location="'Performance Elements'!B26" display="PC FOA Obj. 1" xr:uid="{54C024D2-A5E9-435C-A78D-94BF7577E5A0}"/>
    <hyperlink ref="AO318" location="'Performance Elements'!B27" display="PC FOA Obj. 2" xr:uid="{1E85DF2F-702F-4181-BC85-9047C6E32855}"/>
    <hyperlink ref="AU318:AX318" location="ProgressNarrative!B49" display="AFRPS Main. Output 1" xr:uid="{75F7B0EC-FAC6-42BE-8AD3-D69FCD3C7299}"/>
    <hyperlink ref="AV318" location="ProgressNarrative!B50" display="AFRPS Main. Output 2" xr:uid="{A9916045-E057-42CD-B9A9-E477FC3C9023}"/>
    <hyperlink ref="AW318" location="ProgressNarrative!B51" display="AFRPS Main. Output 3" xr:uid="{D1093B9B-D6DE-44B8-82C6-8AE5197E3F29}"/>
    <hyperlink ref="AX318" location="ProgressNarrative!B53" display="AFRPS Main. Output 4" xr:uid="{4F7CAB7B-5FFB-4240-8061-B19502D61D00}"/>
    <hyperlink ref="AY318" location="ProgressNarrative!B54" display="PC Output 1" xr:uid="{71E68FDD-57F7-464B-A9AE-6C18AA6DC1E9}"/>
    <hyperlink ref="AZ318" location="ProgressNarrative!B55" display="PC Output 2" xr:uid="{6A9B990E-633A-4E21-A9E0-EE5242A5FE09}"/>
    <hyperlink ref="BA318" location="ProgressNarrative!B56" display="PC Output 3" xr:uid="{EBCB53D7-6FFD-48B5-B459-AC6861A8D053}"/>
    <hyperlink ref="BB318" location="ProgressNarrative!B57" display="PC Output 4" xr:uid="{81F1B135-77B3-4A9E-B51D-53757A1B5E04}"/>
    <hyperlink ref="BC318" location="ProgressNarrative!B58" display="PC Output 5" xr:uid="{35C56758-E91B-4018-A4CD-ABA567D5A546}"/>
    <hyperlink ref="BD318" location="ProgressNarrative!B59" display="PC Output 6" xr:uid="{0C7140D7-0FA8-46CE-BC5E-46A3F213154B}"/>
    <hyperlink ref="BE318" location="ProgressNarrative!B60" display="PC Output 7" xr:uid="{0DADC981-7D5A-4E10-9BAA-E359F068875B}"/>
    <hyperlink ref="BF318" location="ProgressNarrative!B61" display="PC Output 8" xr:uid="{DAB240E8-F82E-42B5-BFA2-3AEDEF6D4A1E}"/>
    <hyperlink ref="BG318" location="ProgressNarrative!B62" display="PC Output 9" xr:uid="{3E434A82-DF65-4087-B4FA-B4189B354149}"/>
    <hyperlink ref="BH318" location="ProgressNarrative!B63" display="PC Output 10" xr:uid="{770AEA74-C6F5-4BDF-9643-BED3E2B73DEC}"/>
    <hyperlink ref="BI318" location="ProgressNarrative!B64" display="PC Output 11" xr:uid="{C03A363E-B03D-4EB7-8415-91573B675A04}"/>
    <hyperlink ref="BJ318" location="ProgressNarrative!B65" display="PC Output 12" xr:uid="{CCE6AAD4-AA7B-4B14-BEF8-71CE2111E3DB}"/>
    <hyperlink ref="BV319" location="'Performance Elements'!B11" display="Outcome 1" xr:uid="{6E8369C9-32C9-4116-8ECA-CB4EBE5D346D}"/>
    <hyperlink ref="BW319" location="'Performance Elements'!B12" display="Outcome 2" xr:uid="{AD23898D-63BD-4E6F-9BD6-DD8CE4216E85}"/>
    <hyperlink ref="BX319" location="'Performance Elements'!B13" display="Outcome 3" xr:uid="{74C71614-FA7D-4D27-94EC-65FE933C17C4}"/>
    <hyperlink ref="BY319" location="'Performance Elements'!B14" display="Outcome 4" xr:uid="{98E9DBAF-5089-4B53-A24E-3A348AD9B9EC}"/>
    <hyperlink ref="CA319" location="'Performance Elements'!B17" display="AFRPS FOA Obj. 1" xr:uid="{06BAEF86-609A-4108-954E-D6A0CB41B16F}"/>
    <hyperlink ref="CB319" location="'Performance Elements'!B18" display="AFRPS FOA Obj. 2" xr:uid="{30EC5ABA-1CF9-473D-8E28-43C1890FFA75}"/>
    <hyperlink ref="CC319" location="'Performance Elements'!B19" display="AFRPS FOA Obj. 3" xr:uid="{926CE954-459E-4B7B-A03D-0F481A69FF73}"/>
    <hyperlink ref="CD319" location="'Performance Elements'!B20" display="AFRPS FOA Obj. 4" xr:uid="{928CF6D5-2FCB-47E8-B271-20FE0642CA41}"/>
    <hyperlink ref="CE319" location="'Performance Elements'!B21" display="AFRPS FOA Obj. 5" xr:uid="{31C620C1-3DA4-430F-AF5C-D79F039DA336}"/>
    <hyperlink ref="CF319" location="'Performance Elements'!B22" display="AFRPS FOA Obj. 6" xr:uid="{5223B5FB-A12A-4653-BD05-3AE4A1672AD7}"/>
    <hyperlink ref="CG319" location="'Performance Elements'!B23" display="AFRPS FOA Obj. 7" xr:uid="{143F4DDC-98C7-434A-B9D8-7A08BD9AF46E}"/>
    <hyperlink ref="CH319" location="'Performance Elements'!B24" display="AFRPS FOA Obj. 8" xr:uid="{F1E58D5A-013B-46A0-BDC7-D8E3BF33CD0D}"/>
    <hyperlink ref="CI319" location="'Performance Elements'!B25" display="AFRPS FOA Obj. 9" xr:uid="{70D732E1-B86E-47EE-BD27-7F7709172511}"/>
    <hyperlink ref="CL319" location="'Performance Elements'!B29" display="AFRPS Dev. Output 1" xr:uid="{3A71564B-1545-4065-B4FA-247681202E30}"/>
    <hyperlink ref="CM319" location="'Performance Elements'!B30" display="AFRPS Dev. Output 2" xr:uid="{0436FEAC-9E0B-471A-8987-A502079ADBE5}"/>
    <hyperlink ref="CN319" location="'Performance Elements'!B36" display="AFRPS Dev. Output 3" xr:uid="{A65C6DB4-62AE-49E8-A9C0-ACF0D9FEADF2}"/>
    <hyperlink ref="CO319" location="'Performance Elements'!B37" display="AFRPS Dev. Output 4" xr:uid="{16A052C5-E699-4220-8510-C174E14054D9}"/>
    <hyperlink ref="CP319" location="'Performance Elements'!B38" display="AFRPS Dev. Output 5" xr:uid="{64D6DC06-8452-443A-B3D9-1194DE24FBDA}"/>
    <hyperlink ref="BZ319" location="'Performance Elements'!B15" display="Outcome 5" xr:uid="{FB490A6A-156F-49C1-9A6F-2C67E41A2077}"/>
    <hyperlink ref="CJ319" location="'Performance Elements'!B26" display="PC FOA Obj. 1" xr:uid="{5AF62307-DD1F-4C08-87A8-460C4E705B8B}"/>
    <hyperlink ref="CK319" location="'Performance Elements'!B27" display="PC FOA Obj. 2" xr:uid="{264D3B73-424B-4EB0-B70C-1CDD1321A2F8}"/>
    <hyperlink ref="CQ319:CT319" location="ProgressNarrative!B49" display="AFRPS Main. Output 1" xr:uid="{80EB541F-4DBB-4642-B0D6-EC9A8C32E513}"/>
    <hyperlink ref="CR319" location="ProgressNarrative!B50" display="AFRPS Main. Output 2" xr:uid="{CF3BC546-0A32-48EC-98D9-1A378306B242}"/>
    <hyperlink ref="CS319" location="ProgressNarrative!B51" display="AFRPS Main. Output 3" xr:uid="{FFC43B2E-0254-4930-B7ED-A49D9F2589B3}"/>
    <hyperlink ref="CT319" location="ProgressNarrative!B53" display="AFRPS Main. Output 4" xr:uid="{83C6C6F5-0D1D-45D0-9AC5-6D1B2A25C196}"/>
    <hyperlink ref="CU319" location="ProgressNarrative!B54" display="PC Output 1" xr:uid="{D35F77C8-66E9-4F40-944A-E50C939941F9}"/>
    <hyperlink ref="CV319" location="ProgressNarrative!B55" display="PC Output 2" xr:uid="{919D8D8D-66BC-4BCC-9565-E8A99FC27B60}"/>
    <hyperlink ref="CW319" location="ProgressNarrative!B56" display="PC Output 3" xr:uid="{9A6745C1-0841-4E38-8D44-44AE97C249C6}"/>
    <hyperlink ref="CX319" location="ProgressNarrative!B57" display="PC Output 4" xr:uid="{335A8610-CB97-4762-8689-E0D1C6D5ACB2}"/>
    <hyperlink ref="CY319" location="ProgressNarrative!B58" display="PC Output 5" xr:uid="{A3B3EA53-96C7-40AA-9F24-AE13DD4F22E9}"/>
    <hyperlink ref="CZ319" location="ProgressNarrative!B59" display="PC Output 6" xr:uid="{073DAF25-1EDD-4F73-9EE5-26F4C4C14CAF}"/>
    <hyperlink ref="DA319" location="ProgressNarrative!B60" display="PC Output 7" xr:uid="{30C0923A-BB66-42D0-A1A8-AFB6EC306C3C}"/>
    <hyperlink ref="DB319" location="ProgressNarrative!B61" display="PC Output 8" xr:uid="{A035653C-D572-4B2A-873C-D786474462D7}"/>
    <hyperlink ref="DC319" location="ProgressNarrative!B62" display="PC Output 9" xr:uid="{8CD21CA3-E9ED-4B8B-97FE-DB751405D36A}"/>
    <hyperlink ref="DD319" location="ProgressNarrative!B63" display="PC Output 10" xr:uid="{80415226-E6F7-4719-9FE0-0948BDE8D798}"/>
    <hyperlink ref="DE319" location="ProgressNarrative!B64" display="PC Output 11" xr:uid="{22C217C5-D513-4A93-92E7-68F0DCF6B9FA}"/>
    <hyperlink ref="DF319" location="ProgressNarrative!B65" display="PC Output 12" xr:uid="{73056537-BF39-454C-81F4-F291BCDA53DA}"/>
    <hyperlink ref="DR319" location="'Performance Elements'!B11" display="Outcome 1" xr:uid="{9A567CBB-2A59-40B6-AD9B-D31713AFEBB5}"/>
    <hyperlink ref="DS319" location="'Performance Elements'!B12" display="Outcome 2" xr:uid="{DCCAA559-ED60-45B3-B644-356AC197DCF9}"/>
    <hyperlink ref="DT319" location="'Performance Elements'!B13" display="Outcome 3" xr:uid="{88E5CBEE-38AF-48B4-AAD0-54626EAC7AD6}"/>
    <hyperlink ref="DU319" location="'Performance Elements'!B14" display="Outcome 4" xr:uid="{16264A47-3231-415C-B651-82BA3C03636D}"/>
    <hyperlink ref="DW319" location="'Performance Elements'!B17" display="AFRPS FOA Obj. 1" xr:uid="{21979941-D5C0-46E8-BC0F-D6FAD9253701}"/>
    <hyperlink ref="DX319" location="'Performance Elements'!B18" display="AFRPS FOA Obj. 2" xr:uid="{F51950DA-A040-4509-98E8-113A20904B5B}"/>
    <hyperlink ref="DY319" location="'Performance Elements'!B19" display="AFRPS FOA Obj. 3" xr:uid="{A1AF00F0-16A4-40D2-B9C9-50D6B5F42284}"/>
    <hyperlink ref="DZ319" location="'Performance Elements'!B20" display="AFRPS FOA Obj. 4" xr:uid="{26794607-EAD7-4318-9406-F5AEF45FE449}"/>
    <hyperlink ref="EA319" location="'Performance Elements'!B21" display="AFRPS FOA Obj. 5" xr:uid="{C577EE14-45F8-418A-9992-9831A0077F14}"/>
    <hyperlink ref="EB319" location="'Performance Elements'!B22" display="AFRPS FOA Obj. 6" xr:uid="{74B8CDDD-4F6D-4CB8-8096-FCCB6AF0D1CE}"/>
    <hyperlink ref="EC319" location="'Performance Elements'!B23" display="AFRPS FOA Obj. 7" xr:uid="{F32F5920-6CBC-4B28-99C2-AF4C5E04374F}"/>
    <hyperlink ref="ED319" location="'Performance Elements'!B24" display="AFRPS FOA Obj. 8" xr:uid="{ADD8CC2F-9E5F-4559-9D57-31C56F4C984E}"/>
    <hyperlink ref="EE319" location="'Performance Elements'!B25" display="AFRPS FOA Obj. 9" xr:uid="{8C51FF0B-F384-4993-B0C2-F0C59FAFFA04}"/>
    <hyperlink ref="EH319" location="'Performance Elements'!B29" display="AFRPS Dev. Output 1" xr:uid="{20BA692C-DF88-4FBF-9158-32314845E728}"/>
    <hyperlink ref="EI319" location="'Performance Elements'!B30" display="AFRPS Dev. Output 2" xr:uid="{4818A980-05F2-4B86-83A5-1294BF3613C8}"/>
    <hyperlink ref="EJ319" location="'Performance Elements'!B36" display="AFRPS Dev. Output 3" xr:uid="{7D73AE65-4B48-4A9B-8202-A6FA73E740FF}"/>
    <hyperlink ref="EK319" location="'Performance Elements'!B37" display="AFRPS Dev. Output 4" xr:uid="{511254E1-27A1-44CB-B292-66810E307253}"/>
    <hyperlink ref="EL319" location="'Performance Elements'!B38" display="AFRPS Dev. Output 5" xr:uid="{E20437D0-52A8-479B-856C-E678201EB8B8}"/>
    <hyperlink ref="DV319" location="'Performance Elements'!B15" display="Outcome 5" xr:uid="{C1874B01-A466-472B-B2CC-6B1FC2AB60FE}"/>
    <hyperlink ref="EF319" location="'Performance Elements'!B26" display="PC FOA Obj. 1" xr:uid="{E815E56B-59E6-44B1-878C-7F19FA660D8A}"/>
    <hyperlink ref="EG319" location="'Performance Elements'!B27" display="PC FOA Obj. 2" xr:uid="{55A65FB2-A223-49DD-86E1-4A289397748D}"/>
    <hyperlink ref="EM319:EP319" location="ProgressNarrative!B49" display="AFRPS Main. Output 1" xr:uid="{F02794F2-2980-4C3E-9D90-A749B1B4CB26}"/>
    <hyperlink ref="EN319" location="ProgressNarrative!B50" display="AFRPS Main. Output 2" xr:uid="{B0F56C4D-3EA4-4524-9F0F-F77B559A306C}"/>
    <hyperlink ref="EO319" location="ProgressNarrative!B51" display="AFRPS Main. Output 3" xr:uid="{70F165C7-6B04-46FF-B750-26B2C97DDAF4}"/>
    <hyperlink ref="EP319" location="ProgressNarrative!B53" display="AFRPS Main. Output 4" xr:uid="{6E3ED8F7-57F0-4810-9A1D-52F3343D7A6C}"/>
    <hyperlink ref="EQ319" location="ProgressNarrative!B54" display="PC Output 1" xr:uid="{7B2B1537-D0FE-4164-B831-E087F92F20E9}"/>
    <hyperlink ref="ER319" location="ProgressNarrative!B55" display="PC Output 2" xr:uid="{68B3EDED-F4D4-4461-982F-F22D2B1C0B7F}"/>
    <hyperlink ref="ES319" location="ProgressNarrative!B56" display="PC Output 3" xr:uid="{62D1B516-E9B7-4E6B-80F0-1958ECEF4526}"/>
    <hyperlink ref="ET319" location="ProgressNarrative!B57" display="PC Output 4" xr:uid="{D531B279-89DB-466E-B929-944E9587DA9D}"/>
    <hyperlink ref="EU319" location="ProgressNarrative!B58" display="PC Output 5" xr:uid="{F728FCE2-7C19-4540-BDD6-91F158D7DD40}"/>
    <hyperlink ref="EV319" location="ProgressNarrative!B59" display="PC Output 6" xr:uid="{CA42CEF1-D816-4E4B-B589-99AEB06A8455}"/>
    <hyperlink ref="EW319" location="ProgressNarrative!B60" display="PC Output 7" xr:uid="{51B4FC0F-2546-418F-AFC7-D40178854CFE}"/>
    <hyperlink ref="EX319" location="ProgressNarrative!B61" display="PC Output 8" xr:uid="{4A4A862C-F59A-496E-87BB-DEAA28199F6A}"/>
    <hyperlink ref="EY319" location="ProgressNarrative!B62" display="PC Output 9" xr:uid="{D040DCA1-69F6-4DF9-A143-A953C35935E8}"/>
    <hyperlink ref="EZ319" location="ProgressNarrative!B63" display="PC Output 10" xr:uid="{0901D3DF-28EB-4924-A22D-B344E9A32796}"/>
    <hyperlink ref="FA319" location="ProgressNarrative!B64" display="PC Output 11" xr:uid="{4AE0716E-C6EF-4C42-BAB9-85A52FF69BEA}"/>
    <hyperlink ref="FB319" location="ProgressNarrative!B65" display="PC Output 12" xr:uid="{34B38B3A-3AE9-4F27-8433-F9FAD33087A3}"/>
    <hyperlink ref="DG319" location="'Performance Elements'!B67" display="AFRPS Standard 1" xr:uid="{1B29C9DE-324C-47BA-94ED-7C2C8035583A}"/>
    <hyperlink ref="DH319" location="'Performance Elements'!B68" display="AFRPS Standard 2" xr:uid="{1596EB75-F8AB-44ED-9E7B-F0E872FAA305}"/>
    <hyperlink ref="DI319" location="'Performance Elements'!B69" display="AFRPS Standard 3" xr:uid="{5C6EFE85-3EAA-40B0-85CE-EA167B19A4C7}"/>
    <hyperlink ref="DJ319" location="'Performance Elements'!B70" display="AFRPS Standard 4" xr:uid="{F9AB3302-7197-468D-B202-5A34C4B9BC00}"/>
    <hyperlink ref="DK319" location="'Performance Elements'!B71" display="AFRPS Standard 5" xr:uid="{C2E9067C-AC47-4079-8A64-221C12CA2A22}"/>
    <hyperlink ref="DL319" location="'Performance Elements'!B72" display="AFRPS Standard 6" xr:uid="{50FDF984-E965-4EE5-BCCD-EC1B1DF0A899}"/>
    <hyperlink ref="DM319" location="'Performance Elements'!B73" display="AFRPS Standard 7" xr:uid="{258927DC-4340-485D-A16D-50D111FD453B}"/>
    <hyperlink ref="DN319" location="'Performance Elements'!B74" display="AFRPS Standard 8" xr:uid="{C5046736-0B57-4E76-84E6-D85968C7C98B}"/>
    <hyperlink ref="DO319" location="'Performance Elements'!B75" display="AFRPS Standard 9" xr:uid="{17CE3E3E-75FE-4A09-BA79-66EC7C3A6016}"/>
    <hyperlink ref="DP319" location="'Performance Elements'!B76" display="AFRPS Standard 10" xr:uid="{30BBA407-BA08-4FA4-81D5-206C38B7952E}"/>
    <hyperlink ref="DQ319" location="'Performance Elements'!B77" display="AFRPS Standard 11" xr:uid="{46296AF8-E550-4F23-B816-4B7ABBB00DC6}"/>
    <hyperlink ref="FC319" location="'Performance Elements'!B67" display="AFRPS Standard 1" xr:uid="{D7C18ED3-C06F-441E-A81D-9AC4382B1589}"/>
    <hyperlink ref="FD319" location="'Performance Elements'!B68" display="AFRPS Standard 2" xr:uid="{C6C25A0A-10D4-4EC5-90E8-6E513A07C5FE}"/>
    <hyperlink ref="FE319" location="'Performance Elements'!B69" display="AFRPS Standard 3" xr:uid="{515B1DD9-E2A0-4F92-A44E-B920D7D2462D}"/>
    <hyperlink ref="FF319" location="'Performance Elements'!B70" display="AFRPS Standard 4" xr:uid="{CF1A5D89-3DB8-4F7D-8FF7-5E60BEB4F110}"/>
    <hyperlink ref="FG319" location="'Performance Elements'!B71" display="AFRPS Standard 5" xr:uid="{FE0DFCA5-1FA9-4A86-8606-9BE4B51AF453}"/>
    <hyperlink ref="FH319" location="'Performance Elements'!B72" display="AFRPS Standard 6" xr:uid="{D97A6796-F3CF-4EEB-A40E-3C24FE43A743}"/>
    <hyperlink ref="FI319" location="'Performance Elements'!B73" display="AFRPS Standard 7" xr:uid="{FEFF0171-E41D-41CC-BAFD-884D35D52088}"/>
    <hyperlink ref="FJ319" location="'Performance Elements'!B74" display="AFRPS Standard 8" xr:uid="{52AE4692-E29D-42EB-9720-4EDBD6E3B31F}"/>
    <hyperlink ref="FK319" location="'Performance Elements'!B75" display="AFRPS Standard 9" xr:uid="{D1F325B4-238E-407D-B5EA-96DA2224763F}"/>
    <hyperlink ref="FL319" location="'Performance Elements'!B76" display="AFRPS Standard 10" xr:uid="{C28155D4-0C47-4086-B317-5013C11B5919}"/>
    <hyperlink ref="FM319" location="'Performance Elements'!B77" display="AFRPS Standard 11" xr:uid="{AF7BD75A-274A-4295-9D17-BADA78927D5B}"/>
    <hyperlink ref="Z334" location="'Performance Elements'!B11" display="Outcome 1" xr:uid="{682F1D39-1E0C-41B5-A60A-5355237A584B}"/>
    <hyperlink ref="AA334" location="'Performance Elements'!B12" display="Outcome 2" xr:uid="{329CB9E5-1137-434F-9104-D48D8E3C4347}"/>
    <hyperlink ref="AB334" location="'Performance Elements'!B13" display="Outcome 3" xr:uid="{A28DEA77-EF63-49B0-B81C-B692DFB4271E}"/>
    <hyperlink ref="AC334" location="'Performance Elements'!B14" display="Outcome 4" xr:uid="{FD9A6B59-3274-4CD3-AE8B-D7BFCD060425}"/>
    <hyperlink ref="AE334" location="'Performance Elements'!B17" display="AFRPS FOA Obj. 1" xr:uid="{BC65DDDE-90E8-4832-A6D4-1CAC16C06E10}"/>
    <hyperlink ref="AF334" location="'Performance Elements'!B18" display="AFRPS FOA Obj. 2" xr:uid="{4F84C788-3D01-40A8-BB46-E635926F29C5}"/>
    <hyperlink ref="AG334" location="'Performance Elements'!B19" display="AFRPS FOA Obj. 3" xr:uid="{8E8DBB6F-85B7-412A-8B56-16E80F1094A1}"/>
    <hyperlink ref="AH334" location="'Performance Elements'!B20" display="AFRPS FOA Obj. 4" xr:uid="{4F53D621-12F6-479B-921E-92314C826E36}"/>
    <hyperlink ref="AI334" location="'Performance Elements'!B21" display="AFRPS FOA Obj. 5" xr:uid="{B7CF2176-FA71-475A-A3E7-F1A103069B67}"/>
    <hyperlink ref="AJ334" location="'Performance Elements'!B22" display="AFRPS FOA Obj. 6" xr:uid="{B90D98D8-6E71-4445-835B-92561FC4B481}"/>
    <hyperlink ref="AK334" location="'Performance Elements'!B23" display="AFRPS FOA Obj. 7" xr:uid="{37EFBD1A-A8EE-412A-BDBA-5B4896EBD9F4}"/>
    <hyperlink ref="AL334" location="'Performance Elements'!B24" display="AFRPS FOA Obj. 8" xr:uid="{641ED33F-1118-4D7B-BAF3-6576AD3412BB}"/>
    <hyperlink ref="AM334" location="'Performance Elements'!B25" display="AFRPS FOA Obj. 9" xr:uid="{D39629F8-F0BB-490C-BA9F-90DDDDE190D3}"/>
    <hyperlink ref="AP334" location="'Performance Elements'!B29" display="AFRPS Dev. Output 1" xr:uid="{44E088D4-8626-4153-B24F-5F8205E4CC57}"/>
    <hyperlink ref="AQ334" location="'Performance Elements'!B30" display="AFRPS Dev. Output 2" xr:uid="{7133B346-B3F8-4255-928E-327B11363D5F}"/>
    <hyperlink ref="AR334" location="'Performance Elements'!B36" display="AFRPS Dev. Output 3" xr:uid="{19FB65C7-7441-43A0-87B9-5E4442B51E07}"/>
    <hyperlink ref="AS334" location="'Performance Elements'!B37" display="AFRPS Dev. Output 4" xr:uid="{2AF354EA-A8B1-41E4-9112-51BAADA408F5}"/>
    <hyperlink ref="AT334" location="'Performance Elements'!B38" display="AFRPS Dev. Output 5" xr:uid="{2B8148DE-968F-422D-8032-2BCF8FD97F81}"/>
    <hyperlink ref="BK334" location="'Performance Elements'!B67" display="AFRPS Standard 1" xr:uid="{5F47FC3F-6107-403A-9101-84ED1A77D38F}"/>
    <hyperlink ref="BL334" location="'Performance Elements'!B68" display="AFRPS Standard 2" xr:uid="{C2E6E5C1-64A8-42CE-8DCA-4169E5EB332E}"/>
    <hyperlink ref="BM334" location="'Performance Elements'!B69" display="AFRPS Standard 3" xr:uid="{7083B5E9-8D68-45C6-A761-31B70F86EA7C}"/>
    <hyperlink ref="BN334" location="'Performance Elements'!B70" display="AFRPS Standard 4" xr:uid="{7018470A-5270-420B-AD0B-38818521A23D}"/>
    <hyperlink ref="BO334" location="'Performance Elements'!B71" display="AFRPS Standard 5" xr:uid="{967612B2-BF59-4F46-AE06-72F16265CFF6}"/>
    <hyperlink ref="BP334" location="'Performance Elements'!B72" display="AFRPS Standard 6" xr:uid="{EAC08FB3-03A9-4021-A41B-A886DAFBE53B}"/>
    <hyperlink ref="BQ334" location="'Performance Elements'!B73" display="AFRPS Standard 7" xr:uid="{BB512042-BA5A-451F-806C-BEA97524A3C8}"/>
    <hyperlink ref="BR334" location="'Performance Elements'!B74" display="AFRPS Standard 8" xr:uid="{8A2105AC-6678-47CF-A82D-4FF6FA5CA1C7}"/>
    <hyperlink ref="BS334" location="'Performance Elements'!B75" display="AFRPS Standard 9" xr:uid="{319B1899-82AD-411E-9C7D-FD07BCEC428E}"/>
    <hyperlink ref="BT334" location="'Performance Elements'!B76" display="AFRPS Standard 10" xr:uid="{EE2B804A-7A26-415A-B6AB-C726381A47BD}"/>
    <hyperlink ref="BU334" location="'Performance Elements'!B77" display="AFRPS Standard 11" xr:uid="{402C226B-47B7-479A-A6C1-AE70ED85306D}"/>
    <hyperlink ref="AD334" location="'Performance Elements'!B15" display="Outcome 5" xr:uid="{AABADD85-13B4-4778-BEBC-F7B24D059E1B}"/>
    <hyperlink ref="AN334" location="'Performance Elements'!B26" display="PC FOA Obj. 1" xr:uid="{FEC7207D-35B7-4354-9CA7-BA1418F8802A}"/>
    <hyperlink ref="AO334" location="'Performance Elements'!B27" display="PC FOA Obj. 2" xr:uid="{0185564A-56A0-4A03-8AD3-FC766E4F7BE0}"/>
    <hyperlink ref="AU334:AX334" location="ProgressNarrative!B49" display="AFRPS Main. Output 1" xr:uid="{86119531-3E92-4412-9907-C5276CFC45B6}"/>
    <hyperlink ref="AV334" location="ProgressNarrative!B50" display="AFRPS Main. Output 2" xr:uid="{6BB69852-E424-4CDD-835F-956511C9F3CB}"/>
    <hyperlink ref="AW334" location="ProgressNarrative!B51" display="AFRPS Main. Output 3" xr:uid="{0DE08A73-BC5A-4FDD-A6CB-996C9CDAE8CC}"/>
    <hyperlink ref="AX334" location="ProgressNarrative!B53" display="AFRPS Main. Output 4" xr:uid="{B27D1D06-24CC-44AA-ABED-3642F9A90D87}"/>
    <hyperlink ref="AY334" location="ProgressNarrative!B54" display="PC Output 1" xr:uid="{928DE994-865F-444A-9038-CB71118A8A68}"/>
    <hyperlink ref="AZ334" location="ProgressNarrative!B55" display="PC Output 2" xr:uid="{4B7D723E-1676-4964-AFED-4DF22F9EA549}"/>
    <hyperlink ref="BA334" location="ProgressNarrative!B56" display="PC Output 3" xr:uid="{5C61A44D-FAE9-4A85-896B-5EA8FC46DD5F}"/>
    <hyperlink ref="BB334" location="ProgressNarrative!B57" display="PC Output 4" xr:uid="{0E56AB75-037E-40F4-A8AE-F5D276E5B041}"/>
    <hyperlink ref="BC334" location="ProgressNarrative!B58" display="PC Output 5" xr:uid="{7BCA7C9C-1046-4B1B-BA93-3970440FE210}"/>
    <hyperlink ref="BD334" location="ProgressNarrative!B59" display="PC Output 6" xr:uid="{A048F9AF-C509-4453-BFBA-F6EF4AB3E27C}"/>
    <hyperlink ref="BE334" location="ProgressNarrative!B60" display="PC Output 7" xr:uid="{5C242761-60C3-4BFA-AFE2-11C1FBCBCD9B}"/>
    <hyperlink ref="BF334" location="ProgressNarrative!B61" display="PC Output 8" xr:uid="{894CBCAD-FC1D-435C-83EF-A66D60DDAC6C}"/>
    <hyperlink ref="BG334" location="ProgressNarrative!B62" display="PC Output 9" xr:uid="{3B58D597-F6E3-4417-98D8-68A167C50EC7}"/>
    <hyperlink ref="BH334" location="ProgressNarrative!B63" display="PC Output 10" xr:uid="{4225F8DD-1533-4CB8-8677-A4D12C1DCC4B}"/>
    <hyperlink ref="BI334" location="ProgressNarrative!B64" display="PC Output 11" xr:uid="{CD09F659-F441-4E43-AD01-482B70BB8D67}"/>
    <hyperlink ref="BJ334" location="ProgressNarrative!B65" display="PC Output 12" xr:uid="{32D95FE9-56B3-4258-A668-6CAE67EBC161}"/>
    <hyperlink ref="BV335" location="'Performance Elements'!B11" display="Outcome 1" xr:uid="{B391F069-73E3-4794-9B26-615A060E754C}"/>
    <hyperlink ref="BW335" location="'Performance Elements'!B12" display="Outcome 2" xr:uid="{A4D692D0-E759-46EA-B247-3B675593A7B1}"/>
    <hyperlink ref="BX335" location="'Performance Elements'!B13" display="Outcome 3" xr:uid="{3F8B0547-A8BB-4C2E-8D61-05CD46C7DCAE}"/>
    <hyperlink ref="BY335" location="'Performance Elements'!B14" display="Outcome 4" xr:uid="{3CEA7867-784B-4FB1-9EDE-38A34D9EEAF3}"/>
    <hyperlink ref="CA335" location="'Performance Elements'!B17" display="AFRPS FOA Obj. 1" xr:uid="{68EEA212-3A49-4520-9A99-311EDAB4D664}"/>
    <hyperlink ref="CB335" location="'Performance Elements'!B18" display="AFRPS FOA Obj. 2" xr:uid="{F7937AFC-1C14-4F0E-8804-E73332A1E08C}"/>
    <hyperlink ref="CC335" location="'Performance Elements'!B19" display="AFRPS FOA Obj. 3" xr:uid="{8D508CDD-5E39-4AF6-B00F-C2B3DF14D6AA}"/>
    <hyperlink ref="CD335" location="'Performance Elements'!B20" display="AFRPS FOA Obj. 4" xr:uid="{458E51C6-8AA6-42E7-A7FA-107A62F2A5AC}"/>
    <hyperlink ref="CE335" location="'Performance Elements'!B21" display="AFRPS FOA Obj. 5" xr:uid="{CEDD309C-6FBD-40DA-A1BE-5351153CCFB1}"/>
    <hyperlink ref="CF335" location="'Performance Elements'!B22" display="AFRPS FOA Obj. 6" xr:uid="{252AA8A6-A76F-4194-9D0A-2CC7A736AB7A}"/>
    <hyperlink ref="CG335" location="'Performance Elements'!B23" display="AFRPS FOA Obj. 7" xr:uid="{87F6AF7E-CB57-40B3-8E6B-BB04675727F8}"/>
    <hyperlink ref="CH335" location="'Performance Elements'!B24" display="AFRPS FOA Obj. 8" xr:uid="{4129A789-AFD1-45B3-88A1-3A1C28705D2D}"/>
    <hyperlink ref="CI335" location="'Performance Elements'!B25" display="AFRPS FOA Obj. 9" xr:uid="{DCC34625-540C-4833-8EC4-F69066A9154C}"/>
    <hyperlink ref="CL335" location="'Performance Elements'!B29" display="AFRPS Dev. Output 1" xr:uid="{E250229E-4C08-443E-9939-F428F673D2A7}"/>
    <hyperlink ref="CM335" location="'Performance Elements'!B30" display="AFRPS Dev. Output 2" xr:uid="{342CD869-B32F-46D5-84F9-F26774E45EBF}"/>
    <hyperlink ref="CN335" location="'Performance Elements'!B36" display="AFRPS Dev. Output 3" xr:uid="{2A320463-DFEB-4C19-96ED-4A019E81EBE9}"/>
    <hyperlink ref="CO335" location="'Performance Elements'!B37" display="AFRPS Dev. Output 4" xr:uid="{2F7B1EC1-4850-4BD1-AB64-EA05EACDC168}"/>
    <hyperlink ref="CP335" location="'Performance Elements'!B38" display="AFRPS Dev. Output 5" xr:uid="{C0EF2002-05B3-4CAA-AF44-CD3620F3A0E3}"/>
    <hyperlink ref="BZ335" location="'Performance Elements'!B15" display="Outcome 5" xr:uid="{DCCD394F-6DD9-4093-9E63-C62F6D6ADE23}"/>
    <hyperlink ref="CJ335" location="'Performance Elements'!B26" display="PC FOA Obj. 1" xr:uid="{60B97778-8C77-493C-BD14-FEC256FCC148}"/>
    <hyperlink ref="CK335" location="'Performance Elements'!B27" display="PC FOA Obj. 2" xr:uid="{DCD0E682-2C4D-4996-8683-B46BCBEEB88B}"/>
    <hyperlink ref="CQ335:CT335" location="ProgressNarrative!B49" display="AFRPS Main. Output 1" xr:uid="{538A677C-5E67-461D-AB21-EB099E54CF10}"/>
    <hyperlink ref="CR335" location="ProgressNarrative!B50" display="AFRPS Main. Output 2" xr:uid="{F5CBB401-FA72-42E5-8047-6421DB58F8AF}"/>
    <hyperlink ref="CS335" location="ProgressNarrative!B51" display="AFRPS Main. Output 3" xr:uid="{26C4B734-DC6F-4EA3-9FC6-D7149DDEB3FE}"/>
    <hyperlink ref="CT335" location="ProgressNarrative!B53" display="AFRPS Main. Output 4" xr:uid="{388E9937-67CB-4657-949C-374D7FABCC5C}"/>
    <hyperlink ref="CU335" location="ProgressNarrative!B54" display="PC Output 1" xr:uid="{FA3C48E2-A8DD-42DB-BDC2-8380477DAD14}"/>
    <hyperlink ref="CV335" location="ProgressNarrative!B55" display="PC Output 2" xr:uid="{DD4D31A6-6DF7-428B-9CF2-B6125C81B1CF}"/>
    <hyperlink ref="CW335" location="ProgressNarrative!B56" display="PC Output 3" xr:uid="{66B0D4C0-04C8-42E9-B2C0-C86335C59BD4}"/>
    <hyperlink ref="CX335" location="ProgressNarrative!B57" display="PC Output 4" xr:uid="{C6674513-31C5-424E-B711-559C7E9A5899}"/>
    <hyperlink ref="CY335" location="ProgressNarrative!B58" display="PC Output 5" xr:uid="{620384B2-2DE6-4E59-9434-12A0582B79E2}"/>
    <hyperlink ref="CZ335" location="ProgressNarrative!B59" display="PC Output 6" xr:uid="{863C566D-C568-4CC3-969C-FD2EED0682A5}"/>
    <hyperlink ref="DA335" location="ProgressNarrative!B60" display="PC Output 7" xr:uid="{743FFB76-10B9-474B-B60A-607B49B77349}"/>
    <hyperlink ref="DB335" location="ProgressNarrative!B61" display="PC Output 8" xr:uid="{31004D81-25BC-448C-B6A3-0AAB87343A2E}"/>
    <hyperlink ref="DC335" location="ProgressNarrative!B62" display="PC Output 9" xr:uid="{EFB0757E-41F4-42B9-B50D-A29D9DC49161}"/>
    <hyperlink ref="DD335" location="ProgressNarrative!B63" display="PC Output 10" xr:uid="{F897E18E-B86E-420A-9315-70B43C27D581}"/>
    <hyperlink ref="DE335" location="ProgressNarrative!B64" display="PC Output 11" xr:uid="{F013FA12-2D6C-44FC-B390-9EF6A7457D71}"/>
    <hyperlink ref="DF335" location="ProgressNarrative!B65" display="PC Output 12" xr:uid="{24E6AA04-E1B5-4CA0-9CC0-DD5E019C1EA8}"/>
    <hyperlink ref="DR335" location="'Performance Elements'!B11" display="Outcome 1" xr:uid="{04508C6C-29DF-48E9-9831-2C2AD6E07A62}"/>
    <hyperlink ref="DS335" location="'Performance Elements'!B12" display="Outcome 2" xr:uid="{CA34B5BF-B329-4CFA-BFD9-C2BA84EAC44E}"/>
    <hyperlink ref="DT335" location="'Performance Elements'!B13" display="Outcome 3" xr:uid="{33584B0C-AACC-41A9-AA76-24CAB768545F}"/>
    <hyperlink ref="DU335" location="'Performance Elements'!B14" display="Outcome 4" xr:uid="{BABCEADB-8442-4BC0-AA7F-61FEB9F198E9}"/>
    <hyperlink ref="DW335" location="'Performance Elements'!B17" display="AFRPS FOA Obj. 1" xr:uid="{1B24EC25-CE5F-4549-B5F1-736F5652C2C3}"/>
    <hyperlink ref="DX335" location="'Performance Elements'!B18" display="AFRPS FOA Obj. 2" xr:uid="{856A6BAB-52A9-45F3-8525-134784B62428}"/>
    <hyperlink ref="DY335" location="'Performance Elements'!B19" display="AFRPS FOA Obj. 3" xr:uid="{D861460D-2181-44E9-858B-C12C771815AE}"/>
    <hyperlink ref="DZ335" location="'Performance Elements'!B20" display="AFRPS FOA Obj. 4" xr:uid="{129DAC21-6EF2-4F94-A384-8BCA3F55B436}"/>
    <hyperlink ref="EA335" location="'Performance Elements'!B21" display="AFRPS FOA Obj. 5" xr:uid="{B66356BF-0517-41BE-91B6-FE6889C36A5A}"/>
    <hyperlink ref="EB335" location="'Performance Elements'!B22" display="AFRPS FOA Obj. 6" xr:uid="{AAD5ED94-F963-42D9-BA7F-70A201384664}"/>
    <hyperlink ref="EC335" location="'Performance Elements'!B23" display="AFRPS FOA Obj. 7" xr:uid="{967FEF93-BC03-4DD1-B324-EFF4BCACC303}"/>
    <hyperlink ref="ED335" location="'Performance Elements'!B24" display="AFRPS FOA Obj. 8" xr:uid="{0ED34C75-F510-4774-A27B-066551396EAE}"/>
    <hyperlink ref="EE335" location="'Performance Elements'!B25" display="AFRPS FOA Obj. 9" xr:uid="{67CA00D8-06B4-415B-A783-E246A30320C2}"/>
    <hyperlink ref="EH335" location="'Performance Elements'!B29" display="AFRPS Dev. Output 1" xr:uid="{A6F52C2C-7CBF-49B1-8D4F-4A6B622FD9C7}"/>
    <hyperlink ref="EI335" location="'Performance Elements'!B30" display="AFRPS Dev. Output 2" xr:uid="{FB35D06B-2964-4E05-BAD2-B871449E153D}"/>
    <hyperlink ref="EJ335" location="'Performance Elements'!B36" display="AFRPS Dev. Output 3" xr:uid="{BF2926A6-45F0-4B2A-9728-0FE61757D2CC}"/>
    <hyperlink ref="EK335" location="'Performance Elements'!B37" display="AFRPS Dev. Output 4" xr:uid="{AB49099A-2FD8-45D2-969E-B60C0071E855}"/>
    <hyperlink ref="EL335" location="'Performance Elements'!B38" display="AFRPS Dev. Output 5" xr:uid="{D56CBF1E-5989-40F2-99EF-BE18C863A9A7}"/>
    <hyperlink ref="DV335" location="'Performance Elements'!B15" display="Outcome 5" xr:uid="{BA172120-AF43-4368-A54E-0FF320050D7F}"/>
    <hyperlink ref="EF335" location="'Performance Elements'!B26" display="PC FOA Obj. 1" xr:uid="{5DF486C7-2514-458A-849C-D3F6A3530C98}"/>
    <hyperlink ref="EG335" location="'Performance Elements'!B27" display="PC FOA Obj. 2" xr:uid="{1FB6AEE2-6609-4266-9B2E-423BD1A15442}"/>
    <hyperlink ref="EM335:EP335" location="ProgressNarrative!B49" display="AFRPS Main. Output 1" xr:uid="{484118AB-07C7-42A6-B83D-83E662120F62}"/>
    <hyperlink ref="EN335" location="ProgressNarrative!B50" display="AFRPS Main. Output 2" xr:uid="{703CA48D-0393-490D-A0EC-DC8B640A8922}"/>
    <hyperlink ref="EO335" location="ProgressNarrative!B51" display="AFRPS Main. Output 3" xr:uid="{8401EFE4-F4A7-4DAF-AA2C-4692B3A2D9C1}"/>
    <hyperlink ref="EP335" location="ProgressNarrative!B53" display="AFRPS Main. Output 4" xr:uid="{22406C61-61C4-47A9-A7FC-33369E698E9B}"/>
    <hyperlink ref="EQ335" location="ProgressNarrative!B54" display="PC Output 1" xr:uid="{63CA49D0-705A-4A66-9DA3-54F3E3F0BEAB}"/>
    <hyperlink ref="ER335" location="ProgressNarrative!B55" display="PC Output 2" xr:uid="{CB113F52-7462-4A3D-A503-1EB54F81CE0C}"/>
    <hyperlink ref="ES335" location="ProgressNarrative!B56" display="PC Output 3" xr:uid="{AF7294EC-E84B-408C-9CAB-76E4DA044E61}"/>
    <hyperlink ref="ET335" location="ProgressNarrative!B57" display="PC Output 4" xr:uid="{0339FA77-661A-433B-8622-A885D2DB8B50}"/>
    <hyperlink ref="EU335" location="ProgressNarrative!B58" display="PC Output 5" xr:uid="{1DAB5F6F-82DF-4826-A91E-AB97DCD84464}"/>
    <hyperlink ref="EV335" location="ProgressNarrative!B59" display="PC Output 6" xr:uid="{32585D7B-9793-4D5E-AE82-E6443CA921B4}"/>
    <hyperlink ref="EW335" location="ProgressNarrative!B60" display="PC Output 7" xr:uid="{2450A1AB-47B3-45D9-944E-307F8FD31E95}"/>
    <hyperlink ref="EX335" location="ProgressNarrative!B61" display="PC Output 8" xr:uid="{17026875-FF23-4BA2-890F-D113EB08598E}"/>
    <hyperlink ref="EY335" location="ProgressNarrative!B62" display="PC Output 9" xr:uid="{1AC76119-2803-43B7-AF0C-F79AFAD86D7F}"/>
    <hyperlink ref="EZ335" location="ProgressNarrative!B63" display="PC Output 10" xr:uid="{1FCBC551-4FC0-4980-88E1-EECE1D1090C1}"/>
    <hyperlink ref="FA335" location="ProgressNarrative!B64" display="PC Output 11" xr:uid="{741A6B09-6929-401A-8CCD-E5B4787AD28E}"/>
    <hyperlink ref="FB335" location="ProgressNarrative!B65" display="PC Output 12" xr:uid="{BF7276FD-4676-4E8F-9815-24D6A4B5B14C}"/>
    <hyperlink ref="DG335" location="'Performance Elements'!B67" display="AFRPS Standard 1" xr:uid="{DF85DCDC-1504-4C32-AE1D-41D57742E854}"/>
    <hyperlink ref="DH335" location="'Performance Elements'!B68" display="AFRPS Standard 2" xr:uid="{63FCAE66-3775-41ED-B45C-50357D78ED19}"/>
    <hyperlink ref="DI335" location="'Performance Elements'!B69" display="AFRPS Standard 3" xr:uid="{04918512-0C66-4071-9ADE-0B9004D25D5E}"/>
    <hyperlink ref="DJ335" location="'Performance Elements'!B70" display="AFRPS Standard 4" xr:uid="{7CAA228A-4846-4A57-A21E-D2994824C522}"/>
    <hyperlink ref="DK335" location="'Performance Elements'!B71" display="AFRPS Standard 5" xr:uid="{A99628AD-6ED0-420B-9AB8-1DC04C211DAC}"/>
    <hyperlink ref="DL335" location="'Performance Elements'!B72" display="AFRPS Standard 6" xr:uid="{F19ACE5F-EC5B-4983-88AF-AF548C542173}"/>
    <hyperlink ref="DM335" location="'Performance Elements'!B73" display="AFRPS Standard 7" xr:uid="{0FF01D0E-0781-45DB-938A-83E0514F3A00}"/>
    <hyperlink ref="DN335" location="'Performance Elements'!B74" display="AFRPS Standard 8" xr:uid="{0DDC122A-2C83-46C3-A75E-DFEB84D88189}"/>
    <hyperlink ref="DO335" location="'Performance Elements'!B75" display="AFRPS Standard 9" xr:uid="{6812A9F3-F497-40B8-AE9D-217BE564D76B}"/>
    <hyperlink ref="DP335" location="'Performance Elements'!B76" display="AFRPS Standard 10" xr:uid="{62434419-0057-4BD4-B072-C84823ADC8AD}"/>
    <hyperlink ref="DQ335" location="'Performance Elements'!B77" display="AFRPS Standard 11" xr:uid="{8D8A7DC2-E1FF-48C6-888F-248AD81CC805}"/>
    <hyperlink ref="FC335" location="'Performance Elements'!B67" display="AFRPS Standard 1" xr:uid="{196ADCC1-2F89-4940-BF88-61C1DFF9DBB6}"/>
    <hyperlink ref="FD335" location="'Performance Elements'!B68" display="AFRPS Standard 2" xr:uid="{FC0A9378-FE46-484E-807E-E31C1323B443}"/>
    <hyperlink ref="FE335" location="'Performance Elements'!B69" display="AFRPS Standard 3" xr:uid="{8AF93B2F-C0A1-45A9-AB6A-CD0764EF706B}"/>
    <hyperlink ref="FF335" location="'Performance Elements'!B70" display="AFRPS Standard 4" xr:uid="{95E2152A-DC17-4D7C-A9BB-E047E0DC8255}"/>
    <hyperlink ref="FG335" location="'Performance Elements'!B71" display="AFRPS Standard 5" xr:uid="{4F519AA0-FA60-4C70-AF15-3A818D8A014E}"/>
    <hyperlink ref="FH335" location="'Performance Elements'!B72" display="AFRPS Standard 6" xr:uid="{0FA024F7-7725-49BA-8492-49CE41A4581F}"/>
    <hyperlink ref="FI335" location="'Performance Elements'!B73" display="AFRPS Standard 7" xr:uid="{41784BA3-50FD-44E9-A218-124C613EAB7B}"/>
    <hyperlink ref="FJ335" location="'Performance Elements'!B74" display="AFRPS Standard 8" xr:uid="{840C6BB0-B3FA-47CD-A6C9-BD063B60D4A7}"/>
    <hyperlink ref="FK335" location="'Performance Elements'!B75" display="AFRPS Standard 9" xr:uid="{9F397A0A-FA37-4616-AA00-09992A2174C0}"/>
    <hyperlink ref="FL335" location="'Performance Elements'!B76" display="AFRPS Standard 10" xr:uid="{2879290D-2BD9-45DF-BEA8-0BB5AEB50082}"/>
    <hyperlink ref="FM335" location="'Performance Elements'!B77" display="AFRPS Standard 11" xr:uid="{16840F9F-3BFB-4851-AEA4-0C3A55936A49}"/>
    <hyperlink ref="Z350" location="'Performance Elements'!B11" display="Outcome 1" xr:uid="{E850805C-B147-4A62-BCA7-47EA161A2400}"/>
    <hyperlink ref="AA350" location="'Performance Elements'!B12" display="Outcome 2" xr:uid="{997F9866-4278-48DA-BA9C-C0718D40DE16}"/>
    <hyperlink ref="AB350" location="'Performance Elements'!B13" display="Outcome 3" xr:uid="{B98390AC-A486-45ED-AB72-8F057F5E78AA}"/>
    <hyperlink ref="AC350" location="'Performance Elements'!B14" display="Outcome 4" xr:uid="{E115DACA-6182-4D7F-A6E8-37F880C754A9}"/>
    <hyperlink ref="AE350" location="'Performance Elements'!B17" display="AFRPS FOA Obj. 1" xr:uid="{29D9C77A-4115-4DCE-AE9E-19010913E3F2}"/>
    <hyperlink ref="AF350" location="'Performance Elements'!B18" display="AFRPS FOA Obj. 2" xr:uid="{E48AE40B-4F41-4A1D-AF3C-BCF359AEC8DE}"/>
    <hyperlink ref="AG350" location="'Performance Elements'!B19" display="AFRPS FOA Obj. 3" xr:uid="{3D8A9E31-1E9C-4A91-A071-93CCCD9B4356}"/>
    <hyperlink ref="AH350" location="'Performance Elements'!B20" display="AFRPS FOA Obj. 4" xr:uid="{5277D433-9054-4922-8A1A-219FFDBBA07A}"/>
    <hyperlink ref="AI350" location="'Performance Elements'!B21" display="AFRPS FOA Obj. 5" xr:uid="{D9868588-C059-4580-8164-59AF5A15664A}"/>
    <hyperlink ref="AJ350" location="'Performance Elements'!B22" display="AFRPS FOA Obj. 6" xr:uid="{41B41AB2-03AC-42F9-8D67-8C45D3A4224F}"/>
    <hyperlink ref="AK350" location="'Performance Elements'!B23" display="AFRPS FOA Obj. 7" xr:uid="{16788A0B-2A80-4AC9-BE24-BF21ED701FB0}"/>
    <hyperlink ref="AL350" location="'Performance Elements'!B24" display="AFRPS FOA Obj. 8" xr:uid="{11842D40-0618-4E4D-8DC1-5F93C1211A61}"/>
    <hyperlink ref="AM350" location="'Performance Elements'!B25" display="AFRPS FOA Obj. 9" xr:uid="{3A412FB0-DB90-413E-82D8-52039C6A5671}"/>
    <hyperlink ref="AP350" location="'Performance Elements'!B29" display="AFRPS Dev. Output 1" xr:uid="{0B9C5567-9D6F-4CE7-9B77-CF91E2C05703}"/>
    <hyperlink ref="AQ350" location="'Performance Elements'!B30" display="AFRPS Dev. Output 2" xr:uid="{ED302BDE-7048-409C-B8BC-341DD9A504FB}"/>
    <hyperlink ref="AR350" location="'Performance Elements'!B36" display="AFRPS Dev. Output 3" xr:uid="{4317B37A-EF45-4287-B418-CBB4D281441E}"/>
    <hyperlink ref="AS350" location="'Performance Elements'!B37" display="AFRPS Dev. Output 4" xr:uid="{EBA0CF09-D7E8-4C13-AEE1-0DC4200D825E}"/>
    <hyperlink ref="AT350" location="'Performance Elements'!B38" display="AFRPS Dev. Output 5" xr:uid="{66B36131-C9FB-4418-AC48-DB6B7A9E10AE}"/>
    <hyperlink ref="BK350" location="'Performance Elements'!B67" display="AFRPS Standard 1" xr:uid="{5869CE62-67F1-45A3-8FCD-F0CA49E512B3}"/>
    <hyperlink ref="BL350" location="'Performance Elements'!B68" display="AFRPS Standard 2" xr:uid="{225ED4BA-3CBA-4C02-93C2-1B78703455D5}"/>
    <hyperlink ref="BM350" location="'Performance Elements'!B69" display="AFRPS Standard 3" xr:uid="{D2756F80-F927-40B4-9EC0-6861CF8D9FA4}"/>
    <hyperlink ref="BN350" location="'Performance Elements'!B70" display="AFRPS Standard 4" xr:uid="{5B58B35C-B0C6-4C1F-8278-D66CBC6FD4B8}"/>
    <hyperlink ref="BO350" location="'Performance Elements'!B71" display="AFRPS Standard 5" xr:uid="{DD2EB02E-5A6C-48BB-9A9C-CA89FBDBD270}"/>
    <hyperlink ref="BP350" location="'Performance Elements'!B72" display="AFRPS Standard 6" xr:uid="{49F25C98-81C8-4DF2-B465-D62E6B8BA3D5}"/>
    <hyperlink ref="BQ350" location="'Performance Elements'!B73" display="AFRPS Standard 7" xr:uid="{273AB886-F7A5-4F56-8871-1A8EBBE5EACD}"/>
    <hyperlink ref="BR350" location="'Performance Elements'!B74" display="AFRPS Standard 8" xr:uid="{EB1CCE5C-EDBF-4AA1-AAAB-6922227D9EEE}"/>
    <hyperlink ref="BS350" location="'Performance Elements'!B75" display="AFRPS Standard 9" xr:uid="{B4005A32-EB01-4AF5-906E-18E58E7E9BB0}"/>
    <hyperlink ref="BT350" location="'Performance Elements'!B76" display="AFRPS Standard 10" xr:uid="{743B1CF6-7106-498A-87B1-2C1A8FAA03CF}"/>
    <hyperlink ref="BU350" location="'Performance Elements'!B77" display="AFRPS Standard 11" xr:uid="{1CF77E66-E7DF-4126-938B-EA6A837ADA52}"/>
    <hyperlink ref="AD350" location="'Performance Elements'!B15" display="Outcome 5" xr:uid="{4E5D98D2-CBFE-492D-8480-D93F57F294B0}"/>
    <hyperlink ref="AN350" location="'Performance Elements'!B26" display="PC FOA Obj. 1" xr:uid="{EB3B2F7E-4E0E-4392-995C-FF818F0B5351}"/>
    <hyperlink ref="AO350" location="'Performance Elements'!B27" display="PC FOA Obj. 2" xr:uid="{8F7F202A-5995-41FD-BF04-637F477DF8AE}"/>
    <hyperlink ref="AU350:AX350" location="ProgressNarrative!B49" display="AFRPS Main. Output 1" xr:uid="{7F7CA2F0-0321-4C83-8ADB-14021ABE301D}"/>
    <hyperlink ref="AV350" location="ProgressNarrative!B50" display="AFRPS Main. Output 2" xr:uid="{2099378F-1846-4022-BCB9-DDECD575BB7B}"/>
    <hyperlink ref="AW350" location="ProgressNarrative!B51" display="AFRPS Main. Output 3" xr:uid="{60EE6D58-8F34-4643-BC90-DF8CA5D4FA52}"/>
    <hyperlink ref="AX350" location="ProgressNarrative!B53" display="AFRPS Main. Output 4" xr:uid="{3C5E851C-A125-4712-9702-7900D5AD088E}"/>
    <hyperlink ref="AY350" location="ProgressNarrative!B54" display="PC Output 1" xr:uid="{6C9074F9-5A78-4682-A7F4-4F70DFEAD9AF}"/>
    <hyperlink ref="AZ350" location="ProgressNarrative!B55" display="PC Output 2" xr:uid="{4A31A602-0088-4F3E-B08D-8953822F9EE0}"/>
    <hyperlink ref="BA350" location="ProgressNarrative!B56" display="PC Output 3" xr:uid="{39971167-05A2-4DA8-8ADD-37C53B779976}"/>
    <hyperlink ref="BB350" location="ProgressNarrative!B57" display="PC Output 4" xr:uid="{A911A366-D64D-444F-9A16-FEA58DABF8C0}"/>
    <hyperlink ref="BC350" location="ProgressNarrative!B58" display="PC Output 5" xr:uid="{B0A066AF-D8B9-4A80-9A10-C364E823CD7C}"/>
    <hyperlink ref="BD350" location="ProgressNarrative!B59" display="PC Output 6" xr:uid="{CCE0A87B-DA3E-47ED-B9E1-330F7CE25982}"/>
    <hyperlink ref="BE350" location="ProgressNarrative!B60" display="PC Output 7" xr:uid="{7C264D77-CB1A-4A41-BE36-5026FD810856}"/>
    <hyperlink ref="BF350" location="ProgressNarrative!B61" display="PC Output 8" xr:uid="{742258BA-533D-4EA9-8C94-595DE5F0CFC0}"/>
    <hyperlink ref="BG350" location="ProgressNarrative!B62" display="PC Output 9" xr:uid="{CDE039A4-85C8-41C8-871D-787E171EDCE3}"/>
    <hyperlink ref="BH350" location="ProgressNarrative!B63" display="PC Output 10" xr:uid="{993B26C9-C26A-4110-B188-B166EF7F8192}"/>
    <hyperlink ref="BI350" location="ProgressNarrative!B64" display="PC Output 11" xr:uid="{D388FF30-35F6-4D36-8F76-ED1D76287CAC}"/>
    <hyperlink ref="BJ350" location="ProgressNarrative!B65" display="PC Output 12" xr:uid="{E055EFD6-ADDB-4B06-853F-337A8DC902CA}"/>
    <hyperlink ref="BV351" location="'Performance Elements'!B11" display="Outcome 1" xr:uid="{26608453-F7CC-4850-871F-53334E35E90C}"/>
    <hyperlink ref="BW351" location="'Performance Elements'!B12" display="Outcome 2" xr:uid="{5C7CD038-FE90-4FE9-A168-E0B3BF9297F7}"/>
    <hyperlink ref="BX351" location="'Performance Elements'!B13" display="Outcome 3" xr:uid="{7D2C770A-C517-446F-AECE-6D663E84644E}"/>
    <hyperlink ref="BY351" location="'Performance Elements'!B14" display="Outcome 4" xr:uid="{DE583B9E-583F-4B72-8A6D-F71E70B2C323}"/>
    <hyperlink ref="CA351" location="'Performance Elements'!B17" display="AFRPS FOA Obj. 1" xr:uid="{321BC864-986D-466E-B4A4-D71E1FB656C7}"/>
    <hyperlink ref="CB351" location="'Performance Elements'!B18" display="AFRPS FOA Obj. 2" xr:uid="{2F73DEC4-6AF0-44D7-A436-9B047C4B10A3}"/>
    <hyperlink ref="CC351" location="'Performance Elements'!B19" display="AFRPS FOA Obj. 3" xr:uid="{CCF2C356-1B45-492C-8DEA-1A274694C24C}"/>
    <hyperlink ref="CD351" location="'Performance Elements'!B20" display="AFRPS FOA Obj. 4" xr:uid="{D0AEA95E-50B8-4BF8-81A2-6286C2D9EE51}"/>
    <hyperlink ref="CE351" location="'Performance Elements'!B21" display="AFRPS FOA Obj. 5" xr:uid="{820346D0-1290-4BA3-BE14-AAA03F85DB6E}"/>
    <hyperlink ref="CF351" location="'Performance Elements'!B22" display="AFRPS FOA Obj. 6" xr:uid="{70DABFA1-39B3-48EB-8C6E-4161E9D2E5B7}"/>
    <hyperlink ref="CG351" location="'Performance Elements'!B23" display="AFRPS FOA Obj. 7" xr:uid="{F838877F-C221-434B-AF1B-0A6B2A5A5FA1}"/>
    <hyperlink ref="CH351" location="'Performance Elements'!B24" display="AFRPS FOA Obj. 8" xr:uid="{B07143C6-DB42-4221-8F4D-01003A3B4C86}"/>
    <hyperlink ref="CI351" location="'Performance Elements'!B25" display="AFRPS FOA Obj. 9" xr:uid="{EB1522F0-DACD-4393-A031-006F66DED5EC}"/>
    <hyperlink ref="CL351" location="'Performance Elements'!B29" display="AFRPS Dev. Output 1" xr:uid="{E91722DC-E79B-472F-B363-D645154BEAAB}"/>
    <hyperlink ref="CM351" location="'Performance Elements'!B30" display="AFRPS Dev. Output 2" xr:uid="{F484EE98-2246-4988-BCF5-2DFD61937906}"/>
    <hyperlink ref="CN351" location="'Performance Elements'!B36" display="AFRPS Dev. Output 3" xr:uid="{6DE3012C-4F3D-4690-9074-ED1F9FA19723}"/>
    <hyperlink ref="CO351" location="'Performance Elements'!B37" display="AFRPS Dev. Output 4" xr:uid="{F2873632-C1E0-4EF3-9E27-92F55E17E60C}"/>
    <hyperlink ref="CP351" location="'Performance Elements'!B38" display="AFRPS Dev. Output 5" xr:uid="{85DE0EFA-9D8A-4239-B840-E6F78FA09205}"/>
    <hyperlink ref="BZ351" location="'Performance Elements'!B15" display="Outcome 5" xr:uid="{BC56858C-B492-40FA-A04E-28506BD67D0C}"/>
    <hyperlink ref="CJ351" location="'Performance Elements'!B26" display="PC FOA Obj. 1" xr:uid="{F7476633-1C7F-45AE-B378-8BB259386972}"/>
    <hyperlink ref="CK351" location="'Performance Elements'!B27" display="PC FOA Obj. 2" xr:uid="{9BEDB9C3-065E-4FB1-96E2-26B173E55C5C}"/>
    <hyperlink ref="CQ351:CT351" location="ProgressNarrative!B49" display="AFRPS Main. Output 1" xr:uid="{1FEB997F-1ED2-4C03-907E-280A7E0ABE15}"/>
    <hyperlink ref="CR351" location="ProgressNarrative!B50" display="AFRPS Main. Output 2" xr:uid="{E0121A2C-1332-4379-8712-A52E5FDC99AD}"/>
    <hyperlink ref="CS351" location="ProgressNarrative!B51" display="AFRPS Main. Output 3" xr:uid="{5EAD8D00-89D8-46F5-8079-ED4430C4E892}"/>
    <hyperlink ref="CT351" location="ProgressNarrative!B53" display="AFRPS Main. Output 4" xr:uid="{C56E88F7-152E-44FC-8AE1-F1D6A2255989}"/>
    <hyperlink ref="CU351" location="ProgressNarrative!B54" display="PC Output 1" xr:uid="{DB39EF2E-14A5-41B0-957D-A7EC68FF9E6C}"/>
    <hyperlink ref="CV351" location="ProgressNarrative!B55" display="PC Output 2" xr:uid="{C9355B73-C0D7-48A9-9BD1-9829A395947A}"/>
    <hyperlink ref="CW351" location="ProgressNarrative!B56" display="PC Output 3" xr:uid="{7C4E729C-B48C-4C8F-B9DA-8210BB64D2A6}"/>
    <hyperlink ref="CX351" location="ProgressNarrative!B57" display="PC Output 4" xr:uid="{31B8676A-C092-4D57-8AF6-F3863DE4CE38}"/>
    <hyperlink ref="CY351" location="ProgressNarrative!B58" display="PC Output 5" xr:uid="{8E3741E8-9AD4-4CA7-A6B3-AE6689730CA2}"/>
    <hyperlink ref="CZ351" location="ProgressNarrative!B59" display="PC Output 6" xr:uid="{C1424794-F873-4427-9417-EAB93B240942}"/>
    <hyperlink ref="DA351" location="ProgressNarrative!B60" display="PC Output 7" xr:uid="{9A9833EC-5076-4D5D-BA53-CF802B26DB8C}"/>
    <hyperlink ref="DB351" location="ProgressNarrative!B61" display="PC Output 8" xr:uid="{FE8B40E8-06F5-4244-B011-DAA4E47ECA7B}"/>
    <hyperlink ref="DC351" location="ProgressNarrative!B62" display="PC Output 9" xr:uid="{200B1AC9-54CE-4EAA-BA7A-C2A6561F8581}"/>
    <hyperlink ref="DD351" location="ProgressNarrative!B63" display="PC Output 10" xr:uid="{20C2B98A-CE2A-46FE-9007-4BCF0AA1AF60}"/>
    <hyperlink ref="DE351" location="ProgressNarrative!B64" display="PC Output 11" xr:uid="{2411107D-F215-40A5-B0CF-C5C0FD0F4354}"/>
    <hyperlink ref="DF351" location="ProgressNarrative!B65" display="PC Output 12" xr:uid="{7050A2C1-0CB7-424D-B72D-87F42E5BAA00}"/>
    <hyperlink ref="DR351" location="'Performance Elements'!B11" display="Outcome 1" xr:uid="{F81CE059-8B1B-4F7B-9B11-FC3ABA0F8904}"/>
    <hyperlink ref="DS351" location="'Performance Elements'!B12" display="Outcome 2" xr:uid="{99CE4C06-E5EF-4891-A159-55C3B009B729}"/>
    <hyperlink ref="DT351" location="'Performance Elements'!B13" display="Outcome 3" xr:uid="{46666554-03A4-4BF3-9A7F-C8EF8F10F88C}"/>
    <hyperlink ref="DU351" location="'Performance Elements'!B14" display="Outcome 4" xr:uid="{F529F103-1300-44FE-BAA7-2ADC64F9C4A7}"/>
    <hyperlink ref="DW351" location="'Performance Elements'!B17" display="AFRPS FOA Obj. 1" xr:uid="{AE3B4000-5778-419F-A6BE-8300DD5F8449}"/>
    <hyperlink ref="DX351" location="'Performance Elements'!B18" display="AFRPS FOA Obj. 2" xr:uid="{6643F3D3-0F96-4208-B909-8FF1B7350F99}"/>
    <hyperlink ref="DY351" location="'Performance Elements'!B19" display="AFRPS FOA Obj. 3" xr:uid="{2DF5CA15-A19F-48CE-B77A-0382E8D53C11}"/>
    <hyperlink ref="DZ351" location="'Performance Elements'!B20" display="AFRPS FOA Obj. 4" xr:uid="{B6C7BF42-2821-4757-A4BB-656B655F514D}"/>
    <hyperlink ref="EA351" location="'Performance Elements'!B21" display="AFRPS FOA Obj. 5" xr:uid="{D1615F26-BC0C-426E-919E-50CD490B9AFE}"/>
    <hyperlink ref="EB351" location="'Performance Elements'!B22" display="AFRPS FOA Obj. 6" xr:uid="{0C9907E6-DBE9-4497-B94B-656AB18C9D88}"/>
    <hyperlink ref="EC351" location="'Performance Elements'!B23" display="AFRPS FOA Obj. 7" xr:uid="{AE239432-91DA-4EC4-B4B2-B9B75521C77B}"/>
    <hyperlink ref="ED351" location="'Performance Elements'!B24" display="AFRPS FOA Obj. 8" xr:uid="{60A04A3C-B130-4D97-B9F0-0B5DFF6069F0}"/>
    <hyperlink ref="EE351" location="'Performance Elements'!B25" display="AFRPS FOA Obj. 9" xr:uid="{3AB6781C-D7AF-4D8C-A708-D3254F47E167}"/>
    <hyperlink ref="EH351" location="'Performance Elements'!B29" display="AFRPS Dev. Output 1" xr:uid="{E970F7BD-2C3F-49E5-BA21-9B22E730A7C6}"/>
    <hyperlink ref="EI351" location="'Performance Elements'!B30" display="AFRPS Dev. Output 2" xr:uid="{A90D38EB-CAD1-4A1A-9B43-E8090A8EFC5B}"/>
    <hyperlink ref="EJ351" location="'Performance Elements'!B36" display="AFRPS Dev. Output 3" xr:uid="{B54989E7-6096-49CD-89CF-8F7EB295536D}"/>
    <hyperlink ref="EK351" location="'Performance Elements'!B37" display="AFRPS Dev. Output 4" xr:uid="{70FC0D44-8CFD-406C-9159-7AC0F0B328FB}"/>
    <hyperlink ref="EL351" location="'Performance Elements'!B38" display="AFRPS Dev. Output 5" xr:uid="{DC90D5BE-A485-4424-8C43-8B09A7E66263}"/>
    <hyperlink ref="DV351" location="'Performance Elements'!B15" display="Outcome 5" xr:uid="{ADD2E620-BC0E-413A-B03A-478A4584BAE3}"/>
    <hyperlink ref="EF351" location="'Performance Elements'!B26" display="PC FOA Obj. 1" xr:uid="{96EBB4C2-5DAD-40D7-A657-8C6861F92B70}"/>
    <hyperlink ref="EG351" location="'Performance Elements'!B27" display="PC FOA Obj. 2" xr:uid="{31E4201C-1493-4D08-9D1F-8AAB52AF54FF}"/>
    <hyperlink ref="EM351:EP351" location="ProgressNarrative!B49" display="AFRPS Main. Output 1" xr:uid="{F6DE53B0-982D-43A8-AD82-D68805C61555}"/>
    <hyperlink ref="EN351" location="ProgressNarrative!B50" display="AFRPS Main. Output 2" xr:uid="{02E7ECEB-B8D5-4B05-9CBF-D5506F250A89}"/>
    <hyperlink ref="EO351" location="ProgressNarrative!B51" display="AFRPS Main. Output 3" xr:uid="{B340EE7D-749D-4CEF-A7DF-06219B984B4F}"/>
    <hyperlink ref="EP351" location="ProgressNarrative!B53" display="AFRPS Main. Output 4" xr:uid="{8B8B69CB-A25C-454F-98B4-759D819CCB98}"/>
    <hyperlink ref="EQ351" location="ProgressNarrative!B54" display="PC Output 1" xr:uid="{2F87C0A8-EDC5-4725-B1B4-98E3340B7E62}"/>
    <hyperlink ref="ER351" location="ProgressNarrative!B55" display="PC Output 2" xr:uid="{33FE472C-059C-47B2-A960-BCB9C7DE7D00}"/>
    <hyperlink ref="ES351" location="ProgressNarrative!B56" display="PC Output 3" xr:uid="{CE99ABF4-0792-494D-9F0D-0E5EBCDAF4A3}"/>
    <hyperlink ref="ET351" location="ProgressNarrative!B57" display="PC Output 4" xr:uid="{AEB3D8B0-F374-4E48-9DB6-5AE25138BF1F}"/>
    <hyperlink ref="EU351" location="ProgressNarrative!B58" display="PC Output 5" xr:uid="{334744EE-A35A-4CC6-92D8-2D875A718426}"/>
    <hyperlink ref="EV351" location="ProgressNarrative!B59" display="PC Output 6" xr:uid="{B82D0CD3-2845-455E-8FD7-9C57456C9E8F}"/>
    <hyperlink ref="EW351" location="ProgressNarrative!B60" display="PC Output 7" xr:uid="{40F5CB1D-1B89-4EDA-A577-46355CFAA445}"/>
    <hyperlink ref="EX351" location="ProgressNarrative!B61" display="PC Output 8" xr:uid="{B24D2BCA-C9D7-441A-8224-291E72C2FB1D}"/>
    <hyperlink ref="EY351" location="ProgressNarrative!B62" display="PC Output 9" xr:uid="{0FB72E36-9BC0-4BC3-BE16-9CC21BF9DFC1}"/>
    <hyperlink ref="EZ351" location="ProgressNarrative!B63" display="PC Output 10" xr:uid="{CC680679-1887-4BA7-9B55-C06B4C2BCA15}"/>
    <hyperlink ref="FA351" location="ProgressNarrative!B64" display="PC Output 11" xr:uid="{4CD2984A-DD8A-4EF0-A803-D0B2DF05ABE9}"/>
    <hyperlink ref="FB351" location="ProgressNarrative!B65" display="PC Output 12" xr:uid="{4C8D26A6-AC86-4427-9C52-D03F8F5A09F9}"/>
    <hyperlink ref="DG351" location="'Performance Elements'!B67" display="AFRPS Standard 1" xr:uid="{9CC83D9F-8F0B-4D92-A432-107586E2D7A1}"/>
    <hyperlink ref="DH351" location="'Performance Elements'!B68" display="AFRPS Standard 2" xr:uid="{0F5DE76C-10DC-4F01-ACD1-DA5050575256}"/>
    <hyperlink ref="DI351" location="'Performance Elements'!B69" display="AFRPS Standard 3" xr:uid="{D8A825E8-68D7-4777-8D4C-D99B6641FDCA}"/>
    <hyperlink ref="DJ351" location="'Performance Elements'!B70" display="AFRPS Standard 4" xr:uid="{E0CCADD5-43C5-4098-9D64-76FCDE1F46AD}"/>
    <hyperlink ref="DK351" location="'Performance Elements'!B71" display="AFRPS Standard 5" xr:uid="{0C3392D3-CFD0-48E3-B75B-880B90CECBCC}"/>
    <hyperlink ref="DL351" location="'Performance Elements'!B72" display="AFRPS Standard 6" xr:uid="{0269C27E-83C2-4A89-A9DA-8DEE68F7E399}"/>
    <hyperlink ref="DM351" location="'Performance Elements'!B73" display="AFRPS Standard 7" xr:uid="{75F6980D-6BCC-4B28-8560-94A341EE5FA2}"/>
    <hyperlink ref="DN351" location="'Performance Elements'!B74" display="AFRPS Standard 8" xr:uid="{EE54C872-32BC-4DE0-A26D-F540BF2B3C28}"/>
    <hyperlink ref="DO351" location="'Performance Elements'!B75" display="AFRPS Standard 9" xr:uid="{4D1C41A6-EA17-44AC-A734-0465840799F9}"/>
    <hyperlink ref="DP351" location="'Performance Elements'!B76" display="AFRPS Standard 10" xr:uid="{2F5906C2-1BCA-4228-BEDA-59351AFC2B88}"/>
    <hyperlink ref="DQ351" location="'Performance Elements'!B77" display="AFRPS Standard 11" xr:uid="{D7C6BC6E-F59A-4B71-A966-0F7D6F505B9E}"/>
    <hyperlink ref="FC351" location="'Performance Elements'!B67" display="AFRPS Standard 1" xr:uid="{D3C0E0A9-33F3-4E37-8CC5-897D647E9BF4}"/>
    <hyperlink ref="FD351" location="'Performance Elements'!B68" display="AFRPS Standard 2" xr:uid="{412E6F19-FC14-4276-A98B-77E168D6FE17}"/>
    <hyperlink ref="FE351" location="'Performance Elements'!B69" display="AFRPS Standard 3" xr:uid="{61D77D80-4F78-4E3F-AD95-FBA2BEA7BD44}"/>
    <hyperlink ref="FF351" location="'Performance Elements'!B70" display="AFRPS Standard 4" xr:uid="{9DB817A9-F267-48C1-A871-38B085FE9078}"/>
    <hyperlink ref="FG351" location="'Performance Elements'!B71" display="AFRPS Standard 5" xr:uid="{FB367F39-560E-4F7D-BB0D-FBA147CD1DC8}"/>
    <hyperlink ref="FH351" location="'Performance Elements'!B72" display="AFRPS Standard 6" xr:uid="{163E1759-8A1D-4F7C-B2EE-1EF0FA7845D6}"/>
    <hyperlink ref="FI351" location="'Performance Elements'!B73" display="AFRPS Standard 7" xr:uid="{D7152006-FCCD-4F47-91B5-B67B02F17E67}"/>
    <hyperlink ref="FJ351" location="'Performance Elements'!B74" display="AFRPS Standard 8" xr:uid="{75F3848B-0C36-49A9-9385-6E7465691753}"/>
    <hyperlink ref="FK351" location="'Performance Elements'!B75" display="AFRPS Standard 9" xr:uid="{B3FFF7E5-E927-48A0-88DF-F7A629722687}"/>
    <hyperlink ref="FL351" location="'Performance Elements'!B76" display="AFRPS Standard 10" xr:uid="{C8A0DC3B-44C2-4AFD-B485-A76065A3DE21}"/>
    <hyperlink ref="FM351" location="'Performance Elements'!B77" display="AFRPS Standard 11" xr:uid="{9DBD95E6-0816-4CF2-9EAC-463D7FE8AAE5}"/>
    <hyperlink ref="Z366" location="'Performance Elements'!B11" display="Outcome 1" xr:uid="{B5DB36E2-63AC-437A-B91E-2EAF1F91E411}"/>
    <hyperlink ref="AA366" location="'Performance Elements'!B12" display="Outcome 2" xr:uid="{2489A377-5EA5-4896-86C7-AA7CC3644FA0}"/>
    <hyperlink ref="AB366" location="'Performance Elements'!B13" display="Outcome 3" xr:uid="{BD4B58B4-AC83-43F5-B1AC-970AB57F219C}"/>
    <hyperlink ref="AC366" location="'Performance Elements'!B14" display="Outcome 4" xr:uid="{216D4995-D47F-4609-8F3B-C69657CD05A6}"/>
    <hyperlink ref="AE366" location="'Performance Elements'!B17" display="AFRPS FOA Obj. 1" xr:uid="{AECB59BF-1FF5-406B-86D2-9ED47F089A56}"/>
    <hyperlink ref="AF366" location="'Performance Elements'!B18" display="AFRPS FOA Obj. 2" xr:uid="{D56C9B52-31ED-494C-BE44-CBA1DA1356EF}"/>
    <hyperlink ref="AG366" location="'Performance Elements'!B19" display="AFRPS FOA Obj. 3" xr:uid="{C4F22E2E-1B35-47CA-A045-43D6996A5966}"/>
    <hyperlink ref="AH366" location="'Performance Elements'!B20" display="AFRPS FOA Obj. 4" xr:uid="{55E95873-0436-44AE-8A77-DAC18373254E}"/>
    <hyperlink ref="AI366" location="'Performance Elements'!B21" display="AFRPS FOA Obj. 5" xr:uid="{FFFF2EB4-7CBB-4223-BA7A-15389AF87B3B}"/>
    <hyperlink ref="AJ366" location="'Performance Elements'!B22" display="AFRPS FOA Obj. 6" xr:uid="{4899555E-DF7E-4C3A-9638-0A82011360DE}"/>
    <hyperlink ref="AK366" location="'Performance Elements'!B23" display="AFRPS FOA Obj. 7" xr:uid="{0FE38627-5240-4257-BBA0-67546CE5EFBD}"/>
    <hyperlink ref="AL366" location="'Performance Elements'!B24" display="AFRPS FOA Obj. 8" xr:uid="{7F2911AD-99E6-485E-87A2-49AF3EDE2FF9}"/>
    <hyperlink ref="AM366" location="'Performance Elements'!B25" display="AFRPS FOA Obj. 9" xr:uid="{D37B82E5-76EC-4A3F-A87C-92CE30EA3C48}"/>
    <hyperlink ref="AP366" location="'Performance Elements'!B29" display="AFRPS Dev. Output 1" xr:uid="{52BB5F76-99EB-4A6D-8C93-A5E3E1C1F8A1}"/>
    <hyperlink ref="AQ366" location="'Performance Elements'!B30" display="AFRPS Dev. Output 2" xr:uid="{5CF1B3CC-0FD3-43C0-87DC-AB32BC9DFE57}"/>
    <hyperlink ref="AR366" location="'Performance Elements'!B36" display="AFRPS Dev. Output 3" xr:uid="{18C05A9C-24DF-4E17-AE4D-4154C560A048}"/>
    <hyperlink ref="AS366" location="'Performance Elements'!B37" display="AFRPS Dev. Output 4" xr:uid="{B8DA0CA7-70E1-48DD-947F-69911BC51569}"/>
    <hyperlink ref="AT366" location="'Performance Elements'!B38" display="AFRPS Dev. Output 5" xr:uid="{95FB1CF1-F0FA-46DE-A031-FB7D5865981C}"/>
    <hyperlink ref="BK366" location="'Performance Elements'!B67" display="AFRPS Standard 1" xr:uid="{55EAAD4D-794E-4FA2-B0B2-AEFA2DF0CF2F}"/>
    <hyperlink ref="BL366" location="'Performance Elements'!B68" display="AFRPS Standard 2" xr:uid="{3236863D-7A59-488B-8D61-F7A979EDAD17}"/>
    <hyperlink ref="BM366" location="'Performance Elements'!B69" display="AFRPS Standard 3" xr:uid="{73DC4BB3-121E-4659-8A89-B92C6495F141}"/>
    <hyperlink ref="BN366" location="'Performance Elements'!B70" display="AFRPS Standard 4" xr:uid="{661EBA13-2EDA-4749-8E5C-A1E5B8B97C72}"/>
    <hyperlink ref="BO366" location="'Performance Elements'!B71" display="AFRPS Standard 5" xr:uid="{644A1A51-0D2E-4EF7-8A53-D005D3FD14A8}"/>
    <hyperlink ref="BP366" location="'Performance Elements'!B72" display="AFRPS Standard 6" xr:uid="{71E5D510-38B7-4CC8-BA65-FED87B1BBEF2}"/>
    <hyperlink ref="BQ366" location="'Performance Elements'!B73" display="AFRPS Standard 7" xr:uid="{03AF497A-4068-4A9B-9B69-5129958A2023}"/>
    <hyperlink ref="BR366" location="'Performance Elements'!B74" display="AFRPS Standard 8" xr:uid="{B1DD50DB-EB03-419A-AF2B-1A8260D58D3D}"/>
    <hyperlink ref="BS366" location="'Performance Elements'!B75" display="AFRPS Standard 9" xr:uid="{420ADFCF-8CA4-42F1-BEB5-BF6CCECBEAB9}"/>
    <hyperlink ref="BT366" location="'Performance Elements'!B76" display="AFRPS Standard 10" xr:uid="{C54D72F3-38E3-4C80-BF97-83534950EFAE}"/>
    <hyperlink ref="BU366" location="'Performance Elements'!B77" display="AFRPS Standard 11" xr:uid="{EB29592D-4FEA-4BEA-B83D-B6EE36D818A4}"/>
    <hyperlink ref="AD366" location="'Performance Elements'!B15" display="Outcome 5" xr:uid="{23A0ED06-1A46-4536-A93F-C44DFC98C237}"/>
    <hyperlink ref="AN366" location="'Performance Elements'!B26" display="PC FOA Obj. 1" xr:uid="{47766041-2EEF-4153-9FA9-5DA20FABE45D}"/>
    <hyperlink ref="AO366" location="'Performance Elements'!B27" display="PC FOA Obj. 2" xr:uid="{0484D12E-5AB6-43B4-AD4B-3E37B672445F}"/>
    <hyperlink ref="AU366:AX366" location="ProgressNarrative!B49" display="AFRPS Main. Output 1" xr:uid="{9DEDECFB-C316-46F7-B304-21CCEA0983D2}"/>
    <hyperlink ref="AV366" location="ProgressNarrative!B50" display="AFRPS Main. Output 2" xr:uid="{5629270D-89B3-4F60-9123-FFC4F9C07D38}"/>
    <hyperlink ref="AW366" location="ProgressNarrative!B51" display="AFRPS Main. Output 3" xr:uid="{DC260433-906B-4CB0-91D2-4ED5BBFD25D7}"/>
    <hyperlink ref="AX366" location="ProgressNarrative!B53" display="AFRPS Main. Output 4" xr:uid="{2B49FC56-CD3E-47B4-89C6-9F885AA93EA6}"/>
    <hyperlink ref="AY366" location="ProgressNarrative!B54" display="PC Output 1" xr:uid="{9E00645B-F821-4977-A14F-B181145370BD}"/>
    <hyperlink ref="AZ366" location="ProgressNarrative!B55" display="PC Output 2" xr:uid="{AC482AB6-32A6-4E56-8970-38B1E402E553}"/>
    <hyperlink ref="BA366" location="ProgressNarrative!B56" display="PC Output 3" xr:uid="{2DE72838-B67B-4DAB-BD9C-6F2DB5ED506B}"/>
    <hyperlink ref="BB366" location="ProgressNarrative!B57" display="PC Output 4" xr:uid="{E12C434C-0CC9-4631-8DDE-7D4BC8AA2B5B}"/>
    <hyperlink ref="BC366" location="ProgressNarrative!B58" display="PC Output 5" xr:uid="{DD65ACB4-9272-40CC-BE6A-54064F92B4CB}"/>
    <hyperlink ref="BD366" location="ProgressNarrative!B59" display="PC Output 6" xr:uid="{E4090DAC-8D34-496D-B088-02140FA047F8}"/>
    <hyperlink ref="BE366" location="ProgressNarrative!B60" display="PC Output 7" xr:uid="{D3A669B3-6A91-422A-ABA3-ED5B6FBF6B5C}"/>
    <hyperlink ref="BF366" location="ProgressNarrative!B61" display="PC Output 8" xr:uid="{F3AE446F-2E2C-4900-8970-1891D4B14D34}"/>
    <hyperlink ref="BG366" location="ProgressNarrative!B62" display="PC Output 9" xr:uid="{CD6431DF-E60D-4808-B7B6-89503AEDD01E}"/>
    <hyperlink ref="BH366" location="ProgressNarrative!B63" display="PC Output 10" xr:uid="{69E9CCAD-73D3-4537-AA55-C3394C9C7F76}"/>
    <hyperlink ref="BI366" location="ProgressNarrative!B64" display="PC Output 11" xr:uid="{6C1D7487-5FE9-4F9C-A654-E4832E99138E}"/>
    <hyperlink ref="BJ366" location="ProgressNarrative!B65" display="PC Output 12" xr:uid="{14093F34-5B6A-42E6-8941-02E6C16E5BB5}"/>
    <hyperlink ref="BV367" location="'Performance Elements'!B11" display="Outcome 1" xr:uid="{486B31FE-5017-4D58-A6B4-8D8CA276439B}"/>
    <hyperlink ref="BW367" location="'Performance Elements'!B12" display="Outcome 2" xr:uid="{2CB6502E-CD17-4C9E-BD13-19F26FA330BE}"/>
    <hyperlink ref="BX367" location="'Performance Elements'!B13" display="Outcome 3" xr:uid="{97C985E0-2996-414F-8E71-92A556C72B5F}"/>
    <hyperlink ref="BY367" location="'Performance Elements'!B14" display="Outcome 4" xr:uid="{DB036926-4B17-4673-B61D-7FA41797DDD1}"/>
    <hyperlink ref="CA367" location="'Performance Elements'!B17" display="AFRPS FOA Obj. 1" xr:uid="{DDDE22B2-E763-4D84-B8CB-6D1E5FA4238F}"/>
    <hyperlink ref="CB367" location="'Performance Elements'!B18" display="AFRPS FOA Obj. 2" xr:uid="{12653C5C-18CB-4B22-82BC-AE3CDCCA0B5C}"/>
    <hyperlink ref="CC367" location="'Performance Elements'!B19" display="AFRPS FOA Obj. 3" xr:uid="{3B26A689-03A2-4EEE-B4F4-430A0B434654}"/>
    <hyperlink ref="CD367" location="'Performance Elements'!B20" display="AFRPS FOA Obj. 4" xr:uid="{843C6A5D-8DD6-43CC-9A37-7F133024F8F4}"/>
    <hyperlink ref="CE367" location="'Performance Elements'!B21" display="AFRPS FOA Obj. 5" xr:uid="{0BB3107D-8387-48EF-8E1C-84145D6BCE9D}"/>
    <hyperlink ref="CF367" location="'Performance Elements'!B22" display="AFRPS FOA Obj. 6" xr:uid="{F10F2836-4BE3-4B60-BB5B-E12B65687059}"/>
    <hyperlink ref="CG367" location="'Performance Elements'!B23" display="AFRPS FOA Obj. 7" xr:uid="{8ADCE548-09FB-42AA-B8F9-08DCC69404C0}"/>
    <hyperlink ref="CH367" location="'Performance Elements'!B24" display="AFRPS FOA Obj. 8" xr:uid="{08D9C5EA-BB0B-4CC6-8BAE-076BA3F3577F}"/>
    <hyperlink ref="CI367" location="'Performance Elements'!B25" display="AFRPS FOA Obj. 9" xr:uid="{0EF5B107-3479-4AB3-B449-24C687FB4961}"/>
    <hyperlink ref="CL367" location="'Performance Elements'!B29" display="AFRPS Dev. Output 1" xr:uid="{F2CE67DF-2CE6-4AD0-9113-516B8C138081}"/>
    <hyperlink ref="CM367" location="'Performance Elements'!B30" display="AFRPS Dev. Output 2" xr:uid="{9A2A6B18-F288-4509-8EF1-1529FEF6B1E1}"/>
    <hyperlink ref="CN367" location="'Performance Elements'!B36" display="AFRPS Dev. Output 3" xr:uid="{689D1430-46A4-4771-ADA4-A44D224A24C9}"/>
    <hyperlink ref="CO367" location="'Performance Elements'!B37" display="AFRPS Dev. Output 4" xr:uid="{B6FAC9B8-E700-45A1-BEE1-795242BB06BB}"/>
    <hyperlink ref="CP367" location="'Performance Elements'!B38" display="AFRPS Dev. Output 5" xr:uid="{ACB1484C-E1E2-4C55-A726-B19A7BFF8985}"/>
    <hyperlink ref="BZ367" location="'Performance Elements'!B15" display="Outcome 5" xr:uid="{5052E20D-695A-44E9-9606-63E0F6717E59}"/>
    <hyperlink ref="CJ367" location="'Performance Elements'!B26" display="PC FOA Obj. 1" xr:uid="{EA2927BE-8C16-4D3B-BE27-47AC13CC9D8E}"/>
    <hyperlink ref="CK367" location="'Performance Elements'!B27" display="PC FOA Obj. 2" xr:uid="{E48852AB-6C86-4559-B3AF-429E821F88D4}"/>
    <hyperlink ref="CQ367:CT367" location="ProgressNarrative!B49" display="AFRPS Main. Output 1" xr:uid="{F25F0E77-CC6C-459F-89C6-D67E068FA7D2}"/>
    <hyperlink ref="CR367" location="ProgressNarrative!B50" display="AFRPS Main. Output 2" xr:uid="{9E4F4A99-54B9-4A00-B385-4920759EC21C}"/>
    <hyperlink ref="CS367" location="ProgressNarrative!B51" display="AFRPS Main. Output 3" xr:uid="{E607BA7B-83C4-4636-9C4F-E4E20BACB415}"/>
    <hyperlink ref="CT367" location="ProgressNarrative!B53" display="AFRPS Main. Output 4" xr:uid="{EE615BA1-701A-437B-B2CF-D214BC4FB8BE}"/>
    <hyperlink ref="CU367" location="ProgressNarrative!B54" display="PC Output 1" xr:uid="{71367901-8381-438E-B52A-C485BBE882E4}"/>
    <hyperlink ref="CV367" location="ProgressNarrative!B55" display="PC Output 2" xr:uid="{3FB1E2B7-5773-423A-A20A-4EFFF8F759C8}"/>
    <hyperlink ref="CW367" location="ProgressNarrative!B56" display="PC Output 3" xr:uid="{8EFA710C-738B-4805-ABB1-9EFD4AA94C51}"/>
    <hyperlink ref="CX367" location="ProgressNarrative!B57" display="PC Output 4" xr:uid="{17577CDD-775E-4F8E-AF45-FCEDC9C75AE3}"/>
    <hyperlink ref="CY367" location="ProgressNarrative!B58" display="PC Output 5" xr:uid="{42ABE4FD-85EC-4DCA-940B-A79FAEF4C2CE}"/>
    <hyperlink ref="CZ367" location="ProgressNarrative!B59" display="PC Output 6" xr:uid="{6EF138D8-92F5-4284-B8EA-F582FCA5B327}"/>
    <hyperlink ref="DA367" location="ProgressNarrative!B60" display="PC Output 7" xr:uid="{9D0F48A7-23BD-42F6-B809-710364FE7E65}"/>
    <hyperlink ref="DB367" location="ProgressNarrative!B61" display="PC Output 8" xr:uid="{9708D8D6-7AE3-45C7-AD25-9FEA5F97450C}"/>
    <hyperlink ref="DC367" location="ProgressNarrative!B62" display="PC Output 9" xr:uid="{5E11F5A1-9C14-4D8A-A760-516ADFEFAE11}"/>
    <hyperlink ref="DD367" location="ProgressNarrative!B63" display="PC Output 10" xr:uid="{187C6D3D-D42B-4C93-A5F8-1CDB68364D60}"/>
    <hyperlink ref="DE367" location="ProgressNarrative!B64" display="PC Output 11" xr:uid="{291C5D18-458E-4DC7-9C7D-19AC2AF2332C}"/>
    <hyperlink ref="DF367" location="ProgressNarrative!B65" display="PC Output 12" xr:uid="{9B7A60ED-8F98-4C43-B07F-5F076BFE787F}"/>
    <hyperlink ref="DR367" location="'Performance Elements'!B11" display="Outcome 1" xr:uid="{B5EA5007-4749-447D-9C34-4C659DB3F99D}"/>
    <hyperlink ref="DS367" location="'Performance Elements'!B12" display="Outcome 2" xr:uid="{0BAE92D3-91E2-424E-816B-B3CEE3EE0F49}"/>
    <hyperlink ref="DT367" location="'Performance Elements'!B13" display="Outcome 3" xr:uid="{4D512D95-BC59-45EA-BB5C-33B1C16FD878}"/>
    <hyperlink ref="DU367" location="'Performance Elements'!B14" display="Outcome 4" xr:uid="{FE295F23-CA83-44E4-9DEC-6797B6108418}"/>
    <hyperlink ref="DW367" location="'Performance Elements'!B17" display="AFRPS FOA Obj. 1" xr:uid="{AC2CA437-CA18-4FD6-9E75-926ACD9D2468}"/>
    <hyperlink ref="DX367" location="'Performance Elements'!B18" display="AFRPS FOA Obj. 2" xr:uid="{8CC56634-9EDB-421A-AE0B-26487B38DDF3}"/>
    <hyperlink ref="DY367" location="'Performance Elements'!B19" display="AFRPS FOA Obj. 3" xr:uid="{5D54F8A5-FC0C-4413-8FAC-5BBEA6DB77F1}"/>
    <hyperlink ref="DZ367" location="'Performance Elements'!B20" display="AFRPS FOA Obj. 4" xr:uid="{83178C03-4D15-45CA-8B94-BA46C2F84863}"/>
    <hyperlink ref="EA367" location="'Performance Elements'!B21" display="AFRPS FOA Obj. 5" xr:uid="{8654CF53-0921-44E1-8F07-12BEECBDDEF6}"/>
    <hyperlink ref="EB367" location="'Performance Elements'!B22" display="AFRPS FOA Obj. 6" xr:uid="{BEFAC769-CB11-4AC4-A2C6-EB4D6513E322}"/>
    <hyperlink ref="EC367" location="'Performance Elements'!B23" display="AFRPS FOA Obj. 7" xr:uid="{EC9D6849-CC6D-414F-B11D-D7E54A103535}"/>
    <hyperlink ref="ED367" location="'Performance Elements'!B24" display="AFRPS FOA Obj. 8" xr:uid="{A5FA7242-327B-4BDC-99F2-2C3C5A87EB91}"/>
    <hyperlink ref="EE367" location="'Performance Elements'!B25" display="AFRPS FOA Obj. 9" xr:uid="{31B8371C-2300-4572-898D-3EE958CBE4B4}"/>
    <hyperlink ref="EH367" location="'Performance Elements'!B29" display="AFRPS Dev. Output 1" xr:uid="{62C24D1B-01AC-4D23-A7AF-2D7ACA26FEE7}"/>
    <hyperlink ref="EI367" location="'Performance Elements'!B30" display="AFRPS Dev. Output 2" xr:uid="{8A27B909-4CF9-4B37-9924-E473E4B01D58}"/>
    <hyperlink ref="EJ367" location="'Performance Elements'!B36" display="AFRPS Dev. Output 3" xr:uid="{50DB896C-A4FB-44CF-A062-8E82DF3C04F1}"/>
    <hyperlink ref="EK367" location="'Performance Elements'!B37" display="AFRPS Dev. Output 4" xr:uid="{5DCED2E4-EA2D-40F6-B6DE-E58B41886A1C}"/>
    <hyperlink ref="EL367" location="'Performance Elements'!B38" display="AFRPS Dev. Output 5" xr:uid="{C68AFF37-D185-4296-A4BA-78DDC119865D}"/>
    <hyperlink ref="DV367" location="'Performance Elements'!B15" display="Outcome 5" xr:uid="{045FDC1C-2EF0-43D2-B3F0-975E1BB9E270}"/>
    <hyperlink ref="EF367" location="'Performance Elements'!B26" display="PC FOA Obj. 1" xr:uid="{C686A41F-E37C-4928-BDB7-F7C3638732F9}"/>
    <hyperlink ref="EG367" location="'Performance Elements'!B27" display="PC FOA Obj. 2" xr:uid="{8B15E917-680E-40EC-A72C-56DD9FA75513}"/>
    <hyperlink ref="EM367:EP367" location="ProgressNarrative!B49" display="AFRPS Main. Output 1" xr:uid="{65D8C57C-4D35-4D85-904D-ED632D0FB526}"/>
    <hyperlink ref="EN367" location="ProgressNarrative!B50" display="AFRPS Main. Output 2" xr:uid="{2EE79B6E-979B-4479-AA2B-D42DF14B1493}"/>
    <hyperlink ref="EO367" location="ProgressNarrative!B51" display="AFRPS Main. Output 3" xr:uid="{366DDA72-B575-45C1-8B29-D13722F05610}"/>
    <hyperlink ref="EP367" location="ProgressNarrative!B53" display="AFRPS Main. Output 4" xr:uid="{1C78DFD7-FCB4-4B95-BF45-0B235CC77044}"/>
    <hyperlink ref="EQ367" location="ProgressNarrative!B54" display="PC Output 1" xr:uid="{C1293C3F-8131-4614-B7D8-22F710251959}"/>
    <hyperlink ref="ER367" location="ProgressNarrative!B55" display="PC Output 2" xr:uid="{DD7B537B-8D71-440A-A86D-B9B7FFEB0706}"/>
    <hyperlink ref="ES367" location="ProgressNarrative!B56" display="PC Output 3" xr:uid="{13188284-FCFD-473A-8CE7-6F8C99DF95DD}"/>
    <hyperlink ref="ET367" location="ProgressNarrative!B57" display="PC Output 4" xr:uid="{94530597-6D6D-4D18-B3FA-E9C2B8F07346}"/>
    <hyperlink ref="EU367" location="ProgressNarrative!B58" display="PC Output 5" xr:uid="{915B778D-C38B-432A-9457-D1520B54F28D}"/>
    <hyperlink ref="EV367" location="ProgressNarrative!B59" display="PC Output 6" xr:uid="{40E8DF7A-9173-460C-89DC-4620D7B66467}"/>
    <hyperlink ref="EW367" location="ProgressNarrative!B60" display="PC Output 7" xr:uid="{5811A271-DC7F-472A-8AB7-7DAAE4380B1B}"/>
    <hyperlink ref="EX367" location="ProgressNarrative!B61" display="PC Output 8" xr:uid="{78F97893-4994-4757-BB6F-7641C4E7BE39}"/>
    <hyperlink ref="EY367" location="ProgressNarrative!B62" display="PC Output 9" xr:uid="{C80E1ED4-341A-4192-937B-0D33FA50C513}"/>
    <hyperlink ref="EZ367" location="ProgressNarrative!B63" display="PC Output 10" xr:uid="{AFC575CC-ABF8-4EAA-B9FE-ED056E0A2A1E}"/>
    <hyperlink ref="FA367" location="ProgressNarrative!B64" display="PC Output 11" xr:uid="{96607D5A-6381-4647-8314-8F3458FC23D1}"/>
    <hyperlink ref="FB367" location="ProgressNarrative!B65" display="PC Output 12" xr:uid="{E6E67329-82CE-4F2A-9485-7C0EEB29B3BA}"/>
    <hyperlink ref="DG367" location="'Performance Elements'!B67" display="AFRPS Standard 1" xr:uid="{E85D6024-81CE-4AC4-B1F2-96976ABF0D70}"/>
    <hyperlink ref="DH367" location="'Performance Elements'!B68" display="AFRPS Standard 2" xr:uid="{6315A87E-9EE0-4729-BA00-C3DF21E62CCF}"/>
    <hyperlink ref="DI367" location="'Performance Elements'!B69" display="AFRPS Standard 3" xr:uid="{E20D9711-D8B8-474A-8684-3F3DF632CC1C}"/>
    <hyperlink ref="DJ367" location="'Performance Elements'!B70" display="AFRPS Standard 4" xr:uid="{2D74766B-44EA-4FE5-823A-48EC603445B4}"/>
    <hyperlink ref="DK367" location="'Performance Elements'!B71" display="AFRPS Standard 5" xr:uid="{85E4377D-FBC9-4A7D-B5CD-85C993ECEF83}"/>
    <hyperlink ref="DL367" location="'Performance Elements'!B72" display="AFRPS Standard 6" xr:uid="{AEF83C9D-C1FD-41A9-8865-DD1E4E6956BE}"/>
    <hyperlink ref="DM367" location="'Performance Elements'!B73" display="AFRPS Standard 7" xr:uid="{44261437-CA53-4A5D-88B3-34781DBEB61D}"/>
    <hyperlink ref="DN367" location="'Performance Elements'!B74" display="AFRPS Standard 8" xr:uid="{8ADBC5EA-7B57-4F81-B554-6944556966D5}"/>
    <hyperlink ref="DO367" location="'Performance Elements'!B75" display="AFRPS Standard 9" xr:uid="{77B4B380-18A6-4A89-A6B4-2C74B8E9D0D6}"/>
    <hyperlink ref="DP367" location="'Performance Elements'!B76" display="AFRPS Standard 10" xr:uid="{3B451FA9-8918-4EB3-8C44-BCDDCB9905A2}"/>
    <hyperlink ref="DQ367" location="'Performance Elements'!B77" display="AFRPS Standard 11" xr:uid="{8CF25E8B-4A9F-4742-AE67-176BA4568ACE}"/>
    <hyperlink ref="FC367" location="'Performance Elements'!B67" display="AFRPS Standard 1" xr:uid="{59E6E717-A99F-4539-8539-420A8C7AEAC1}"/>
    <hyperlink ref="FD367" location="'Performance Elements'!B68" display="AFRPS Standard 2" xr:uid="{8B6671E8-1645-461E-87C0-665B4292E5E3}"/>
    <hyperlink ref="FE367" location="'Performance Elements'!B69" display="AFRPS Standard 3" xr:uid="{EC8042BB-C163-478B-8BE8-54A46B1CDE95}"/>
    <hyperlink ref="FF367" location="'Performance Elements'!B70" display="AFRPS Standard 4" xr:uid="{9B7B0CF8-99B9-47D6-8C83-C952AF2E3A8E}"/>
    <hyperlink ref="FG367" location="'Performance Elements'!B71" display="AFRPS Standard 5" xr:uid="{63F81C53-BE1C-4B9F-B8C3-B65460ED31F1}"/>
    <hyperlink ref="FH367" location="'Performance Elements'!B72" display="AFRPS Standard 6" xr:uid="{3A607B70-2FB8-439F-8A24-401B10B4239E}"/>
    <hyperlink ref="FI367" location="'Performance Elements'!B73" display="AFRPS Standard 7" xr:uid="{59F69471-BEEE-45C5-886F-02CE0B488788}"/>
    <hyperlink ref="FJ367" location="'Performance Elements'!B74" display="AFRPS Standard 8" xr:uid="{D5B47E66-F396-483E-97FF-24F56971EE7A}"/>
    <hyperlink ref="FK367" location="'Performance Elements'!B75" display="AFRPS Standard 9" xr:uid="{43081547-6492-4C96-8D27-D66B4ED0F67C}"/>
    <hyperlink ref="FL367" location="'Performance Elements'!B76" display="AFRPS Standard 10" xr:uid="{B7585EEE-8F5A-4DEE-A8FC-4AD3A2352BFC}"/>
    <hyperlink ref="FM367" location="'Performance Elements'!B77" display="AFRPS Standard 11" xr:uid="{B89828F4-54A6-48C4-8E7C-82EE10C5B351}"/>
    <hyperlink ref="Z386" location="'Performance Elements'!B11" display="Outcome 1" xr:uid="{FF5AAF1F-FB74-4B0C-A14F-768C8970A97E}"/>
    <hyperlink ref="AA386" location="'Performance Elements'!B12" display="Outcome 2" xr:uid="{39B9E7ED-35AB-4416-9A45-5F077310D7B4}"/>
    <hyperlink ref="AB386" location="'Performance Elements'!B13" display="Outcome 3" xr:uid="{AE3CE26D-2C11-4C95-8EB3-D442C87649A4}"/>
    <hyperlink ref="AC386" location="'Performance Elements'!B14" display="Outcome 4" xr:uid="{315A199D-9492-4EA9-90C3-FA1032F91154}"/>
    <hyperlink ref="AE386" location="'Performance Elements'!B17" display="AFRPS FOA Obj. 1" xr:uid="{F8562DD0-75E1-4E87-8E30-A057B6DDE41C}"/>
    <hyperlink ref="AF386" location="'Performance Elements'!B18" display="AFRPS FOA Obj. 2" xr:uid="{7EFF9725-AC85-4A66-A3E7-90EFEB041412}"/>
    <hyperlink ref="AG386" location="'Performance Elements'!B19" display="AFRPS FOA Obj. 3" xr:uid="{A4C23C62-FA89-486F-B88A-EFA6CBC50226}"/>
    <hyperlink ref="AH386" location="'Performance Elements'!B20" display="AFRPS FOA Obj. 4" xr:uid="{8604FAC0-0506-4B61-A796-1EB16142D310}"/>
    <hyperlink ref="AI386" location="'Performance Elements'!B21" display="AFRPS FOA Obj. 5" xr:uid="{499E2DD9-255B-443A-9765-9B6A1EBE6B0D}"/>
    <hyperlink ref="AJ386" location="'Performance Elements'!B22" display="AFRPS FOA Obj. 6" xr:uid="{C4EA3493-C90B-40A9-ACD7-B144D25BCE57}"/>
    <hyperlink ref="AK386" location="'Performance Elements'!B23" display="AFRPS FOA Obj. 7" xr:uid="{A77F03AB-3EB5-45A8-8C3E-945DB9C164FE}"/>
    <hyperlink ref="AL386" location="'Performance Elements'!B24" display="AFRPS FOA Obj. 8" xr:uid="{39249437-C5B5-484E-956F-9BEBFB0FBEA8}"/>
    <hyperlink ref="AM386" location="'Performance Elements'!B25" display="AFRPS FOA Obj. 9" xr:uid="{30A0B9F8-B7F8-4724-A4F9-81C65084AF18}"/>
    <hyperlink ref="AP386" location="'Performance Elements'!B29" display="AFRPS Dev. Output 1" xr:uid="{CAA62D0D-C6CC-43CF-8C20-1C9013506410}"/>
    <hyperlink ref="AQ386" location="'Performance Elements'!B30" display="AFRPS Dev. Output 2" xr:uid="{3B0474EC-8656-4410-AD0A-314F33D6597E}"/>
    <hyperlink ref="AR386" location="'Performance Elements'!B36" display="AFRPS Dev. Output 3" xr:uid="{A83F8123-D43F-4ABE-8111-F514B43994B5}"/>
    <hyperlink ref="AS386" location="'Performance Elements'!B37" display="AFRPS Dev. Output 4" xr:uid="{12A8E047-CDC7-418F-A087-DA0DE01F97AD}"/>
    <hyperlink ref="AT386" location="'Performance Elements'!B38" display="AFRPS Dev. Output 5" xr:uid="{75FCAD24-38DD-418F-98FD-DC73C473747A}"/>
    <hyperlink ref="BK386" location="'Performance Elements'!B67" display="AFRPS Standard 1" xr:uid="{EAFA0D21-A2EE-467A-9A57-5020850488E6}"/>
    <hyperlink ref="BL386" location="'Performance Elements'!B68" display="AFRPS Standard 2" xr:uid="{0ABE77E2-3423-4ABF-85B0-DDEFF79C6662}"/>
    <hyperlink ref="BM386" location="'Performance Elements'!B69" display="AFRPS Standard 3" xr:uid="{8AF4D8F5-58FD-4AE5-A992-832B5B51B002}"/>
    <hyperlink ref="BN386" location="'Performance Elements'!B70" display="AFRPS Standard 4" xr:uid="{CF379B8D-2650-4980-85A8-F21A6DF09639}"/>
    <hyperlink ref="BO386" location="'Performance Elements'!B71" display="AFRPS Standard 5" xr:uid="{1A14F08F-A108-4DF6-B58C-50AEA521D361}"/>
    <hyperlink ref="BP386" location="'Performance Elements'!B72" display="AFRPS Standard 6" xr:uid="{93BB6D6F-48A3-41EF-8843-C497E1B1C1D7}"/>
    <hyperlink ref="BQ386" location="'Performance Elements'!B73" display="AFRPS Standard 7" xr:uid="{2C1E0CD0-9AD4-49A7-B7DD-988FF43AC3F7}"/>
    <hyperlink ref="BR386" location="'Performance Elements'!B74" display="AFRPS Standard 8" xr:uid="{D72B75BF-423F-4115-9179-6C8443AB7A56}"/>
    <hyperlink ref="BS386" location="'Performance Elements'!B75" display="AFRPS Standard 9" xr:uid="{EA71C684-1DDC-4C35-B26E-0A252DBDCD96}"/>
    <hyperlink ref="BT386" location="'Performance Elements'!B76" display="AFRPS Standard 10" xr:uid="{8B192A05-20AC-486D-A1D9-D88738E81E8A}"/>
    <hyperlink ref="BU386" location="'Performance Elements'!B77" display="AFRPS Standard 11" xr:uid="{1DBC18DB-130D-4745-9A81-27F894A3D824}"/>
    <hyperlink ref="AD386" location="'Performance Elements'!B15" display="Outcome 5" xr:uid="{E9E1510F-E732-4F2B-A548-3C24D5F1C580}"/>
    <hyperlink ref="AN386" location="'Performance Elements'!B26" display="PC FOA Obj. 1" xr:uid="{9FF22D07-E07F-4A65-9AE8-7D0F22CA0E97}"/>
    <hyperlink ref="AO386" location="'Performance Elements'!B27" display="PC FOA Obj. 2" xr:uid="{56ECD238-47F6-4C6A-B928-7469DD62EF7C}"/>
    <hyperlink ref="AU386:AX386" location="ProgressNarrative!B49" display="AFRPS Main. Output 1" xr:uid="{DE33C9EF-F40B-4FBC-963E-4F69A3CA71EB}"/>
    <hyperlink ref="AV386" location="ProgressNarrative!B50" display="AFRPS Main. Output 2" xr:uid="{7B17F054-EBE0-493E-B3ED-D651C6182290}"/>
    <hyperlink ref="AW386" location="ProgressNarrative!B51" display="AFRPS Main. Output 3" xr:uid="{17B49DD6-70BD-47D2-BE5C-7412E3364E8A}"/>
    <hyperlink ref="AX386" location="ProgressNarrative!B53" display="AFRPS Main. Output 4" xr:uid="{80B6FE6D-48A7-48E0-B1DA-2029A83FFDD8}"/>
    <hyperlink ref="AY386" location="ProgressNarrative!B54" display="PC Output 1" xr:uid="{04E2DF34-EDD4-420C-88C8-CAA0A2F6E131}"/>
    <hyperlink ref="AZ386" location="ProgressNarrative!B55" display="PC Output 2" xr:uid="{91E3F45E-5320-4998-A7B4-079340DA8DCC}"/>
    <hyperlink ref="BA386" location="ProgressNarrative!B56" display="PC Output 3" xr:uid="{24B73BBD-E8FF-4589-8562-0B857C251AF6}"/>
    <hyperlink ref="BB386" location="ProgressNarrative!B57" display="PC Output 4" xr:uid="{40CC8F4F-12F3-4BAF-93A5-879F4BC69028}"/>
    <hyperlink ref="BC386" location="ProgressNarrative!B58" display="PC Output 5" xr:uid="{B536D1CB-B046-4B19-9C38-64A9856CB102}"/>
    <hyperlink ref="BD386" location="ProgressNarrative!B59" display="PC Output 6" xr:uid="{55A35906-B03F-4557-B6B9-B60DDD5DD23C}"/>
    <hyperlink ref="BE386" location="ProgressNarrative!B60" display="PC Output 7" xr:uid="{1433EF6E-E1C7-43A6-AE0D-A3998C0E675B}"/>
    <hyperlink ref="BF386" location="ProgressNarrative!B61" display="PC Output 8" xr:uid="{E2709579-3EB9-4882-A916-5AD0B90E3769}"/>
    <hyperlink ref="BG386" location="ProgressNarrative!B62" display="PC Output 9" xr:uid="{3410BAEF-D4F3-4BD8-802B-8413E2406A46}"/>
    <hyperlink ref="BH386" location="ProgressNarrative!B63" display="PC Output 10" xr:uid="{DBA07F9D-D031-4750-A7FC-4708C0334AC3}"/>
    <hyperlink ref="BI386" location="ProgressNarrative!B64" display="PC Output 11" xr:uid="{3A286D7E-4594-4B8D-B20E-F611C2EA103F}"/>
    <hyperlink ref="BJ386" location="ProgressNarrative!B65" display="PC Output 12" xr:uid="{7DB05EF7-3461-4E48-9DE0-EADF511925F4}"/>
    <hyperlink ref="BV387" location="'Performance Elements'!B11" display="Outcome 1" xr:uid="{17CA118C-0DC1-4FA2-A16C-FD4536E3D7CB}"/>
    <hyperlink ref="BW387" location="'Performance Elements'!B12" display="Outcome 2" xr:uid="{A7B44250-3218-4EE6-9488-5141DB18DF94}"/>
    <hyperlink ref="BX387" location="'Performance Elements'!B13" display="Outcome 3" xr:uid="{8966771F-2666-4DA0-A2C9-69943C50FF09}"/>
    <hyperlink ref="BY387" location="'Performance Elements'!B14" display="Outcome 4" xr:uid="{771496DE-7272-4CAB-89A1-029488A1607C}"/>
    <hyperlink ref="CA387" location="'Performance Elements'!B17" display="AFRPS FOA Obj. 1" xr:uid="{9DE43E83-9F0F-41B6-9D6D-FF8497C32430}"/>
    <hyperlink ref="CB387" location="'Performance Elements'!B18" display="AFRPS FOA Obj. 2" xr:uid="{CEBBB425-9883-4303-851C-1C4E2B7320BF}"/>
    <hyperlink ref="CC387" location="'Performance Elements'!B19" display="AFRPS FOA Obj. 3" xr:uid="{187F1DF1-CEB9-4624-B36F-EDF5EC60B976}"/>
    <hyperlink ref="CD387" location="'Performance Elements'!B20" display="AFRPS FOA Obj. 4" xr:uid="{93201D8D-B569-43B9-81A4-4EB3CA05C4D6}"/>
    <hyperlink ref="CE387" location="'Performance Elements'!B21" display="AFRPS FOA Obj. 5" xr:uid="{A58E5805-BAFA-4ECC-B6AA-B7961E56315B}"/>
    <hyperlink ref="CF387" location="'Performance Elements'!B22" display="AFRPS FOA Obj. 6" xr:uid="{240F0A56-4848-4831-8AED-792465756773}"/>
    <hyperlink ref="CG387" location="'Performance Elements'!B23" display="AFRPS FOA Obj. 7" xr:uid="{A6CF51F4-85FB-45F3-AB41-23408F6B1AFC}"/>
    <hyperlink ref="CH387" location="'Performance Elements'!B24" display="AFRPS FOA Obj. 8" xr:uid="{6C27F1AC-1788-478A-9BC2-A51661A32320}"/>
    <hyperlink ref="CI387" location="'Performance Elements'!B25" display="AFRPS FOA Obj. 9" xr:uid="{E8B16008-8DE8-481A-A373-497D1B39044D}"/>
    <hyperlink ref="CL387" location="'Performance Elements'!B29" display="AFRPS Dev. Output 1" xr:uid="{B5A197DF-33EF-4670-BB6E-80A1FBDCE092}"/>
    <hyperlink ref="CM387" location="'Performance Elements'!B30" display="AFRPS Dev. Output 2" xr:uid="{CB0A9677-C12D-474D-95B0-4905164B2686}"/>
    <hyperlink ref="CN387" location="'Performance Elements'!B36" display="AFRPS Dev. Output 3" xr:uid="{5AC86F88-9965-4A17-B0F0-76E479664AB5}"/>
    <hyperlink ref="CO387" location="'Performance Elements'!B37" display="AFRPS Dev. Output 4" xr:uid="{5F914960-8F8F-4C80-8307-26C0A09E4FF9}"/>
    <hyperlink ref="CP387" location="'Performance Elements'!B38" display="AFRPS Dev. Output 5" xr:uid="{3EA40620-AEB3-4A57-8C9B-19BA60DF88F9}"/>
    <hyperlink ref="BZ387" location="'Performance Elements'!B15" display="Outcome 5" xr:uid="{4E15B419-317C-4BB7-BBEF-C22EBFE3E4FA}"/>
    <hyperlink ref="CJ387" location="'Performance Elements'!B26" display="PC FOA Obj. 1" xr:uid="{EC4660F3-E44F-4ACD-9008-03C0DB14D349}"/>
    <hyperlink ref="CK387" location="'Performance Elements'!B27" display="PC FOA Obj. 2" xr:uid="{90837ED3-53F5-48A7-9621-9547D9B56EEC}"/>
    <hyperlink ref="CQ387:CT387" location="ProgressNarrative!B49" display="AFRPS Main. Output 1" xr:uid="{630786F4-D722-45CF-8D4D-AECF6D0FC023}"/>
    <hyperlink ref="CR387" location="ProgressNarrative!B50" display="AFRPS Main. Output 2" xr:uid="{1A5B7FD5-9BBC-4E54-BDA4-B5672948B7B7}"/>
    <hyperlink ref="CS387" location="ProgressNarrative!B51" display="AFRPS Main. Output 3" xr:uid="{2B01E2FE-8E48-43F7-828F-F5A257DCDBF8}"/>
    <hyperlink ref="CT387" location="ProgressNarrative!B53" display="AFRPS Main. Output 4" xr:uid="{34713240-C7AD-4A9E-942A-5F1527DD767D}"/>
    <hyperlink ref="CU387" location="ProgressNarrative!B54" display="PC Output 1" xr:uid="{45946E44-4B4C-4F27-A191-0364884D625E}"/>
    <hyperlink ref="CV387" location="ProgressNarrative!B55" display="PC Output 2" xr:uid="{251EB80B-60A3-4167-B351-2097D299F3B9}"/>
    <hyperlink ref="CW387" location="ProgressNarrative!B56" display="PC Output 3" xr:uid="{6FB538C5-62B9-40C1-B52D-64B13D9EC780}"/>
    <hyperlink ref="CX387" location="ProgressNarrative!B57" display="PC Output 4" xr:uid="{0D5ADE1A-69F4-475E-8D83-782872FD01E8}"/>
    <hyperlink ref="CY387" location="ProgressNarrative!B58" display="PC Output 5" xr:uid="{03BA20FA-495A-4B80-94E1-6B71B0E8487F}"/>
    <hyperlink ref="CZ387" location="ProgressNarrative!B59" display="PC Output 6" xr:uid="{59B012D5-C35A-4931-B763-8141E15FBCCE}"/>
    <hyperlink ref="DA387" location="ProgressNarrative!B60" display="PC Output 7" xr:uid="{3FE7A29B-43B5-4097-924F-C710413C73FE}"/>
    <hyperlink ref="DB387" location="ProgressNarrative!B61" display="PC Output 8" xr:uid="{7C436934-E3CB-4D51-BECB-15595869595B}"/>
    <hyperlink ref="DC387" location="ProgressNarrative!B62" display="PC Output 9" xr:uid="{3AC6E10C-1152-4E6D-9555-28AC8866D3AE}"/>
    <hyperlink ref="DD387" location="ProgressNarrative!B63" display="PC Output 10" xr:uid="{14316329-90D7-4273-AAFC-99E99F2B6D4B}"/>
    <hyperlink ref="DE387" location="ProgressNarrative!B64" display="PC Output 11" xr:uid="{15AA3ADA-B2C9-4DD1-95B5-B2939D47C3E5}"/>
    <hyperlink ref="DF387" location="ProgressNarrative!B65" display="PC Output 12" xr:uid="{D7F484CE-4545-4D3A-A073-A12A587779A0}"/>
    <hyperlink ref="DR387" location="'Performance Elements'!B11" display="Outcome 1" xr:uid="{68E07BB5-1147-4DE9-9B9E-D106927A4957}"/>
    <hyperlink ref="DS387" location="'Performance Elements'!B12" display="Outcome 2" xr:uid="{001526B4-71C5-457A-A80F-E981D67D725E}"/>
    <hyperlink ref="DT387" location="'Performance Elements'!B13" display="Outcome 3" xr:uid="{DC9D2DEB-B4E8-4858-8BA5-2A6DC975A263}"/>
    <hyperlink ref="DU387" location="'Performance Elements'!B14" display="Outcome 4" xr:uid="{4F6E506C-07AD-4A81-9BB2-AA858F06CEC7}"/>
    <hyperlink ref="DW387" location="'Performance Elements'!B17" display="AFRPS FOA Obj. 1" xr:uid="{016ADF8B-1BF9-4189-8B74-E28CC13719AD}"/>
    <hyperlink ref="DX387" location="'Performance Elements'!B18" display="AFRPS FOA Obj. 2" xr:uid="{FF2A9EA1-C3CB-4BF9-BF04-9DEBD97A3D37}"/>
    <hyperlink ref="DY387" location="'Performance Elements'!B19" display="AFRPS FOA Obj. 3" xr:uid="{2836A816-609F-4E3F-8263-620AFBC5AF02}"/>
    <hyperlink ref="DZ387" location="'Performance Elements'!B20" display="AFRPS FOA Obj. 4" xr:uid="{37FAEFF6-8FBB-4909-9537-5E4FD6557D54}"/>
    <hyperlink ref="EA387" location="'Performance Elements'!B21" display="AFRPS FOA Obj. 5" xr:uid="{91F1F4C0-4885-4490-81D0-A79C0CB83990}"/>
    <hyperlink ref="EB387" location="'Performance Elements'!B22" display="AFRPS FOA Obj. 6" xr:uid="{17F99C11-85F1-4E21-AAAB-4A6A9FE7ABE5}"/>
    <hyperlink ref="EC387" location="'Performance Elements'!B23" display="AFRPS FOA Obj. 7" xr:uid="{6ACAA92A-E5D9-4BCE-A737-AEBC5091502D}"/>
    <hyperlink ref="ED387" location="'Performance Elements'!B24" display="AFRPS FOA Obj. 8" xr:uid="{3E2DC426-B960-4A30-991B-23AC7D083EFA}"/>
    <hyperlink ref="EE387" location="'Performance Elements'!B25" display="AFRPS FOA Obj. 9" xr:uid="{507534DB-4A84-4830-8C33-52AC3E2BFC9B}"/>
    <hyperlink ref="EH387" location="'Performance Elements'!B29" display="AFRPS Dev. Output 1" xr:uid="{E176078D-6EB6-4294-974E-4BF4AAB56065}"/>
    <hyperlink ref="EI387" location="'Performance Elements'!B30" display="AFRPS Dev. Output 2" xr:uid="{1A0A72BB-B212-46E2-B7A1-93302F7B4964}"/>
    <hyperlink ref="EJ387" location="'Performance Elements'!B36" display="AFRPS Dev. Output 3" xr:uid="{C89AEF1D-3919-4719-B7DA-B42E84ADB084}"/>
    <hyperlink ref="EK387" location="'Performance Elements'!B37" display="AFRPS Dev. Output 4" xr:uid="{A8D251A2-324C-4933-8116-9DF356E2FDB8}"/>
    <hyperlink ref="EL387" location="'Performance Elements'!B38" display="AFRPS Dev. Output 5" xr:uid="{FE9510DF-04E4-4E34-9876-18F0CDAEAFA2}"/>
    <hyperlink ref="DV387" location="'Performance Elements'!B15" display="Outcome 5" xr:uid="{E57AD652-9148-4F4A-8493-06366327CECC}"/>
    <hyperlink ref="EF387" location="'Performance Elements'!B26" display="PC FOA Obj. 1" xr:uid="{FC8CE2A8-26EC-484C-9FB5-1795D7F42CE7}"/>
    <hyperlink ref="EG387" location="'Performance Elements'!B27" display="PC FOA Obj. 2" xr:uid="{13FDEB6E-E761-469F-844B-E97634C6157C}"/>
    <hyperlink ref="EM387:EP387" location="ProgressNarrative!B49" display="AFRPS Main. Output 1" xr:uid="{B84C4496-BD13-4243-A86A-277541427625}"/>
    <hyperlink ref="EN387" location="ProgressNarrative!B50" display="AFRPS Main. Output 2" xr:uid="{41E14C96-FDA0-4939-AAF7-591B341DB889}"/>
    <hyperlink ref="EO387" location="ProgressNarrative!B51" display="AFRPS Main. Output 3" xr:uid="{66453204-F550-4609-A5A2-EF8FCF6AFAB6}"/>
    <hyperlink ref="EP387" location="ProgressNarrative!B53" display="AFRPS Main. Output 4" xr:uid="{45C8F3F8-BEB7-422F-8BCC-22191639B30F}"/>
    <hyperlink ref="EQ387" location="ProgressNarrative!B54" display="PC Output 1" xr:uid="{1C2A9971-525B-4AB9-AFF8-2D4F93B17F0A}"/>
    <hyperlink ref="ER387" location="ProgressNarrative!B55" display="PC Output 2" xr:uid="{2394FE47-4D7B-42F5-99BE-9557A15AE123}"/>
    <hyperlink ref="ES387" location="ProgressNarrative!B56" display="PC Output 3" xr:uid="{FEA2C672-52B6-4B27-85F2-FC050C069D92}"/>
    <hyperlink ref="ET387" location="ProgressNarrative!B57" display="PC Output 4" xr:uid="{AB8274B1-B774-4DBE-9DD4-C1CAEF94C16C}"/>
    <hyperlink ref="EU387" location="ProgressNarrative!B58" display="PC Output 5" xr:uid="{2335EE4E-8646-4EE7-B455-08BC8E6A5F25}"/>
    <hyperlink ref="EV387" location="ProgressNarrative!B59" display="PC Output 6" xr:uid="{F257C31E-5CDD-482B-BA2B-102271295793}"/>
    <hyperlink ref="EW387" location="ProgressNarrative!B60" display="PC Output 7" xr:uid="{504481D4-6C3D-4744-8432-39A660F99C9B}"/>
    <hyperlink ref="EX387" location="ProgressNarrative!B61" display="PC Output 8" xr:uid="{0C34D523-E953-4559-BCC6-BFA56B6EA0ED}"/>
    <hyperlink ref="EY387" location="ProgressNarrative!B62" display="PC Output 9" xr:uid="{D45A5750-5FFA-45E4-AB07-7CEA5918BE08}"/>
    <hyperlink ref="EZ387" location="ProgressNarrative!B63" display="PC Output 10" xr:uid="{A7616F34-07DC-4C10-B3E8-50F727BE560E}"/>
    <hyperlink ref="FA387" location="ProgressNarrative!B64" display="PC Output 11" xr:uid="{B0BCFE7D-8792-412D-911E-2BA9803F9D85}"/>
    <hyperlink ref="FB387" location="ProgressNarrative!B65" display="PC Output 12" xr:uid="{33240F6D-19DC-4B04-A598-218B827C043C}"/>
    <hyperlink ref="DG387" location="'Performance Elements'!B67" display="AFRPS Standard 1" xr:uid="{9D8DDD1B-DBBA-43ED-AD69-91CD5634828F}"/>
    <hyperlink ref="DH387" location="'Performance Elements'!B68" display="AFRPS Standard 2" xr:uid="{9497C0BC-EBA9-4B9D-B1F2-41F45EF6C542}"/>
    <hyperlink ref="DI387" location="'Performance Elements'!B69" display="AFRPS Standard 3" xr:uid="{34B89E98-ABE5-4253-891D-18641A24564D}"/>
    <hyperlink ref="DJ387" location="'Performance Elements'!B70" display="AFRPS Standard 4" xr:uid="{B8B0C227-F9C2-4F81-8119-D8065EA839E5}"/>
    <hyperlink ref="DK387" location="'Performance Elements'!B71" display="AFRPS Standard 5" xr:uid="{F0119F1C-5666-4EB8-A9C6-A24A0935CA60}"/>
    <hyperlink ref="DL387" location="'Performance Elements'!B72" display="AFRPS Standard 6" xr:uid="{E168D499-2E11-4F36-8910-4EBE6745E273}"/>
    <hyperlink ref="DM387" location="'Performance Elements'!B73" display="AFRPS Standard 7" xr:uid="{C79D7D06-320B-4F0C-A693-2D3811CEB801}"/>
    <hyperlink ref="DN387" location="'Performance Elements'!B74" display="AFRPS Standard 8" xr:uid="{45E36957-A51F-4322-B1FC-989ECC719C73}"/>
    <hyperlink ref="DO387" location="'Performance Elements'!B75" display="AFRPS Standard 9" xr:uid="{114D0CF8-40ED-41A0-A517-EFE7D17F64EC}"/>
    <hyperlink ref="DP387" location="'Performance Elements'!B76" display="AFRPS Standard 10" xr:uid="{52ECF7DA-AAC3-4FC0-B913-C081C3F351FB}"/>
    <hyperlink ref="DQ387" location="'Performance Elements'!B77" display="AFRPS Standard 11" xr:uid="{3D1D6C0F-EBAC-49DE-8706-13735BFD5078}"/>
    <hyperlink ref="FC387" location="'Performance Elements'!B67" display="AFRPS Standard 1" xr:uid="{EEFDC49B-1D7E-4075-9D3E-4FAA21AAB83B}"/>
    <hyperlink ref="FD387" location="'Performance Elements'!B68" display="AFRPS Standard 2" xr:uid="{4D13742C-4A4A-4CA9-9F34-1297C4C0D570}"/>
    <hyperlink ref="FE387" location="'Performance Elements'!B69" display="AFRPS Standard 3" xr:uid="{938FD178-E390-446F-9C41-699E1A9AD2C6}"/>
    <hyperlink ref="FF387" location="'Performance Elements'!B70" display="AFRPS Standard 4" xr:uid="{964F4119-5D3A-42C6-A3D2-CFF4D7BC4594}"/>
    <hyperlink ref="FG387" location="'Performance Elements'!B71" display="AFRPS Standard 5" xr:uid="{0FA1C200-9498-4C5F-8CDC-918BEBD97FEE}"/>
    <hyperlink ref="FH387" location="'Performance Elements'!B72" display="AFRPS Standard 6" xr:uid="{9F749EBD-C8FC-4D9B-96D7-E7207DD2D0D4}"/>
    <hyperlink ref="FI387" location="'Performance Elements'!B73" display="AFRPS Standard 7" xr:uid="{ECF4A0AE-20F9-486A-9AD1-D645C569E426}"/>
    <hyperlink ref="FJ387" location="'Performance Elements'!B74" display="AFRPS Standard 8" xr:uid="{C0BAC37A-5763-48DA-8CE0-4112326B13D2}"/>
    <hyperlink ref="FK387" location="'Performance Elements'!B75" display="AFRPS Standard 9" xr:uid="{3AF5B06E-5D18-499C-AF75-096F8E07995E}"/>
    <hyperlink ref="FL387" location="'Performance Elements'!B76" display="AFRPS Standard 10" xr:uid="{CC46D9AB-21D8-4306-B857-53A0A6AD008A}"/>
    <hyperlink ref="FM387" location="'Performance Elements'!B77" display="AFRPS Standard 11" xr:uid="{8EA345AE-6588-4A8B-A701-9139B7A76F9C}"/>
    <hyperlink ref="Z402" location="'Performance Elements'!B11" display="Outcome 1" xr:uid="{ABA7A979-5F89-4EDC-BA93-BC2D84214403}"/>
    <hyperlink ref="AA402" location="'Performance Elements'!B12" display="Outcome 2" xr:uid="{E09F3BEA-22E1-4EBB-B3A5-58E35EA30790}"/>
    <hyperlink ref="AB402" location="'Performance Elements'!B13" display="Outcome 3" xr:uid="{A254ED8F-E41D-4D46-A480-5CD11435D7A5}"/>
    <hyperlink ref="AC402" location="'Performance Elements'!B14" display="Outcome 4" xr:uid="{29E6E124-61C6-41E3-87AB-87FAB131D310}"/>
    <hyperlink ref="AE402" location="'Performance Elements'!B17" display="AFRPS FOA Obj. 1" xr:uid="{071BF64B-8F79-4DFB-BF19-454BCD63F3BC}"/>
    <hyperlink ref="AF402" location="'Performance Elements'!B18" display="AFRPS FOA Obj. 2" xr:uid="{476F3752-A814-48F5-A050-3C221FE6A1CB}"/>
    <hyperlink ref="AG402" location="'Performance Elements'!B19" display="AFRPS FOA Obj. 3" xr:uid="{C24C54E3-AB36-4A10-8434-5FE5804E9871}"/>
    <hyperlink ref="AH402" location="'Performance Elements'!B20" display="AFRPS FOA Obj. 4" xr:uid="{405952F0-E13C-41AF-A2B0-3F74FD044BE1}"/>
    <hyperlink ref="AI402" location="'Performance Elements'!B21" display="AFRPS FOA Obj. 5" xr:uid="{40287FC0-C5F3-4D55-908A-0DCA6D070E6D}"/>
    <hyperlink ref="AJ402" location="'Performance Elements'!B22" display="AFRPS FOA Obj. 6" xr:uid="{4338639C-3C69-422E-87F3-D39E2B4801D6}"/>
    <hyperlink ref="AK402" location="'Performance Elements'!B23" display="AFRPS FOA Obj. 7" xr:uid="{18C99198-324F-45E0-AB82-9756F83E67FE}"/>
    <hyperlink ref="AL402" location="'Performance Elements'!B24" display="AFRPS FOA Obj. 8" xr:uid="{AE70B4C1-DA8E-4414-A392-ABE3FDF78E64}"/>
    <hyperlink ref="AM402" location="'Performance Elements'!B25" display="AFRPS FOA Obj. 9" xr:uid="{65879740-2134-4259-837C-8EA012F91912}"/>
    <hyperlink ref="AP402" location="'Performance Elements'!B29" display="AFRPS Dev. Output 1" xr:uid="{1BF8111A-574B-4ACB-BA6B-E54DA40DD135}"/>
    <hyperlink ref="AQ402" location="'Performance Elements'!B30" display="AFRPS Dev. Output 2" xr:uid="{2853C080-2FE8-49DD-9A66-0032BF06EEF0}"/>
    <hyperlink ref="AR402" location="'Performance Elements'!B36" display="AFRPS Dev. Output 3" xr:uid="{DE9034D0-4C49-4205-A843-AB7F2D9D7E87}"/>
    <hyperlink ref="AS402" location="'Performance Elements'!B37" display="AFRPS Dev. Output 4" xr:uid="{9223E3C7-180D-4E2B-A88F-F2E620F651E4}"/>
    <hyperlink ref="AT402" location="'Performance Elements'!B38" display="AFRPS Dev. Output 5" xr:uid="{3B992D26-5D28-4B70-A226-60663AC505E6}"/>
    <hyperlink ref="BK402" location="'Performance Elements'!B67" display="AFRPS Standard 1" xr:uid="{F6AA0B21-0D67-461B-A657-1A3978B6529D}"/>
    <hyperlink ref="BL402" location="'Performance Elements'!B68" display="AFRPS Standard 2" xr:uid="{9C386AEB-3A5D-4955-A299-3B90497F8029}"/>
    <hyperlink ref="BM402" location="'Performance Elements'!B69" display="AFRPS Standard 3" xr:uid="{C8F69B20-352B-4079-8477-959CD14C505F}"/>
    <hyperlink ref="BN402" location="'Performance Elements'!B70" display="AFRPS Standard 4" xr:uid="{5DBBD064-4976-4C0A-A3C1-CFFB03EADC85}"/>
    <hyperlink ref="BO402" location="'Performance Elements'!B71" display="AFRPS Standard 5" xr:uid="{8B227AF8-DF4B-4AEE-ABEA-58AA640D298B}"/>
    <hyperlink ref="BP402" location="'Performance Elements'!B72" display="AFRPS Standard 6" xr:uid="{1728EDCD-1254-401C-99FA-E0A90D8C089B}"/>
    <hyperlink ref="BQ402" location="'Performance Elements'!B73" display="AFRPS Standard 7" xr:uid="{6B9A60B5-57A1-45AC-85A2-F5BB3D99A06D}"/>
    <hyperlink ref="BR402" location="'Performance Elements'!B74" display="AFRPS Standard 8" xr:uid="{658DF633-14F5-4F1C-A068-C89666457BA5}"/>
    <hyperlink ref="BS402" location="'Performance Elements'!B75" display="AFRPS Standard 9" xr:uid="{AF29F399-1616-4141-A940-982E06FBCC7A}"/>
    <hyperlink ref="BT402" location="'Performance Elements'!B76" display="AFRPS Standard 10" xr:uid="{9A721594-E1C3-4BD9-B592-68B12E33BA66}"/>
    <hyperlink ref="BU402" location="'Performance Elements'!B77" display="AFRPS Standard 11" xr:uid="{98BD7DA3-3DFA-4EE0-B33E-517AA4AAD5A4}"/>
    <hyperlink ref="AD402" location="'Performance Elements'!B15" display="Outcome 5" xr:uid="{620E4015-4F4A-46AA-81ED-A1CDE9EDEADC}"/>
    <hyperlink ref="AN402" location="'Performance Elements'!B26" display="PC FOA Obj. 1" xr:uid="{8C950798-6622-44B0-BE3D-C33042EAE6F7}"/>
    <hyperlink ref="AO402" location="'Performance Elements'!B27" display="PC FOA Obj. 2" xr:uid="{911EAEC7-2898-4B41-B8F6-725EB5B80642}"/>
    <hyperlink ref="AU402:AX402" location="ProgressNarrative!B49" display="AFRPS Main. Output 1" xr:uid="{6B115F10-D1DC-4E65-832F-0E960EE202C6}"/>
    <hyperlink ref="AV402" location="ProgressNarrative!B50" display="AFRPS Main. Output 2" xr:uid="{857172A5-B480-4A44-AE8E-CABFF58DC504}"/>
    <hyperlink ref="AW402" location="ProgressNarrative!B51" display="AFRPS Main. Output 3" xr:uid="{62DFCC28-9801-401E-9E9F-DC00ED8F49E2}"/>
    <hyperlink ref="AX402" location="ProgressNarrative!B53" display="AFRPS Main. Output 4" xr:uid="{8B00D94B-20AD-478C-8BC9-331169B4269B}"/>
    <hyperlink ref="AY402" location="ProgressNarrative!B54" display="PC Output 1" xr:uid="{A658948F-6366-48FB-8FB6-D3CCD61D9599}"/>
    <hyperlink ref="AZ402" location="ProgressNarrative!B55" display="PC Output 2" xr:uid="{1D6B87F1-9D46-4AC3-8CD7-7FC28953185F}"/>
    <hyperlink ref="BA402" location="ProgressNarrative!B56" display="PC Output 3" xr:uid="{DC83EB93-6D49-478B-B1CC-9841BFAF5243}"/>
    <hyperlink ref="BB402" location="ProgressNarrative!B57" display="PC Output 4" xr:uid="{6D6A0789-26C2-43BB-B332-69B7C81FB7C4}"/>
    <hyperlink ref="BC402" location="ProgressNarrative!B58" display="PC Output 5" xr:uid="{17F85739-8142-4A33-8A37-BE4EAC743C3F}"/>
    <hyperlink ref="BD402" location="ProgressNarrative!B59" display="PC Output 6" xr:uid="{75FD3C14-F1F9-4F60-85FC-44BE1601D476}"/>
    <hyperlink ref="BE402" location="ProgressNarrative!B60" display="PC Output 7" xr:uid="{A69D0702-75AA-4BB1-8BEF-59B96CCA62C7}"/>
    <hyperlink ref="BF402" location="ProgressNarrative!B61" display="PC Output 8" xr:uid="{FF0FE93C-F245-41CD-8624-F1A6EC33291C}"/>
    <hyperlink ref="BG402" location="ProgressNarrative!B62" display="PC Output 9" xr:uid="{FB1260FC-D674-4828-B9D3-61BC674DC4F7}"/>
    <hyperlink ref="BH402" location="ProgressNarrative!B63" display="PC Output 10" xr:uid="{9553BB98-BDE7-4CD8-AC30-A44ED12DB4B9}"/>
    <hyperlink ref="BI402" location="ProgressNarrative!B64" display="PC Output 11" xr:uid="{9FFAB309-55A7-4664-B5BE-75FDF1324CC0}"/>
    <hyperlink ref="BJ402" location="ProgressNarrative!B65" display="PC Output 12" xr:uid="{37CA024A-46B1-4B15-9CCF-D7EF9518198A}"/>
    <hyperlink ref="BV403" location="'Performance Elements'!B11" display="Outcome 1" xr:uid="{0984D7EE-A8BE-471F-8C71-E4502C69F4AC}"/>
    <hyperlink ref="BW403" location="'Performance Elements'!B12" display="Outcome 2" xr:uid="{8ECFE7E9-5500-4124-A41C-6C948A6951A3}"/>
    <hyperlink ref="BX403" location="'Performance Elements'!B13" display="Outcome 3" xr:uid="{DE00F2A0-8C68-43E5-B60F-B6348E68091A}"/>
    <hyperlink ref="BY403" location="'Performance Elements'!B14" display="Outcome 4" xr:uid="{BE4CC5AF-68C1-4CD7-8FB9-2FA1FD78067B}"/>
    <hyperlink ref="CA403" location="'Performance Elements'!B17" display="AFRPS FOA Obj. 1" xr:uid="{4FF082F6-D8FB-4F1F-B741-5BBF7E825964}"/>
    <hyperlink ref="CB403" location="'Performance Elements'!B18" display="AFRPS FOA Obj. 2" xr:uid="{0AA4FF06-477D-4DC0-90B1-8E8C942B6C5C}"/>
    <hyperlink ref="CC403" location="'Performance Elements'!B19" display="AFRPS FOA Obj. 3" xr:uid="{3A9BF527-9F99-4BA9-B533-80F2B0E4BA6D}"/>
    <hyperlink ref="CD403" location="'Performance Elements'!B20" display="AFRPS FOA Obj. 4" xr:uid="{EEA84297-DED7-46DA-AE9D-92A164A67902}"/>
    <hyperlink ref="CE403" location="'Performance Elements'!B21" display="AFRPS FOA Obj. 5" xr:uid="{98EF92BB-94E3-413B-BE02-8984C17E1A05}"/>
    <hyperlink ref="CF403" location="'Performance Elements'!B22" display="AFRPS FOA Obj. 6" xr:uid="{F83FD470-7014-463E-A9A6-8AF2C579E484}"/>
    <hyperlink ref="CG403" location="'Performance Elements'!B23" display="AFRPS FOA Obj. 7" xr:uid="{8EB95D06-BD6A-4AD8-BA5F-E6C5A34449CE}"/>
    <hyperlink ref="CH403" location="'Performance Elements'!B24" display="AFRPS FOA Obj. 8" xr:uid="{80A3E8F5-A6B6-4959-9B4A-C7C66D8FC245}"/>
    <hyperlink ref="CI403" location="'Performance Elements'!B25" display="AFRPS FOA Obj. 9" xr:uid="{2AE9C7EF-DA9C-4A2B-99AD-F81CCD030D63}"/>
    <hyperlink ref="CL403" location="'Performance Elements'!B29" display="AFRPS Dev. Output 1" xr:uid="{6B4DC818-69BC-4EF0-AA1C-62A59A1D4BE4}"/>
    <hyperlink ref="CM403" location="'Performance Elements'!B30" display="AFRPS Dev. Output 2" xr:uid="{38871AC7-D707-400A-AA0B-C7508CCF7DF4}"/>
    <hyperlink ref="CN403" location="'Performance Elements'!B36" display="AFRPS Dev. Output 3" xr:uid="{1A0A4DD5-C0E1-4E4A-95FC-9F4A2D054999}"/>
    <hyperlink ref="CO403" location="'Performance Elements'!B37" display="AFRPS Dev. Output 4" xr:uid="{3136E0EF-5035-40CF-B9B8-6D3BD7FCEC46}"/>
    <hyperlink ref="CP403" location="'Performance Elements'!B38" display="AFRPS Dev. Output 5" xr:uid="{7F53EDFA-5C8D-437B-99AE-404399C4CC6D}"/>
    <hyperlink ref="BZ403" location="'Performance Elements'!B15" display="Outcome 5" xr:uid="{3D49B954-E891-4E42-886D-B7DA5EC74260}"/>
    <hyperlink ref="CJ403" location="'Performance Elements'!B26" display="PC FOA Obj. 1" xr:uid="{C32970AC-36A6-4516-B918-5D6D09409A69}"/>
    <hyperlink ref="CK403" location="'Performance Elements'!B27" display="PC FOA Obj. 2" xr:uid="{F458233F-D871-40DE-ABC3-17FD6FA4919E}"/>
    <hyperlink ref="CQ403:CT403" location="ProgressNarrative!B49" display="AFRPS Main. Output 1" xr:uid="{380208FF-C700-458C-86ED-4262CE94D035}"/>
    <hyperlink ref="CR403" location="ProgressNarrative!B50" display="AFRPS Main. Output 2" xr:uid="{9BD1F914-1B4D-49BB-9508-7D8E4E8BD951}"/>
    <hyperlink ref="CS403" location="ProgressNarrative!B51" display="AFRPS Main. Output 3" xr:uid="{585C6182-43F0-4592-B5BA-D7EC80DE1241}"/>
    <hyperlink ref="CT403" location="ProgressNarrative!B53" display="AFRPS Main. Output 4" xr:uid="{57749D33-0E30-45B5-A64E-B196412A70A2}"/>
    <hyperlink ref="CU403" location="ProgressNarrative!B54" display="PC Output 1" xr:uid="{D79ADDEB-BEE7-4E47-8C04-70878C540176}"/>
    <hyperlink ref="CV403" location="ProgressNarrative!B55" display="PC Output 2" xr:uid="{5F5E26DE-F924-4E1C-A280-4F8275F7E297}"/>
    <hyperlink ref="CW403" location="ProgressNarrative!B56" display="PC Output 3" xr:uid="{1624E55D-6A12-484C-9AA9-7175C2036654}"/>
    <hyperlink ref="CX403" location="ProgressNarrative!B57" display="PC Output 4" xr:uid="{6214B06F-A612-431C-ACD5-6CB8766FAF82}"/>
    <hyperlink ref="CY403" location="ProgressNarrative!B58" display="PC Output 5" xr:uid="{7E80CBB1-79D5-4CC3-8978-884E89715CF4}"/>
    <hyperlink ref="CZ403" location="ProgressNarrative!B59" display="PC Output 6" xr:uid="{E00DEBFC-EBBC-41EF-994C-257A5D71D2AE}"/>
    <hyperlink ref="DA403" location="ProgressNarrative!B60" display="PC Output 7" xr:uid="{34253A6D-4A53-4B22-BFE8-A30DD90B75FB}"/>
    <hyperlink ref="DB403" location="ProgressNarrative!B61" display="PC Output 8" xr:uid="{9EDAB011-C535-438C-A6A5-57D1896150FD}"/>
    <hyperlink ref="DC403" location="ProgressNarrative!B62" display="PC Output 9" xr:uid="{8A8765A6-D3AF-4494-BB44-A58E1CA6E30D}"/>
    <hyperlink ref="DD403" location="ProgressNarrative!B63" display="PC Output 10" xr:uid="{B37DAF1C-93E7-4F2E-9906-57E81069AB87}"/>
    <hyperlink ref="DE403" location="ProgressNarrative!B64" display="PC Output 11" xr:uid="{9F24B8EC-E912-4A6A-8D3F-AB67868E5D1D}"/>
    <hyperlink ref="DF403" location="ProgressNarrative!B65" display="PC Output 12" xr:uid="{56D52CAB-329A-45ED-91F1-0B0570C99065}"/>
    <hyperlink ref="DR403" location="'Performance Elements'!B11" display="Outcome 1" xr:uid="{F7EF6C0D-2989-493E-9890-5AFCAAD0398F}"/>
    <hyperlink ref="DS403" location="'Performance Elements'!B12" display="Outcome 2" xr:uid="{25C9D89D-0BE5-422D-8471-B1009CD60447}"/>
    <hyperlink ref="DT403" location="'Performance Elements'!B13" display="Outcome 3" xr:uid="{FF6AFD14-D212-4713-95A6-FDBAEFDB26E8}"/>
    <hyperlink ref="DU403" location="'Performance Elements'!B14" display="Outcome 4" xr:uid="{89FC7FB4-EA3D-4132-A9B9-2763B8925FE7}"/>
    <hyperlink ref="DW403" location="'Performance Elements'!B17" display="AFRPS FOA Obj. 1" xr:uid="{64E6E5CD-FA71-40FE-82C4-7F504B0D86E1}"/>
    <hyperlink ref="DX403" location="'Performance Elements'!B18" display="AFRPS FOA Obj. 2" xr:uid="{3660F3DD-FAC3-4A44-A55A-1DF58EAA9048}"/>
    <hyperlink ref="DY403" location="'Performance Elements'!B19" display="AFRPS FOA Obj. 3" xr:uid="{5686355A-78EF-4D6D-AF33-2D08702CA812}"/>
    <hyperlink ref="DZ403" location="'Performance Elements'!B20" display="AFRPS FOA Obj. 4" xr:uid="{CE7E922E-3F27-4460-9E0A-65D495DCEA11}"/>
    <hyperlink ref="EA403" location="'Performance Elements'!B21" display="AFRPS FOA Obj. 5" xr:uid="{E18F1879-09EC-48CC-8C38-5DEC71876165}"/>
    <hyperlink ref="EB403" location="'Performance Elements'!B22" display="AFRPS FOA Obj. 6" xr:uid="{89600A1D-A4EC-4460-9336-59854D270AAA}"/>
    <hyperlink ref="EC403" location="'Performance Elements'!B23" display="AFRPS FOA Obj. 7" xr:uid="{AEDD95E9-8EFC-4BBA-AFFE-34317DAEE01B}"/>
    <hyperlink ref="ED403" location="'Performance Elements'!B24" display="AFRPS FOA Obj. 8" xr:uid="{AA531EDD-748B-43B6-91A3-91F438E03794}"/>
    <hyperlink ref="EE403" location="'Performance Elements'!B25" display="AFRPS FOA Obj. 9" xr:uid="{8A7FF2A5-4911-4552-A367-8DE85FBF0BF9}"/>
    <hyperlink ref="EH403" location="'Performance Elements'!B29" display="AFRPS Dev. Output 1" xr:uid="{06F57480-BCCA-4E49-9F86-8FCF53E85B55}"/>
    <hyperlink ref="EI403" location="'Performance Elements'!B30" display="AFRPS Dev. Output 2" xr:uid="{4D3D1B73-B6CA-4D84-B249-A35F6E3E1792}"/>
    <hyperlink ref="EJ403" location="'Performance Elements'!B36" display="AFRPS Dev. Output 3" xr:uid="{C1FDB59F-B7EB-43D8-977C-AEB33B86C80B}"/>
    <hyperlink ref="EK403" location="'Performance Elements'!B37" display="AFRPS Dev. Output 4" xr:uid="{00B47863-38C1-4745-8B85-20F2F74436E3}"/>
    <hyperlink ref="EL403" location="'Performance Elements'!B38" display="AFRPS Dev. Output 5" xr:uid="{14998BF1-EF34-4C99-94AA-077443F65673}"/>
    <hyperlink ref="DV403" location="'Performance Elements'!B15" display="Outcome 5" xr:uid="{85ED98C9-B23B-4EF2-9F20-2AE85018ABFF}"/>
    <hyperlink ref="EF403" location="'Performance Elements'!B26" display="PC FOA Obj. 1" xr:uid="{5F5A62EF-BC68-4FAF-BD68-BEB5EC3B4EDF}"/>
    <hyperlink ref="EG403" location="'Performance Elements'!B27" display="PC FOA Obj. 2" xr:uid="{F73308E7-ABC4-4E66-A02B-CDE9BFF9E46B}"/>
    <hyperlink ref="EM403:EP403" location="ProgressNarrative!B49" display="AFRPS Main. Output 1" xr:uid="{4B41949F-3505-44BE-B2BE-5D3F85AC6D63}"/>
    <hyperlink ref="EN403" location="ProgressNarrative!B50" display="AFRPS Main. Output 2" xr:uid="{EEE9F50D-D3E1-485D-A401-5D28051A64E6}"/>
    <hyperlink ref="EO403" location="ProgressNarrative!B51" display="AFRPS Main. Output 3" xr:uid="{5CDD7D3C-81AE-40F2-A9B1-A2C45F96D1CC}"/>
    <hyperlink ref="EP403" location="ProgressNarrative!B53" display="AFRPS Main. Output 4" xr:uid="{4EA90963-F196-45D8-8846-0B98F6631B5F}"/>
    <hyperlink ref="EQ403" location="ProgressNarrative!B54" display="PC Output 1" xr:uid="{1E3F35DB-3879-4AD7-A21C-5C3F119185F5}"/>
    <hyperlink ref="ER403" location="ProgressNarrative!B55" display="PC Output 2" xr:uid="{0278A5A9-4A78-4D6B-ADDB-E73BA7C82423}"/>
    <hyperlink ref="ES403" location="ProgressNarrative!B56" display="PC Output 3" xr:uid="{EBBDB91E-7E63-4569-86BC-2D5AC404D77D}"/>
    <hyperlink ref="ET403" location="ProgressNarrative!B57" display="PC Output 4" xr:uid="{7945CC66-D371-480F-B48C-61CD9BA55D84}"/>
    <hyperlink ref="EU403" location="ProgressNarrative!B58" display="PC Output 5" xr:uid="{BAD1AED6-6DA7-46F8-987C-0EAD3C93D319}"/>
    <hyperlink ref="EV403" location="ProgressNarrative!B59" display="PC Output 6" xr:uid="{79ACFF5B-7F0A-4008-96F9-2FD7073905BD}"/>
    <hyperlink ref="EW403" location="ProgressNarrative!B60" display="PC Output 7" xr:uid="{93A048DF-DB49-49D7-9F95-11405842E658}"/>
    <hyperlink ref="EX403" location="ProgressNarrative!B61" display="PC Output 8" xr:uid="{34F314F6-3333-459A-9170-DF01F07F66F1}"/>
    <hyperlink ref="EY403" location="ProgressNarrative!B62" display="PC Output 9" xr:uid="{CE258109-7E64-4968-93ED-CED3713725DC}"/>
    <hyperlink ref="EZ403" location="ProgressNarrative!B63" display="PC Output 10" xr:uid="{06D891E9-1220-4229-AC78-EE32E55878E5}"/>
    <hyperlink ref="FA403" location="ProgressNarrative!B64" display="PC Output 11" xr:uid="{A6905D4E-7323-4FD5-9D2C-3B048C99B80A}"/>
    <hyperlink ref="FB403" location="ProgressNarrative!B65" display="PC Output 12" xr:uid="{DC604D4C-1B80-4D9B-8777-57DCADA9D288}"/>
    <hyperlink ref="DG403" location="'Performance Elements'!B67" display="AFRPS Standard 1" xr:uid="{6BFA5E15-6FF8-4F53-BC44-17B9F9568567}"/>
    <hyperlink ref="DH403" location="'Performance Elements'!B68" display="AFRPS Standard 2" xr:uid="{CF16866A-C730-438D-88BF-4493F4B6F6B4}"/>
    <hyperlink ref="DI403" location="'Performance Elements'!B69" display="AFRPS Standard 3" xr:uid="{28C92498-6CF0-4906-95A1-16E51C625B21}"/>
    <hyperlink ref="DJ403" location="'Performance Elements'!B70" display="AFRPS Standard 4" xr:uid="{D4FAA131-219F-4394-85F0-F6E2F7467E1A}"/>
    <hyperlink ref="DK403" location="'Performance Elements'!B71" display="AFRPS Standard 5" xr:uid="{2D2FE619-C873-45C8-BCF8-CF737E32AD7D}"/>
    <hyperlink ref="DL403" location="'Performance Elements'!B72" display="AFRPS Standard 6" xr:uid="{2FA6951E-E815-4A96-869C-0C975CB4AFD1}"/>
    <hyperlink ref="DM403" location="'Performance Elements'!B73" display="AFRPS Standard 7" xr:uid="{C4BDB7FB-9DEA-4C9B-8049-4AEF218403D8}"/>
    <hyperlink ref="DN403" location="'Performance Elements'!B74" display="AFRPS Standard 8" xr:uid="{3A963AF7-749B-492D-B6B8-F55F740934DA}"/>
    <hyperlink ref="DO403" location="'Performance Elements'!B75" display="AFRPS Standard 9" xr:uid="{746B6E73-ABF0-467F-A199-70B670D4D659}"/>
    <hyperlink ref="DP403" location="'Performance Elements'!B76" display="AFRPS Standard 10" xr:uid="{56DDC818-A5D6-4C5F-B9CD-9C6097F49990}"/>
    <hyperlink ref="DQ403" location="'Performance Elements'!B77" display="AFRPS Standard 11" xr:uid="{AAB9AC10-A6A3-41B9-A750-17E3633D272E}"/>
    <hyperlink ref="FC403" location="'Performance Elements'!B67" display="AFRPS Standard 1" xr:uid="{D29A07D2-D423-42DC-8A92-78ACCD3B5182}"/>
    <hyperlink ref="FD403" location="'Performance Elements'!B68" display="AFRPS Standard 2" xr:uid="{8DFF7BB2-685D-443C-9F9B-6DF15EF6DFA8}"/>
    <hyperlink ref="FE403" location="'Performance Elements'!B69" display="AFRPS Standard 3" xr:uid="{74D7D195-9721-4BB3-A200-55EEFA69A6DD}"/>
    <hyperlink ref="FF403" location="'Performance Elements'!B70" display="AFRPS Standard 4" xr:uid="{97EFAA40-4EB2-4584-B0F2-FC3E97B99375}"/>
    <hyperlink ref="FG403" location="'Performance Elements'!B71" display="AFRPS Standard 5" xr:uid="{9BF87FCD-6618-413D-8A58-F1209231F371}"/>
    <hyperlink ref="FH403" location="'Performance Elements'!B72" display="AFRPS Standard 6" xr:uid="{CECF0122-FC40-4EA8-BEA4-77116F8BF15C}"/>
    <hyperlink ref="FI403" location="'Performance Elements'!B73" display="AFRPS Standard 7" xr:uid="{D6E8868D-B6DE-483B-9A51-D131F853C710}"/>
    <hyperlink ref="FJ403" location="'Performance Elements'!B74" display="AFRPS Standard 8" xr:uid="{D9336C9E-470C-45C3-B83C-16760C1B5241}"/>
    <hyperlink ref="FK403" location="'Performance Elements'!B75" display="AFRPS Standard 9" xr:uid="{15AD4FE8-0EBC-45E3-95B2-9E9810EBAD3F}"/>
    <hyperlink ref="FL403" location="'Performance Elements'!B76" display="AFRPS Standard 10" xr:uid="{C49B6112-F4ED-45FB-B402-D73C3C06288D}"/>
    <hyperlink ref="FM403" location="'Performance Elements'!B77" display="AFRPS Standard 11" xr:uid="{8B681E46-07E3-451D-A186-A58393261629}"/>
    <hyperlink ref="Z418" location="'Performance Elements'!B11" display="Outcome 1" xr:uid="{50382E32-F3E4-4AD8-A198-0A1CD9D4B931}"/>
    <hyperlink ref="AA418" location="'Performance Elements'!B12" display="Outcome 2" xr:uid="{38CB25B2-4DD0-4530-99B5-BE62463947F5}"/>
    <hyperlink ref="AB418" location="'Performance Elements'!B13" display="Outcome 3" xr:uid="{2985342A-D87A-4BD8-9B39-8ACEB13C851F}"/>
    <hyperlink ref="AC418" location="'Performance Elements'!B14" display="Outcome 4" xr:uid="{5D1EEE21-2D0F-476A-9B3F-1B81921DA479}"/>
    <hyperlink ref="AE418" location="'Performance Elements'!B17" display="AFRPS FOA Obj. 1" xr:uid="{0631817D-665F-4E9F-B0BA-7FDCCDCD4333}"/>
    <hyperlink ref="AF418" location="'Performance Elements'!B18" display="AFRPS FOA Obj. 2" xr:uid="{C99CADA5-ADA0-4F64-AB97-B2C500CCF29D}"/>
    <hyperlink ref="AG418" location="'Performance Elements'!B19" display="AFRPS FOA Obj. 3" xr:uid="{8552CBCE-D5E2-4696-A58E-76DAE4973B64}"/>
    <hyperlink ref="AH418" location="'Performance Elements'!B20" display="AFRPS FOA Obj. 4" xr:uid="{920EAFBF-D1C4-4CF3-8F8C-4942AA076547}"/>
    <hyperlink ref="AI418" location="'Performance Elements'!B21" display="AFRPS FOA Obj. 5" xr:uid="{76A935B1-836D-41A2-8BC7-D9389C69B647}"/>
    <hyperlink ref="AJ418" location="'Performance Elements'!B22" display="AFRPS FOA Obj. 6" xr:uid="{4C48566E-8592-4C10-B84D-78631458843A}"/>
    <hyperlink ref="AK418" location="'Performance Elements'!B23" display="AFRPS FOA Obj. 7" xr:uid="{7BD907DA-B059-4D82-A825-B17DDADB793D}"/>
    <hyperlink ref="AL418" location="'Performance Elements'!B24" display="AFRPS FOA Obj. 8" xr:uid="{A754A83D-5DE2-4447-94E2-277CEED669F8}"/>
    <hyperlink ref="AM418" location="'Performance Elements'!B25" display="AFRPS FOA Obj. 9" xr:uid="{B9157BF9-8F81-45C4-9AC8-230687EDB754}"/>
    <hyperlink ref="AP418" location="'Performance Elements'!B29" display="AFRPS Dev. Output 1" xr:uid="{F7408194-91A2-4783-8602-9A163D7A4BFE}"/>
    <hyperlink ref="AQ418" location="'Performance Elements'!B30" display="AFRPS Dev. Output 2" xr:uid="{8AC7AD1E-56AE-4FCE-961F-0EC8C6E4361C}"/>
    <hyperlink ref="AR418" location="'Performance Elements'!B36" display="AFRPS Dev. Output 3" xr:uid="{0CE76BA6-CA13-467E-A624-592B88FD562E}"/>
    <hyperlink ref="AS418" location="'Performance Elements'!B37" display="AFRPS Dev. Output 4" xr:uid="{157736C4-6687-4280-BC81-9AF9AB2A82C9}"/>
    <hyperlink ref="AT418" location="'Performance Elements'!B38" display="AFRPS Dev. Output 5" xr:uid="{0E55DA1B-AEC6-40E8-AD9B-D7A7FF66C42D}"/>
    <hyperlink ref="BK418" location="'Performance Elements'!B67" display="AFRPS Standard 1" xr:uid="{C2567F1F-3A7A-4D6C-900A-7A46FA5E4046}"/>
    <hyperlink ref="BL418" location="'Performance Elements'!B68" display="AFRPS Standard 2" xr:uid="{9CEDA46E-0356-4DAC-8203-D857523A2422}"/>
    <hyperlink ref="BM418" location="'Performance Elements'!B69" display="AFRPS Standard 3" xr:uid="{F0CBA851-23F1-4E11-8A22-15FB10BA0253}"/>
    <hyperlink ref="BN418" location="'Performance Elements'!B70" display="AFRPS Standard 4" xr:uid="{C1873E10-3A5F-42B1-9DEC-7182B92D521B}"/>
    <hyperlink ref="BO418" location="'Performance Elements'!B71" display="AFRPS Standard 5" xr:uid="{2673D33E-451C-446A-8519-63BC1913FDC7}"/>
    <hyperlink ref="BP418" location="'Performance Elements'!B72" display="AFRPS Standard 6" xr:uid="{018B7C9C-4128-4429-A49F-139A4FDD0396}"/>
    <hyperlink ref="BQ418" location="'Performance Elements'!B73" display="AFRPS Standard 7" xr:uid="{2846C77C-1C7B-4F03-B796-42DCBAA9B566}"/>
    <hyperlink ref="BR418" location="'Performance Elements'!B74" display="AFRPS Standard 8" xr:uid="{B1AA3926-9973-406F-9830-59B4FCC0B89C}"/>
    <hyperlink ref="BS418" location="'Performance Elements'!B75" display="AFRPS Standard 9" xr:uid="{D8D047EB-B64A-4933-A8C7-073110D20C75}"/>
    <hyperlink ref="BT418" location="'Performance Elements'!B76" display="AFRPS Standard 10" xr:uid="{27A4D4B2-F9DA-444A-BFB9-740B437D221C}"/>
    <hyperlink ref="BU418" location="'Performance Elements'!B77" display="AFRPS Standard 11" xr:uid="{396A657C-2003-4676-9CCA-541EED0FA97E}"/>
    <hyperlink ref="AD418" location="'Performance Elements'!B15" display="Outcome 5" xr:uid="{5B309CB5-7BFB-4D39-A518-00BE738AF1EE}"/>
    <hyperlink ref="AN418" location="'Performance Elements'!B26" display="PC FOA Obj. 1" xr:uid="{3C5976E2-B088-4DF1-9DD0-36FD73627267}"/>
    <hyperlink ref="AO418" location="'Performance Elements'!B27" display="PC FOA Obj. 2" xr:uid="{0FF56449-4E3F-4E3F-B381-83C5DE4AA5F9}"/>
    <hyperlink ref="AU418:AX418" location="ProgressNarrative!B49" display="AFRPS Main. Output 1" xr:uid="{B02D13F8-6B60-47C1-B091-8AE4FA512D78}"/>
    <hyperlink ref="AV418" location="ProgressNarrative!B50" display="AFRPS Main. Output 2" xr:uid="{4B4415A7-86DD-4CA5-B92C-75D221D4D7F3}"/>
    <hyperlink ref="AW418" location="ProgressNarrative!B51" display="AFRPS Main. Output 3" xr:uid="{15014B88-61B3-435A-8CEB-5EECF92FBECA}"/>
    <hyperlink ref="AX418" location="ProgressNarrative!B53" display="AFRPS Main. Output 4" xr:uid="{84993237-9859-480F-8585-F9F920422AE4}"/>
    <hyperlink ref="AY418" location="ProgressNarrative!B54" display="PC Output 1" xr:uid="{1BD1A898-1190-450F-8913-1C6BD3DC91BC}"/>
    <hyperlink ref="AZ418" location="ProgressNarrative!B55" display="PC Output 2" xr:uid="{F51F96A7-F9DC-4DE8-B67F-A44754DB78B2}"/>
    <hyperlink ref="BA418" location="ProgressNarrative!B56" display="PC Output 3" xr:uid="{CB753922-D027-4AC9-80B8-300E9EC80FEE}"/>
    <hyperlink ref="BB418" location="ProgressNarrative!B57" display="PC Output 4" xr:uid="{5EA8B5E1-B19A-4A4E-ACD8-2E0B300196C5}"/>
    <hyperlink ref="BC418" location="ProgressNarrative!B58" display="PC Output 5" xr:uid="{9A2AFFD7-C3DD-4A67-8994-4AD9D9942256}"/>
    <hyperlink ref="BD418" location="ProgressNarrative!B59" display="PC Output 6" xr:uid="{59322F05-3E0D-4483-9528-6FEF274CC07C}"/>
    <hyperlink ref="BE418" location="ProgressNarrative!B60" display="PC Output 7" xr:uid="{3C363629-56A6-4691-B44D-05A250AA0D4C}"/>
    <hyperlink ref="BF418" location="ProgressNarrative!B61" display="PC Output 8" xr:uid="{9D79460E-603D-4463-816F-FA8F9D3DFE30}"/>
    <hyperlink ref="BG418" location="ProgressNarrative!B62" display="PC Output 9" xr:uid="{C20096ED-1288-43C3-AB6B-29D4EEA24094}"/>
    <hyperlink ref="BH418" location="ProgressNarrative!B63" display="PC Output 10" xr:uid="{D1F2568D-3F5B-495D-B734-7C2A1F5E83DA}"/>
    <hyperlink ref="BI418" location="ProgressNarrative!B64" display="PC Output 11" xr:uid="{B9324166-E3C8-4AC4-8A1D-47F4C55F51F6}"/>
    <hyperlink ref="BJ418" location="ProgressNarrative!B65" display="PC Output 12" xr:uid="{26D658B1-5A91-4176-BD40-65D6628A9A24}"/>
    <hyperlink ref="BV419" location="'Performance Elements'!B11" display="Outcome 1" xr:uid="{6E7C259F-96FC-498F-A1CB-52D726B6B6C8}"/>
    <hyperlink ref="BW419" location="'Performance Elements'!B12" display="Outcome 2" xr:uid="{A5C417D0-62C6-4C2E-89D6-C29A14DABCC5}"/>
    <hyperlink ref="BX419" location="'Performance Elements'!B13" display="Outcome 3" xr:uid="{E51BC396-FDF9-4950-BB26-3AB0986CF564}"/>
    <hyperlink ref="BY419" location="'Performance Elements'!B14" display="Outcome 4" xr:uid="{EB7C7D32-ECD1-474A-87A2-2E457ADCEA14}"/>
    <hyperlink ref="CA419" location="'Performance Elements'!B17" display="AFRPS FOA Obj. 1" xr:uid="{65CFAE75-2F52-4046-B069-71A25BFFE5A0}"/>
    <hyperlink ref="CB419" location="'Performance Elements'!B18" display="AFRPS FOA Obj. 2" xr:uid="{405A21A8-FC71-400E-9FAB-0CDF2200FB00}"/>
    <hyperlink ref="CC419" location="'Performance Elements'!B19" display="AFRPS FOA Obj. 3" xr:uid="{71139730-F097-40C1-A66D-CD3811FC64A2}"/>
    <hyperlink ref="CD419" location="'Performance Elements'!B20" display="AFRPS FOA Obj. 4" xr:uid="{1BBB36A5-2B79-434F-93DE-4D6F89C7E9E6}"/>
    <hyperlink ref="CE419" location="'Performance Elements'!B21" display="AFRPS FOA Obj. 5" xr:uid="{B9BE961B-94F2-4D3A-945F-883E3064CD6A}"/>
    <hyperlink ref="CF419" location="'Performance Elements'!B22" display="AFRPS FOA Obj. 6" xr:uid="{A7371A43-775D-4565-81F9-E171DECEBB70}"/>
    <hyperlink ref="CG419" location="'Performance Elements'!B23" display="AFRPS FOA Obj. 7" xr:uid="{4CD33EEF-67F3-450E-BFC3-F13CF40AFB48}"/>
    <hyperlink ref="CH419" location="'Performance Elements'!B24" display="AFRPS FOA Obj. 8" xr:uid="{D351AE66-301C-4DC5-93AE-473D4A93EFF5}"/>
    <hyperlink ref="CI419" location="'Performance Elements'!B25" display="AFRPS FOA Obj. 9" xr:uid="{D47B67E4-72E7-4639-9684-C38BBC63C479}"/>
    <hyperlink ref="CL419" location="'Performance Elements'!B29" display="AFRPS Dev. Output 1" xr:uid="{E36335CF-B702-4C3A-8DF9-176761C627C6}"/>
    <hyperlink ref="CM419" location="'Performance Elements'!B30" display="AFRPS Dev. Output 2" xr:uid="{2D3240E3-64DA-406F-A4C3-7F1E71BADCEC}"/>
    <hyperlink ref="CN419" location="'Performance Elements'!B36" display="AFRPS Dev. Output 3" xr:uid="{D28137F7-AA22-479E-AAFB-F8F4AEC31653}"/>
    <hyperlink ref="CO419" location="'Performance Elements'!B37" display="AFRPS Dev. Output 4" xr:uid="{57EE1988-9168-4AC5-A7D5-4274ED71E741}"/>
    <hyperlink ref="CP419" location="'Performance Elements'!B38" display="AFRPS Dev. Output 5" xr:uid="{31EF7285-F955-48A8-B9E4-FF5AF673058F}"/>
    <hyperlink ref="BZ419" location="'Performance Elements'!B15" display="Outcome 5" xr:uid="{C39C62DF-B72D-4E3F-BD5A-F89E1A108503}"/>
    <hyperlink ref="CJ419" location="'Performance Elements'!B26" display="PC FOA Obj. 1" xr:uid="{10C68058-A506-434B-A606-6E2178E58193}"/>
    <hyperlink ref="CK419" location="'Performance Elements'!B27" display="PC FOA Obj. 2" xr:uid="{BBFC9473-4788-4F29-B94C-14D06DC45564}"/>
    <hyperlink ref="CQ419:CT419" location="ProgressNarrative!B49" display="AFRPS Main. Output 1" xr:uid="{FE37BF5A-D66D-4EC6-8D71-6683E093E8D6}"/>
    <hyperlink ref="CR419" location="ProgressNarrative!B50" display="AFRPS Main. Output 2" xr:uid="{34752A00-37A7-4744-B31C-B7A31DBF5C16}"/>
    <hyperlink ref="CS419" location="ProgressNarrative!B51" display="AFRPS Main. Output 3" xr:uid="{8821C59D-B21E-4EC1-BD63-A186B655EEB8}"/>
    <hyperlink ref="CT419" location="ProgressNarrative!B53" display="AFRPS Main. Output 4" xr:uid="{C1094CEC-E75F-453D-8B24-5566D5A135B3}"/>
    <hyperlink ref="CU419" location="ProgressNarrative!B54" display="PC Output 1" xr:uid="{DCF99E24-772B-47A5-ABD8-C10C4158D6DD}"/>
    <hyperlink ref="CV419" location="ProgressNarrative!B55" display="PC Output 2" xr:uid="{21B0A9A5-D043-4E89-B17A-3C0F84A7274B}"/>
    <hyperlink ref="CW419" location="ProgressNarrative!B56" display="PC Output 3" xr:uid="{4C221DF5-7C95-4C80-8977-60849BCC7A8B}"/>
    <hyperlink ref="CX419" location="ProgressNarrative!B57" display="PC Output 4" xr:uid="{9E11FA88-F548-4ABC-BEB4-9B15160A256B}"/>
    <hyperlink ref="CY419" location="ProgressNarrative!B58" display="PC Output 5" xr:uid="{547F103C-D123-418A-9296-A5D48F63FEB6}"/>
    <hyperlink ref="CZ419" location="ProgressNarrative!B59" display="PC Output 6" xr:uid="{227F022D-078F-47AA-870A-8C2ED94BE586}"/>
    <hyperlink ref="DA419" location="ProgressNarrative!B60" display="PC Output 7" xr:uid="{BE1BCB85-A43E-4A54-BE49-A4B3A4E21BA6}"/>
    <hyperlink ref="DB419" location="ProgressNarrative!B61" display="PC Output 8" xr:uid="{DDCB0452-7DFE-48FA-AAF9-C314188849DA}"/>
    <hyperlink ref="DC419" location="ProgressNarrative!B62" display="PC Output 9" xr:uid="{1516877B-7292-410A-902B-AD065B812AD4}"/>
    <hyperlink ref="DD419" location="ProgressNarrative!B63" display="PC Output 10" xr:uid="{A68D1108-D53E-4B60-9849-79EA965F1AAB}"/>
    <hyperlink ref="DE419" location="ProgressNarrative!B64" display="PC Output 11" xr:uid="{98677B59-3EC9-49A6-92D5-1F551902F60F}"/>
    <hyperlink ref="DF419" location="ProgressNarrative!B65" display="PC Output 12" xr:uid="{315D5C76-D7D5-41CB-8A36-03A0C9D5B870}"/>
    <hyperlink ref="DR419" location="'Performance Elements'!B11" display="Outcome 1" xr:uid="{0F72F87F-8EF1-442D-9F3B-CEA359900B1F}"/>
    <hyperlink ref="DS419" location="'Performance Elements'!B12" display="Outcome 2" xr:uid="{D219460D-305F-49D7-9B72-0FA1BFF0FE7B}"/>
    <hyperlink ref="DT419" location="'Performance Elements'!B13" display="Outcome 3" xr:uid="{B8088A15-AFBB-4617-8228-15A6E687F503}"/>
    <hyperlink ref="DU419" location="'Performance Elements'!B14" display="Outcome 4" xr:uid="{B010F331-9073-41C0-B654-607F75310C75}"/>
    <hyperlink ref="DW419" location="'Performance Elements'!B17" display="AFRPS FOA Obj. 1" xr:uid="{F1C28156-1507-434F-829A-5B7DF8DF86ED}"/>
    <hyperlink ref="DX419" location="'Performance Elements'!B18" display="AFRPS FOA Obj. 2" xr:uid="{70A37830-E753-430F-8852-794EC3C17FAB}"/>
    <hyperlink ref="DY419" location="'Performance Elements'!B19" display="AFRPS FOA Obj. 3" xr:uid="{55744084-A2AE-4552-87C5-03266FD9A954}"/>
    <hyperlink ref="DZ419" location="'Performance Elements'!B20" display="AFRPS FOA Obj. 4" xr:uid="{08969119-24FA-4C26-B6FA-33CA0E88EDD2}"/>
    <hyperlink ref="EA419" location="'Performance Elements'!B21" display="AFRPS FOA Obj. 5" xr:uid="{79354E14-B28D-47C0-A870-108CA2A4B1B5}"/>
    <hyperlink ref="EB419" location="'Performance Elements'!B22" display="AFRPS FOA Obj. 6" xr:uid="{4A055781-8D72-458C-ADD2-1B67E18BBC09}"/>
    <hyperlink ref="EC419" location="'Performance Elements'!B23" display="AFRPS FOA Obj. 7" xr:uid="{40E0D2BE-5005-4370-A58B-91A866F898EF}"/>
    <hyperlink ref="ED419" location="'Performance Elements'!B24" display="AFRPS FOA Obj. 8" xr:uid="{90444E3E-F640-4F09-9DF9-C9E7297A3297}"/>
    <hyperlink ref="EE419" location="'Performance Elements'!B25" display="AFRPS FOA Obj. 9" xr:uid="{6C801231-9894-4365-82D9-91E4E95CCF9B}"/>
    <hyperlink ref="EH419" location="'Performance Elements'!B29" display="AFRPS Dev. Output 1" xr:uid="{17259DD0-4A7D-4B5E-A09F-E78A3E7ED617}"/>
    <hyperlink ref="EI419" location="'Performance Elements'!B30" display="AFRPS Dev. Output 2" xr:uid="{545CCDFC-04C0-49D1-91C4-9FE16160299C}"/>
    <hyperlink ref="EJ419" location="'Performance Elements'!B36" display="AFRPS Dev. Output 3" xr:uid="{36BA1285-41E7-42E5-84F8-9456E97CEBA6}"/>
    <hyperlink ref="EK419" location="'Performance Elements'!B37" display="AFRPS Dev. Output 4" xr:uid="{C0129AA8-9DA5-4062-B257-E166D8D86000}"/>
    <hyperlink ref="EL419" location="'Performance Elements'!B38" display="AFRPS Dev. Output 5" xr:uid="{FEFED8E0-F97A-4CC1-8CD6-50F228DFA1E1}"/>
    <hyperlink ref="DV419" location="'Performance Elements'!B15" display="Outcome 5" xr:uid="{F0025EE2-D748-432F-A55E-0CD90715F6EB}"/>
    <hyperlink ref="EF419" location="'Performance Elements'!B26" display="PC FOA Obj. 1" xr:uid="{18EF06D9-76FC-4852-8FC5-E2AEAAFBD7F4}"/>
    <hyperlink ref="EG419" location="'Performance Elements'!B27" display="PC FOA Obj. 2" xr:uid="{ACF1B8A9-DD57-496B-93FE-1FBFF18FE40F}"/>
    <hyperlink ref="EM419:EP419" location="ProgressNarrative!B49" display="AFRPS Main. Output 1" xr:uid="{E4FAB765-A2CB-44BA-8AA7-E71A4AF46B69}"/>
    <hyperlink ref="EN419" location="ProgressNarrative!B50" display="AFRPS Main. Output 2" xr:uid="{45CADDB9-E244-4146-A6EA-8F7D741AA8D4}"/>
    <hyperlink ref="EO419" location="ProgressNarrative!B51" display="AFRPS Main. Output 3" xr:uid="{3AB5EECE-F6A5-46F0-9B86-EBFEE0D8EBEF}"/>
    <hyperlink ref="EP419" location="ProgressNarrative!B53" display="AFRPS Main. Output 4" xr:uid="{D2245B12-C727-417F-B3EB-40CABE494802}"/>
    <hyperlink ref="EQ419" location="ProgressNarrative!B54" display="PC Output 1" xr:uid="{5B6FDB99-480E-4087-B103-982704240232}"/>
    <hyperlink ref="ER419" location="ProgressNarrative!B55" display="PC Output 2" xr:uid="{C5776DB5-8050-4181-8388-192A54214631}"/>
    <hyperlink ref="ES419" location="ProgressNarrative!B56" display="PC Output 3" xr:uid="{23E28F2A-DEC3-4458-B95C-89394B7AA5C5}"/>
    <hyperlink ref="ET419" location="ProgressNarrative!B57" display="PC Output 4" xr:uid="{85B9AF41-2BCB-4DD7-93B5-5402AAB4323C}"/>
    <hyperlink ref="EU419" location="ProgressNarrative!B58" display="PC Output 5" xr:uid="{6EBC7109-2B8A-4022-8C6A-B150EB973C04}"/>
    <hyperlink ref="EV419" location="ProgressNarrative!B59" display="PC Output 6" xr:uid="{7334FDEB-956B-4DF9-AC2F-4E5E4ECC3242}"/>
    <hyperlink ref="EW419" location="ProgressNarrative!B60" display="PC Output 7" xr:uid="{A95E761D-FB4D-4DCB-AFB1-70C959AE11AC}"/>
    <hyperlink ref="EX419" location="ProgressNarrative!B61" display="PC Output 8" xr:uid="{365D5D62-C48F-47AE-B59B-0090556A320F}"/>
    <hyperlink ref="EY419" location="ProgressNarrative!B62" display="PC Output 9" xr:uid="{9420486B-A819-400D-AAE0-26D541E9CD2E}"/>
    <hyperlink ref="EZ419" location="ProgressNarrative!B63" display="PC Output 10" xr:uid="{23732EA6-288A-4D8D-A6B0-CFB52E6439BF}"/>
    <hyperlink ref="FA419" location="ProgressNarrative!B64" display="PC Output 11" xr:uid="{2FC2A082-268F-4284-82FB-0869A6847779}"/>
    <hyperlink ref="FB419" location="ProgressNarrative!B65" display="PC Output 12" xr:uid="{15276EE3-2F80-451C-9FA9-B23266195EC3}"/>
    <hyperlink ref="DG419" location="'Performance Elements'!B67" display="AFRPS Standard 1" xr:uid="{34609DF9-AC23-4D20-BF10-3996E3472950}"/>
    <hyperlink ref="DH419" location="'Performance Elements'!B68" display="AFRPS Standard 2" xr:uid="{A682F7E3-9E95-4601-AE4B-6B70758DB45B}"/>
    <hyperlink ref="DI419" location="'Performance Elements'!B69" display="AFRPS Standard 3" xr:uid="{DFD49DA5-DBBF-42E9-BB30-A2FD1BBF8566}"/>
    <hyperlink ref="DJ419" location="'Performance Elements'!B70" display="AFRPS Standard 4" xr:uid="{E538AF72-4CF8-4718-AF11-81612408B727}"/>
    <hyperlink ref="DK419" location="'Performance Elements'!B71" display="AFRPS Standard 5" xr:uid="{3804C6D5-5533-4D39-BD44-6D149F1753F2}"/>
    <hyperlink ref="DL419" location="'Performance Elements'!B72" display="AFRPS Standard 6" xr:uid="{01BC9C28-0DBF-49A5-A0A5-4D6AC1923FD1}"/>
    <hyperlink ref="DM419" location="'Performance Elements'!B73" display="AFRPS Standard 7" xr:uid="{D2060E85-7D8B-4973-AA56-7C409E0C2C70}"/>
    <hyperlink ref="DN419" location="'Performance Elements'!B74" display="AFRPS Standard 8" xr:uid="{BAC86766-F7A7-46CC-B8D0-D38566BF9067}"/>
    <hyperlink ref="DO419" location="'Performance Elements'!B75" display="AFRPS Standard 9" xr:uid="{8AC774F3-D6A7-4F4D-B2D7-AF390CAEC3AD}"/>
    <hyperlink ref="DP419" location="'Performance Elements'!B76" display="AFRPS Standard 10" xr:uid="{0BE200E1-14DE-4F52-9BF4-65037A3A1B2F}"/>
    <hyperlink ref="DQ419" location="'Performance Elements'!B77" display="AFRPS Standard 11" xr:uid="{277EC471-1D1B-49B7-9C21-0625C8B16E17}"/>
    <hyperlink ref="FC419" location="'Performance Elements'!B67" display="AFRPS Standard 1" xr:uid="{B1B62A9F-513D-453C-ADDD-439E2265C15F}"/>
    <hyperlink ref="FD419" location="'Performance Elements'!B68" display="AFRPS Standard 2" xr:uid="{585305D5-3716-4FBA-BE35-5F77C4E23501}"/>
    <hyperlink ref="FE419" location="'Performance Elements'!B69" display="AFRPS Standard 3" xr:uid="{3F42A93E-FE07-4DA4-A73F-64D6E98320EB}"/>
    <hyperlink ref="FF419" location="'Performance Elements'!B70" display="AFRPS Standard 4" xr:uid="{3C4256BA-4F47-4E76-A302-CBDF002BAF35}"/>
    <hyperlink ref="FG419" location="'Performance Elements'!B71" display="AFRPS Standard 5" xr:uid="{1E3D2536-6E3B-4544-AC08-E4547DB4C6CA}"/>
    <hyperlink ref="FH419" location="'Performance Elements'!B72" display="AFRPS Standard 6" xr:uid="{C5527E8A-DE67-4447-A16E-F3AF3E0ED34F}"/>
    <hyperlink ref="FI419" location="'Performance Elements'!B73" display="AFRPS Standard 7" xr:uid="{1B5995E8-B5B0-48E3-864E-782C7C27E4B7}"/>
    <hyperlink ref="FJ419" location="'Performance Elements'!B74" display="AFRPS Standard 8" xr:uid="{3C14F593-81AB-42A9-B9C5-4BDD8E932BD1}"/>
    <hyperlink ref="FK419" location="'Performance Elements'!B75" display="AFRPS Standard 9" xr:uid="{D892FDE5-E148-4E36-A0CE-E7386AA66092}"/>
    <hyperlink ref="FL419" location="'Performance Elements'!B76" display="AFRPS Standard 10" xr:uid="{1A7626A2-3E8A-4B61-9061-FC9B52E20BA5}"/>
    <hyperlink ref="FM419" location="'Performance Elements'!B77" display="AFRPS Standard 11" xr:uid="{3291465E-9599-45F3-85C5-1E7FF02DE902}"/>
    <hyperlink ref="Z434" location="'Performance Elements'!B11" display="Outcome 1" xr:uid="{77027236-36A2-4EA4-974A-3A0678E2E3F7}"/>
    <hyperlink ref="AA434" location="'Performance Elements'!B12" display="Outcome 2" xr:uid="{56F6370E-A3DD-4FD2-A3C9-A8CA02B09F50}"/>
    <hyperlink ref="AB434" location="'Performance Elements'!B13" display="Outcome 3" xr:uid="{965FEB9A-BBEE-49A8-BD38-22DED4368179}"/>
    <hyperlink ref="AC434" location="'Performance Elements'!B14" display="Outcome 4" xr:uid="{BA98010D-3087-4923-BDF0-701510774203}"/>
    <hyperlink ref="AE434" location="'Performance Elements'!B17" display="AFRPS FOA Obj. 1" xr:uid="{BB9D323A-71F3-4B49-A5D9-EF8EFB04A7A8}"/>
    <hyperlink ref="AF434" location="'Performance Elements'!B18" display="AFRPS FOA Obj. 2" xr:uid="{BD6570B5-649A-4F93-A998-ECDF1128380A}"/>
    <hyperlink ref="AG434" location="'Performance Elements'!B19" display="AFRPS FOA Obj. 3" xr:uid="{F398A952-672C-44CB-949B-D7508F944C54}"/>
    <hyperlink ref="AH434" location="'Performance Elements'!B20" display="AFRPS FOA Obj. 4" xr:uid="{137D3E32-2EE1-41F2-9580-7902DC28E823}"/>
    <hyperlink ref="AI434" location="'Performance Elements'!B21" display="AFRPS FOA Obj. 5" xr:uid="{632A3BA9-9A73-4085-92EE-4BA37522A96D}"/>
    <hyperlink ref="AJ434" location="'Performance Elements'!B22" display="AFRPS FOA Obj. 6" xr:uid="{673B7745-3D30-4C3D-B3CA-79806A7928DB}"/>
    <hyperlink ref="AK434" location="'Performance Elements'!B23" display="AFRPS FOA Obj. 7" xr:uid="{D3CBA51D-3EA4-46DB-BCC6-38F9CF7EC935}"/>
    <hyperlink ref="AL434" location="'Performance Elements'!B24" display="AFRPS FOA Obj. 8" xr:uid="{B39D9439-06B5-4A9C-B750-9CAAB45073EE}"/>
    <hyperlink ref="AM434" location="'Performance Elements'!B25" display="AFRPS FOA Obj. 9" xr:uid="{CC583DF4-76B7-4612-AD19-E01BE3DC3286}"/>
    <hyperlink ref="AP434" location="'Performance Elements'!B29" display="AFRPS Dev. Output 1" xr:uid="{7816FA23-EE3A-4A03-A86C-E85F960E46EA}"/>
    <hyperlink ref="AQ434" location="'Performance Elements'!B30" display="AFRPS Dev. Output 2" xr:uid="{0BBDF1E9-DCE6-4DF1-8E46-4E44407A0734}"/>
    <hyperlink ref="AR434" location="'Performance Elements'!B36" display="AFRPS Dev. Output 3" xr:uid="{CD7932E8-41E3-4E8C-B700-C3D9D6083F2E}"/>
    <hyperlink ref="AS434" location="'Performance Elements'!B37" display="AFRPS Dev. Output 4" xr:uid="{A8EB46A8-0254-4201-91B8-A280F1B4860A}"/>
    <hyperlink ref="AT434" location="'Performance Elements'!B38" display="AFRPS Dev. Output 5" xr:uid="{25F11E02-7DB2-489B-8D98-5AAC6E55B01E}"/>
    <hyperlink ref="BK434" location="'Performance Elements'!B67" display="AFRPS Standard 1" xr:uid="{9F944FAB-B5D8-4AF9-AB4C-DD14E2054005}"/>
    <hyperlink ref="BL434" location="'Performance Elements'!B68" display="AFRPS Standard 2" xr:uid="{40A603D2-4341-4476-A824-0B53F2360A29}"/>
    <hyperlink ref="BM434" location="'Performance Elements'!B69" display="AFRPS Standard 3" xr:uid="{8A283714-60BB-4EC5-8403-1A894DDCABDE}"/>
    <hyperlink ref="BN434" location="'Performance Elements'!B70" display="AFRPS Standard 4" xr:uid="{45B1524B-F2C6-41CE-8103-34DEAC8FC804}"/>
    <hyperlink ref="BO434" location="'Performance Elements'!B71" display="AFRPS Standard 5" xr:uid="{691561E9-4C42-4E75-9D66-6FB40FCD9E3E}"/>
    <hyperlink ref="BP434" location="'Performance Elements'!B72" display="AFRPS Standard 6" xr:uid="{F42FDEB1-B76C-49C7-BDC5-988954731201}"/>
    <hyperlink ref="BQ434" location="'Performance Elements'!B73" display="AFRPS Standard 7" xr:uid="{56C7B7CC-15C0-49F9-B559-C7D89E8BA0BB}"/>
    <hyperlink ref="BR434" location="'Performance Elements'!B74" display="AFRPS Standard 8" xr:uid="{CA234456-9D8A-4742-A4AB-034046036612}"/>
    <hyperlink ref="BS434" location="'Performance Elements'!B75" display="AFRPS Standard 9" xr:uid="{2CA96552-C887-40B5-B860-93AE166C0C6A}"/>
    <hyperlink ref="BT434" location="'Performance Elements'!B76" display="AFRPS Standard 10" xr:uid="{BD8C12BA-00CA-432A-8337-F5B7622BF2B9}"/>
    <hyperlink ref="BU434" location="'Performance Elements'!B77" display="AFRPS Standard 11" xr:uid="{2FC4128F-1B36-4354-93B5-5810B9723541}"/>
    <hyperlink ref="AD434" location="'Performance Elements'!B15" display="Outcome 5" xr:uid="{04270143-7FA1-4418-B076-CAAC5AF34117}"/>
    <hyperlink ref="AN434" location="'Performance Elements'!B26" display="PC FOA Obj. 1" xr:uid="{B818840D-5848-41A4-A3DF-7DBB8A1CA337}"/>
    <hyperlink ref="AO434" location="'Performance Elements'!B27" display="PC FOA Obj. 2" xr:uid="{4F38F636-2E79-43F9-AE5F-622208A51167}"/>
    <hyperlink ref="AU434:AX434" location="ProgressNarrative!B49" display="AFRPS Main. Output 1" xr:uid="{C4E34C28-09ED-45B3-BA68-214A852799F8}"/>
    <hyperlink ref="AV434" location="ProgressNarrative!B50" display="AFRPS Main. Output 2" xr:uid="{E3078002-BBCD-4190-AA3D-A004A0B95D42}"/>
    <hyperlink ref="AW434" location="ProgressNarrative!B51" display="AFRPS Main. Output 3" xr:uid="{E84FE1CF-C0E6-4684-AE61-36241D6DE141}"/>
    <hyperlink ref="AX434" location="ProgressNarrative!B53" display="AFRPS Main. Output 4" xr:uid="{49D95EE3-FC07-4AED-AD50-A2370E8CAA8B}"/>
    <hyperlink ref="AY434" location="ProgressNarrative!B54" display="PC Output 1" xr:uid="{EB7D004D-4CBC-49CE-B488-9F10AA9BC536}"/>
    <hyperlink ref="AZ434" location="ProgressNarrative!B55" display="PC Output 2" xr:uid="{FF3221F5-E398-4051-A2D7-43D384617A63}"/>
    <hyperlink ref="BA434" location="ProgressNarrative!B56" display="PC Output 3" xr:uid="{5690594B-5E10-4F4A-AC62-F3129D29DD75}"/>
    <hyperlink ref="BB434" location="ProgressNarrative!B57" display="PC Output 4" xr:uid="{D4E7B3E4-9115-40C8-B9BA-4BC5B10E8707}"/>
    <hyperlink ref="BC434" location="ProgressNarrative!B58" display="PC Output 5" xr:uid="{8FB98AFB-74B6-4F78-A0F8-BB801AAF6A3F}"/>
    <hyperlink ref="BD434" location="ProgressNarrative!B59" display="PC Output 6" xr:uid="{43E1DEB2-3E7F-4098-AD2F-36B78F283777}"/>
    <hyperlink ref="BE434" location="ProgressNarrative!B60" display="PC Output 7" xr:uid="{0617A095-1CF5-4B6A-9077-27B8C0CCEAF9}"/>
    <hyperlink ref="BF434" location="ProgressNarrative!B61" display="PC Output 8" xr:uid="{6EE8D032-CDDD-446C-839D-5A8C90DD61BD}"/>
    <hyperlink ref="BG434" location="ProgressNarrative!B62" display="PC Output 9" xr:uid="{9AE01E66-795C-4A06-818A-FDFEF211205C}"/>
    <hyperlink ref="BH434" location="ProgressNarrative!B63" display="PC Output 10" xr:uid="{869EE99A-ADAB-4D53-B6AD-5B92DFB8105E}"/>
    <hyperlink ref="BI434" location="ProgressNarrative!B64" display="PC Output 11" xr:uid="{5CF6D2C1-E95A-461B-9373-4BD66EB4922A}"/>
    <hyperlink ref="BJ434" location="ProgressNarrative!B65" display="PC Output 12" xr:uid="{0A1D1400-3AA0-4C54-9366-5D7C808A38B1}"/>
    <hyperlink ref="BV435" location="'Performance Elements'!B11" display="Outcome 1" xr:uid="{4984812B-0DFB-41CE-A6B1-8EDCEBD7C5CB}"/>
    <hyperlink ref="BW435" location="'Performance Elements'!B12" display="Outcome 2" xr:uid="{1DFADF7F-C4FE-4C20-8B21-C22E60E0393C}"/>
    <hyperlink ref="BX435" location="'Performance Elements'!B13" display="Outcome 3" xr:uid="{06DC8067-5E4F-4BDC-8ABC-BFF952133991}"/>
    <hyperlink ref="BY435" location="'Performance Elements'!B14" display="Outcome 4" xr:uid="{F3098E9B-E1E3-4B95-B504-699B8B2CFF6C}"/>
    <hyperlink ref="CA435" location="'Performance Elements'!B17" display="AFRPS FOA Obj. 1" xr:uid="{06143202-E6BA-4BCD-83C7-38274C4733D0}"/>
    <hyperlink ref="CB435" location="'Performance Elements'!B18" display="AFRPS FOA Obj. 2" xr:uid="{0A65D2FF-EAA6-43EB-8C96-C9AE509E6D6C}"/>
    <hyperlink ref="CC435" location="'Performance Elements'!B19" display="AFRPS FOA Obj. 3" xr:uid="{129B1D4B-FD8C-424D-AF7D-FBFC1974798C}"/>
    <hyperlink ref="CD435" location="'Performance Elements'!B20" display="AFRPS FOA Obj. 4" xr:uid="{23197BF2-108C-4465-A56C-6715A1311291}"/>
    <hyperlink ref="CE435" location="'Performance Elements'!B21" display="AFRPS FOA Obj. 5" xr:uid="{AA73A400-10E2-4D7B-A2C6-B1534C99C91F}"/>
    <hyperlink ref="CF435" location="'Performance Elements'!B22" display="AFRPS FOA Obj. 6" xr:uid="{6E2BC4FC-0A96-4C6E-8076-20573A68FE3E}"/>
    <hyperlink ref="CG435" location="'Performance Elements'!B23" display="AFRPS FOA Obj. 7" xr:uid="{16BF7A43-DCEE-42A6-BAD2-F23C3D0F4CD6}"/>
    <hyperlink ref="CH435" location="'Performance Elements'!B24" display="AFRPS FOA Obj. 8" xr:uid="{039EB677-B927-4FB8-846A-7BAC8DF04486}"/>
    <hyperlink ref="CI435" location="'Performance Elements'!B25" display="AFRPS FOA Obj. 9" xr:uid="{72EE9EF2-2BAE-40AF-A840-EA5FFC3CE609}"/>
    <hyperlink ref="CL435" location="'Performance Elements'!B29" display="AFRPS Dev. Output 1" xr:uid="{741F0E3B-A603-47D2-A1D3-39B284FDCB8C}"/>
    <hyperlink ref="CM435" location="'Performance Elements'!B30" display="AFRPS Dev. Output 2" xr:uid="{C8F7A470-18BC-4BDF-A2DC-004AF52BFCEA}"/>
    <hyperlink ref="CN435" location="'Performance Elements'!B36" display="AFRPS Dev. Output 3" xr:uid="{EEAE05BA-D3DE-42D1-B824-11E158B4EC38}"/>
    <hyperlink ref="CO435" location="'Performance Elements'!B37" display="AFRPS Dev. Output 4" xr:uid="{83E52FE7-EBCA-4234-BBF9-D70FA44E28D1}"/>
    <hyperlink ref="CP435" location="'Performance Elements'!B38" display="AFRPS Dev. Output 5" xr:uid="{3BE935A3-B55B-4C90-8BE2-E1467FD31B71}"/>
    <hyperlink ref="BZ435" location="'Performance Elements'!B15" display="Outcome 5" xr:uid="{7D04AEEA-B2F7-4BB5-8EE6-1EE2558B6813}"/>
    <hyperlink ref="CJ435" location="'Performance Elements'!B26" display="PC FOA Obj. 1" xr:uid="{FAB89733-3A5D-4FA5-B78A-F450F030E61C}"/>
    <hyperlink ref="CK435" location="'Performance Elements'!B27" display="PC FOA Obj. 2" xr:uid="{B4565E36-8943-4057-BC12-03F8B9DA63AD}"/>
    <hyperlink ref="CQ435:CT435" location="ProgressNarrative!B49" display="AFRPS Main. Output 1" xr:uid="{10995864-135E-4C21-8E5A-E00753092E63}"/>
    <hyperlink ref="CR435" location="ProgressNarrative!B50" display="AFRPS Main. Output 2" xr:uid="{05158BEF-476E-454B-AD25-9FF5590B2233}"/>
    <hyperlink ref="CS435" location="ProgressNarrative!B51" display="AFRPS Main. Output 3" xr:uid="{E7734275-1F39-4D50-8227-AB80F0473271}"/>
    <hyperlink ref="CT435" location="ProgressNarrative!B53" display="AFRPS Main. Output 4" xr:uid="{9646C052-BCA5-48ED-8E77-9F07C8901424}"/>
    <hyperlink ref="CU435" location="ProgressNarrative!B54" display="PC Output 1" xr:uid="{7C9CDDEB-2A73-4357-813D-6DF1B7083A7F}"/>
    <hyperlink ref="CV435" location="ProgressNarrative!B55" display="PC Output 2" xr:uid="{DA7B38B7-BDEE-42A3-804C-11335E6D816C}"/>
    <hyperlink ref="CW435" location="ProgressNarrative!B56" display="PC Output 3" xr:uid="{EDEB23A7-B8EE-4E1F-BBBB-FD887D803B5C}"/>
    <hyperlink ref="CX435" location="ProgressNarrative!B57" display="PC Output 4" xr:uid="{98280F4C-DC65-4557-A8CB-346AB354A577}"/>
    <hyperlink ref="CY435" location="ProgressNarrative!B58" display="PC Output 5" xr:uid="{6EA6EA21-DEEF-481C-A945-BFA037E558DF}"/>
    <hyperlink ref="CZ435" location="ProgressNarrative!B59" display="PC Output 6" xr:uid="{75B943D9-9E89-4FAE-8BC0-35FFA5DC1EE2}"/>
    <hyperlink ref="DA435" location="ProgressNarrative!B60" display="PC Output 7" xr:uid="{AD04121E-D06F-4F03-A619-21F6AB471074}"/>
    <hyperlink ref="DB435" location="ProgressNarrative!B61" display="PC Output 8" xr:uid="{4F495883-C4D1-4351-BBFF-FF63C325F037}"/>
    <hyperlink ref="DC435" location="ProgressNarrative!B62" display="PC Output 9" xr:uid="{DEAC6AB9-F4D8-437B-83F7-51FE5480AD38}"/>
    <hyperlink ref="DD435" location="ProgressNarrative!B63" display="PC Output 10" xr:uid="{BA8E3F38-485B-4318-B7FA-DB3821C69566}"/>
    <hyperlink ref="DE435" location="ProgressNarrative!B64" display="PC Output 11" xr:uid="{EED1A1B7-84D8-4A8F-A987-E71B2C797586}"/>
    <hyperlink ref="DF435" location="ProgressNarrative!B65" display="PC Output 12" xr:uid="{B7BE3C15-BA06-412A-9727-192580732738}"/>
    <hyperlink ref="DR435" location="'Performance Elements'!B11" display="Outcome 1" xr:uid="{B3E24BAA-6AEE-4C72-8273-635F7A5E647D}"/>
    <hyperlink ref="DS435" location="'Performance Elements'!B12" display="Outcome 2" xr:uid="{2F67FAAB-B0B6-49D4-86E1-77C84C4DCD10}"/>
    <hyperlink ref="DT435" location="'Performance Elements'!B13" display="Outcome 3" xr:uid="{0F65DC9B-C8C8-428B-BA21-2222144FDC97}"/>
    <hyperlink ref="DU435" location="'Performance Elements'!B14" display="Outcome 4" xr:uid="{2C87E52A-1737-4F89-9B32-F1F7B39E6F8F}"/>
    <hyperlink ref="DW435" location="'Performance Elements'!B17" display="AFRPS FOA Obj. 1" xr:uid="{0C12BDB4-2CA7-4BE5-8D1D-CAD84B82824D}"/>
    <hyperlink ref="DX435" location="'Performance Elements'!B18" display="AFRPS FOA Obj. 2" xr:uid="{C882C2F7-CF7F-447F-9FFF-6AAADD6D6E22}"/>
    <hyperlink ref="DY435" location="'Performance Elements'!B19" display="AFRPS FOA Obj. 3" xr:uid="{B13B9B19-85A8-444F-BD3F-2D98757D5D45}"/>
    <hyperlink ref="DZ435" location="'Performance Elements'!B20" display="AFRPS FOA Obj. 4" xr:uid="{F688CF7D-0FD4-4EBA-B113-0FDE996AFBD6}"/>
    <hyperlink ref="EA435" location="'Performance Elements'!B21" display="AFRPS FOA Obj. 5" xr:uid="{D75CC11A-2FF9-4E25-8EE7-64A6477A1561}"/>
    <hyperlink ref="EB435" location="'Performance Elements'!B22" display="AFRPS FOA Obj. 6" xr:uid="{33487BAA-D79E-4019-B2FD-169239220892}"/>
    <hyperlink ref="EC435" location="'Performance Elements'!B23" display="AFRPS FOA Obj. 7" xr:uid="{84AE7ACE-7436-4BB2-AFC7-DCDA8A8D6516}"/>
    <hyperlink ref="ED435" location="'Performance Elements'!B24" display="AFRPS FOA Obj. 8" xr:uid="{C0C3338B-C425-495B-8D3F-264363474C27}"/>
    <hyperlink ref="EE435" location="'Performance Elements'!B25" display="AFRPS FOA Obj. 9" xr:uid="{055C6714-12DE-409E-8084-37AB72E11ADD}"/>
    <hyperlink ref="EH435" location="'Performance Elements'!B29" display="AFRPS Dev. Output 1" xr:uid="{496F5A80-5798-427F-85E4-C97143E4C128}"/>
    <hyperlink ref="EI435" location="'Performance Elements'!B30" display="AFRPS Dev. Output 2" xr:uid="{BB85E8C2-E6D9-4DF5-9A5C-FF52AAACBFA4}"/>
    <hyperlink ref="EJ435" location="'Performance Elements'!B36" display="AFRPS Dev. Output 3" xr:uid="{A3CB5CA9-0A64-4433-8DEE-D40DC0378DFF}"/>
    <hyperlink ref="EK435" location="'Performance Elements'!B37" display="AFRPS Dev. Output 4" xr:uid="{CBAF817E-7D48-498B-A482-B13AF74E475A}"/>
    <hyperlink ref="EL435" location="'Performance Elements'!B38" display="AFRPS Dev. Output 5" xr:uid="{1E187DD7-E9E9-4D43-9EB2-36DF05A52022}"/>
    <hyperlink ref="DV435" location="'Performance Elements'!B15" display="Outcome 5" xr:uid="{B8407BD9-28F1-40AE-A2AA-62A03B2E151F}"/>
    <hyperlink ref="EF435" location="'Performance Elements'!B26" display="PC FOA Obj. 1" xr:uid="{85C1E913-07E2-432F-ADCD-FA2C7E3D855C}"/>
    <hyperlink ref="EG435" location="'Performance Elements'!B27" display="PC FOA Obj. 2" xr:uid="{3B1D50A1-059D-40C2-86DC-9FC61E018139}"/>
    <hyperlink ref="EM435:EP435" location="ProgressNarrative!B49" display="AFRPS Main. Output 1" xr:uid="{E4A6C462-EE17-4B12-B489-269B0CDD58BF}"/>
    <hyperlink ref="EN435" location="ProgressNarrative!B50" display="AFRPS Main. Output 2" xr:uid="{2091A502-BF34-4DDF-982A-985C8F746A1A}"/>
    <hyperlink ref="EO435" location="ProgressNarrative!B51" display="AFRPS Main. Output 3" xr:uid="{4BD514EA-9EEF-4AD5-9FF3-1737F9E55873}"/>
    <hyperlink ref="EP435" location="ProgressNarrative!B53" display="AFRPS Main. Output 4" xr:uid="{739820FB-3459-4117-B96C-0ACFFD314D65}"/>
    <hyperlink ref="EQ435" location="ProgressNarrative!B54" display="PC Output 1" xr:uid="{90C6C1A1-F666-468F-ACA0-CCF020DD4CA6}"/>
    <hyperlink ref="ER435" location="ProgressNarrative!B55" display="PC Output 2" xr:uid="{AA4AE974-02B5-41D3-B06E-6EF9B0A180DD}"/>
    <hyperlink ref="ES435" location="ProgressNarrative!B56" display="PC Output 3" xr:uid="{5C1113E6-330B-47F6-8064-988D1ABCD88F}"/>
    <hyperlink ref="ET435" location="ProgressNarrative!B57" display="PC Output 4" xr:uid="{010083D1-E1F2-4603-90EE-DE3BFD308D6B}"/>
    <hyperlink ref="EU435" location="ProgressNarrative!B58" display="PC Output 5" xr:uid="{C89CB71B-156E-4114-90B3-6BC8A346A2CB}"/>
    <hyperlink ref="EV435" location="ProgressNarrative!B59" display="PC Output 6" xr:uid="{7B60F4B8-4425-4FA0-B49B-77D2F5FB9274}"/>
    <hyperlink ref="EW435" location="ProgressNarrative!B60" display="PC Output 7" xr:uid="{50EEDDF6-C22A-46F9-836E-083151031287}"/>
    <hyperlink ref="EX435" location="ProgressNarrative!B61" display="PC Output 8" xr:uid="{7B263F0D-1889-4FCA-9EE8-44816BD7ED9A}"/>
    <hyperlink ref="EY435" location="ProgressNarrative!B62" display="PC Output 9" xr:uid="{92D69531-EEB8-42B8-9893-3AEAF4D784B6}"/>
    <hyperlink ref="EZ435" location="ProgressNarrative!B63" display="PC Output 10" xr:uid="{9D46F41B-A430-47FB-9D35-D1D5AB43747C}"/>
    <hyperlink ref="FA435" location="ProgressNarrative!B64" display="PC Output 11" xr:uid="{B6FF72AC-3D9B-4788-8578-7784564E6169}"/>
    <hyperlink ref="FB435" location="ProgressNarrative!B65" display="PC Output 12" xr:uid="{9B1905D8-BACF-4491-89F6-29BE1929F14C}"/>
    <hyperlink ref="DG435" location="'Performance Elements'!B67" display="AFRPS Standard 1" xr:uid="{AD71226A-DE6E-4606-B78A-6202929232B8}"/>
    <hyperlink ref="DH435" location="'Performance Elements'!B68" display="AFRPS Standard 2" xr:uid="{8DF31203-F96B-4AE7-87A9-CDB10477F325}"/>
    <hyperlink ref="DI435" location="'Performance Elements'!B69" display="AFRPS Standard 3" xr:uid="{783C64A5-9CE6-45ED-B973-2129970DC292}"/>
    <hyperlink ref="DJ435" location="'Performance Elements'!B70" display="AFRPS Standard 4" xr:uid="{8E3484A2-068D-4C64-A238-8F1506570F97}"/>
    <hyperlink ref="DK435" location="'Performance Elements'!B71" display="AFRPS Standard 5" xr:uid="{37E5D9E1-02D3-454F-B9FE-07990AFB955F}"/>
    <hyperlink ref="DL435" location="'Performance Elements'!B72" display="AFRPS Standard 6" xr:uid="{7A96162F-A1C4-493A-BBB8-E204DB359DD4}"/>
    <hyperlink ref="DM435" location="'Performance Elements'!B73" display="AFRPS Standard 7" xr:uid="{E457AA83-2AC6-414B-A152-CDC0501FAF5E}"/>
    <hyperlink ref="DN435" location="'Performance Elements'!B74" display="AFRPS Standard 8" xr:uid="{2AB7E524-FDAE-453A-93F3-4C9BA4E11F8F}"/>
    <hyperlink ref="DO435" location="'Performance Elements'!B75" display="AFRPS Standard 9" xr:uid="{8843468E-0144-419E-985E-0D8441362ECA}"/>
    <hyperlink ref="DP435" location="'Performance Elements'!B76" display="AFRPS Standard 10" xr:uid="{33ACA4E0-0E43-45AD-AB69-C2A0F4116B4D}"/>
    <hyperlink ref="DQ435" location="'Performance Elements'!B77" display="AFRPS Standard 11" xr:uid="{E907BA27-49B0-4638-9662-E97E1BCAF3ED}"/>
    <hyperlink ref="FC435" location="'Performance Elements'!B67" display="AFRPS Standard 1" xr:uid="{B8FB2A95-016A-44D2-A22A-A520E787A78A}"/>
    <hyperlink ref="FD435" location="'Performance Elements'!B68" display="AFRPS Standard 2" xr:uid="{021FD56E-3621-4475-944B-020FBAF504B0}"/>
    <hyperlink ref="FE435" location="'Performance Elements'!B69" display="AFRPS Standard 3" xr:uid="{9B6069CB-2D92-4C38-B24A-95F64C760007}"/>
    <hyperlink ref="FF435" location="'Performance Elements'!B70" display="AFRPS Standard 4" xr:uid="{422EDE7A-496B-42E3-BFAC-81249F9B2B2D}"/>
    <hyperlink ref="FG435" location="'Performance Elements'!B71" display="AFRPS Standard 5" xr:uid="{599119C4-F922-4891-9EEC-A25EF818D785}"/>
    <hyperlink ref="FH435" location="'Performance Elements'!B72" display="AFRPS Standard 6" xr:uid="{CDBACAC9-8ED9-4479-92E1-8C7D527EA90E}"/>
    <hyperlink ref="FI435" location="'Performance Elements'!B73" display="AFRPS Standard 7" xr:uid="{F8D0A5D7-9D61-4C8E-B858-D81C224543B8}"/>
    <hyperlink ref="FJ435" location="'Performance Elements'!B74" display="AFRPS Standard 8" xr:uid="{7A44F503-2F5B-453F-BF16-335FB62DBAF5}"/>
    <hyperlink ref="FK435" location="'Performance Elements'!B75" display="AFRPS Standard 9" xr:uid="{357B98F4-22B0-44C0-8A8A-BEE6455253F4}"/>
    <hyperlink ref="FL435" location="'Performance Elements'!B76" display="AFRPS Standard 10" xr:uid="{4C34003C-ADA9-4E5C-9F40-ABF1E428F186}"/>
    <hyperlink ref="FM435" location="'Performance Elements'!B77" display="AFRPS Standard 11" xr:uid="{2DFFE1A3-FE63-4A95-B832-0A528129C9EA}"/>
    <hyperlink ref="Z450" location="'Performance Elements'!B11" display="Outcome 1" xr:uid="{454A6F17-72CF-4390-BF50-75D1CB6AA4CC}"/>
    <hyperlink ref="AA450" location="'Performance Elements'!B12" display="Outcome 2" xr:uid="{B6683F8A-A962-4DA2-A05E-D16DF163E115}"/>
    <hyperlink ref="AB450" location="'Performance Elements'!B13" display="Outcome 3" xr:uid="{91F7C4D6-2DCA-4A85-B06A-652940CD8721}"/>
    <hyperlink ref="AC450" location="'Performance Elements'!B14" display="Outcome 4" xr:uid="{BBC209DB-E054-4C52-91BA-F125F68C5953}"/>
    <hyperlink ref="AE450" location="'Performance Elements'!B17" display="AFRPS FOA Obj. 1" xr:uid="{566F7CA7-5D4D-4828-96DC-4AC2897E393E}"/>
    <hyperlink ref="AF450" location="'Performance Elements'!B18" display="AFRPS FOA Obj. 2" xr:uid="{FDFE3D1B-67C5-4960-BB8C-8FB3F9D25388}"/>
    <hyperlink ref="AG450" location="'Performance Elements'!B19" display="AFRPS FOA Obj. 3" xr:uid="{99DA647D-AC15-4BD7-B36B-763E9EB626BD}"/>
    <hyperlink ref="AH450" location="'Performance Elements'!B20" display="AFRPS FOA Obj. 4" xr:uid="{4D6CCC31-CBB4-4FB5-9C66-F02345E0C003}"/>
    <hyperlink ref="AI450" location="'Performance Elements'!B21" display="AFRPS FOA Obj. 5" xr:uid="{AA4042D8-FBCC-4082-951C-18CD275B41C5}"/>
    <hyperlink ref="AJ450" location="'Performance Elements'!B22" display="AFRPS FOA Obj. 6" xr:uid="{5247B019-C6CE-4E23-BC1F-4DEF4252EBAA}"/>
    <hyperlink ref="AK450" location="'Performance Elements'!B23" display="AFRPS FOA Obj. 7" xr:uid="{10EE7782-290F-4EB7-8E2C-403B8BF1C17A}"/>
    <hyperlink ref="AL450" location="'Performance Elements'!B24" display="AFRPS FOA Obj. 8" xr:uid="{988EB63C-D590-4107-A979-0284B902A0CF}"/>
    <hyperlink ref="AM450" location="'Performance Elements'!B25" display="AFRPS FOA Obj. 9" xr:uid="{F921921D-B508-4A46-8F94-2C4BAE5A8781}"/>
    <hyperlink ref="AP450" location="'Performance Elements'!B29" display="AFRPS Dev. Output 1" xr:uid="{A594CEF9-A4A9-48F5-8C09-73120502D48A}"/>
    <hyperlink ref="AQ450" location="'Performance Elements'!B30" display="AFRPS Dev. Output 2" xr:uid="{144C3C38-6801-43CB-8C7B-890CB1A1225C}"/>
    <hyperlink ref="AR450" location="'Performance Elements'!B36" display="AFRPS Dev. Output 3" xr:uid="{83CB9FF3-E2B8-421D-B8E3-6139462B6D3A}"/>
    <hyperlink ref="AS450" location="'Performance Elements'!B37" display="AFRPS Dev. Output 4" xr:uid="{17DAB0EF-A50C-44FB-AD05-D81CA412C9E4}"/>
    <hyperlink ref="AT450" location="'Performance Elements'!B38" display="AFRPS Dev. Output 5" xr:uid="{30335ED4-3106-4598-8CAC-2A66596DCDEB}"/>
    <hyperlink ref="BK450" location="'Performance Elements'!B67" display="AFRPS Standard 1" xr:uid="{F82A3928-9A76-4066-A8E4-DCAB42154C26}"/>
    <hyperlink ref="BL450" location="'Performance Elements'!B68" display="AFRPS Standard 2" xr:uid="{9DC2EDDD-8393-4B63-A0D2-0BD3F9F9FAA7}"/>
    <hyperlink ref="BM450" location="'Performance Elements'!B69" display="AFRPS Standard 3" xr:uid="{511F6263-CC81-4ECF-A4C3-5F78A4E3EED9}"/>
    <hyperlink ref="BN450" location="'Performance Elements'!B70" display="AFRPS Standard 4" xr:uid="{6A622E2A-3B67-47CB-94B9-C1ED1AF8294B}"/>
    <hyperlink ref="BO450" location="'Performance Elements'!B71" display="AFRPS Standard 5" xr:uid="{9B249E14-EE19-46E3-A1DB-DF2A29C72903}"/>
    <hyperlink ref="BP450" location="'Performance Elements'!B72" display="AFRPS Standard 6" xr:uid="{703211BC-AA30-4FCA-B49B-3A3D3C99CD82}"/>
    <hyperlink ref="BQ450" location="'Performance Elements'!B73" display="AFRPS Standard 7" xr:uid="{F0002249-7DB4-4B91-BE97-5586681A7105}"/>
    <hyperlink ref="BR450" location="'Performance Elements'!B74" display="AFRPS Standard 8" xr:uid="{EF520E2E-002C-4B72-A6E1-E4262ED8E579}"/>
    <hyperlink ref="BS450" location="'Performance Elements'!B75" display="AFRPS Standard 9" xr:uid="{D745FB7C-106F-4368-B80C-F92793037244}"/>
    <hyperlink ref="BT450" location="'Performance Elements'!B76" display="AFRPS Standard 10" xr:uid="{E92998D2-C131-4F2B-B3CD-7602F168C1F8}"/>
    <hyperlink ref="BU450" location="'Performance Elements'!B77" display="AFRPS Standard 11" xr:uid="{86D414E7-9596-4814-946B-58C8F6ACF655}"/>
    <hyperlink ref="AD450" location="'Performance Elements'!B15" display="Outcome 5" xr:uid="{D8C478A9-7747-4E0A-85A6-B44D659939D4}"/>
    <hyperlink ref="AN450" location="'Performance Elements'!B26" display="PC FOA Obj. 1" xr:uid="{C7045C58-BF23-45A6-A1AE-5014DB2AB03F}"/>
    <hyperlink ref="AO450" location="'Performance Elements'!B27" display="PC FOA Obj. 2" xr:uid="{742F62D9-1F48-497D-A8C9-8B21C673CC4A}"/>
    <hyperlink ref="AU450:AX450" location="ProgressNarrative!B49" display="AFRPS Main. Output 1" xr:uid="{08D2AF66-34E7-4F35-A4F1-F491A274C8E8}"/>
    <hyperlink ref="AV450" location="ProgressNarrative!B50" display="AFRPS Main. Output 2" xr:uid="{7D27B51A-F9F4-4CF8-B0F3-3BC326B38115}"/>
    <hyperlink ref="AW450" location="ProgressNarrative!B51" display="AFRPS Main. Output 3" xr:uid="{B7318DEC-E048-4C56-B499-E97673672565}"/>
    <hyperlink ref="AX450" location="ProgressNarrative!B53" display="AFRPS Main. Output 4" xr:uid="{307C75C8-EFC5-4D30-829E-CF9DF3EB2F9A}"/>
    <hyperlink ref="AY450" location="ProgressNarrative!B54" display="PC Output 1" xr:uid="{84F20C09-D429-40AB-93AD-D2201AA35660}"/>
    <hyperlink ref="AZ450" location="ProgressNarrative!B55" display="PC Output 2" xr:uid="{735DBCFB-5B8D-414E-8422-A0DD0A5E5B23}"/>
    <hyperlink ref="BA450" location="ProgressNarrative!B56" display="PC Output 3" xr:uid="{BAD0A195-EBDB-44DA-A829-45D5C1BD4D77}"/>
    <hyperlink ref="BB450" location="ProgressNarrative!B57" display="PC Output 4" xr:uid="{3E52505F-B5D5-40B1-A6A6-DF2EDC5672DA}"/>
    <hyperlink ref="BC450" location="ProgressNarrative!B58" display="PC Output 5" xr:uid="{66D92C87-EBC6-4739-B632-094B0632466B}"/>
    <hyperlink ref="BD450" location="ProgressNarrative!B59" display="PC Output 6" xr:uid="{9A98C854-EF2E-4863-A62F-F303FABC54DF}"/>
    <hyperlink ref="BE450" location="ProgressNarrative!B60" display="PC Output 7" xr:uid="{34E2DA15-3E60-4293-83D6-180272ADEC19}"/>
    <hyperlink ref="BF450" location="ProgressNarrative!B61" display="PC Output 8" xr:uid="{422C5737-AC36-4535-A48B-A3A30C1D0823}"/>
    <hyperlink ref="BG450" location="ProgressNarrative!B62" display="PC Output 9" xr:uid="{3AEB4897-19CB-49EC-AE27-C8B92DE66678}"/>
    <hyperlink ref="BH450" location="ProgressNarrative!B63" display="PC Output 10" xr:uid="{F1CB0BF0-83AD-442E-B3BB-CF65584CF81D}"/>
    <hyperlink ref="BI450" location="ProgressNarrative!B64" display="PC Output 11" xr:uid="{D08A8609-255D-4989-96C7-797F435053F3}"/>
    <hyperlink ref="BJ450" location="ProgressNarrative!B65" display="PC Output 12" xr:uid="{BCEB146E-5A1B-4B51-8770-9073446FF2C5}"/>
    <hyperlink ref="BV451" location="'Performance Elements'!B11" display="Outcome 1" xr:uid="{A9B6EA57-1AC1-402B-BE5E-981E95674EDB}"/>
    <hyperlink ref="BW451" location="'Performance Elements'!B12" display="Outcome 2" xr:uid="{7CAFC540-EAC8-40D9-BE8B-FDAF301847E6}"/>
    <hyperlink ref="BX451" location="'Performance Elements'!B13" display="Outcome 3" xr:uid="{FA13A8A0-D099-4744-AA88-1621CA947E93}"/>
    <hyperlink ref="BY451" location="'Performance Elements'!B14" display="Outcome 4" xr:uid="{33BEEF58-EDFA-4359-9C51-D9F5002148B6}"/>
    <hyperlink ref="CA451" location="'Performance Elements'!B17" display="AFRPS FOA Obj. 1" xr:uid="{1C0BE710-FF9A-4B4F-A870-74D9E55E4C05}"/>
    <hyperlink ref="CB451" location="'Performance Elements'!B18" display="AFRPS FOA Obj. 2" xr:uid="{58455FDB-CCE1-4D52-AB44-97B52783BA9A}"/>
    <hyperlink ref="CC451" location="'Performance Elements'!B19" display="AFRPS FOA Obj. 3" xr:uid="{755905FE-C270-4B4A-A1B8-D97D2A3B0464}"/>
    <hyperlink ref="CD451" location="'Performance Elements'!B20" display="AFRPS FOA Obj. 4" xr:uid="{0ED98991-44EF-4B4F-AFEA-B4AA75D24D82}"/>
    <hyperlink ref="CE451" location="'Performance Elements'!B21" display="AFRPS FOA Obj. 5" xr:uid="{0CA99BEA-E64B-4BF1-BF64-A000943D0A93}"/>
    <hyperlink ref="CF451" location="'Performance Elements'!B22" display="AFRPS FOA Obj. 6" xr:uid="{8247E237-F650-4E45-95C8-8FB165A6073E}"/>
    <hyperlink ref="CG451" location="'Performance Elements'!B23" display="AFRPS FOA Obj. 7" xr:uid="{882AE594-885B-44C7-8976-4C2E4653C7A4}"/>
    <hyperlink ref="CH451" location="'Performance Elements'!B24" display="AFRPS FOA Obj. 8" xr:uid="{B62E4F84-E089-43CF-BD82-01D1C8A53C80}"/>
    <hyperlink ref="CI451" location="'Performance Elements'!B25" display="AFRPS FOA Obj. 9" xr:uid="{4CF5A96D-6C52-41E3-B056-C30C3378536C}"/>
    <hyperlink ref="CL451" location="'Performance Elements'!B29" display="AFRPS Dev. Output 1" xr:uid="{D6B90FCF-F84F-48DF-A0FF-8FA3AE09C9DA}"/>
    <hyperlink ref="CM451" location="'Performance Elements'!B30" display="AFRPS Dev. Output 2" xr:uid="{27E64714-0C09-40D9-ADDC-56F150F4ABA0}"/>
    <hyperlink ref="CN451" location="'Performance Elements'!B36" display="AFRPS Dev. Output 3" xr:uid="{8A69886A-6BE4-43E5-ADBA-8A567A764776}"/>
    <hyperlink ref="CO451" location="'Performance Elements'!B37" display="AFRPS Dev. Output 4" xr:uid="{8686B395-4B14-4618-9E52-10AE7AEC594D}"/>
    <hyperlink ref="CP451" location="'Performance Elements'!B38" display="AFRPS Dev. Output 5" xr:uid="{1666FA2B-56B1-4552-8C9C-D2EF3945A323}"/>
    <hyperlink ref="BZ451" location="'Performance Elements'!B15" display="Outcome 5" xr:uid="{BF6BCA84-6CEA-4582-A56C-B1087B9FF0A2}"/>
    <hyperlink ref="CJ451" location="'Performance Elements'!B26" display="PC FOA Obj. 1" xr:uid="{7C17B526-9CC9-4DE2-B0B3-809F886BC5BA}"/>
    <hyperlink ref="CK451" location="'Performance Elements'!B27" display="PC FOA Obj. 2" xr:uid="{6E5EC415-0381-4CD1-8FE1-02B698DC26DD}"/>
    <hyperlink ref="CQ451:CT451" location="ProgressNarrative!B49" display="AFRPS Main. Output 1" xr:uid="{3F428EBF-E99E-416F-9F82-8D739F9EC306}"/>
    <hyperlink ref="CR451" location="ProgressNarrative!B50" display="AFRPS Main. Output 2" xr:uid="{114182A2-5958-4C23-B7FB-AF78E8AE1DE2}"/>
    <hyperlink ref="CS451" location="ProgressNarrative!B51" display="AFRPS Main. Output 3" xr:uid="{1936D199-3375-4976-8A89-7F08E0E583B6}"/>
    <hyperlink ref="CT451" location="ProgressNarrative!B53" display="AFRPS Main. Output 4" xr:uid="{D58E4C1F-9D4D-4450-A9D8-4D6AD8CC30C5}"/>
    <hyperlink ref="CU451" location="ProgressNarrative!B54" display="PC Output 1" xr:uid="{8EFE21DB-AA2C-4412-A02D-A5A8CC89503E}"/>
    <hyperlink ref="CV451" location="ProgressNarrative!B55" display="PC Output 2" xr:uid="{7956DE03-661C-43C8-AE01-BA6C81D58531}"/>
    <hyperlink ref="CW451" location="ProgressNarrative!B56" display="PC Output 3" xr:uid="{7EAB8FCB-0179-4943-A3B7-2F5E492208C1}"/>
    <hyperlink ref="CX451" location="ProgressNarrative!B57" display="PC Output 4" xr:uid="{80626E56-CBE4-46C1-9E5A-54191197B256}"/>
    <hyperlink ref="CY451" location="ProgressNarrative!B58" display="PC Output 5" xr:uid="{6A8BC3DD-CC67-4DDC-BCC0-CE3EC2B6809C}"/>
    <hyperlink ref="CZ451" location="ProgressNarrative!B59" display="PC Output 6" xr:uid="{6BF3E6FB-913B-441F-872B-47E971ABCF9F}"/>
    <hyperlink ref="DA451" location="ProgressNarrative!B60" display="PC Output 7" xr:uid="{8C04502C-DA64-4EEB-B386-4550D7F411B1}"/>
    <hyperlink ref="DB451" location="ProgressNarrative!B61" display="PC Output 8" xr:uid="{351846B2-AAA8-4C62-A536-22BB1254B1B3}"/>
    <hyperlink ref="DC451" location="ProgressNarrative!B62" display="PC Output 9" xr:uid="{CA4E6DA1-713E-439A-BD07-7A49772D6231}"/>
    <hyperlink ref="DD451" location="ProgressNarrative!B63" display="PC Output 10" xr:uid="{958D14EB-0846-44B4-AAE2-3A6E022F56E0}"/>
    <hyperlink ref="DE451" location="ProgressNarrative!B64" display="PC Output 11" xr:uid="{3189D480-8C9C-49F9-89CE-AC6D49BC6F8B}"/>
    <hyperlink ref="DF451" location="ProgressNarrative!B65" display="PC Output 12" xr:uid="{906AC570-F997-4419-9C23-CCDCF899E700}"/>
    <hyperlink ref="DR451" location="'Performance Elements'!B11" display="Outcome 1" xr:uid="{443DD060-1BE9-430C-ACBC-727FE47A97F2}"/>
    <hyperlink ref="DS451" location="'Performance Elements'!B12" display="Outcome 2" xr:uid="{A7187C74-96D1-4A1C-9EC2-5164D0DCBA28}"/>
    <hyperlink ref="DT451" location="'Performance Elements'!B13" display="Outcome 3" xr:uid="{D0336F72-36A4-44F6-989F-E897C00B5075}"/>
    <hyperlink ref="DU451" location="'Performance Elements'!B14" display="Outcome 4" xr:uid="{18957781-E28B-4AEF-A2D8-7391BDA46D25}"/>
    <hyperlink ref="DW451" location="'Performance Elements'!B17" display="AFRPS FOA Obj. 1" xr:uid="{E928DF4E-2CE0-4514-9AA1-F347243BFEAD}"/>
    <hyperlink ref="DX451" location="'Performance Elements'!B18" display="AFRPS FOA Obj. 2" xr:uid="{02F7BB18-EEBE-4C4D-AE8E-09CE0F1D0684}"/>
    <hyperlink ref="DY451" location="'Performance Elements'!B19" display="AFRPS FOA Obj. 3" xr:uid="{EAB211F8-2171-4604-B15F-C9099F517DD7}"/>
    <hyperlink ref="DZ451" location="'Performance Elements'!B20" display="AFRPS FOA Obj. 4" xr:uid="{369BB111-25F5-48DB-B535-5CF092DCD5EB}"/>
    <hyperlink ref="EA451" location="'Performance Elements'!B21" display="AFRPS FOA Obj. 5" xr:uid="{642565A5-96A6-4FD6-9E6E-18FDA7D3D32F}"/>
    <hyperlink ref="EB451" location="'Performance Elements'!B22" display="AFRPS FOA Obj. 6" xr:uid="{A8E35D8F-3CBD-480D-9044-DA3D65EFBAF7}"/>
    <hyperlink ref="EC451" location="'Performance Elements'!B23" display="AFRPS FOA Obj. 7" xr:uid="{A1F32977-3044-4D7A-B479-48BB46D8B01B}"/>
    <hyperlink ref="ED451" location="'Performance Elements'!B24" display="AFRPS FOA Obj. 8" xr:uid="{47002C47-169C-4643-ABC7-4276E1F5F27A}"/>
    <hyperlink ref="EE451" location="'Performance Elements'!B25" display="AFRPS FOA Obj. 9" xr:uid="{DC67FC34-6113-4078-A492-6BE919196E09}"/>
    <hyperlink ref="EH451" location="'Performance Elements'!B29" display="AFRPS Dev. Output 1" xr:uid="{39BC5F32-75DE-4686-9C8E-5D469C116A67}"/>
    <hyperlink ref="EI451" location="'Performance Elements'!B30" display="AFRPS Dev. Output 2" xr:uid="{EC0EDF92-CD35-41C0-90AA-4AA5B24852C5}"/>
    <hyperlink ref="EJ451" location="'Performance Elements'!B36" display="AFRPS Dev. Output 3" xr:uid="{F6F461DD-3528-4E3E-BC20-84B54635B02B}"/>
    <hyperlink ref="EK451" location="'Performance Elements'!B37" display="AFRPS Dev. Output 4" xr:uid="{4ED32041-D494-4058-8A37-62EE372EF67A}"/>
    <hyperlink ref="EL451" location="'Performance Elements'!B38" display="AFRPS Dev. Output 5" xr:uid="{9382DE1D-E4E6-4695-A6F3-10235B1D0710}"/>
    <hyperlink ref="DV451" location="'Performance Elements'!B15" display="Outcome 5" xr:uid="{AA2C1F1E-6773-46AD-8C86-9870F4A77FC2}"/>
    <hyperlink ref="EF451" location="'Performance Elements'!B26" display="PC FOA Obj. 1" xr:uid="{52C752FA-B3D1-47D8-AC97-171B0AF14512}"/>
    <hyperlink ref="EG451" location="'Performance Elements'!B27" display="PC FOA Obj. 2" xr:uid="{B69EA1E4-20B6-420D-BC38-0C875DEE56D6}"/>
    <hyperlink ref="EM451:EP451" location="ProgressNarrative!B49" display="AFRPS Main. Output 1" xr:uid="{C5A213D4-4B87-4C04-B5B8-99C7073842D2}"/>
    <hyperlink ref="EN451" location="ProgressNarrative!B50" display="AFRPS Main. Output 2" xr:uid="{B27288C2-6E25-4F02-B6FB-E4C0C6FE5144}"/>
    <hyperlink ref="EO451" location="ProgressNarrative!B51" display="AFRPS Main. Output 3" xr:uid="{86A98584-382B-4533-9404-6632BFC68A28}"/>
    <hyperlink ref="EP451" location="ProgressNarrative!B53" display="AFRPS Main. Output 4" xr:uid="{DBE936E2-F14E-4030-B72D-DE5197A62C2D}"/>
    <hyperlink ref="EQ451" location="ProgressNarrative!B54" display="PC Output 1" xr:uid="{6B1B94D9-2789-45EF-86DD-603FE4FE954F}"/>
    <hyperlink ref="ER451" location="ProgressNarrative!B55" display="PC Output 2" xr:uid="{945CA8CB-313B-48CF-A99B-7DE77ACA3163}"/>
    <hyperlink ref="ES451" location="ProgressNarrative!B56" display="PC Output 3" xr:uid="{A416EDE1-D437-4844-BE76-35C68FABE03E}"/>
    <hyperlink ref="ET451" location="ProgressNarrative!B57" display="PC Output 4" xr:uid="{7B96903F-BB7C-4A1B-99F5-9FDD28976FCC}"/>
    <hyperlink ref="EU451" location="ProgressNarrative!B58" display="PC Output 5" xr:uid="{6707F71A-A3D9-434F-BAFF-B910ACC9BC47}"/>
    <hyperlink ref="EV451" location="ProgressNarrative!B59" display="PC Output 6" xr:uid="{DE9A8694-F892-4E2C-9AA2-95BAF2D44116}"/>
    <hyperlink ref="EW451" location="ProgressNarrative!B60" display="PC Output 7" xr:uid="{4FAAC8AD-3068-4D25-9FB1-EC3A80A17C42}"/>
    <hyperlink ref="EX451" location="ProgressNarrative!B61" display="PC Output 8" xr:uid="{D9FFECE7-39F2-4683-98E2-F9F63EAE133C}"/>
    <hyperlink ref="EY451" location="ProgressNarrative!B62" display="PC Output 9" xr:uid="{33C32AD5-7DE5-46C9-8A51-DF311C53ED96}"/>
    <hyperlink ref="EZ451" location="ProgressNarrative!B63" display="PC Output 10" xr:uid="{005B03AB-8359-4CD5-B51C-B7FE05C93403}"/>
    <hyperlink ref="FA451" location="ProgressNarrative!B64" display="PC Output 11" xr:uid="{2CEAA456-E745-4BD1-83E3-03509503191B}"/>
    <hyperlink ref="FB451" location="ProgressNarrative!B65" display="PC Output 12" xr:uid="{333122B9-23AB-4615-937C-079DA24CB478}"/>
    <hyperlink ref="DG451" location="'Performance Elements'!B67" display="AFRPS Standard 1" xr:uid="{C67E9F6A-7E92-47F8-9B71-018792457041}"/>
    <hyperlink ref="DH451" location="'Performance Elements'!B68" display="AFRPS Standard 2" xr:uid="{0A2A831A-F90C-4C59-B151-39DFC1E99E87}"/>
    <hyperlink ref="DI451" location="'Performance Elements'!B69" display="AFRPS Standard 3" xr:uid="{0FED13AB-C6F4-40DF-A3A2-C5D71983C0D0}"/>
    <hyperlink ref="DJ451" location="'Performance Elements'!B70" display="AFRPS Standard 4" xr:uid="{E9401FC5-49E3-4D07-8F1A-932B1B1DD2E1}"/>
    <hyperlink ref="DK451" location="'Performance Elements'!B71" display="AFRPS Standard 5" xr:uid="{227BE818-6C45-47DE-890D-6418055A2858}"/>
    <hyperlink ref="DL451" location="'Performance Elements'!B72" display="AFRPS Standard 6" xr:uid="{59E6F56A-9A62-463B-ACF9-E03A918D1266}"/>
    <hyperlink ref="DM451" location="'Performance Elements'!B73" display="AFRPS Standard 7" xr:uid="{A3A9F206-9C94-4CF4-98A1-C91C41C007EF}"/>
    <hyperlink ref="DN451" location="'Performance Elements'!B74" display="AFRPS Standard 8" xr:uid="{10D7A98E-3407-4A87-BC07-D62C1DCE47AC}"/>
    <hyperlink ref="DO451" location="'Performance Elements'!B75" display="AFRPS Standard 9" xr:uid="{FA721FCD-8024-4296-AF93-A1FF464A6981}"/>
    <hyperlink ref="DP451" location="'Performance Elements'!B76" display="AFRPS Standard 10" xr:uid="{267536CB-2CCE-4FAE-B2F2-08814B395E97}"/>
    <hyperlink ref="DQ451" location="'Performance Elements'!B77" display="AFRPS Standard 11" xr:uid="{48B060D8-BF26-4852-928E-B0045A1212B7}"/>
    <hyperlink ref="FC451" location="'Performance Elements'!B67" display="AFRPS Standard 1" xr:uid="{9F155F60-C17D-405E-8557-5A51E8FD7F3E}"/>
    <hyperlink ref="FD451" location="'Performance Elements'!B68" display="AFRPS Standard 2" xr:uid="{46241430-55BE-45C3-BF1F-1A7035734051}"/>
    <hyperlink ref="FE451" location="'Performance Elements'!B69" display="AFRPS Standard 3" xr:uid="{63886E6C-49E9-4CE9-969A-D9CE4F25C4C4}"/>
    <hyperlink ref="FF451" location="'Performance Elements'!B70" display="AFRPS Standard 4" xr:uid="{72A60A58-8DBC-4A9A-9A10-EBCC31DD0632}"/>
    <hyperlink ref="FG451" location="'Performance Elements'!B71" display="AFRPS Standard 5" xr:uid="{A5F534BD-F6C4-4062-AB28-8885018D2CD0}"/>
    <hyperlink ref="FH451" location="'Performance Elements'!B72" display="AFRPS Standard 6" xr:uid="{CE4D996C-88D1-49B6-9DA9-4E2CFCF3117B}"/>
    <hyperlink ref="FI451" location="'Performance Elements'!B73" display="AFRPS Standard 7" xr:uid="{F85F5109-EAD3-4D12-8361-1D9E3FB205FE}"/>
    <hyperlink ref="FJ451" location="'Performance Elements'!B74" display="AFRPS Standard 8" xr:uid="{8B6A86D2-A581-446A-8CE3-F662BD8C7BF0}"/>
    <hyperlink ref="FK451" location="'Performance Elements'!B75" display="AFRPS Standard 9" xr:uid="{AD84B939-76CB-4593-919C-6DB1146A729E}"/>
    <hyperlink ref="FL451" location="'Performance Elements'!B76" display="AFRPS Standard 10" xr:uid="{EB8EB406-40BA-40E5-BB5B-77974C89FB07}"/>
    <hyperlink ref="FM451" location="'Performance Elements'!B77" display="AFRPS Standard 11" xr:uid="{5E5575D0-7B77-4A47-A204-68DB9E48CEC2}"/>
  </hyperlinks>
  <pageMargins left="0.2" right="0.5" top="0.5" bottom="0.5" header="0.3" footer="0.3"/>
  <pageSetup orientation="landscape" horizontalDpi="1200" verticalDpi="1200" r:id="rId1"/>
  <headerFooter>
    <oddFooter>Page &amp;P</oddFooter>
  </headerFooter>
  <drawing r:id="rId2"/>
  <tableParts count="2">
    <tablePart r:id="rId3"/>
    <tablePart r:id="rId4"/>
  </tableParts>
  <extLst>
    <ext xmlns:x14="http://schemas.microsoft.com/office/spreadsheetml/2009/9/main" uri="{CCE6A557-97BC-4b89-ADB6-D9C93CAAB3DF}">
      <x14:dataValidations xmlns:xm="http://schemas.microsoft.com/office/excel/2006/main" count="53">
        <x14:dataValidation type="date" operator="greaterThan" allowBlank="1" showInputMessage="1" showErrorMessage="1" error="Enter date in M/D/YYYY format." prompt="Enter date in M/D/YYYY format." xr:uid="{00000000-0002-0000-0100-000002000000}">
          <x14:formula1>
            <xm:f>Mechanics!$A$1</xm:f>
          </x14:formula1>
          <xm:sqref>E63:E64 I63:I64 E79:E80 I79:I80 E95:E96 I95:I96 E111:E112 I111:I112 E127:E128 I127:I128 E143:E144 I143:I144 E159:E160 I159:I160 E175:E176 I175:I176 E191:E192 I191:I192 E207:E208 I207:I209 E223:E224 I223:I224 E239:E240 I239:I240 E255:E256 I255:I256 E271:E272 I271:I272 E287:E288 I287:I288 E303:E304 I303:I304 E319:E320 I319:I320 E335:E336 I335:I336 E351:E352 I351:I352 E367:E368 I367:I368 E387:E388 M385 E403:E404 R531:R532 E419:E420 M401 E435:E436 M417 E451:E452 M433 E467:E468 M465 E483:E484 M481 E499:E500 M497 E515:E516 M513 E531:E532 M529 R63:R64 R79:R80 R95:R96 R111:R112 R127:R128 R143:R144 R159:R160 R175:R176 R191:R192 R207:R208 R223:R224 R239:R240 R255:R256 R271:R272 R287:R288 R303:R304 R319:R320 R335:R336 R351:R352 R367:R368 R387:R388 R403:R404 R419:R420 R435:R436 R451:R452 R467:R468 R483:R484 R499:R500 R515:R516 M449</xm:sqref>
        </x14:dataValidation>
        <x14:dataValidation type="list" allowBlank="1" showInputMessage="1" showErrorMessage="1" xr:uid="{00000000-0002-0000-0100-000003000000}">
          <x14:formula1>
            <xm:f>Mechanics!$A$5:$A$7</xm:f>
          </x14:formula1>
          <xm:sqref>E482 I530 E466 I514 I482 I466 I498 E498 E530 E514</xm:sqref>
        </x14:dataValidation>
        <x14:dataValidation type="list" allowBlank="1" showInputMessage="1" showErrorMessage="1" xr:uid="{5874216C-FC18-4FC1-AD46-9453F1B0B919}">
          <x14:formula1>
            <xm:f>Mechanics!$B$3:$B$7</xm:f>
          </x14:formula1>
          <xm:sqref>U63:V63 U79:V79 U95:V95 U111:V111 U127:V127 U143:V143 U159:V159 U175:V175 U191:V191 U207:V207 U223:V223 U239:V239 U255:V255 U271:V271 U287:V287 U303:V303 U319:V319 U335:V335 U351:V351 U367:V367 L303:M303 U531:V531 L319:M319 L335:M335 L351:M351 L367:M367 L387:M387 L403:M403 L419:M419 L435:M435 L451:M451 L467:M467 L483:M483 L499:M499 L515:M515 L531:M531 U387:V387 U403:V403 U419:V419 U435:V435 U451:V451 U467:V467 U483:V483 U499:V499 U515:V515 L287:M287 L271:M271 L255:M255 L239:M239 L223:M223 L207:M207 L191:M191 L175:M175 L159:M159 L143:M143 L127:M127 L111:M111 L95:M95 L79:M79 L63:M63</xm:sqref>
        </x14:dataValidation>
        <x14:dataValidation type="list" allowBlank="1" showInputMessage="1" showErrorMessage="1" xr:uid="{C1C6B258-A54F-4530-94BA-EAE0B8ED6C28}">
          <x14:formula1>
            <xm:f>Mechanics!$B$9:$B$21</xm:f>
          </x14:formula1>
          <xm:sqref>V64 V80 V96 V112 V128 V144 V160 V176 V192 V208 V224 V240 V256 V272 V288 V304 V320 V336 V352 V368 V388 V404 V420 V436 V452 V468 V484 V500 V516 M532 M516 M500 M484 M468 M452 M436 M420 M404 M388 M368 M352 M336 M320 V532 M304 M288 M272 M256 M240 M224 M208 M192 M176 M160 M144 M128 M112 M96 M80 M64</xm:sqref>
        </x14:dataValidation>
        <x14:dataValidation type="list" allowBlank="1" showInputMessage="1" showErrorMessage="1" xr:uid="{D28AD9D2-BCE0-4995-B7EC-F20805138C33}">
          <x14:formula1>
            <xm:f>Mechanics!$A$5:$A$6</xm:f>
          </x14:formula1>
          <xm:sqref>V190 M78 V62 V78 V94 V110 V126 V142 V158 V174 V206 V238 V222 V254 V270 V302 V286 V318 V334 M110 M94 M126 M142 M174 M158 M190 M206 M222 M254 M270 M302 M286 M318 M334 M350 M366 V366 V386 V402 V418 V434 V466 V482 V498 V514 V530 V350 M238 M62 V450</xm:sqref>
        </x14:dataValidation>
        <x14:dataValidation type="list" allowBlank="1" showInputMessage="1" showErrorMessage="1" promptTitle="Outcome 1" prompt="State animal food regulatory programs will achieve and maintain implementation of the AFRPS, which is recognized as a critical element to creating a national, fully integrated food safety system." xr:uid="{671AF14E-BBF3-46DA-A3B8-AB2FEE425567}">
          <x14:formula1>
            <xm:f>Mechanics!$A$5:$A$6</xm:f>
          </x14:formula1>
          <xm:sqref>Z63:Z65 BV64 DR64 Z79:Z81 BV80 DR80 Z95:Z97 BV96 DR96 Z111:Z113 BV112 DR112 Z127:Z129 BV128 DR128 Z143:Z145 BV144 DR144 Z159:Z161 BV160 DR160 Z175:Z177 BV176 DR176 Z191:Z193 BV192 DR192 Z207:Z209 BV208 DR208 Z223:Z225 BV224 DR224 Z239:Z241 BV240 DR240 Z255:Z257 BV256 DR256 Z271:Z273 BV272 DR272 Z287:Z289 BV288 DR288 Z303:Z305 BV304 DR304 Z319:Z321 BV320 DR320 Z335:Z337 BV336 DR336 Z351:Z353 BV352 DR352 Z367:Z369 BV368 DR368 Z387:Z389 BV388 DR388 Z403:Z405 BV404 DR404 Z419:Z421 BV420 DR420 Z435:Z437 BV436 DR436 Z451:Z453 BV452 DR452 Z468 BV468 DR468 Z484 BV484 DR484 Z500 BV500 DR500 Z516 BV516 DR516 Z532 BV532 DR532</xm:sqref>
        </x14:dataValidation>
        <x14:dataValidation type="list" allowBlank="1" showInputMessage="1" showErrorMessage="1" promptTitle="Outcome 2" prompt="State animal food regulatory programs will contribute to the continuous improvement of the AFRPS through attendance at an annual face-to-face meeting, active participation in committees, and other Initiative supporting the AFRPS." xr:uid="{0D972812-ECB5-4FB0-A0DF-9A2C77A939AA}">
          <x14:formula1>
            <xm:f>Mechanics!$A$5:$A$6</xm:f>
          </x14:formula1>
          <xm:sqref>AA63:AA65 BW64 DS64 AA79:AA81 BW80 DS80 AA95:AA97 BW96 DS96 AA111:AA113 BW112 DS112 AA127:AA129 BW128 DS128 AA143:AA145 BW144 DS144 AA159:AA161 BW160 DS160 AA175:AA177 BW176 DS176 AA191:AA193 BW192 DS192 AA207:AA209 BW208 DS208 AA223:AA225 BW224 DS224 AA239:AA241 BW240 DS240 AA255:AA257 BW256 DS256 AA271:AA273 BW272 DS272 AA287:AA289 BW288 DS288 AA303:AA305 BW304 DS304 AA319:AA321 BW320 DS320 AA335:AA337 BW336 DS336 AA351:AA353 BW352 DS352 AA367:AA369 BW368 DS368 AA387:AA389 BW388 DS388 AA403:AA405 BW404 DS404 AA419:AA421 BW420 DS420 AA435:AA437 BW436 DS436 AA451:AA453 BW452 DS452 AA468 BW468 DS468 AA484 BW484 DS484 AA500 BW500 DS500 AA516 BW516 DS516 AA532 BW532 DS532</xm:sqref>
        </x14:dataValidation>
        <x14:dataValidation type="list" allowBlank="1" showInputMessage="1" showErrorMessage="1" promptTitle="Outcome 3" prompt="Develop strategies for achieving and maintaining implementation of the AFRPS that can be replicated or leveraged across state programs to promote national consistency." xr:uid="{7EBE61C4-3521-42F5-937B-CA6D80572B24}">
          <x14:formula1>
            <xm:f>Mechanics!$A$5:$A$6</xm:f>
          </x14:formula1>
          <xm:sqref>AB63:AB65 BX64 DT64 AB79:AB81 BX80 DT80 AB95:AB97 BX96 DT96 AB111:AB113 BX112 DT112 AB127:AB129 BX128 DT128 AB143:AB145 BX144 DT144 AB159:AB161 BX160 DT160 AB175:AB177 BX176 DT176 AB191:AB193 BX192 DT192 AB207:AB209 BX208 DT208 AB223:AB225 BX224 DT224 AB239:AB241 BX240 DT240 AB255:AB257 BX256 DT256 AB271:AB273 BX272 DT272 AB287:AB289 BX288 DT288 AB303:AB305 BX304 DT304 AB319:AB321 BX320 DT320 AB335:AB337 BX336 DT336 AB351:AB353 BX352 DT352 AB367:AB369 BX368 DT368 AB387:AB389 BX388 DT388 AB403:AB405 BX404 DT404 AB419:AB421 BX420 DT420 AB435:AB437 BX436 DT436 AB451:AB453 BX452 DT452 AB468 BX468 DT468 AB484 BX484 DT484 AB500 BX500 DT500 AB516 BX516 DT516 AB532 BX532 DT532</xm:sqref>
        </x14:dataValidation>
        <x14:dataValidation type="list" allowBlank="1" showInputMessage="1" showErrorMessage="1" promptTitle="Outcome 4" prompt="Provide a foundation for supporting advisory/regulatory action based upon findings of regulatory activities conducted by State animal food regulatory programs." xr:uid="{B00CEA42-51B8-41CC-9855-55A22CA67190}">
          <x14:formula1>
            <xm:f>Mechanics!$A$5:$A$6</xm:f>
          </x14:formula1>
          <xm:sqref>BY64 AC63:AC65 DU64 BY80 AC79:AC81 DU80 BY96 AC95:AC97 DU96 BY112 AC111:AC113 DU112 BY128 AC127:AC129 DU128 BY144 AC143:AC145 DU144 BY160 AC159:AC161 DU160 BY176 AC175:AC177 DU176 BY192 AC191:AC193 DU192 BY208 AC207:AC209 DU208 BY224 AC223:AC225 DU224 BY240 AC239:AC241 DU240 BY256 AC255:AC257 DU256 BY272 AC271:AC273 DU272 BY288 AC287:AC289 DU288 BY304 AC303:AC305 DU304 BY320 AC319:AC321 DU320 BY336 AC335:AC337 DU336 BY352 AC351:AC353 DU352 BY368 AC367:AC369 DU368 BY388 AC387:AC389 DU388 BY404 AC403:AC405 DU404 BY420 AC419:AC421 DU420 BY436 AC435:AC437 DU436 BY452 AC451:AC453 DU452 BY468 AC468 DU468 BY484 AC484 DU484 BY500 AC500 DU500 BY516 AC516 DU516 BY532 AC532 DU532</xm:sqref>
        </x14:dataValidation>
        <x14:dataValidation type="list" allowBlank="1" showInputMessage="1" showErrorMessage="1" promptTitle="AFRPS FOA Obj. 1" prompt="Demonstrate the ability to develop and/or maintain implementation of a comprehensive improvement plan that will result in full implementation of the AFRPS and continued maintenance of the AFRPS when the cooperative agreement ends." xr:uid="{732ACB2B-15C9-40EB-8890-8C9BAF00DC59}">
          <x14:formula1>
            <xm:f>Mechanics!$A$5:$A$6</xm:f>
          </x14:formula1>
          <xm:sqref>AE63:AE65 CA64 DW64 AE79:AE81 CA80 DW80 AE95:AE97 CA96 DW96 AE111:AE113 CA112 DW112 AE127:AE129 CA128 DW128 AE143:AE145 CA144 DW144 AE159:AE161 CA160 DW160 AE175:AE177 CA176 DW176 AE191:AE193 CA192 DW192 AE207:AE209 CA208 DW208 AE223:AE225 CA224 DW224 AE239:AE241 CA240 DW240 AE255:AE257 CA256 DW256 AE271:AE273 CA272 DW272 AE287:AE289 CA288 DW288 AE303:AE305 CA304 DW304 AE319:AE321 CA320 DW320 AE335:AE337 CA336 DW336 AE351:AE353 CA352 DW352 AE367:AE369 CA368 DW368 AE387:AE389 CA388 DW388 AE403:AE405 CA404 DW404 AE419:AE421 CA420 DW420 AE435:AE437 CA436 DW436 AE451:AE453 CA452 DW452 AE468 CA468 DW468 AE484 CA484 DW484 AE500 CA500 DW500 AE516 CA516 DW516 AE532 CA532 DW532</xm:sqref>
        </x14:dataValidation>
        <x14:dataValidation type="list" allowBlank="1" showInputMessage="1" showErrorMessage="1" promptTitle="AFRPS FOA Obj. 2" prompt="Demonstrate the ability to fully participate in Initiative supporting the AFRPS, such as a required annual face-to-face meeting and any required training for this project" xr:uid="{BDEA55B7-0E22-4F3D-A8D5-C03E233BB11C}">
          <x14:formula1>
            <xm:f>Mechanics!$A$5:$A$6</xm:f>
          </x14:formula1>
          <xm:sqref>AF63:AF65 CB64 DX64 AF79:AF81 CB80 DX80 AF95:AF97 CB96 DX96 AF111:AF113 CB112 DX112 AF127:AF129 CB128 DX128 AF143:AF145 CB144 DX144 AF159:AF161 CB160 DX160 AF175:AF177 CB176 DX176 AF191:AF193 CB192 DX192 AF207:AF209 CB208 DX208 AF223:AF225 CB224 DX224 AF239:AF241 CB240 DX240 AF255:AF257 CB256 DX256 AF271:AF273 CB272 DX272 AF287:AF289 CB288 DX288 AF303:AF305 CB304 DX304 AF319:AF321 CB320 DX320 AF335:AF337 CB336 DX336 AF351:AF353 CB352 DX352 AF367:AF369 CB368 DX368 AF387:AF389 CB388 DX388 AF403:AF405 CB404 DX404 AF419:AF421 CB420 DX420 AF435:AF437 CB436 DX436 AF451:AF453 CB452 DX452 AF468 CB468 DX468 AF484 CB484 DX484 AF500 CB500 DX500 AF516 CB516 DX516 AF532 CB532 DX532</xm:sqref>
        </x14:dataValidation>
        <x14:dataValidation type="list" allowBlank="1" showInputMessage="1" showErrorMessage="1" promptTitle="AFRPS FOA Obj. 3" prompt="Demonstrate the availability of adequately trained staff and the criteria and ability to hire and/or train personnel to meet the goals and outputs of the cooperative agreement." xr:uid="{82E530F4-6B7C-4D30-9649-42F7ECAC94A8}">
          <x14:formula1>
            <xm:f>Mechanics!$A$5:$A$6</xm:f>
          </x14:formula1>
          <xm:sqref>AG63:AG65 CC64 DY64 AG79:AG81 CC80 DY80 AG95:AG97 CC96 DY96 AG111:AG113 CC112 DY112 AG127:AG129 CC128 DY128 AG143:AG145 CC144 DY144 AG159:AG161 CC160 DY160 AG175:AG177 CC176 DY176 AG191:AG193 CC192 DY192 AG207:AG209 CC208 DY208 AG223:AG225 CC224 DY224 AG239:AG241 CC240 DY240 AG255:AG257 CC256 DY256 AG271:AG273 CC272 DY272 AG287:AG289 CC288 DY288 AG303:AG305 CC304 DY304 AG319:AG321 CC320 DY320 AG335:AG337 CC336 DY336 AG351:AG353 CC352 DY352 AG367:AG369 CC368 DY368 AG387:AG389 CC388 DY388 AG403:AG405 CC404 DY404 AG419:AG421 CC420 DY420 AG435:AG437 CC436 DY436 AG451:AG453 CC452 DY452 AG468 CC468 DY468 AG484 CC484 DY484 AG500 CC500 DY500 AG516 CC516 DY516 AG532 CC532 DY532</xm:sqref>
        </x14:dataValidation>
        <x14:dataValidation type="list" allowBlank="1" showInputMessage="1" showErrorMessage="1" promptTitle="AFRPS FOA Obj. 4" prompt="Provide a properly detailed budget (one for each of the five years) that is intended to achieve implementation and subsequent maintenance of full implementation of the AFRPS, and other budgets as applicable." xr:uid="{47570925-4036-4D99-8ADC-30C0D9CDCB0E}">
          <x14:formula1>
            <xm:f>Mechanics!$A$5:$A$6</xm:f>
          </x14:formula1>
          <xm:sqref>AH63:AH65 CD64 DZ64 AH79:AH81 CD80 DZ80 AH95:AH97 CD96 DZ96 AH111:AH113 CD112 DZ112 AH127:AH129 CD128 DZ128 AH143:AH145 CD144 DZ144 AH159:AH161 CD160 DZ160 AH175:AH177 CD176 DZ176 AH191:AH193 CD192 DZ192 AH207:AH209 CD208 DZ208 AH223:AH225 CD224 DZ224 AH239:AH241 CD240 DZ240 AH255:AH257 CD256 DZ256 AH271:AH273 CD272 DZ272 AH287:AH289 CD288 DZ288 AH303:AH305 CD304 DZ304 AH319:AH321 CD320 DZ320 AH335:AH337 CD336 DZ336 AH351:AH353 CD352 DZ352 AH367:AH369 CD368 DZ368 AH387:AH389 CD388 DZ388 AH403:AH405 CD404 DZ404 AH419:AH421 CD420 DZ420 AH435:AH437 CD436 DZ436 AH451:AH453 CD452 DZ452 AH468 CD468 DZ468 AH484 CD484 DZ484 AH500 CD500 DZ500 AH516 CD516 DZ516 AH532 CD532 DZ532</xm:sqref>
        </x14:dataValidation>
        <x14:dataValidation type="list" allowBlank="1" showInputMessage="1" showErrorMessage="1" promptTitle="AFRPS FOA Obj. 5" prompt="Demonstrate the ability to satisfy the reporting requirements outlined in section VI.3 of the FOA." xr:uid="{75D5216D-FE2D-48FA-A824-4D834476877D}">
          <x14:formula1>
            <xm:f>Mechanics!$A$5:$A$6</xm:f>
          </x14:formula1>
          <xm:sqref>AI63:AI65 CE64 EA64 AI79:AI81 CE80 EA80 AI95:AI97 CE96 EA96 AI111:AI113 CE112 EA112 AI127:AI129 CE128 EA128 AI143:AI145 CE144 EA144 AI159:AI161 CE160 EA160 AI175:AI177 CE176 EA176 AI191:AI193 CE192 EA192 AI207:AI209 CE208 EA208 AI223:AI225 CE224 EA224 AI239:AI241 CE240 EA240 AI255:AI257 CE256 EA256 AI271:AI273 CE272 EA272 AI287:AI289 CE288 EA288 AI303:AI305 CE304 EA304 AI319:AI321 CE320 EA320 AI335:AI337 CE336 EA336 AI351:AI353 CE352 EA352 AI367:AI369 CE368 EA368 AI387:AI389 CE388 EA388 AI403:AI405 CE404 EA404 AI419:AI421 CE420 EA420 AI435:AI437 CE436 EA436 AI451:AI453 CE452 EA452 AI468 CE468 EA468 AI484 CE484 EA484 AI500 CE500 EA500 AI516 CE516 EA516 AI532 CE532 EA532</xm:sqref>
        </x14:dataValidation>
        <x14:dataValidation type="list" allowBlank="1" showInputMessage="1" showErrorMessage="1" promptTitle="AFRPS FOA Obj. 6" prompt="Outline a detailed methodology for program assessment, improvement, and collaboration to accomplish the work, as described in this announcement, and ensure program sustainability." xr:uid="{9A0A16E7-69A6-4FA8-9978-24CA2A59ADFB}">
          <x14:formula1>
            <xm:f>Mechanics!$A$5:$A$6</xm:f>
          </x14:formula1>
          <xm:sqref>AJ63:AJ65 CF64 EB64 AJ79:AJ81 CF80 EB80 AJ95:AJ97 CF96 EB96 AJ111:AJ113 CF112 EB112 AJ127:AJ129 CF128 EB128 AJ143:AJ145 CF144 EB144 AJ159:AJ161 CF160 EB160 AJ175:AJ177 CF176 EB176 AJ191:AJ193 CF192 EB192 AJ207:AJ209 CF208 EB208 AJ223:AJ225 CF224 EB224 AJ239:AJ241 CF240 EB240 AJ255:AJ257 CF256 EB256 AJ271:AJ273 CF272 EB272 AJ287:AJ289 CF288 EB288 AJ303:AJ305 CF304 EB304 AJ319:AJ321 CF320 EB320 AJ335:AJ337 CF336 EB336 AJ351:AJ353 CF352 EB352 AJ367:AJ369 CF368 EB368 AJ387:AJ389 CF388 EB388 AJ403:AJ405 CF404 EB404 AJ419:AJ421 CF420 EB420 AJ435:AJ437 CF436 EB436 AJ451:AJ453 CF452 EB452 AJ468 CF468 EB468 AJ484 CF484 EB484 AJ500 CF500 EB500 AJ516 CF516 EB516 AJ532 CF532 EB532</xm:sqref>
        </x14:dataValidation>
        <x14:dataValidation type="list" allowBlank="1" showInputMessage="1" showErrorMessage="1" promptTitle="AFRPS FOA Obj. 7" prompt="Provide justification for hiring new staff to complete work under the FOA, including qualifications, training needs, and new equipment needs." xr:uid="{AF93BC94-5FC0-4958-82C1-0CA672A45C40}">
          <x14:formula1>
            <xm:f>Mechanics!$A$5:$A$6</xm:f>
          </x14:formula1>
          <xm:sqref>AK63:AK65 CG64 EC64 AK79:AK81 CG80 EC80 AK95:AK97 CG96 EC96 AK111:AK113 CG112 EC112 AK127:AK129 CG128 EC128 AK143:AK145 CG144 EC144 AK159:AK161 CG160 EC160 AK175:AK177 CG176 EC176 AK191:AK193 CG192 EC192 AK207:AK209 CG208 EC208 AK223:AK225 CG224 EC224 AK239:AK241 CG240 EC240 AK255:AK257 CG256 EC256 AK271:AK273 CG272 EC272 AK287:AK289 CG288 EC288 AK303:AK305 CG304 EC304 AK319:AK321 CG320 EC320 AK335:AK337 CG336 EC336 AK351:AK353 CG352 EC352 AK367:AK369 CG368 EC368 AK387:AK389 CG388 EC388 AK403:AK405 CG404 EC404 AK419:AK421 CG420 EC420 AK435:AK437 CG436 EC436 AK451:AK453 CG452 EC452 AK468 CG468 EC468 AK484 CG484 EC484 AK500 CG500 EC500 AK516 CG516 EC516 AK532 CG532 EC532</xm:sqref>
        </x14:dataValidation>
        <x14:dataValidation type="list" allowBlank="1" showInputMessage="1" showErrorMessage="1" promptTitle="AFRPS FOA Obj. 8" prompt="Estimate capacities and identify capabilities for animal food sample collection and analysis for chemical and microbiological hazards for emergency response and surveillance and compliance efforts." xr:uid="{4E9459D8-FB1A-4424-B934-9C848817641A}">
          <x14:formula1>
            <xm:f>Mechanics!$A$5:$A$6</xm:f>
          </x14:formula1>
          <xm:sqref>AL63:AL65 CH64 ED64 AL79:AL81 CH80 ED80 AL95:AL97 CH96 ED96 AL111:AL113 CH112 ED112 AL127:AL129 CH128 ED128 AL143:AL145 CH144 ED144 AL159:AL161 CH160 ED160 AL175:AL177 CH176 ED176 AL191:AL193 CH192 ED192 AL207:AL209 CH208 ED208 AL223:AL225 CH224 ED224 AL239:AL241 CH240 ED240 AL255:AL257 CH256 ED256 AL271:AL273 CH272 ED272 AL287:AL289 CH288 ED288 AL303:AL305 CH304 ED304 AL319:AL321 CH320 ED320 AL335:AL337 CH336 ED336 AL351:AL353 CH352 ED352 AL367:AL369 CH368 ED368 AL387:AL389 CH388 ED388 AL403:AL405 CH404 ED404 AL419:AL421 CH420 ED420 AL435:AL437 CH436 ED436 AL451:AL453 CH452 ED452 AL468 CH468 ED468 AL484 CH484 ED484 AL500 CH500 ED500 AL516 CH516 ED516 AL532 CH532 ED532</xm:sqref>
        </x14:dataValidation>
        <x14:dataValidation type="list" allowBlank="1" showInputMessage="1" showErrorMessage="1" promptTitle="AFRPS FOA Obj. 9" prompt="Provide an approved exit strategy for maintenance of the AFRPS by the fifth year of funding under an AFRPS cooperative agreement to address sustainability of program accomplishments." xr:uid="{28E8E48A-A9ED-46B9-84C8-864F12ECEC67}">
          <x14:formula1>
            <xm:f>Mechanics!$A$5:$A$6</xm:f>
          </x14:formula1>
          <xm:sqref>CI64 AM63:AM65 EE64 CI80 AM79:AM81 EE80 CI96 AM95:AM97 EE96 CI112 AM111:AM113 EE112 CI128 AM127:AM129 EE128 CI144 AM143:AM145 EE144 CI160 AM159:AM161 EE160 CI176 AM175:AM177 EE176 CI192 AM191:AM193 EE192 CI208 AM207:AM209 EE208 CI224 AM223:AM225 EE224 CI240 AM239:AM241 EE240 CI256 AM255:AM257 EE256 CI272 AM271:AM273 EE272 CI288 AM287:AM289 EE288 CI304 AM303:AM305 EE304 CI320 AM319:AM321 EE320 CI336 AM335:AM337 EE336 CI352 AM351:AM353 EE352 CI368 AM367:AM369 EE368 CI388 AM387:AM389 EE388 CI404 AM403:AM405 EE404 CI420 AM419:AM421 EE420 CI436 AM435:AM437 EE436 CI452 AM451:AM453 EE452 CI468 AM468 EE468 CI484 AM484 EE484 CI500 AM500 EE500 CI516 AM516 EE516 CI532 AM532 EE532</xm:sqref>
        </x14:dataValidation>
        <x14:dataValidation type="list" allowBlank="1" showInputMessage="1" showErrorMessage="1" promptTitle="AFRPS Dev. Output 1" prompt="Conduct a comprehensive baseline self-assessment/baseline evaluation, as required in Standard 9 of the AFRPS." xr:uid="{4B7F8FBC-1475-4F3E-A722-9813A0177259}">
          <x14:formula1>
            <xm:f>Mechanics!$A$5:$A$6</xm:f>
          </x14:formula1>
          <xm:sqref>AP63:AP65 CL64 EH64 AP79:AP81 CL80 EH80 AP95:AP97 CL96 EH96 AP111:AP113 CL112 EH112 AP127:AP129 CL128 EH128 AP143:AP145 CL144 EH144 AP159:AP161 CL160 EH160 AP175:AP177 CL176 EH176 AP191:AP193 CL192 EH192 AP207:AP209 CL208 EH208 AP223:AP225 CL224 EH224 AP239:AP241 CL240 EH240 AP255:AP257 CL256 EH256 AP271:AP273 CL272 EH272 AP287:AP289 CL288 EH288 AP303:AP305 CL304 EH304 AP319:AP321 CL320 EH320 AP335:AP337 CL336 EH336 AP351:AP353 CL352 EH352 AP367:AP369 CL368 EH368 AP387:AP389 CL388 EH388 AP403:AP405 CL404 EH404 AP419:AP421 CL420 EH420 AP435:AP437 CL436 EH436 AP451:AP453 CL452 EH452 AP468 CL468 EH468 AP484 CL484 EH484 AP500 CL500 EH500 AP516 CL516 EH516 AP532 CL532 EH532</xm:sqref>
        </x14:dataValidation>
        <x14:dataValidation type="list" allowBlank="1" showInputMessage="1" showErrorMessage="1" promptTitle="AFRPS Dev. Output 2" prompt="Following the baseline evaluation, develop improvement plan(s) that will result in implementation of the AFRPS by the completion of Year 5 of the cooperative agreement. Review and update improvement plan(s) on an annual basis." xr:uid="{8EDC89A0-7F75-45C0-A378-F51274EA0A2D}">
          <x14:formula1>
            <xm:f>Mechanics!$A$5:$A$6</xm:f>
          </x14:formula1>
          <xm:sqref>AQ63:AQ65 CM64 EI64 AQ79:AQ81 CM80 EI80 AQ95:AQ97 CM96 EI96 AQ111:AQ113 CM112 EI112 AQ127:AQ129 CM128 EI128 AQ143:AQ145 CM144 EI144 AQ159:AQ161 CM160 EI160 AQ175:AQ177 CM176 EI176 AQ191:AQ193 CM192 EI192 AQ207:AQ209 CM208 EI208 AQ223:AQ225 CM224 EI224 AQ239:AQ241 CM240 EI240 AQ255:AQ257 CM256 EI256 AQ271:AQ273 CM272 EI272 AQ287:AQ289 CM288 EI288 AQ303:AQ305 CM304 EI304 AQ319:AQ321 CM320 EI320 AQ335:AQ337 CM336 EI336 AQ351:AQ353 CM352 EI352 AQ367:AQ369 CM368 EI368 AQ387:AQ389 CM388 EI388 AQ403:AQ405 CM404 EI404 AQ419:AQ421 CM420 EI420 AQ435:AQ437 CM436 EI436 AQ451:AQ453 CM452 EI452 AQ468 CM468 EI468 AQ484 CM484 EI484 AQ500 CM500 EI500 AQ516 CM516 EI516 AQ532 CM532 EI532</xm:sqref>
        </x14:dataValidation>
        <x14:dataValidation type="list" allowBlank="1" showInputMessage="1" showErrorMessage="1" promptTitle="AFRPS Dev. Output 3" prompt="Implementation of the improvement plan. The improvement plan should be updated to accurately reflect when specific objectives and tasks have been met and when new objectives and tasks are identified to achieve full implementation of the AFRPS." xr:uid="{9B9972F2-34A1-496C-833E-156C85E37D2D}">
          <x14:formula1>
            <xm:f>Mechanics!$A$5:$A$6</xm:f>
          </x14:formula1>
          <xm:sqref>AR63:AR65 CN64 EJ64 AR79:AR81 CN80 EJ80 AR95:AR97 CN96 EJ96 AR111:AR113 CN112 EJ112 AR127:AR129 CN128 EJ128 AR143:AR145 CN144 EJ144 AR159:AR161 CN160 EJ160 AR175:AR177 CN176 EJ176 AR191:AR193 CN192 EJ192 AR207:AR209 CN208 EJ208 AR223:AR225 CN224 EJ224 AR239:AR241 CN240 EJ240 AR255:AR257 CN256 EJ256 AR271:AR273 CN272 EJ272 AR287:AR289 CN288 EJ288 AR303:AR305 CN304 EJ304 AR319:AR321 CN320 EJ320 AR335:AR337 CN336 EJ336 AR351:AR353 CN352 EJ352 AR367:AR369 CN368 EJ368 AR387:AR389 CN388 EJ388 AR403:AR405 CN404 EJ404 AR419:AR421 CN420 EJ420 AR435:AR437 CN436 EJ436 AR451:AR453 CN452 EJ452 AR468 CN468 EJ468 AR484 CN484 EJ484 AR500 CN500 EJ500 AR516 CN516 EJ516 AR532 CN532 EJ532</xm:sqref>
        </x14:dataValidation>
        <x14:dataValidation type="list" allowBlank="1" showInputMessage="1" showErrorMessage="1" promptTitle="AFRPS Dev. Output 4" prompt="If applicable, support the collection of samples (FDA regulated animal food only) to support laboratory capacity development and product surveillance and demonstrate the ability to perform appropriate enforcement or other follow-up activities.  " xr:uid="{2DB18F2C-C3B5-46C3-90BE-EF4CCBF3C19C}">
          <x14:formula1>
            <xm:f>Mechanics!$A$5:$A$6</xm:f>
          </x14:formula1>
          <xm:sqref>AS63:AS65 CO64 EK64 AS79:AS81 CO80 EK80 AS95:AS97 CO96 EK96 AS111:AS113 CO112 EK112 AS127:AS129 CO128 EK128 AS143:AS145 CO144 EK144 AS159:AS161 CO160 EK160 AS175:AS177 CO176 EK176 AS191:AS193 CO192 EK192 AS207:AS209 CO208 EK208 AS223:AS225 CO224 EK224 AS239:AS241 CO240 EK240 AS255:AS257 CO256 EK256 AS271:AS273 CO272 EK272 AS287:AS289 CO288 EK288 AS303:AS305 CO304 EK304 AS319:AS321 CO320 EK320 AS335:AS337 CO336 EK336 AS351:AS353 CO352 EK352 AS367:AS369 CO368 EK368 AS387:AS389 CO388 EK388 AS403:AS405 CO404 EK404 AS419:AS421 CO420 EK420 AS435:AS437 CO436 EK436 AS451:AS453 CO452 EK452 AS468 CO468 EK468 AS484 CO484 EK484 AS500 CO500 EK500 AS516 CO516 EK516 AS532 CO532 EK532</xm:sqref>
        </x14:dataValidation>
        <x14:dataValidation type="list" allowBlank="1" showInputMessage="1" showErrorMessage="1" promptTitle="AFRPS Dev. Output 5" prompt="Exit Strategy for Sustainability (Development Track)" xr:uid="{1549E3C2-7680-478F-BDBC-10FC4088839C}">
          <x14:formula1>
            <xm:f>Mechanics!$A$5:$A$6</xm:f>
          </x14:formula1>
          <xm:sqref>CP64 AT63:AT65 EL64 CP80 AT79:AT81 EL80 CP96 AT95:AT97 EL96 CP112 AT111:AT113 EL112 CP128 AT127:AT129 EL128 CP144 AT143:AT145 EL144 CP160 AT159:AT161 EL160 CP176 AT175:AT177 EL176 CP192 AT191:AT193 EL192 CP208 AT207:AT209 EL208 CP224 AT223:AT225 EL224 CP240 AT239:AT241 EL240 CP256 AT255:AT257 EL256 CP272 AT271:AT273 EL272 CP288 AT287:AT289 EL288 CP304 AT303:AT305 EL304 CP320 AT319:AT321 EL320 CP336 AT335:AT337 EL336 CP352 AT351:AT353 EL352 CP368 AT367:AT369 EL368 CP388 AT387:AT389 EL388 CP404 AT403:AT405 EL404 CP420 AT419:AT421 EL420 CP436 AT435:AT437 EL436 CP452 AT451:AT453 EL452 CP468 AT468 EL468 CP484 AT484 EL484 CP500 AT500 EL500 CP516 AT516 EL516 CP532 AT532 EL532</xm:sqref>
        </x14:dataValidation>
        <x14:dataValidation type="list" allowBlank="1" showInputMessage="1" showErrorMessage="1" promptTitle="AFRPS Implementation Standard 1" prompt="Regulatory Foundation" xr:uid="{7B21E579-CFBA-40A0-B309-38F2AD3E4C0B}">
          <x14:formula1>
            <xm:f>Mechanics!$A$5:$A$6</xm:f>
          </x14:formula1>
          <xm:sqref>BK63:BK65 DG64 FC64 BK79:BK81 DG80 FC80 BK95:BK97 DG96 FC96 BK111:BK113 DG112 FC112 BK127:BK129 DG128 FC128 BK143:BK145 DG144 FC144 BK159:BK161 DG160 FC160 BK175:BK177 DG176 FC176 BK191:BK193 DG192 FC192 BK207:BK209 DG208 FC208 BK223:BK225 DG224 FC224 BK239:BK241 DG240 FC240 BK255:BK257 DG256 FC256 BK271:BK273 DG272 FC272 BK287:BK289 DG288 FC288 BK303:BK305 DG304 FC304 BK319:BK321 DG320 FC320 BK335:BK337 DG336 FC336 BK351:BK353 DG352 FC352 BK367:BK369 DG368 FC368 BK387:BK389 DG388 FC388 BK403:BK405 DG404 FC404 BK419:BK421 DG420 FC420 BK435:BK437 DG436 FC436 BK451:BK453 DG452 FC452 BK468 DG468 FC468 BK484 DG484 FC484 BK500 DG500 FC500 BK516 DG516 FC516 BK532 DG532 FC532</xm:sqref>
        </x14:dataValidation>
        <x14:dataValidation type="list" allowBlank="1" showInputMessage="1" showErrorMessage="1" promptTitle="AFRPS Implementation Standard 2" prompt="Training" xr:uid="{7C65C9D8-8917-409C-AC07-8E3DB0C477BC}">
          <x14:formula1>
            <xm:f>Mechanics!$A$5:$A$6</xm:f>
          </x14:formula1>
          <xm:sqref>BL63:BL65 DH64 FD64 BL79:BL81 DH80 FD80 BL95:BL97 DH96 FD96 BL111:BL113 DH112 FD112 BL127:BL129 DH128 FD128 BL143:BL145 DH144 FD144 BL159:BL161 DH160 FD160 BL175:BL177 DH176 FD176 BL191:BL193 DH192 FD192 BL207:BL209 DH208 FD208 BL223:BL225 DH224 FD224 BL239:BL241 DH240 FD240 BL255:BL257 DH256 FD256 BL271:BL273 DH272 FD272 BL287:BL289 DH288 FD288 BL303:BL305 DH304 FD304 BL319:BL321 DH320 FD320 BL335:BL337 DH336 FD336 BL351:BL353 DH352 FD352 BL367:BL369 DH368 FD368 BL387:BL389 DH388 FD388 BL403:BL405 DH404 FD404 BL419:BL421 DH420 FD420 BL435:BL437 DH436 FD436 BL451:BL453 DH452 FD452 BL468 DH468 FD468 BL484 DH484 FD484 BL500 DH500 FD500 BL516 DH516 FD516 BL532 DH532 FD532</xm:sqref>
        </x14:dataValidation>
        <x14:dataValidation type="list" allowBlank="1" showInputMessage="1" showErrorMessage="1" promptTitle="AFRPS Implementation Standard 3" prompt="Inspection Program" xr:uid="{3E4E3551-3F14-430B-B6B3-727BB3FA7D1D}">
          <x14:formula1>
            <xm:f>Mechanics!$A$5:$A$6</xm:f>
          </x14:formula1>
          <xm:sqref>BM63:BM65 DI64 FE64 BM79:BM81 DI80 FE80 BM95:BM97 DI96 FE96 BM111:BM113 DI112 FE112 BM127:BM129 DI128 FE128 BM143:BM145 DI144 FE144 BM159:BM161 DI160 FE160 BM175:BM177 DI176 FE176 BM191:BM193 DI192 FE192 BM207:BM209 DI208 FE208 BM223:BM225 DI224 FE224 BM239:BM241 DI240 FE240 BM255:BM257 DI256 FE256 BM271:BM273 DI272 FE272 BM287:BM289 DI288 FE288 BM303:BM305 DI304 FE304 BM319:BM321 DI320 FE320 BM335:BM337 DI336 FE336 BM351:BM353 DI352 FE352 BM367:BM369 DI368 FE368 BM387:BM389 DI388 FE388 BM403:BM405 DI404 FE404 BM419:BM421 DI420 FE420 BM435:BM437 DI436 FE436 BM451:BM453 DI452 FE452 BM468 DI468 FE468 BM484 DI484 FE484 BM500 DI500 FE500 BM516 DI516 FE516 BM532 DI532 FE532</xm:sqref>
        </x14:dataValidation>
        <x14:dataValidation type="list" allowBlank="1" showInputMessage="1" showErrorMessage="1" promptTitle="AFRPS Implementation Standard 4" prompt="Auditing" xr:uid="{C9CCC8F6-77EC-41F9-8C9E-F73DB3F9A820}">
          <x14:formula1>
            <xm:f>Mechanics!$A$5:$A$6</xm:f>
          </x14:formula1>
          <xm:sqref>BN63:BN65 DJ64 FF64 BN79:BN81 DJ80 FF80 BN95:BN97 DJ96 FF96 BN111:BN113 DJ112 FF112 BN127:BN129 DJ128 FF128 BN143:BN145 DJ144 FF144 BN159:BN161 DJ160 FF160 BN175:BN177 DJ176 FF176 BN191:BN193 DJ192 FF192 BN207:BN209 DJ208 FF208 BN223:BN225 DJ224 FF224 BN239:BN241 DJ240 FF240 BN255:BN257 DJ256 FF256 BN271:BN273 DJ272 FF272 BN287:BN289 DJ288 FF288 BN303:BN305 DJ304 FF304 BN319:BN321 DJ320 FF320 BN335:BN337 DJ336 FF336 BN351:BN353 DJ352 FF352 BN367:BN369 DJ368 FF368 BN387:BN389 DJ388 FF388 BN403:BN405 DJ404 FF404 BN419:BN421 DJ420 FF420 BN435:BN437 DJ436 FF436 BN451:BN453 DJ452 FF452 BN468 DJ468 FF468 BN484 DJ484 FF484 BN500 DJ500 FF500 BN516 DJ516 FF516 BN532 DJ532 FF532</xm:sqref>
        </x14:dataValidation>
        <x14:dataValidation type="list" allowBlank="1" showInputMessage="1" showErrorMessage="1" promptTitle="AFRPS Implementation Standard 5" prompt="Feed-Related Illnesses or Death and Emergency Response" xr:uid="{4212C77C-C870-46AA-9EFE-DB8989C7F624}">
          <x14:formula1>
            <xm:f>Mechanics!$A$5:$A$6</xm:f>
          </x14:formula1>
          <xm:sqref>BO63:BO65 DK64 FG64 BO79:BO81 DK80 FG80 BO95:BO97 DK96 FG96 BO111:BO113 DK112 FG112 BO127:BO129 DK128 FG128 BO143:BO145 DK144 FG144 BO159:BO161 DK160 FG160 BO175:BO177 DK176 FG176 BO191:BO193 DK192 FG192 BO207:BO209 DK208 FG208 BO223:BO225 DK224 FG224 BO239:BO241 DK240 FG240 BO255:BO257 DK256 FG256 BO271:BO273 DK272 FG272 BO287:BO289 DK288 FG288 BO303:BO305 DK304 FG304 BO319:BO321 DK320 FG320 BO335:BO337 DK336 FG336 BO351:BO353 DK352 FG352 BO367:BO369 DK368 FG368 BO387:BO389 DK388 FG388 BO403:BO405 DK404 FG404 BO419:BO421 DK420 FG420 BO435:BO437 DK436 FG436 BO451:BO453 DK452 FG452 BO468 DK468 FG468 BO484 DK484 FG484 BO500 DK500 FG500 BO516 DK516 FG516 BO532 DK532 FG532</xm:sqref>
        </x14:dataValidation>
        <x14:dataValidation type="list" allowBlank="1" showInputMessage="1" showErrorMessage="1" promptTitle="AFRPS Implementation Standard 6" prompt="Enforcement Program" xr:uid="{31200F41-79C5-4E88-A7F3-FC618AA6AA00}">
          <x14:formula1>
            <xm:f>Mechanics!$A$5:$A$6</xm:f>
          </x14:formula1>
          <xm:sqref>BP63:BP65 DL64 FH64 BP79:BP81 DL80 FH80 BP95:BP97 DL96 FH96 BP111:BP113 DL112 FH112 BP127:BP129 DL128 FH128 BP143:BP145 DL144 FH144 BP159:BP161 DL160 FH160 BP175:BP177 DL176 FH176 BP191:BP193 DL192 FH192 BP207:BP209 DL208 FH208 BP223:BP225 DL224 FH224 BP239:BP241 DL240 FH240 BP255:BP257 DL256 FH256 BP271:BP273 DL272 FH272 BP287:BP289 DL288 FH288 BP303:BP305 DL304 FH304 BP319:BP321 DL320 FH320 BP335:BP337 DL336 FH336 BP351:BP353 DL352 FH352 BP367:BP369 DL368 FH368 BP387:BP389 DL388 FH388 BP403:BP405 DL404 FH404 BP419:BP421 DL420 FH420 BP435:BP437 DL436 FH436 BP451:BP453 DL452 FH452 BP468 DL468 FH468 BP484 DL484 FH484 BP500 DL500 FH500 BP516 DL516 FH516 BP532 DL532 FH532</xm:sqref>
        </x14:dataValidation>
        <x14:dataValidation type="list" allowBlank="1" showInputMessage="1" showErrorMessage="1" promptTitle="AFRPS Implementation Standard 7" prompt="Outreach Activities" xr:uid="{10CAA097-BCFC-4A16-8F4E-15FB372A5AB9}">
          <x14:formula1>
            <xm:f>Mechanics!$A$5:$A$6</xm:f>
          </x14:formula1>
          <xm:sqref>BQ63:BQ65 DM64 FI64 BQ79:BQ81 DM80 FI80 BQ95:BQ97 DM96 FI96 BQ111:BQ113 DM112 FI112 BQ127:BQ129 DM128 FI128 BQ143:BQ145 DM144 FI144 BQ159:BQ161 DM160 FI160 BQ175:BQ177 DM176 FI176 BQ191:BQ193 DM192 FI192 BQ207:BQ209 DM208 FI208 BQ223:BQ225 DM224 FI224 BQ239:BQ241 DM240 FI240 BQ255:BQ257 DM256 FI256 BQ271:BQ273 DM272 FI272 BQ287:BQ289 DM288 FI288 BQ303:BQ305 DM304 FI304 BQ319:BQ321 DM320 FI320 BQ335:BQ337 DM336 FI336 BQ351:BQ353 DM352 FI352 BQ367:BQ369 DM368 FI368 BQ387:BQ389 DM388 FI388 BQ403:BQ405 DM404 FI404 BQ419:BQ421 DM420 FI420 BQ435:BQ437 DM436 FI436 BQ451:BQ453 DM452 FI452 BQ468 DM468 FI468 BQ484 DM484 FI484 BQ500 DM500 FI500 BQ516 DM516 FI516 BQ532 DM532 FI532</xm:sqref>
        </x14:dataValidation>
        <x14:dataValidation type="list" allowBlank="1" showInputMessage="1" showErrorMessage="1" promptTitle="AFRPS Implementation Standard 8" prompt="Planning and Resources" xr:uid="{523EB322-D91D-4E86-A2DD-B6F96283860A}">
          <x14:formula1>
            <xm:f>Mechanics!$A$5:$A$6</xm:f>
          </x14:formula1>
          <xm:sqref>BR63:BR65 DN64 FJ64 BR79:BR81 DN80 FJ80 BR95:BR97 DN96 FJ96 BR111:BR113 DN112 FJ112 BR127:BR129 DN128 FJ128 BR143:BR145 DN144 FJ144 BR159:BR161 DN160 FJ160 BR175:BR177 DN176 FJ176 BR191:BR193 DN192 FJ192 BR207:BR209 DN208 FJ208 BR223:BR225 DN224 FJ224 BR239:BR241 DN240 FJ240 BR255:BR257 DN256 FJ256 BR271:BR273 DN272 FJ272 BR287:BR289 DN288 FJ288 BR303:BR305 DN304 FJ304 BR319:BR321 DN320 FJ320 BR335:BR337 DN336 FJ336 BR351:BR353 DN352 FJ352 BR367:BR369 DN368 FJ368 BR387:BR389 DN388 FJ388 BR403:BR405 DN404 FJ404 BR419:BR421 DN420 FJ420 BR435:BR437 DN436 FJ436 BR451:BR453 DN452 FJ452 BR468 DN468 FJ468 BR484 DN484 FJ484 BR500 DN500 FJ500 BR516 DN516 FJ516 BR532 DN532 FJ532</xm:sqref>
        </x14:dataValidation>
        <x14:dataValidation type="list" allowBlank="1" showInputMessage="1" showErrorMessage="1" promptTitle="AFRPS Implementation Standard 9" prompt="Assessment and Improvement" xr:uid="{399BAE5B-B5B6-43D1-A526-54852385DDBA}">
          <x14:formula1>
            <xm:f>Mechanics!$A$5:$A$6</xm:f>
          </x14:formula1>
          <xm:sqref>BS63:BS65 DO64 FK64 BS79:BS81 DO80 FK80 BS95:BS97 DO96 FK96 BS111:BS113 DO112 FK112 BS127:BS129 DO128 FK128 BS143:BS145 DO144 FK144 BS159:BS161 DO160 FK160 BS175:BS177 DO176 FK176 BS191:BS193 DO192 FK192 BS207:BS209 DO208 FK208 BS223:BS225 DO224 FK224 BS239:BS241 DO240 FK240 BS255:BS257 DO256 FK256 BS271:BS273 DO272 FK272 BS287:BS289 DO288 FK288 BS303:BS305 DO304 FK304 BS319:BS321 DO320 FK320 BS335:BS337 DO336 FK336 BS351:BS353 DO352 FK352 BS367:BS369 DO368 FK368 BS387:BS389 DO388 FK388 BS403:BS405 DO404 FK404 BS419:BS421 DO420 FK420 BS435:BS437 DO436 FK436 BS451:BS453 DO452 FK452 BS468 DO468 FK468 BS484 DO484 FK484 BS500 DO500 FK500 BS516 DO516 FK516 BS532 DO532 FK532</xm:sqref>
        </x14:dataValidation>
        <x14:dataValidation type="list" allowBlank="1" showInputMessage="1" showErrorMessage="1" promptTitle="AFRPS Implementation Standard 10" prompt="Laboratory Services" xr:uid="{BD180A49-7FAC-4CC6-8B89-29F55F9E53AD}">
          <x14:formula1>
            <xm:f>Mechanics!$A$5:$A$6</xm:f>
          </x14:formula1>
          <xm:sqref>BT63:BT65 DP64 FL64 BT79:BT81 DP80 FL80 BT95:BT97 DP96 FL96 BT111:BT113 DP112 FL112 BT127:BT129 DP128 FL128 BT143:BT145 DP144 FL144 BT159:BT161 DP160 FL160 BT175:BT177 DP176 FL176 BT191:BT193 DP192 FL192 BT207:BT209 DP208 FL208 BT223:BT225 DP224 FL224 BT239:BT241 DP240 FL240 BT255:BT257 DP256 FL256 BT271:BT273 DP272 FL272 BT287:BT289 DP288 FL288 BT303:BT305 DP304 FL304 BT319:BT321 DP320 FL320 BT335:BT337 DP336 FL336 BT351:BT353 DP352 FL352 BT367:BT369 DP368 FL368 BT387:BT389 DP388 FL388 BT403:BT405 DP404 FL404 BT419:BT421 DP420 FL420 BT435:BT437 DP436 FL436 BT451:BT453 DP452 FL452 BT468 DP468 FL468 BT484 DP484 FL484 BT500 DP500 FL500 BT516 DP516 FL516 BT532 DP532 FL532</xm:sqref>
        </x14:dataValidation>
        <x14:dataValidation type="list" allowBlank="1" showInputMessage="1" showErrorMessage="1" promptTitle="AFRPS Implementation Standard 11" prompt="Sampling Program" xr:uid="{ECE8C007-6BEC-4F87-A536-29547BC7FD42}">
          <x14:formula1>
            <xm:f>Mechanics!$A$5:$A$6</xm:f>
          </x14:formula1>
          <xm:sqref>BU63:BU65 DQ64 FM64 BU79:BU81 DQ80 FM80 BU95:BU97 DQ96 FM96 BU111:BU113 DQ112 FM112 BU127:BU129 DQ128 FM128 BU143:BU145 DQ144 FM144 BU159:BU161 DQ160 FM160 BU175:BU177 DQ176 FM176 BU191:BU193 DQ192 FM192 BU207:BU209 DQ208 FM208 BU223:BU225 DQ224 FM224 BU239:BU241 DQ240 FM240 BU255:BU257 DQ256 FM256 BU271:BU273 DQ272 FM272 BU287:BU289 DQ288 FM288 BU303:BU305 DQ304 FM304 BU319:BU321 DQ320 FM320 BU335:BU337 DQ336 FM336 BU351:BU353 DQ352 FM352 BU367:BU369 DQ368 FM368 BU387:BU389 DQ388 FM388 BU403:BU405 DQ404 FM404 BU419:BU421 DQ420 FM420 BU435:BU437 DQ436 FM436 BU451:BU453 DQ452 FM452 BU468 DQ468 FM468 BU484 DQ484 FM484 BU500 DQ500 FM500 BU516 DQ516 FM516 BU532 DQ532 FM532</xm:sqref>
        </x14:dataValidation>
        <x14:dataValidation type="list" allowBlank="1" showInputMessage="1" showErrorMessage="1" promptTitle="Outcome 5" prompt="Research and coordinate with FDA to identify and implement best practices for State animal food regulatory work performed under the scope of 21 CFR Part 507 CGMP and PC regulations, as well as other related FSMA provisions." xr:uid="{C4F82EE0-44A2-4C4F-8A98-18E9F05BD583}">
          <x14:formula1>
            <xm:f>Mechanics!$A$5:$A$6</xm:f>
          </x14:formula1>
          <xm:sqref>AD63:AD65 BZ64 DV64 AD79:AD81 BZ80 DV80 AD95:AD97 BZ96 DV96 AD111:AD113 BZ112 DV112 AD127:AD129 BZ128 DV128 AD143:AD145 BZ144 DV144 AD159:AD161 BZ160 DV160 AD175:AD177 BZ176 DV176 AD191:AD193 BZ192 DV192 AD207:AD209 BZ208 DV208 AD223:AD225 BZ224 DV224 AD239:AD241 BZ240 DV240 AD255:AD257 BZ256 DV256 AD271:AD273 BZ272 DV272 AD287:AD289 BZ288 DV288 AD303:AD305 BZ304 DV304 AD319:AD321 BZ320 DV320 AD335:AD337 BZ336 DV336 AD351:AD353 BZ352 DV352 AD367:AD369 BZ368 DV368 AD387:AD389 BZ388 DV388 AD403:AD405 BZ404 DV404 AD419:AD421 BZ420 DV420 AD435:AD437 BZ436 DV436 AD451:AD453 BZ452 DV452 AD468 BZ468 DV468 AD484 BZ484 DV484 AD500 BZ500 DV500 AD516 BZ516 DV516 AD532 BZ532 DV532</xm:sqref>
        </x14:dataValidation>
        <x14:dataValidation type="list" allowBlank="1" showInputMessage="1" showErrorMessage="1" promptTitle="PC FOA Obj. 1" prompt="Build capabilities and capacities as needed to perform CGMP and PC regulatory work activities within your State program (See full list on Performance Element tab)." xr:uid="{95704592-B226-4FC4-B38C-56ED113DBF10}">
          <x14:formula1>
            <xm:f>Mechanics!$A$5:$A$6</xm:f>
          </x14:formula1>
          <xm:sqref>AN63:AN65 CJ64 EF64 AN79:AN81 CJ80 EF80 AN95:AN97 CJ96 EF96 AN111:AN113 CJ112 EF112 AN127:AN129 CJ128 EF128 AN143:AN145 CJ144 EF144 AN159:AN161 CJ160 EF160 AN175:AN177 CJ176 EF176 AN191:AN193 CJ192 EF192 AN207:AN209 CJ208 EF208 AN223:AN225 CJ224 EF224 AN239:AN241 CJ240 EF240 AN255:AN257 CJ256 EF256 AN271:AN273 CJ272 EF272 AN287:AN289 CJ288 EF288 AN303:AN305 CJ304 EF304 AN319:AN321 CJ320 EF320 AN335:AN337 CJ336 EF336 AN351:AN353 CJ352 EF352 AN367:AN369 CJ368 EF368 AN387:AN389 CJ388 EF388 AN403:AN405 CJ404 EF404 AN419:AN421 CJ420 EF420 AN435:AN437 CJ436 EF436 AN451:AN453 CJ452 EF452 AN468 CJ468 EF468 AN484 CJ484 EF484 AN500 CJ500 EF500 AN516 CJ516 EF516 AN532 CJ532 EF532</xm:sqref>
        </x14:dataValidation>
        <x14:dataValidation type="list" allowBlank="1" showInputMessage="1" showErrorMessage="1" promptTitle="PC FOA Obj. 2" prompt="Provide an approved exit strategy, by year 5, to address sustainability of the program accomplishments from this project beyond the funding provided by this Cooperative Agreement.  " xr:uid="{80AD4CFE-8E02-4D7F-8DD4-1B877D6BF9E9}">
          <x14:formula1>
            <xm:f>Mechanics!$A$5:$A$6</xm:f>
          </x14:formula1>
          <xm:sqref>AO63:AO65 CK64 EG64 AO79:AO81 CK80 EG80 AO95:AO97 CK96 EG96 AO111:AO113 CK112 EG112 AO127:AO129 CK128 EG128 AO143:AO145 CK144 EG144 AO159:AO161 CK160 EG160 AO175:AO177 CK176 EG176 AO191:AO193 CK192 EG192 AO207:AO209 CK208 EG208 AO223:AO225 CK224 EG224 AO239:AO241 CK240 EG240 AO255:AO257 CK256 EG256 AO271:AO273 CK272 EG272 AO287:AO289 CK288 EG288 AO303:AO305 CK304 EG304 AO319:AO321 CK320 EG320 AO335:AO337 CK336 EG336 AO351:AO353 CK352 EG352 AO367:AO369 CK368 EG368 AO387:AO389 CK388 EG388 AO403:AO405 CK404 EG404 AO419:AO421 CK420 EG420 AO435:AO437 CK436 EG436 AO451:AO453 CK452 EG452 AO468 CK468 EG468 AO484 CK484 EG484 AO500 CK500 EG500 AO516 CK516 EG516 AO532 CK532 EG532</xm:sqref>
        </x14:dataValidation>
        <x14:dataValidation type="list" allowBlank="1" showInputMessage="1" showErrorMessage="1" promptTitle="AFRPS Main. Output 1" prompt="Grantees will achieve and maintain implementation with the AFRPS (most recent version). The state will develop and use an improvement plan to reach implementation as needed." xr:uid="{9A4A608D-9C32-4F48-9CB5-E49029C58656}">
          <x14:formula1>
            <xm:f>Mechanics!$A$5:$A$6</xm:f>
          </x14:formula1>
          <xm:sqref>AU63:AU65 CQ64 EM64 AU79:AU81 CQ80 EM80 AU95:AU97 CQ96 EM96 AU111:AU113 CQ112 EM112 AU127:AU129 CQ128 EM128 AU143:AU145 CQ144 EM144 AU159:AU161 CQ160 EM160 AU175:AU177 CQ176 EM176 AU191:AU193 CQ192 EM192 AU207:AU209 CQ208 EM208 AU223:AU225 CQ224 EM224 AU239:AU241 CQ240 EM240 AU255:AU257 CQ256 EM256 AU271:AU273 CQ272 EM272 AU287:AU289 CQ288 EM288 AU303:AU305 CQ304 EM304 AU319:AU321 CQ320 EM320 AU335:AU337 CQ336 EM336 AU351:AU353 CQ352 EM352 AU367:AU369 CQ368 EM368 AU387:AU389 CQ388 EM388 AU403:AU405 CQ404 EM404 AU419:AU421 CQ420 EM420 AU435:AU437 CQ436 EM436 AU451:AU453 CQ452 EM452 AU468 CQ468 EM468 AU484 CQ484 EM484 AU500 CQ500 EM500 AU516 CQ516 EM516 AU532 CQ532 EM532</xm:sqref>
        </x14:dataValidation>
        <x14:dataValidation type="list" allowBlank="1" showInputMessage="1" showErrorMessage="1" promptTitle="AFRPS Main. Output 2" prompt="Grantees will develop strategies and resources for achieving and maintaining implementation with the AFRPS that can be shared and duplicated on a national basis." xr:uid="{64441297-BD73-4F5E-B69A-6F4C28B6F7D0}">
          <x14:formula1>
            <xm:f>Mechanics!$A$5:$A$6</xm:f>
          </x14:formula1>
          <xm:sqref>AV63:AV65 CR64 EN64 AV79:AV81 CR80 EN80 AV95:AV97 CR96 EN96 AV111:AV113 CR112 EN112 AV127:AV129 CR128 EN128 AV143:AV145 CR144 EN144 AV159:AV161 CR160 EN160 AV175:AV177 CR176 EN176 AV191:AV193 CR192 EN192 AV207:AV209 CR208 EN208 AV223:AV225 CR224 EN224 AV239:AV241 CR240 EN240 AV255:AV257 CR256 EN256 AV271:AV273 CR272 EN272 AV287:AV289 CR288 EN288 AV303:AV305 CR304 EN304 AV319:AV321 CR320 EN320 AV335:AV337 CR336 EN336 AV351:AV353 CR352 EN352 AV367:AV369 CR368 EN368 AV387:AV389 CR388 EN388 AV403:AV405 CR404 EN404 AV419:AV421 CR420 EN420 AV435:AV437 CR436 EN436 AV451:AV453 CR452 EN452 AV468 CR468 EN468 AV484 CR484 EN484 AV500 CR500 EN500 AV516 CR516 EN516 AV532 CR532 EN532</xm:sqref>
        </x14:dataValidation>
        <x14:dataValidation type="list" allowBlank="1" showInputMessage="1" showErrorMessage="1" promptTitle="AFRPS Main. Output 3" prompt="Grantees will provide the FDA the foundation for pursuing regulatory action based upon the findings of State Animal Food regulatory programs, to improve quality of contracts, etc. to effectively and efficiently protect public health. " xr:uid="{6311B7FB-E4BB-4867-97F9-32A70F3E9584}">
          <x14:formula1>
            <xm:f>Mechanics!$A$5:$A$6</xm:f>
          </x14:formula1>
          <xm:sqref>AW63:AW65 CS64 EO64 AW79:AW81 CS80 EO80 AW95:AW97 CS96 EO96 AW111:AW113 CS112 EO112 AW127:AW129 CS128 EO128 AW143:AW145 CS144 EO144 AW159:AW161 CS160 EO160 AW175:AW177 CS176 EO176 AW191:AW193 CS192 EO192 AW207:AW209 CS208 EO208 AW223:AW225 CS224 EO224 AW239:AW241 CS240 EO240 AW255:AW257 CS256 EO256 AW271:AW273 CS272 EO272 AW287:AW289 CS288 EO288 AW303:AW305 CS304 EO304 AW319:AW321 CS320 EO320 AW335:AW337 CS336 EO336 AW351:AW353 CS352 EO352 AW367:AW369 CS368 EO368 AW387:AW389 CS388 EO388 AW403:AW405 CS404 EO404 AW419:AW421 CS420 EO420 AW435:AW437 CS436 EO436 AW451:AW453 CS452 EO452 AW468 CS468 EO468 AW484 CS484 EO484 AW500 CS500 EO500 AW516 CS516 EO516 AW532 CS532 EO532</xm:sqref>
        </x14:dataValidation>
        <x14:dataValidation type="list" allowBlank="1" showInputMessage="1" showErrorMessage="1" promptTitle="AFRPS Main. Output 4" prompt="If applicable, support the collection of samples (FDA regulated animal food only) to support laboratory capacity development and product surveillance and demonstrate the ability to perform appropriate enforcement or other follow-up activities.  " xr:uid="{14D79340-1EFF-4667-A151-A50A33E510F0}">
          <x14:formula1>
            <xm:f>Mechanics!$A$5:$A$6</xm:f>
          </x14:formula1>
          <xm:sqref>AX63:AX65 CT64 EP64 AX79:AX81 CT80 EP80 AX95:AX97 CT96 EP96 AX111:AX113 CT112 EP112 AX127:AX129 CT128 EP128 AX143:AX145 CT144 EP144 AX159:AX161 CT160 EP160 AX175:AX177 CT176 EP176 AX191:AX193 CT192 EP192 AX207:AX209 CT208 EP208 AX223:AX225 CT224 EP224 AX239:AX241 CT240 EP240 AX255:AX257 CT256 EP256 AX271:AX273 CT272 EP272 AX287:AX289 CT288 EP288 AX303:AX305 CT304 EP304 AX319:AX321 CT320 EP320 AX335:AX337 CT336 EP336 AX351:AX353 CT352 EP352 AX367:AX369 CT368 EP368 AX387:AX389 CT388 EP388 AX403:AX405 CT404 EP404 AX419:AX421 CT420 EP420 AX435:AX437 CT436 EP436 AX451:AX453 CT452 EP452 AX468 CT468 EP468 AX484 CT484 EP484 AX500 CT500 EP500 AX516 CT516 EP516 AX532 CT532 EP532</xm:sqref>
        </x14:dataValidation>
        <x14:dataValidation type="list" allowBlank="1" showInputMessage="1" showErrorMessage="1" promptTitle="PC Output 1" prompt="Active Animal Food Safety Contract in Good Standing  " xr:uid="{9A0CCB34-2AF0-4F81-9B66-D4209D1A0BAD}">
          <x14:formula1>
            <xm:f>Mechanics!$A$5:$A$6</xm:f>
          </x14:formula1>
          <xm:sqref>AY63:AY65 CU64 EQ64 AY79:AY81 CU80 EQ80 AY95:AY97 CU96 EQ96 AY111:AY113 CU112 EQ112 AY127:AY129 CU128 EQ128 AY143:AY145 CU144 EQ144 AY159:AY161 CU160 EQ160 AY175:AY177 CU176 EQ176 AY191:AY193 CU192 EQ192 AY207:AY209 CU208 EQ208 AY223:AY225 CU224 EQ224 AY239:AY241 CU240 EQ240 AY255:AY257 CU256 EQ256 AY271:AY273 CU272 EQ272 AY287:AY289 CU288 EQ288 AY303:AY305 CU304 EQ304 AY319:AY321 CU320 EQ320 AY335:AY337 CU336 EQ336 AY351:AY353 CU352 EQ352 AY367:AY369 CU368 EQ368 AY387:AY389 CU388 EQ388 AY403:AY405 CU404 EQ404 AY419:AY421 CU420 EQ420 AY435:AY437 CU436 EQ436 AY451:AY453 CU452 EQ452 AY468 CU468 EQ468 AY484 CU484 EQ484 AY500 CU500 EQ500 AY516 CU516 EQ516 AY532 CU532 EQ532</xm:sqref>
        </x14:dataValidation>
        <x14:dataValidation type="list" allowBlank="1" showInputMessage="1" showErrorMessage="1" promptTitle="PC Output 2" prompt="Animal Food Facility Inventory" xr:uid="{FD784B2D-C435-45B1-A502-3C3FBDACA09E}">
          <x14:formula1>
            <xm:f>Mechanics!$A$5:$A$6</xm:f>
          </x14:formula1>
          <xm:sqref>AZ63:AZ65 CV64 ER64 AZ79:AZ81 CV80 ER80 AZ95:AZ97 CV96 ER96 AZ111:AZ113 CV112 ER112 AZ127:AZ129 CV128 ER128 AZ143:AZ145 CV144 ER144 AZ159:AZ161 CV160 ER160 AZ175:AZ177 CV176 ER176 AZ191:AZ193 CV192 ER192 AZ207:AZ209 CV208 ER208 AZ223:AZ225 CV224 ER224 AZ239:AZ241 CV240 ER240 AZ255:AZ257 CV256 ER256 AZ271:AZ273 CV272 ER272 AZ287:AZ289 CV288 ER288 AZ303:AZ305 CV304 ER304 AZ319:AZ321 CV320 ER320 AZ335:AZ337 CV336 ER336 AZ351:AZ353 CV352 ER352 AZ367:AZ369 CV368 ER368 AZ387:AZ389 CV388 ER388 AZ403:AZ405 CV404 ER404 AZ419:AZ421 CV420 ER420 AZ435:AZ437 CV436 ER436 AZ451:AZ453 CV452 ER452 AZ468 CV468 ER468 AZ484 CV484 ER484 AZ500 CV500 ER500 AZ516 CV516 ER516 AZ532 CV532 ER532</xm:sqref>
        </x14:dataValidation>
        <x14:dataValidation type="list" allowBlank="1" showInputMessage="1" showErrorMessage="1" promptTitle="PC Output 3" prompt="Trained Personnel " xr:uid="{219998E3-5FA5-497B-8E8E-A6A837E80B22}">
          <x14:formula1>
            <xm:f>Mechanics!$A$5:$A$6</xm:f>
          </x14:formula1>
          <xm:sqref>BA63:BA65 CW64 ES64 BA79:BA81 CW80 ES80 BA95:BA97 CW96 ES96 BA111:BA113 CW112 ES112 BA127:BA129 CW128 ES128 BA143:BA145 CW144 ES144 BA159:BA161 CW160 ES160 BA175:BA177 CW176 ES176 BA191:BA193 CW192 ES192 BA207:BA209 CW208 ES208 BA223:BA225 CW224 ES224 BA239:BA241 CW240 ES240 BA255:BA257 CW256 ES256 BA271:BA273 CW272 ES272 BA287:BA289 CW288 ES288 BA303:BA305 CW304 ES304 BA319:BA321 CW320 ES320 BA335:BA337 CW336 ES336 BA351:BA353 CW352 ES352 BA367:BA369 CW368 ES368 BA387:BA389 CW388 ES388 BA403:BA405 CW404 ES404 BA419:BA421 CW420 ES420 BA435:BA437 CW436 ES436 BA451:BA453 CW452 ES452 BA468 CW468 ES468 BA484 CW484 ES484 BA500 CW500 ES500 BA516 CW516 ES516 BA532 CW532 ES532</xm:sqref>
        </x14:dataValidation>
        <x14:dataValidation type="list" allowBlank="1" showInputMessage="1" showErrorMessage="1" promptTitle="PC Output 4" prompt="Qualified Trainers" xr:uid="{25ABC3C5-06E2-4086-88A7-E91E761C4D63}">
          <x14:formula1>
            <xm:f>Mechanics!$A$5:$A$6</xm:f>
          </x14:formula1>
          <xm:sqref>BB63:BB65 CX64 ET64 BB79:BB81 CX80 ET80 BB95:BB97 CX96 ET96 BB111:BB113 CX112 ET112 BB127:BB129 CX128 ET128 BB143:BB145 CX144 ET144 BB159:BB161 CX160 ET160 BB175:BB177 CX176 ET176 BB191:BB193 CX192 ET192 BB207:BB209 CX208 ET208 BB223:BB225 CX224 ET224 BB239:BB241 CX240 ET240 BB255:BB257 CX256 ET256 BB271:BB273 CX272 ET272 BB287:BB289 CX288 ET288 BB303:BB305 CX304 ET304 BB319:BB321 CX320 ET320 BB335:BB337 CX336 ET336 BB351:BB353 CX352 ET352 BB367:BB369 CX368 ET368 BB387:BB389 CX388 ET388 BB403:BB405 CX404 ET404 BB419:BB421 CX420 ET420 BB435:BB437 CX436 ET436 BB451:BB453 CX452 ET452 BB468 CX468 ET468 BB484 CX484 ET484 BB500 CX500 ET500 BB516 CX516 ET516 BB532 CX532 ET532</xm:sqref>
        </x14:dataValidation>
        <x14:dataValidation type="list" allowBlank="1" showInputMessage="1" showErrorMessage="1" promptTitle="PC Output 5" prompt="Outreach Plan" xr:uid="{03C805DB-DF2E-4179-B669-AE8A33177703}">
          <x14:formula1>
            <xm:f>Mechanics!$A$5:$A$6</xm:f>
          </x14:formula1>
          <xm:sqref>BC63:BC65 CY64 EU64 BC79:BC81 CY80 EU80 BC95:BC97 CY96 EU96 BC111:BC113 CY112 EU112 BC127:BC129 CY128 EU128 BC143:BC145 CY144 EU144 BC159:BC161 CY160 EU160 BC175:BC177 CY176 EU176 BC191:BC193 CY192 EU192 BC207:BC209 CY208 EU208 BC223:BC225 CY224 EU224 BC239:BC241 CY240 EU240 BC255:BC257 CY256 EU256 BC271:BC273 CY272 EU272 BC287:BC289 CY288 EU288 BC303:BC305 CY304 EU304 BC319:BC321 CY320 EU320 BC335:BC337 CY336 EU336 BC351:BC353 CY352 EU352 BC367:BC369 CY368 EU368 BC387:BC389 CY388 EU388 BC403:BC405 CY404 EU404 BC419:BC421 CY420 EU420 BC435:BC437 CY436 EU436 BC451:BC453 CY452 EU452 BC468 CY468 EU468 BC484 CY484 EU484 BC500 CY500 EU500 BC516 CY516 EU516 BC532 CY532 EU532</xm:sqref>
        </x14:dataValidation>
        <x14:dataValidation type="list" allowBlank="1" showInputMessage="1" showErrorMessage="1" promptTitle="PC Output 6" prompt="CGMP and PC Inspections, Compliance, and Enforcement Coursework Evaluation" xr:uid="{C55D988E-7C50-4D76-87F2-25264C5B7C3B}">
          <x14:formula1>
            <xm:f>Mechanics!$A$5:$A$6</xm:f>
          </x14:formula1>
          <xm:sqref>BD63:BD65 CZ64 EV64 BD79:BD81 CZ80 EV80 BD95:BD97 CZ96 EV96 BD111:BD113 CZ112 EV112 BD127:BD129 CZ128 EV128 BD143:BD145 CZ144 EV144 BD159:BD161 CZ160 EV160 BD175:BD177 CZ176 EV176 BD191:BD193 CZ192 EV192 BD207:BD209 CZ208 EV208 BD223:BD225 CZ224 EV224 BD239:BD241 CZ240 EV240 BD255:BD257 CZ256 EV256 BD271:BD273 CZ272 EV272 BD287:BD289 CZ288 EV288 BD303:BD305 CZ304 EV304 BD319:BD321 CZ320 EV320 BD335:BD337 CZ336 EV336 BD351:BD353 CZ352 EV352 BD367:BD369 CZ368 EV368 BD387:BD389 CZ388 EV388 BD403:BD405 CZ404 EV404 BD419:BD421 CZ420 EV420 BD435:BD437 CZ436 EV436 BD451:BD453 CZ452 EV452 BD468 CZ468 EV468 BD484 CZ484 EV484 BD500 CZ500 EV500 BD516 CZ516 EV516 BD532 CZ532 EV532</xm:sqref>
        </x14:dataValidation>
        <x14:dataValidation type="list" allowBlank="1" showInputMessage="1" showErrorMessage="1" promptTitle="PC Output 7" prompt="Data Identification and Collection for State Audit Program" xr:uid="{492C5CEC-A145-4D2D-BB9E-8BCB3292214A}">
          <x14:formula1>
            <xm:f>Mechanics!$A$5:$A$6</xm:f>
          </x14:formula1>
          <xm:sqref>BE63:BE65 DA64 EW64 BE79:BE81 DA80 EW80 BE95:BE97 DA96 EW96 BE111:BE113 DA112 EW112 BE127:BE129 DA128 EW128 BE143:BE145 DA144 EW144 BE159:BE161 DA160 EW160 BE175:BE177 DA176 EW176 BE191:BE193 DA192 EW192 BE207:BE209 DA208 EW208 BE223:BE225 DA224 EW224 BE239:BE241 DA240 EW240 BE255:BE257 DA256 EW256 BE271:BE273 DA272 EW272 BE287:BE289 DA288 EW288 BE303:BE305 DA304 EW304 BE319:BE321 DA320 EW320 BE335:BE337 DA336 EW336 BE351:BE353 DA352 EW352 BE367:BE369 DA368 EW368 BE387:BE389 DA388 EW388 BE403:BE405 DA404 EW404 BE419:BE421 DA420 EW420 BE435:BE437 DA436 EW436 BE451:BE453 DA452 EW452 BE468 DA468 EW468 BE484 DA484 EW484 BE500 DA500 EW500 BE516 DA516 EW516 BE532 DA532 EW532</xm:sqref>
        </x14:dataValidation>
        <x14:dataValidation type="list" allowBlank="1" showInputMessage="1" showErrorMessage="1" promptTitle="PC Output 8" prompt="CGMP and PC Inspection Workplanning" xr:uid="{3F659818-CFA1-43CF-BB9E-12917C30E75D}">
          <x14:formula1>
            <xm:f>Mechanics!$A$5:$A$6</xm:f>
          </x14:formula1>
          <xm:sqref>BF63:BF65 DB64 EX64 BF79:BF81 DB80 EX80 BF95:BF97 DB96 EX96 BF111:BF113 DB112 EX112 BF127:BF129 DB128 EX128 BF143:BF145 DB144 EX144 BF159:BF161 DB160 EX160 BF175:BF177 DB176 EX176 BF191:BF193 DB192 EX192 BF207:BF209 DB208 EX208 BF223:BF225 DB224 EX224 BF239:BF241 DB240 EX240 BF255:BF257 DB256 EX256 BF271:BF273 DB272 EX272 BF287:BF289 DB288 EX288 BF303:BF305 DB304 EX304 BF319:BF321 DB320 EX320 BF335:BF337 DB336 EX336 BF351:BF353 DB352 EX352 BF367:BF369 DB368 EX368 BF387:BF389 DB388 EX388 BF403:BF405 DB404 EX404 BF419:BF421 DB420 EX420 BF435:BF437 DB436 EX436 BF451:BF453 DB452 EX452 BF468 DB468 EX468 BF484 DB484 EX484 BF500 DB500 EX500 BF516 DB516 EX516 BF532 DB532 EX532</xm:sqref>
        </x14:dataValidation>
        <x14:dataValidation type="list" allowBlank="1" showInputMessage="1" showErrorMessage="1" promptTitle="PC Output 9" prompt="Enforcement Tools for CGMP and PC Regulatory Actions " xr:uid="{6F6F182F-E51E-4D38-85C0-AED1DEEC97F8}">
          <x14:formula1>
            <xm:f>Mechanics!$A$5:$A$6</xm:f>
          </x14:formula1>
          <xm:sqref>BG63:BG65 DC64 EY64 BG79:BG81 DC80 EY80 BG95:BG97 DC96 EY96 BG111:BG113 DC112 EY112 BG127:BG129 DC128 EY128 BG143:BG145 DC144 EY144 BG159:BG161 DC160 EY160 BG175:BG177 DC176 EY176 BG191:BG193 DC192 EY192 BG207:BG209 DC208 EY208 BG223:BG225 DC224 EY224 BG239:BG241 DC240 EY240 BG255:BG257 DC256 EY256 BG271:BG273 DC272 EY272 BG287:BG289 DC288 EY288 BG303:BG305 DC304 EY304 BG319:BG321 DC320 EY320 BG335:BG337 DC336 EY336 BG351:BG353 DC352 EY352 BG367:BG369 DC368 EY368 BG387:BG389 DC388 EY388 BG403:BG405 DC404 EY404 BG419:BG421 DC420 EY420 BG435:BG437 DC436 EY436 BG451:BG453 DC452 EY452 BG468 DC468 EY468 BG484 DC484 EY484 BG500 DC500 EY500 BG516 DC516 EY516 BG532 DC532 EY532</xm:sqref>
        </x14:dataValidation>
        <x14:dataValidation type="list" allowBlank="1" showInputMessage="1" showErrorMessage="1" promptTitle="PC Output 10" prompt="Regulatory Data Sharing" xr:uid="{D185B447-5599-4BF5-903A-668E4F3E6FEC}">
          <x14:formula1>
            <xm:f>Mechanics!$A$5:$A$6</xm:f>
          </x14:formula1>
          <xm:sqref>BH63:BH65 DD64 EZ64 BH79:BH81 DD80 EZ80 BH95:BH97 DD96 EZ96 BH111:BH113 DD112 EZ112 BH127:BH129 DD128 EZ128 BH143:BH145 DD144 EZ144 BH159:BH161 DD160 EZ160 BH175:BH177 DD176 EZ176 BH191:BH193 DD192 EZ192 BH207:BH209 DD208 EZ208 BH223:BH225 DD224 EZ224 BH239:BH241 DD240 EZ240 BH255:BH257 DD256 EZ256 BH271:BH273 DD272 EZ272 BH287:BH289 DD288 EZ288 BH303:BH305 DD304 EZ304 BH319:BH321 DD320 EZ320 BH335:BH337 DD336 EZ336 BH351:BH353 DD352 EZ352 BH367:BH369 DD368 EZ368 BH387:BH389 DD388 EZ388 BH403:BH405 DD404 EZ404 BH419:BH421 DD420 EZ420 BH435:BH437 DD436 EZ436 BH451:BH453 DD452 EZ452 BH468 DD468 EZ468 BH484 DD484 EZ484 BH500 DD500 EZ500 BH516 DD516 EZ516 BH532 DD532 EZ532</xm:sqref>
        </x14:dataValidation>
        <x14:dataValidation type="list" allowBlank="1" showInputMessage="1" showErrorMessage="1" promptTitle="PC Output 11" prompt="Comprehensive Animal Food Inspections" xr:uid="{0D42591E-B843-4A76-A945-4E0828C003D4}">
          <x14:formula1>
            <xm:f>Mechanics!$A$5:$A$6</xm:f>
          </x14:formula1>
          <xm:sqref>BI63:BI65 DE64 FA64 BI79:BI81 DE80 FA80 BI95:BI97 DE96 FA96 BI111:BI113 DE112 FA112 BI127:BI129 DE128 FA128 BI143:BI145 DE144 FA144 BI159:BI161 DE160 FA160 BI175:BI177 DE176 FA176 BI191:BI193 DE192 FA192 BI207:BI209 DE208 FA208 BI223:BI225 DE224 FA224 BI239:BI241 DE240 FA240 BI255:BI257 DE256 FA256 BI271:BI273 DE272 FA272 BI287:BI289 DE288 FA288 BI303:BI305 DE304 FA304 BI319:BI321 DE320 FA320 BI335:BI337 DE336 FA336 BI351:BI353 DE352 FA352 BI367:BI369 DE368 FA368 BI387:BI389 DE388 FA388 BI403:BI405 DE404 FA404 BI419:BI421 DE420 FA420 BI435:BI437 DE436 FA436 BI451:BI453 DE452 FA452 BI468 DE468 FA468 BI484 DE484 FA484 BI500 DE500 FA500 BI516 DE516 FA516 BI532 DE532 FA532</xm:sqref>
        </x14:dataValidation>
        <x14:dataValidation type="list" allowBlank="1" showInputMessage="1" showErrorMessage="1" promptTitle="PC Output 12" prompt="Exit Strategy for Sustainability (PC Option)" xr:uid="{F71F049E-A378-4F9F-8F9D-C84CA7198328}">
          <x14:formula1>
            <xm:f>Mechanics!$A$5:$A$6</xm:f>
          </x14:formula1>
          <xm:sqref>BJ63:BJ65 DF64 FB64 BJ79:BJ81 DF80 FB80 BJ95:BJ97 DF96 FB96 BJ111:BJ113 DF112 FB112 BJ127:BJ129 DF128 FB128 BJ143:BJ145 DF144 FB144 BJ159:BJ161 DF160 FB160 BJ175:BJ177 DF176 FB176 BJ191:BJ193 DF192 FB192 BJ207:BJ209 DF208 FB208 BJ223:BJ225 DF224 FB224 BJ239:BJ241 DF240 FB240 BJ255:BJ257 DF256 FB256 BJ271:BJ273 DF272 FB272 BJ287:BJ289 DF288 FB288 BJ303:BJ305 DF304 FB304 BJ319:BJ321 DF320 FB320 BJ335:BJ337 DF336 FB336 BJ351:BJ353 DF352 FB352 BJ367:BJ369 DF368 FB368 BJ387:BJ389 DF388 FB388 BJ403:BJ405 DF404 FB404 BJ419:BJ421 DF420 FB420 BJ435:BJ437 DF436 FB436 BJ451:BJ453 DF452 FB452 BJ468 DF468 FB468 BJ484 DF484 FB484 BJ500 DF500 FB500 BJ516 DF516 FB516 BJ532 DF532 FB532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8A8BA-9A99-4A38-871D-F454727B0733}">
  <sheetPr codeName="Sheet4">
    <tabColor rgb="FFD5B8EA"/>
  </sheetPr>
  <dimension ref="A1:GX595"/>
  <sheetViews>
    <sheetView showGridLines="0" zoomScale="99" zoomScaleNormal="99" zoomScaleSheetLayoutView="50" workbookViewId="0"/>
  </sheetViews>
  <sheetFormatPr defaultColWidth="8.85546875" defaultRowHeight="15" x14ac:dyDescent="0.25"/>
  <cols>
    <col min="1" max="1" width="4.5703125" customWidth="1"/>
    <col min="2" max="2" width="3.7109375" customWidth="1"/>
    <col min="3" max="3" width="48.7109375" customWidth="1"/>
    <col min="4" max="4" width="2.28515625" customWidth="1"/>
    <col min="5" max="5" width="16.7109375" customWidth="1"/>
    <col min="6" max="6" width="5" customWidth="1"/>
    <col min="7" max="7" width="47.85546875" customWidth="1"/>
    <col min="8" max="10" width="16.7109375" customWidth="1"/>
    <col min="11" max="11" width="10.42578125" customWidth="1"/>
    <col min="12" max="12" width="16.7109375" customWidth="1"/>
    <col min="13" max="13" width="14.7109375" customWidth="1"/>
    <col min="14" max="14" width="41.140625" customWidth="1"/>
    <col min="15" max="15" width="5.140625" customWidth="1"/>
    <col min="16" max="16" width="48" customWidth="1"/>
    <col min="17" max="17" width="18.5703125" customWidth="1"/>
    <col min="18" max="18" width="17.42578125" customWidth="1"/>
    <col min="19" max="19" width="24.7109375" customWidth="1"/>
    <col min="20" max="20" width="22.85546875" customWidth="1"/>
    <col min="21" max="21" width="16.7109375" customWidth="1"/>
    <col min="22" max="22" width="14.7109375" customWidth="1"/>
    <col min="23" max="23" width="41.140625" customWidth="1"/>
    <col min="24" max="24" width="6" customWidth="1"/>
    <col min="25" max="25" width="32.140625" customWidth="1"/>
    <col min="26" max="41" width="22.7109375" hidden="1" customWidth="1"/>
    <col min="42" max="50" width="25.7109375" hidden="1" customWidth="1"/>
    <col min="51" max="89" width="22.7109375" hidden="1" customWidth="1"/>
    <col min="90" max="98" width="25.7109375" hidden="1" customWidth="1"/>
    <col min="99" max="121" width="22.7109375" hidden="1" customWidth="1"/>
    <col min="122" max="125" width="22.7109375" customWidth="1"/>
    <col min="126" max="126" width="22.7109375" hidden="1" customWidth="1"/>
    <col min="127" max="135" width="22.7109375" customWidth="1"/>
    <col min="136" max="137" width="22.7109375" hidden="1" customWidth="1"/>
    <col min="138" max="142" width="25.7109375" hidden="1" customWidth="1"/>
    <col min="143" max="146" width="25.7109375" customWidth="1"/>
    <col min="147" max="158" width="22.7109375" hidden="1" customWidth="1"/>
    <col min="159" max="169" width="22.7109375" customWidth="1"/>
    <col min="170" max="170" width="9.7109375" hidden="1" customWidth="1"/>
    <col min="171" max="171" width="21.85546875" hidden="1" customWidth="1"/>
    <col min="172" max="172" width="8.85546875" hidden="1" customWidth="1"/>
    <col min="173" max="173" width="18.140625" hidden="1" customWidth="1"/>
    <col min="174" max="174" width="10.42578125" hidden="1" customWidth="1"/>
    <col min="175" max="175" width="20" hidden="1" customWidth="1"/>
    <col min="176" max="176" width="18.5703125" hidden="1" customWidth="1"/>
    <col min="177" max="177" width="17.5703125" hidden="1" customWidth="1"/>
    <col min="178" max="178" width="21" hidden="1" customWidth="1"/>
    <col min="179" max="179" width="21.7109375" hidden="1" customWidth="1"/>
    <col min="180" max="180" width="21.85546875" hidden="1" customWidth="1"/>
    <col min="181" max="181" width="21.140625" hidden="1" customWidth="1"/>
    <col min="182" max="182" width="20.28515625" hidden="1" customWidth="1"/>
    <col min="183" max="183" width="26.85546875" hidden="1" customWidth="1"/>
    <col min="184" max="184" width="25.42578125" hidden="1" customWidth="1"/>
    <col min="185" max="185" width="23.140625" hidden="1" customWidth="1"/>
    <col min="186" max="186" width="24.7109375" hidden="1" customWidth="1"/>
    <col min="187" max="187" width="38.28515625" hidden="1" customWidth="1"/>
    <col min="188" max="188" width="39.7109375" hidden="1" customWidth="1"/>
    <col min="189" max="192" width="40.28515625" hidden="1" customWidth="1"/>
    <col min="193" max="193" width="40.42578125" hidden="1" customWidth="1"/>
    <col min="194" max="194" width="21.140625" hidden="1" customWidth="1"/>
    <col min="195" max="195" width="19.7109375" hidden="1" customWidth="1"/>
    <col min="196" max="196" width="17.42578125" hidden="1" customWidth="1"/>
    <col min="197" max="197" width="19" hidden="1" customWidth="1"/>
    <col min="198" max="198" width="32.5703125" hidden="1" customWidth="1"/>
    <col min="199" max="199" width="34" hidden="1" customWidth="1"/>
    <col min="200" max="203" width="34.5703125" hidden="1" customWidth="1"/>
    <col min="204" max="204" width="34.7109375" hidden="1" customWidth="1"/>
    <col min="205" max="205" width="29.7109375" hidden="1" customWidth="1"/>
    <col min="206" max="206" width="10.28515625" hidden="1" customWidth="1"/>
  </cols>
  <sheetData>
    <row r="1" spans="1:2" x14ac:dyDescent="0.25">
      <c r="A1" s="5"/>
      <c r="B1" s="5"/>
    </row>
    <row r="2" spans="1:2" ht="16.5" customHeight="1" x14ac:dyDescent="0.25">
      <c r="B2" s="5"/>
    </row>
    <row r="3" spans="1:2" ht="23.25" customHeight="1" x14ac:dyDescent="0.25">
      <c r="B3" s="5"/>
    </row>
    <row r="4" spans="1:2" ht="27.75" customHeight="1" x14ac:dyDescent="0.25">
      <c r="B4" s="5"/>
    </row>
    <row r="5" spans="1:2" ht="27.75" customHeight="1" x14ac:dyDescent="0.25">
      <c r="B5" s="5"/>
    </row>
    <row r="6" spans="1:2" ht="27.75" customHeight="1" x14ac:dyDescent="0.25">
      <c r="B6" s="5"/>
    </row>
    <row r="7" spans="1:2" ht="27.75" customHeight="1" x14ac:dyDescent="0.25">
      <c r="B7" s="5"/>
    </row>
    <row r="8" spans="1:2" ht="27.75" customHeight="1" x14ac:dyDescent="0.25">
      <c r="B8" s="5"/>
    </row>
    <row r="9" spans="1:2" ht="27.75" customHeight="1" x14ac:dyDescent="0.25">
      <c r="B9" s="5"/>
    </row>
    <row r="10" spans="1:2" ht="27.75" customHeight="1" x14ac:dyDescent="0.25">
      <c r="B10" s="5"/>
    </row>
    <row r="11" spans="1:2" ht="27.75" customHeight="1" x14ac:dyDescent="0.25">
      <c r="B11" s="5"/>
    </row>
    <row r="12" spans="1:2" ht="27.75" customHeight="1" x14ac:dyDescent="0.25">
      <c r="B12" s="5"/>
    </row>
    <row r="13" spans="1:2" ht="23.25" customHeight="1" x14ac:dyDescent="0.25">
      <c r="B13" s="5"/>
    </row>
    <row r="14" spans="1:2" ht="40.5" customHeight="1" x14ac:dyDescent="0.25">
      <c r="B14" s="5"/>
    </row>
    <row r="15" spans="1:2" ht="40.5" customHeight="1" x14ac:dyDescent="0.25">
      <c r="B15" s="5"/>
    </row>
    <row r="16" spans="1:2" ht="40.5" customHeight="1" x14ac:dyDescent="0.25">
      <c r="B16" s="5"/>
    </row>
    <row r="17" spans="2:15" ht="40.5" customHeight="1" x14ac:dyDescent="0.25">
      <c r="B17" s="44"/>
    </row>
    <row r="18" spans="2:15" ht="40.5" customHeight="1" x14ac:dyDescent="0.25"/>
    <row r="19" spans="2:15" ht="40.5" customHeight="1" x14ac:dyDescent="0.25"/>
    <row r="20" spans="2:15" ht="40.5" customHeight="1" x14ac:dyDescent="0.25"/>
    <row r="21" spans="2:15" ht="40.5" customHeight="1" x14ac:dyDescent="0.25"/>
    <row r="22" spans="2:15" ht="40.5" hidden="1" customHeight="1" x14ac:dyDescent="0.25"/>
    <row r="23" spans="2:15" ht="40.5" hidden="1" customHeight="1" x14ac:dyDescent="0.25"/>
    <row r="24" spans="2:15" ht="40.5" hidden="1" customHeight="1" x14ac:dyDescent="0.25"/>
    <row r="25" spans="2:15" ht="40.5" hidden="1" customHeight="1" x14ac:dyDescent="0.25"/>
    <row r="26" spans="2:15" ht="40.5" hidden="1" customHeight="1" x14ac:dyDescent="0.25"/>
    <row r="27" spans="2:15" ht="40.5" hidden="1" customHeight="1" x14ac:dyDescent="0.25"/>
    <row r="28" spans="2:15" ht="15.75" customHeight="1" x14ac:dyDescent="0.25"/>
    <row r="29" spans="2:15" ht="30" customHeight="1" x14ac:dyDescent="0.3">
      <c r="C29" s="204" t="s">
        <v>40</v>
      </c>
      <c r="E29" s="8" t="s">
        <v>427</v>
      </c>
    </row>
    <row r="30" spans="2:15" ht="15.75" customHeight="1" x14ac:dyDescent="0.25"/>
    <row r="31" spans="2:15" ht="15.75" customHeight="1" x14ac:dyDescent="0.25"/>
    <row r="32" spans="2:15" ht="30" customHeight="1" x14ac:dyDescent="0.3">
      <c r="F32" s="8" t="s">
        <v>42</v>
      </c>
      <c r="O32" s="8" t="s">
        <v>43</v>
      </c>
    </row>
    <row r="33" spans="6:160" ht="30" customHeight="1" x14ac:dyDescent="0.25"/>
    <row r="34" spans="6:160" ht="15.75" customHeight="1" thickBot="1" x14ac:dyDescent="0.3"/>
    <row r="35" spans="6:160" ht="66.75" customHeight="1" thickBot="1" x14ac:dyDescent="0.3">
      <c r="F35" s="282"/>
      <c r="G35" s="283" t="s">
        <v>44</v>
      </c>
      <c r="H35" s="284" t="s">
        <v>45</v>
      </c>
      <c r="I35" s="284" t="s">
        <v>46</v>
      </c>
      <c r="J35" s="285" t="s">
        <v>47</v>
      </c>
      <c r="O35" s="286"/>
      <c r="P35" s="287" t="s">
        <v>44</v>
      </c>
      <c r="Q35" s="287" t="s">
        <v>48</v>
      </c>
      <c r="R35" s="287" t="s">
        <v>49</v>
      </c>
      <c r="S35" s="288" t="s">
        <v>50</v>
      </c>
      <c r="T35" s="193" t="s">
        <v>51</v>
      </c>
      <c r="U35" s="194" t="s">
        <v>52</v>
      </c>
      <c r="V35" s="194" t="s">
        <v>53</v>
      </c>
      <c r="W35" s="194" t="s">
        <v>2</v>
      </c>
      <c r="X35" s="194" t="s">
        <v>0</v>
      </c>
      <c r="Y35" s="194" t="s">
        <v>1</v>
      </c>
      <c r="Z35" s="194" t="s">
        <v>8</v>
      </c>
      <c r="AA35" s="194" t="s">
        <v>55</v>
      </c>
      <c r="AB35" s="194" t="s">
        <v>56</v>
      </c>
      <c r="AC35" s="195" t="s">
        <v>57</v>
      </c>
      <c r="AD35" s="194" t="s">
        <v>58</v>
      </c>
      <c r="AE35" s="194" t="s">
        <v>59</v>
      </c>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143"/>
      <c r="DT35" s="44"/>
      <c r="DU35" s="143"/>
      <c r="DV35" s="143"/>
      <c r="DW35" s="143"/>
      <c r="DX35" s="143"/>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row>
    <row r="36" spans="6:160" ht="16.5" hidden="1" customHeight="1" thickBot="1" x14ac:dyDescent="0.35">
      <c r="F36" s="84"/>
      <c r="G36" s="85"/>
      <c r="H36" s="68"/>
      <c r="I36" s="20"/>
      <c r="J36" s="21"/>
      <c r="O36" s="13">
        <v>1</v>
      </c>
      <c r="P36" s="85" t="s">
        <v>61</v>
      </c>
      <c r="Q36" s="25">
        <v>0</v>
      </c>
      <c r="R36" s="169">
        <v>0</v>
      </c>
      <c r="S36" s="144">
        <f>SUM(Q36:R36)</f>
        <v>0</v>
      </c>
      <c r="T36" s="194" t="s">
        <v>62</v>
      </c>
      <c r="U36" s="196">
        <f>Q50</f>
        <v>0</v>
      </c>
      <c r="V36" s="196"/>
      <c r="W36" s="194">
        <f>'Coversheet'!$D$14</f>
        <v>0</v>
      </c>
      <c r="X36" s="194">
        <f>'Coversheet'!$D$12</f>
        <v>0</v>
      </c>
      <c r="Y36" s="194">
        <f>'Coversheet'!$D$13</f>
        <v>0</v>
      </c>
      <c r="Z36" s="194" t="str">
        <f>'Coversheet'!$D$15</f>
        <v>Select</v>
      </c>
      <c r="AA36" s="197">
        <f t="shared" ref="AA36:AA45" si="0">H36</f>
        <v>0</v>
      </c>
      <c r="AB36" s="196">
        <f t="shared" ref="AB36:AB45" si="1">I36</f>
        <v>0</v>
      </c>
      <c r="AC36" s="196">
        <f t="shared" ref="AC36:AC45" si="2">J36</f>
        <v>0</v>
      </c>
      <c r="AD36" s="196">
        <f>H50</f>
        <v>0</v>
      </c>
      <c r="AE36" s="196"/>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row>
    <row r="37" spans="6:160" ht="16.5" customHeight="1" thickBot="1" x14ac:dyDescent="0.35">
      <c r="F37" s="13">
        <v>1</v>
      </c>
      <c r="G37" s="15" t="s">
        <v>61</v>
      </c>
      <c r="H37" s="25">
        <v>0</v>
      </c>
      <c r="I37" s="25">
        <v>0</v>
      </c>
      <c r="J37" s="25">
        <f>SUM(H37:I37)</f>
        <v>0</v>
      </c>
      <c r="O37" s="13">
        <v>2</v>
      </c>
      <c r="P37" s="293" t="s">
        <v>63</v>
      </c>
      <c r="Q37" s="25">
        <v>0</v>
      </c>
      <c r="R37" s="169">
        <v>0</v>
      </c>
      <c r="S37" s="144">
        <f t="shared" ref="S37:S49" si="3">SUM(Q37:R37)</f>
        <v>0</v>
      </c>
      <c r="T37" s="194" t="s">
        <v>64</v>
      </c>
      <c r="U37" s="196">
        <f>R50</f>
        <v>0</v>
      </c>
      <c r="V37" s="196"/>
      <c r="W37" s="194">
        <f>'Coversheet'!$D$14</f>
        <v>0</v>
      </c>
      <c r="X37" s="194">
        <f>'Coversheet'!$D$12</f>
        <v>0</v>
      </c>
      <c r="Y37" s="194">
        <f>'Coversheet'!$D$13</f>
        <v>0</v>
      </c>
      <c r="Z37" s="194" t="str">
        <f>'Coversheet'!$D$15</f>
        <v>Select</v>
      </c>
      <c r="AA37" s="197">
        <f t="shared" si="0"/>
        <v>0</v>
      </c>
      <c r="AB37" s="196">
        <f t="shared" si="1"/>
        <v>0</v>
      </c>
      <c r="AC37" s="196">
        <f t="shared" si="2"/>
        <v>0</v>
      </c>
      <c r="AD37" s="196">
        <f>I50</f>
        <v>0</v>
      </c>
      <c r="AE37" s="196"/>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row>
    <row r="38" spans="6:160" ht="16.5" customHeight="1" thickBot="1" x14ac:dyDescent="0.35">
      <c r="F38" s="13">
        <v>2</v>
      </c>
      <c r="G38" s="15" t="s">
        <v>63</v>
      </c>
      <c r="H38" s="25">
        <v>0</v>
      </c>
      <c r="I38" s="25">
        <v>0</v>
      </c>
      <c r="J38" s="25">
        <f t="shared" ref="J38:J50" si="4">SUM(H38:I38)</f>
        <v>0</v>
      </c>
      <c r="O38" s="13">
        <v>3</v>
      </c>
      <c r="P38" s="293" t="s">
        <v>65</v>
      </c>
      <c r="Q38" s="25">
        <v>0</v>
      </c>
      <c r="R38" s="169">
        <v>0</v>
      </c>
      <c r="S38" s="144">
        <f t="shared" si="3"/>
        <v>0</v>
      </c>
      <c r="T38" s="194" t="s">
        <v>66</v>
      </c>
      <c r="U38" s="196">
        <f>S50</f>
        <v>0</v>
      </c>
      <c r="V38" s="196"/>
      <c r="W38" s="194">
        <f>'Coversheet'!$D$14</f>
        <v>0</v>
      </c>
      <c r="X38" s="194">
        <f>'Coversheet'!$D$12</f>
        <v>0</v>
      </c>
      <c r="Y38" s="194">
        <f>'Coversheet'!$D$13</f>
        <v>0</v>
      </c>
      <c r="Z38" s="194" t="str">
        <f>'Coversheet'!$D$15</f>
        <v>Select</v>
      </c>
      <c r="AA38" s="197">
        <f t="shared" si="0"/>
        <v>0</v>
      </c>
      <c r="AB38" s="196">
        <f t="shared" si="1"/>
        <v>0</v>
      </c>
      <c r="AC38" s="196">
        <f t="shared" si="2"/>
        <v>0</v>
      </c>
      <c r="AD38" s="196">
        <f>J50</f>
        <v>0</v>
      </c>
      <c r="AE38" s="196"/>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row>
    <row r="39" spans="6:160" ht="16.5" customHeight="1" thickBot="1" x14ac:dyDescent="0.35">
      <c r="F39" s="13">
        <v>3</v>
      </c>
      <c r="G39" s="15" t="s">
        <v>65</v>
      </c>
      <c r="H39" s="25">
        <v>0</v>
      </c>
      <c r="I39" s="25">
        <v>0</v>
      </c>
      <c r="J39" s="25">
        <f t="shared" si="4"/>
        <v>0</v>
      </c>
      <c r="O39" s="13">
        <v>4</v>
      </c>
      <c r="P39" s="293" t="s">
        <v>67</v>
      </c>
      <c r="Q39" s="25">
        <v>0</v>
      </c>
      <c r="R39" s="169">
        <v>0</v>
      </c>
      <c r="S39" s="144">
        <f t="shared" si="3"/>
        <v>0</v>
      </c>
      <c r="T39" s="193" t="str">
        <f>P51</f>
        <v>Estimated current obligated funds</v>
      </c>
      <c r="U39" s="196">
        <f t="shared" ref="T39:U43" si="5">Q51</f>
        <v>0</v>
      </c>
      <c r="V39" s="196"/>
      <c r="W39" s="194">
        <f>'Coversheet'!$D$14</f>
        <v>0</v>
      </c>
      <c r="X39" s="194">
        <f>'Coversheet'!$D$12</f>
        <v>0</v>
      </c>
      <c r="Y39" s="194">
        <f>'Coversheet'!$D$13</f>
        <v>0</v>
      </c>
      <c r="Z39" s="194" t="str">
        <f>'Coversheet'!$D$15</f>
        <v>Select</v>
      </c>
      <c r="AA39" s="197">
        <f t="shared" si="0"/>
        <v>0</v>
      </c>
      <c r="AB39" s="196">
        <f t="shared" si="1"/>
        <v>0</v>
      </c>
      <c r="AC39" s="196">
        <f t="shared" si="2"/>
        <v>0</v>
      </c>
      <c r="AD39" s="196">
        <f>H51</f>
        <v>0</v>
      </c>
      <c r="AE39" s="196"/>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row>
    <row r="40" spans="6:160" ht="16.5" customHeight="1" thickBot="1" x14ac:dyDescent="0.35">
      <c r="F40" s="13">
        <v>4</v>
      </c>
      <c r="G40" s="15" t="s">
        <v>67</v>
      </c>
      <c r="H40" s="25">
        <v>0</v>
      </c>
      <c r="I40" s="25">
        <v>0</v>
      </c>
      <c r="J40" s="25">
        <f t="shared" si="4"/>
        <v>0</v>
      </c>
      <c r="O40" s="13">
        <v>5</v>
      </c>
      <c r="P40" s="293" t="s">
        <v>68</v>
      </c>
      <c r="Q40" s="25">
        <v>0</v>
      </c>
      <c r="R40" s="169">
        <v>0</v>
      </c>
      <c r="S40" s="144">
        <f t="shared" si="3"/>
        <v>0</v>
      </c>
      <c r="T40" s="194" t="str">
        <f>P52</f>
        <v>Carryover I will be requesting</v>
      </c>
      <c r="U40" s="196">
        <f>Q52</f>
        <v>0</v>
      </c>
      <c r="V40" s="196"/>
      <c r="W40" s="194">
        <f>'Coversheet'!$D$14</f>
        <v>0</v>
      </c>
      <c r="X40" s="194">
        <f>'Coversheet'!$D$12</f>
        <v>0</v>
      </c>
      <c r="Y40" s="194">
        <f>'Coversheet'!$D$13</f>
        <v>0</v>
      </c>
      <c r="Z40" s="194" t="str">
        <f>'Coversheet'!$D$15</f>
        <v>Select</v>
      </c>
      <c r="AA40" s="197">
        <f t="shared" si="0"/>
        <v>0</v>
      </c>
      <c r="AB40" s="196">
        <f t="shared" si="1"/>
        <v>0</v>
      </c>
      <c r="AC40" s="196">
        <f t="shared" si="2"/>
        <v>0</v>
      </c>
      <c r="AD40" s="196">
        <f>H52</f>
        <v>0</v>
      </c>
      <c r="AE40" s="196"/>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row>
    <row r="41" spans="6:160" ht="16.5" customHeight="1" thickBot="1" x14ac:dyDescent="0.35">
      <c r="F41" s="13">
        <v>5</v>
      </c>
      <c r="G41" s="15" t="s">
        <v>68</v>
      </c>
      <c r="H41" s="25">
        <v>0</v>
      </c>
      <c r="I41" s="25">
        <v>0</v>
      </c>
      <c r="J41" s="25">
        <f t="shared" si="4"/>
        <v>0</v>
      </c>
      <c r="O41" s="13">
        <v>6</v>
      </c>
      <c r="P41" s="293" t="s">
        <v>69</v>
      </c>
      <c r="Q41" s="25">
        <v>0</v>
      </c>
      <c r="R41" s="169">
        <v>0</v>
      </c>
      <c r="S41" s="144">
        <f t="shared" si="3"/>
        <v>0</v>
      </c>
      <c r="T41" s="196" t="str">
        <f t="shared" si="5"/>
        <v>New funding request</v>
      </c>
      <c r="U41" s="196">
        <f t="shared" si="5"/>
        <v>0</v>
      </c>
      <c r="V41" s="196"/>
      <c r="W41" s="194">
        <f>'Coversheet'!$D$14</f>
        <v>0</v>
      </c>
      <c r="X41" s="194">
        <f>'Coversheet'!$D$12</f>
        <v>0</v>
      </c>
      <c r="Y41" s="194">
        <f>'Coversheet'!$D$13</f>
        <v>0</v>
      </c>
      <c r="Z41" s="194" t="str">
        <f>'Coversheet'!$D$15</f>
        <v>Select</v>
      </c>
      <c r="AA41" s="197">
        <f t="shared" si="0"/>
        <v>0</v>
      </c>
      <c r="AB41" s="196">
        <f t="shared" si="1"/>
        <v>0</v>
      </c>
      <c r="AC41" s="196">
        <f t="shared" si="2"/>
        <v>0</v>
      </c>
      <c r="AD41" s="196">
        <f>H53</f>
        <v>0</v>
      </c>
      <c r="AE41" s="196"/>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row>
    <row r="42" spans="6:160" ht="16.5" customHeight="1" thickBot="1" x14ac:dyDescent="0.35">
      <c r="F42" s="13">
        <v>6</v>
      </c>
      <c r="G42" s="15" t="s">
        <v>69</v>
      </c>
      <c r="H42" s="25">
        <v>0</v>
      </c>
      <c r="I42" s="25">
        <v>0</v>
      </c>
      <c r="J42" s="25">
        <f t="shared" si="4"/>
        <v>0</v>
      </c>
      <c r="O42" s="13">
        <v>7</v>
      </c>
      <c r="P42" s="293" t="s">
        <v>70</v>
      </c>
      <c r="Q42" s="25">
        <v>0</v>
      </c>
      <c r="R42" s="169">
        <v>0</v>
      </c>
      <c r="S42" s="144">
        <f t="shared" si="3"/>
        <v>0</v>
      </c>
      <c r="T42" s="194" t="str">
        <f t="shared" si="5"/>
        <v>Total Requested for next budget period</v>
      </c>
      <c r="U42" s="196">
        <f t="shared" si="5"/>
        <v>0</v>
      </c>
      <c r="V42" s="196"/>
      <c r="W42" s="194">
        <f>'Coversheet'!$D$14</f>
        <v>0</v>
      </c>
      <c r="X42" s="194">
        <f>'Coversheet'!$D$12</f>
        <v>0</v>
      </c>
      <c r="Y42" s="194">
        <f>'Coversheet'!$D$13</f>
        <v>0</v>
      </c>
      <c r="Z42" s="194" t="str">
        <f>'Coversheet'!$D$15</f>
        <v>Select</v>
      </c>
      <c r="AA42" s="197">
        <f t="shared" si="0"/>
        <v>0</v>
      </c>
      <c r="AB42" s="196">
        <f t="shared" si="1"/>
        <v>0</v>
      </c>
      <c r="AC42" s="196">
        <f t="shared" si="2"/>
        <v>0</v>
      </c>
      <c r="AD42" s="196">
        <f>H54</f>
        <v>0</v>
      </c>
      <c r="AE42" s="196"/>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row>
    <row r="43" spans="6:160" ht="16.5" customHeight="1" thickBot="1" x14ac:dyDescent="0.35">
      <c r="F43" s="13">
        <v>7</v>
      </c>
      <c r="G43" s="15" t="s">
        <v>70</v>
      </c>
      <c r="H43" s="25">
        <v>0</v>
      </c>
      <c r="I43" s="25">
        <v>0</v>
      </c>
      <c r="J43" s="25">
        <f t="shared" si="4"/>
        <v>0</v>
      </c>
      <c r="O43" s="13">
        <v>8</v>
      </c>
      <c r="P43" s="293" t="s">
        <v>71</v>
      </c>
      <c r="Q43" s="25">
        <v>0</v>
      </c>
      <c r="R43" s="169">
        <v>0</v>
      </c>
      <c r="S43" s="144">
        <f t="shared" si="3"/>
        <v>0</v>
      </c>
      <c r="T43" s="194" t="str">
        <f t="shared" si="5"/>
        <v>Additional Budget Comments:</v>
      </c>
      <c r="U43" s="194"/>
      <c r="V43" s="194">
        <f>Q55</f>
        <v>0</v>
      </c>
      <c r="W43" s="194">
        <f>'Coversheet'!$D$14</f>
        <v>0</v>
      </c>
      <c r="X43" s="194">
        <f>'Coversheet'!$D$12</f>
        <v>0</v>
      </c>
      <c r="Y43" s="194">
        <f>'Coversheet'!$D$13</f>
        <v>0</v>
      </c>
      <c r="Z43" s="194" t="str">
        <f>'Coversheet'!$D$15</f>
        <v>Select</v>
      </c>
      <c r="AA43" s="197">
        <f t="shared" si="0"/>
        <v>0</v>
      </c>
      <c r="AB43" s="196">
        <f t="shared" si="1"/>
        <v>0</v>
      </c>
      <c r="AC43" s="196">
        <f t="shared" si="2"/>
        <v>0</v>
      </c>
      <c r="AD43" s="194"/>
      <c r="AE43" s="194">
        <f>H55</f>
        <v>0</v>
      </c>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row>
    <row r="44" spans="6:160" ht="16.5" customHeight="1" thickBot="1" x14ac:dyDescent="0.35">
      <c r="F44" s="13">
        <v>8</v>
      </c>
      <c r="G44" s="15" t="s">
        <v>71</v>
      </c>
      <c r="H44" s="25">
        <v>0</v>
      </c>
      <c r="I44" s="25">
        <v>0</v>
      </c>
      <c r="J44" s="25">
        <f t="shared" si="4"/>
        <v>0</v>
      </c>
      <c r="O44" s="13">
        <v>9</v>
      </c>
      <c r="P44" s="293" t="s">
        <v>72</v>
      </c>
      <c r="Q44" s="25">
        <v>0</v>
      </c>
      <c r="R44" s="169">
        <v>0</v>
      </c>
      <c r="S44" s="144">
        <f t="shared" si="3"/>
        <v>0</v>
      </c>
      <c r="T44" s="194" t="str">
        <f>P56</f>
        <v>Estimated total of in-kind budget contributions toward accomplishing the goals of the cooperative agreement during the reporting period:</v>
      </c>
      <c r="U44" s="196">
        <f>S56</f>
        <v>0</v>
      </c>
      <c r="V44" s="196"/>
      <c r="W44" s="194">
        <f>'Coversheet'!$D$14</f>
        <v>0</v>
      </c>
      <c r="X44" s="194">
        <f>'Coversheet'!$D$12</f>
        <v>0</v>
      </c>
      <c r="Y44" s="194">
        <f>'Coversheet'!$D$13</f>
        <v>0</v>
      </c>
      <c r="Z44" s="194" t="str">
        <f>'Coversheet'!$D$15</f>
        <v>Select</v>
      </c>
      <c r="AA44" s="197">
        <f t="shared" si="0"/>
        <v>0</v>
      </c>
      <c r="AB44" s="196">
        <f t="shared" si="1"/>
        <v>0</v>
      </c>
      <c r="AC44" s="196">
        <f t="shared" si="2"/>
        <v>0</v>
      </c>
      <c r="AD44" s="196">
        <f>J56</f>
        <v>0</v>
      </c>
      <c r="AE44" s="19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row>
    <row r="45" spans="6:160" ht="16.5" customHeight="1" thickBot="1" x14ac:dyDescent="0.35">
      <c r="F45" s="13">
        <v>9</v>
      </c>
      <c r="G45" s="15" t="s">
        <v>72</v>
      </c>
      <c r="H45" s="25">
        <v>0</v>
      </c>
      <c r="I45" s="25">
        <v>0</v>
      </c>
      <c r="J45" s="25">
        <f t="shared" si="4"/>
        <v>0</v>
      </c>
      <c r="O45" s="13">
        <v>10</v>
      </c>
      <c r="P45" s="293" t="s">
        <v>73</v>
      </c>
      <c r="Q45" s="25">
        <v>0</v>
      </c>
      <c r="R45" s="169">
        <v>0</v>
      </c>
      <c r="S45" s="144">
        <f t="shared" si="3"/>
        <v>0</v>
      </c>
      <c r="T45" s="194"/>
      <c r="U45" s="194"/>
      <c r="V45" s="194"/>
      <c r="W45" s="194">
        <f>'Coversheet'!$D$14</f>
        <v>0</v>
      </c>
      <c r="X45" s="194">
        <f>'Coversheet'!$D$12</f>
        <v>0</v>
      </c>
      <c r="Y45" s="194">
        <f>'Coversheet'!$D$13</f>
        <v>0</v>
      </c>
      <c r="Z45" s="194" t="str">
        <f>'Coversheet'!$D$15</f>
        <v>Select</v>
      </c>
      <c r="AA45" s="197">
        <f t="shared" si="0"/>
        <v>0</v>
      </c>
      <c r="AB45" s="196">
        <f t="shared" si="1"/>
        <v>0</v>
      </c>
      <c r="AC45" s="196">
        <f t="shared" si="2"/>
        <v>0</v>
      </c>
      <c r="AD45" s="194"/>
      <c r="AE45" s="19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row>
    <row r="46" spans="6:160" ht="16.5" customHeight="1" thickBot="1" x14ac:dyDescent="0.35">
      <c r="F46" s="13">
        <v>10</v>
      </c>
      <c r="G46" s="15" t="s">
        <v>73</v>
      </c>
      <c r="H46" s="25">
        <v>0</v>
      </c>
      <c r="I46" s="25">
        <v>0</v>
      </c>
      <c r="J46" s="25">
        <f t="shared" si="4"/>
        <v>0</v>
      </c>
      <c r="O46" s="13">
        <v>11</v>
      </c>
      <c r="P46" s="191" t="s">
        <v>74</v>
      </c>
      <c r="Q46" s="25">
        <v>0</v>
      </c>
      <c r="R46" s="169">
        <v>0</v>
      </c>
      <c r="S46" s="144">
        <f t="shared" si="3"/>
        <v>0</v>
      </c>
      <c r="T46" s="194"/>
      <c r="U46" s="194"/>
      <c r="V46" s="194"/>
      <c r="W46" s="194">
        <f>'Coversheet'!$D$14</f>
        <v>0</v>
      </c>
      <c r="X46" s="194">
        <f>'Coversheet'!$D$12</f>
        <v>0</v>
      </c>
      <c r="Y46" s="194">
        <f>'Coversheet'!$D$13</f>
        <v>0</v>
      </c>
      <c r="Z46" s="194" t="str">
        <f>'Coversheet'!$D$15</f>
        <v>Select</v>
      </c>
      <c r="AA46" s="195"/>
      <c r="AB46" s="194"/>
      <c r="AC46" s="194"/>
      <c r="AD46" s="194"/>
      <c r="AE46" s="19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row>
    <row r="47" spans="6:160" ht="16.5" customHeight="1" thickBot="1" x14ac:dyDescent="0.35">
      <c r="F47" s="13">
        <v>11</v>
      </c>
      <c r="G47" s="77" t="s">
        <v>74</v>
      </c>
      <c r="H47" s="25">
        <v>0</v>
      </c>
      <c r="I47" s="25">
        <v>0</v>
      </c>
      <c r="J47" s="25">
        <f t="shared" si="4"/>
        <v>0</v>
      </c>
      <c r="O47" s="13">
        <v>12</v>
      </c>
      <c r="P47" s="191" t="s">
        <v>75</v>
      </c>
      <c r="Q47" s="25">
        <v>0</v>
      </c>
      <c r="R47" s="169">
        <v>0</v>
      </c>
      <c r="S47" s="144">
        <f t="shared" si="3"/>
        <v>0</v>
      </c>
      <c r="T47" s="194"/>
      <c r="U47" s="194"/>
      <c r="V47" s="194"/>
      <c r="W47" s="194">
        <f>'Coversheet'!$D$14</f>
        <v>0</v>
      </c>
      <c r="X47" s="194">
        <f>'Coversheet'!$D$12</f>
        <v>0</v>
      </c>
      <c r="Y47" s="194">
        <f>'Coversheet'!$D$13</f>
        <v>0</v>
      </c>
      <c r="Z47" s="194" t="str">
        <f>'Coversheet'!$D$15</f>
        <v>Select</v>
      </c>
      <c r="AA47" s="195"/>
      <c r="AB47" s="194"/>
      <c r="AC47" s="194"/>
      <c r="AD47" s="194"/>
      <c r="AE47" s="19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row>
    <row r="48" spans="6:160" ht="16.5" customHeight="1" thickBot="1" x14ac:dyDescent="0.35">
      <c r="F48" s="13">
        <v>12</v>
      </c>
      <c r="G48" s="77" t="s">
        <v>75</v>
      </c>
      <c r="H48" s="25">
        <v>0</v>
      </c>
      <c r="I48" s="25">
        <v>0</v>
      </c>
      <c r="J48" s="25">
        <f t="shared" si="4"/>
        <v>0</v>
      </c>
      <c r="O48" s="13">
        <v>13</v>
      </c>
      <c r="P48" s="191" t="s">
        <v>76</v>
      </c>
      <c r="Q48" s="25">
        <v>0</v>
      </c>
      <c r="R48" s="169">
        <v>0</v>
      </c>
      <c r="S48" s="144">
        <f t="shared" si="3"/>
        <v>0</v>
      </c>
      <c r="T48" s="194"/>
      <c r="U48" s="194"/>
      <c r="V48" s="194"/>
      <c r="W48" s="194">
        <f>'Coversheet'!$D$14</f>
        <v>0</v>
      </c>
      <c r="X48" s="194">
        <f>'Coversheet'!$D$12</f>
        <v>0</v>
      </c>
      <c r="Y48" s="194">
        <f>'Coversheet'!$D$13</f>
        <v>0</v>
      </c>
      <c r="Z48" s="194" t="str">
        <f>'Coversheet'!$D$15</f>
        <v>Select</v>
      </c>
      <c r="AA48" s="195"/>
      <c r="AB48" s="194"/>
      <c r="AC48" s="194"/>
      <c r="AD48" s="194"/>
      <c r="AE48" s="19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row>
    <row r="49" spans="3:206" ht="16.5" customHeight="1" thickBot="1" x14ac:dyDescent="0.35">
      <c r="F49" s="13">
        <v>13</v>
      </c>
      <c r="G49" s="77" t="s">
        <v>76</v>
      </c>
      <c r="H49" s="25">
        <v>0</v>
      </c>
      <c r="I49" s="25">
        <v>0</v>
      </c>
      <c r="J49" s="25">
        <f t="shared" si="4"/>
        <v>0</v>
      </c>
      <c r="O49" s="13">
        <v>14</v>
      </c>
      <c r="P49" s="192" t="s">
        <v>77</v>
      </c>
      <c r="Q49" s="25">
        <v>0</v>
      </c>
      <c r="R49" s="169">
        <v>0</v>
      </c>
      <c r="S49" s="144">
        <f t="shared" si="3"/>
        <v>0</v>
      </c>
      <c r="T49" s="194"/>
      <c r="U49" s="194"/>
      <c r="V49" s="194"/>
      <c r="W49" s="194">
        <f>'Coversheet'!$D$14</f>
        <v>0</v>
      </c>
      <c r="X49" s="194">
        <f>'Coversheet'!$D$12</f>
        <v>0</v>
      </c>
      <c r="Y49" s="194">
        <f>'Coversheet'!$D$13</f>
        <v>0</v>
      </c>
      <c r="Z49" s="194" t="str">
        <f>'Coversheet'!$D$15</f>
        <v>Select</v>
      </c>
      <c r="AA49" s="195"/>
      <c r="AB49" s="194"/>
      <c r="AC49" s="194"/>
      <c r="AD49" s="194"/>
      <c r="AE49" s="19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row>
    <row r="50" spans="3:206" ht="16.5" customHeight="1" thickBot="1" x14ac:dyDescent="0.35">
      <c r="F50" s="13">
        <v>14</v>
      </c>
      <c r="G50" s="78" t="s">
        <v>77</v>
      </c>
      <c r="H50" s="25">
        <v>0</v>
      </c>
      <c r="I50" s="25">
        <v>0</v>
      </c>
      <c r="J50" s="25">
        <f t="shared" si="4"/>
        <v>0</v>
      </c>
      <c r="O50" s="13">
        <v>15</v>
      </c>
      <c r="P50" s="79" t="s">
        <v>78</v>
      </c>
      <c r="Q50" s="144">
        <f>SUM(Q36:Q49)</f>
        <v>0</v>
      </c>
      <c r="R50" s="144">
        <f t="shared" ref="R50:S50" si="6">SUM(R36:R49)</f>
        <v>0</v>
      </c>
      <c r="S50" s="144">
        <f t="shared" si="6"/>
        <v>0</v>
      </c>
      <c r="T50" s="198"/>
      <c r="U50" s="198"/>
      <c r="V50" s="199"/>
      <c r="W50" s="199"/>
      <c r="X50" s="199"/>
      <c r="Y50" s="200"/>
      <c r="Z50" s="200"/>
      <c r="AA50" s="200"/>
      <c r="AB50" s="198"/>
      <c r="AC50" s="198"/>
      <c r="AD50" s="198"/>
      <c r="AE50" s="198"/>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row>
    <row r="51" spans="3:206" ht="16.5" customHeight="1" thickTop="1" thickBot="1" x14ac:dyDescent="0.35">
      <c r="F51" s="63">
        <v>15</v>
      </c>
      <c r="G51" s="15" t="s">
        <v>78</v>
      </c>
      <c r="H51" s="25">
        <f>SUM(H37:H50)</f>
        <v>0</v>
      </c>
      <c r="I51" s="25">
        <f>SUM(I37:I50)</f>
        <v>0</v>
      </c>
      <c r="J51" s="25">
        <f>SUM(J37:J50)</f>
        <v>0</v>
      </c>
      <c r="O51" s="19">
        <v>16</v>
      </c>
      <c r="P51" s="80" t="s">
        <v>79</v>
      </c>
      <c r="Q51" s="26">
        <v>0</v>
      </c>
      <c r="R51" s="14"/>
      <c r="S51" s="14"/>
      <c r="T51" s="44"/>
      <c r="U51" s="44"/>
      <c r="V51" s="142"/>
      <c r="W51" s="142"/>
      <c r="X51" s="142"/>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row>
    <row r="52" spans="3:206" ht="16.5" customHeight="1" thickTop="1" thickBot="1" x14ac:dyDescent="0.35">
      <c r="F52" s="19">
        <v>16</v>
      </c>
      <c r="G52" s="8" t="s">
        <v>79</v>
      </c>
      <c r="H52" s="26">
        <v>0</v>
      </c>
      <c r="I52" s="14"/>
      <c r="J52" s="14"/>
      <c r="O52" s="19">
        <v>17</v>
      </c>
      <c r="P52" s="54" t="s">
        <v>80</v>
      </c>
      <c r="Q52" s="27">
        <v>0</v>
      </c>
      <c r="R52" s="14"/>
      <c r="S52" s="1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row>
    <row r="53" spans="3:206" ht="16.5" customHeight="1" thickBot="1" x14ac:dyDescent="0.35">
      <c r="F53" s="19">
        <v>17</v>
      </c>
      <c r="G53" s="15" t="s">
        <v>80</v>
      </c>
      <c r="H53" s="27">
        <v>0</v>
      </c>
      <c r="I53" s="14"/>
      <c r="J53" s="14"/>
      <c r="O53" s="19">
        <v>18</v>
      </c>
      <c r="P53" s="54" t="s">
        <v>81</v>
      </c>
      <c r="Q53" s="27">
        <v>0</v>
      </c>
      <c r="R53" s="14"/>
      <c r="S53" s="14"/>
      <c r="T53" s="44"/>
      <c r="U53" s="44"/>
      <c r="V53" s="44"/>
      <c r="W53" s="44"/>
      <c r="X53" s="44"/>
      <c r="Y53" s="44"/>
      <c r="Z53" s="44"/>
      <c r="AA53" s="44"/>
      <c r="AB53" s="44"/>
      <c r="AC53" s="44"/>
    </row>
    <row r="54" spans="3:206" ht="16.5" customHeight="1" thickBot="1" x14ac:dyDescent="0.35">
      <c r="F54" s="19">
        <v>18</v>
      </c>
      <c r="G54" s="15" t="s">
        <v>81</v>
      </c>
      <c r="H54" s="27">
        <v>0</v>
      </c>
      <c r="I54" s="14"/>
      <c r="J54" s="14"/>
      <c r="O54" s="13">
        <v>19</v>
      </c>
      <c r="P54" s="54" t="s">
        <v>82</v>
      </c>
      <c r="Q54" s="27">
        <v>0</v>
      </c>
      <c r="R54" s="14"/>
      <c r="S54" s="14"/>
    </row>
    <row r="55" spans="3:206" ht="121.5" customHeight="1" thickBot="1" x14ac:dyDescent="0.35">
      <c r="F55" s="13">
        <v>19</v>
      </c>
      <c r="G55" s="15" t="s">
        <v>82</v>
      </c>
      <c r="H55" s="27">
        <v>0</v>
      </c>
      <c r="I55" s="14"/>
      <c r="J55" s="14"/>
      <c r="O55" s="16">
        <v>20</v>
      </c>
      <c r="P55" s="18" t="s">
        <v>83</v>
      </c>
      <c r="Q55" s="415"/>
      <c r="R55" s="416"/>
      <c r="S55" s="417"/>
    </row>
    <row r="56" spans="3:206" ht="45.75" customHeight="1" thickBot="1" x14ac:dyDescent="0.3">
      <c r="F56" s="16">
        <v>20</v>
      </c>
      <c r="G56" s="18" t="s">
        <v>83</v>
      </c>
      <c r="H56" s="415"/>
      <c r="I56" s="416"/>
      <c r="J56" s="417"/>
      <c r="K56" s="82"/>
      <c r="L56" s="82"/>
      <c r="M56" s="82"/>
      <c r="N56" s="82"/>
      <c r="O56" s="81">
        <v>21</v>
      </c>
      <c r="P56" s="421" t="s">
        <v>84</v>
      </c>
      <c r="Q56" s="422"/>
      <c r="R56" s="423"/>
      <c r="S56" s="83">
        <v>0</v>
      </c>
    </row>
    <row r="57" spans="3:206" ht="15.75" customHeight="1" thickBot="1" x14ac:dyDescent="0.3">
      <c r="F57" s="81">
        <v>21</v>
      </c>
      <c r="G57" s="418" t="s">
        <v>84</v>
      </c>
      <c r="H57" s="419"/>
      <c r="I57" s="420"/>
      <c r="J57" s="83">
        <v>0</v>
      </c>
    </row>
    <row r="58" spans="3:206" ht="15.75" customHeight="1" x14ac:dyDescent="0.3">
      <c r="C58" s="29"/>
      <c r="D58" s="11"/>
    </row>
    <row r="59" spans="3:206" s="11" customFormat="1" ht="15" customHeight="1" x14ac:dyDescent="0.3">
      <c r="C59" s="302"/>
      <c r="D59" s="303"/>
      <c r="E59" s="303"/>
    </row>
    <row r="60" spans="3:206" ht="20.25" customHeight="1" thickBot="1" x14ac:dyDescent="0.35">
      <c r="C60" s="216" t="s">
        <v>85</v>
      </c>
      <c r="D60" s="393"/>
      <c r="E60" s="393"/>
      <c r="G60" s="219" t="s">
        <v>85</v>
      </c>
      <c r="H60" s="233"/>
      <c r="I60" s="233"/>
      <c r="J60" s="233"/>
      <c r="K60" s="233"/>
      <c r="L60" s="233"/>
      <c r="M60" s="233"/>
      <c r="N60" s="397" t="s">
        <v>86</v>
      </c>
      <c r="P60" s="224" t="s">
        <v>85</v>
      </c>
      <c r="Q60" s="226"/>
      <c r="R60" s="226"/>
      <c r="S60" s="226"/>
      <c r="T60" s="226"/>
      <c r="U60" s="226"/>
      <c r="V60" s="226"/>
      <c r="W60" s="411" t="s">
        <v>86</v>
      </c>
      <c r="Y60" s="67" t="s">
        <v>87</v>
      </c>
      <c r="Z60" s="116" t="s">
        <v>88</v>
      </c>
      <c r="AA60" s="116" t="s">
        <v>89</v>
      </c>
      <c r="AB60" s="116" t="s">
        <v>90</v>
      </c>
      <c r="AC60" s="116" t="s">
        <v>91</v>
      </c>
      <c r="AD60" s="116" t="s">
        <v>92</v>
      </c>
      <c r="AE60" s="116" t="s">
        <v>93</v>
      </c>
      <c r="AF60" s="116" t="s">
        <v>94</v>
      </c>
      <c r="AG60" s="116" t="s">
        <v>95</v>
      </c>
      <c r="AH60" s="116" t="s">
        <v>96</v>
      </c>
      <c r="AI60" s="116" t="s">
        <v>97</v>
      </c>
      <c r="AJ60" s="116" t="s">
        <v>98</v>
      </c>
      <c r="AK60" s="116" t="s">
        <v>99</v>
      </c>
      <c r="AL60" s="116" t="s">
        <v>100</v>
      </c>
      <c r="AM60" s="116" t="s">
        <v>101</v>
      </c>
      <c r="AN60" s="116" t="s">
        <v>102</v>
      </c>
      <c r="AO60" s="116" t="s">
        <v>103</v>
      </c>
      <c r="AP60" s="116" t="s">
        <v>104</v>
      </c>
      <c r="AQ60" s="116" t="s">
        <v>105</v>
      </c>
      <c r="AR60" s="116" t="s">
        <v>106</v>
      </c>
      <c r="AS60" s="116" t="s">
        <v>107</v>
      </c>
      <c r="AT60" s="116" t="s">
        <v>108</v>
      </c>
      <c r="AU60" s="116" t="s">
        <v>109</v>
      </c>
      <c r="AV60" s="116" t="s">
        <v>110</v>
      </c>
      <c r="AW60" s="116" t="s">
        <v>111</v>
      </c>
      <c r="AX60" s="116" t="s">
        <v>112</v>
      </c>
      <c r="AY60" s="116" t="s">
        <v>113</v>
      </c>
      <c r="AZ60" s="116" t="s">
        <v>114</v>
      </c>
      <c r="BA60" s="116" t="s">
        <v>115</v>
      </c>
      <c r="BB60" s="116" t="s">
        <v>116</v>
      </c>
      <c r="BC60" s="116" t="s">
        <v>117</v>
      </c>
      <c r="BD60" s="116" t="s">
        <v>118</v>
      </c>
      <c r="BE60" s="116" t="s">
        <v>119</v>
      </c>
      <c r="BF60" s="116" t="s">
        <v>120</v>
      </c>
      <c r="BG60" s="116" t="s">
        <v>121</v>
      </c>
      <c r="BH60" s="116" t="s">
        <v>122</v>
      </c>
      <c r="BI60" s="116" t="s">
        <v>123</v>
      </c>
      <c r="BJ60" s="116" t="s">
        <v>124</v>
      </c>
      <c r="BK60" s="116" t="s">
        <v>125</v>
      </c>
      <c r="BL60" s="116" t="s">
        <v>126</v>
      </c>
      <c r="BM60" s="116" t="s">
        <v>127</v>
      </c>
      <c r="BN60" s="116" t="s">
        <v>128</v>
      </c>
      <c r="BO60" s="116" t="s">
        <v>129</v>
      </c>
      <c r="BP60" s="116" t="s">
        <v>130</v>
      </c>
      <c r="BQ60" s="116" t="s">
        <v>131</v>
      </c>
      <c r="BR60" s="116" t="s">
        <v>132</v>
      </c>
      <c r="BS60" s="116" t="s">
        <v>133</v>
      </c>
      <c r="BT60" s="116" t="s">
        <v>134</v>
      </c>
      <c r="BU60" s="116" t="s">
        <v>135</v>
      </c>
      <c r="BV60" s="116" t="s">
        <v>136</v>
      </c>
      <c r="BW60" s="116" t="s">
        <v>137</v>
      </c>
      <c r="BX60" s="116" t="s">
        <v>138</v>
      </c>
      <c r="BY60" s="116" t="s">
        <v>139</v>
      </c>
      <c r="BZ60" s="116" t="s">
        <v>140</v>
      </c>
      <c r="CA60" s="116" t="s">
        <v>141</v>
      </c>
      <c r="CB60" s="116" t="s">
        <v>142</v>
      </c>
      <c r="CC60" s="116" t="s">
        <v>143</v>
      </c>
      <c r="CD60" s="116" t="s">
        <v>144</v>
      </c>
      <c r="CE60" s="116" t="s">
        <v>145</v>
      </c>
      <c r="CF60" s="116" t="s">
        <v>146</v>
      </c>
      <c r="CG60" s="116" t="s">
        <v>147</v>
      </c>
      <c r="CH60" s="116" t="s">
        <v>148</v>
      </c>
      <c r="CI60" s="116" t="s">
        <v>149</v>
      </c>
      <c r="CJ60" s="116" t="s">
        <v>150</v>
      </c>
      <c r="CK60" s="116" t="s">
        <v>151</v>
      </c>
      <c r="CL60" s="116" t="s">
        <v>152</v>
      </c>
      <c r="CM60" s="116" t="s">
        <v>153</v>
      </c>
      <c r="CN60" s="116" t="s">
        <v>154</v>
      </c>
      <c r="CO60" s="116" t="s">
        <v>155</v>
      </c>
      <c r="CP60" s="116" t="s">
        <v>156</v>
      </c>
      <c r="CQ60" s="116" t="s">
        <v>157</v>
      </c>
      <c r="CR60" s="116" t="s">
        <v>158</v>
      </c>
      <c r="CS60" s="116" t="s">
        <v>159</v>
      </c>
      <c r="CT60" s="116" t="s">
        <v>160</v>
      </c>
      <c r="CU60" s="116" t="s">
        <v>161</v>
      </c>
      <c r="CV60" s="116" t="s">
        <v>162</v>
      </c>
      <c r="CW60" s="116" t="s">
        <v>163</v>
      </c>
      <c r="CX60" s="116" t="s">
        <v>164</v>
      </c>
      <c r="CY60" s="116" t="s">
        <v>165</v>
      </c>
      <c r="CZ60" s="116" t="s">
        <v>166</v>
      </c>
      <c r="DA60" s="116" t="s">
        <v>167</v>
      </c>
      <c r="DB60" s="116" t="s">
        <v>168</v>
      </c>
      <c r="DC60" s="116" t="s">
        <v>169</v>
      </c>
      <c r="DD60" s="116" t="s">
        <v>170</v>
      </c>
      <c r="DE60" s="116" t="s">
        <v>171</v>
      </c>
      <c r="DF60" s="116" t="s">
        <v>172</v>
      </c>
      <c r="DG60" s="116" t="s">
        <v>173</v>
      </c>
      <c r="DH60" s="116" t="s">
        <v>174</v>
      </c>
      <c r="DI60" s="116" t="s">
        <v>175</v>
      </c>
      <c r="DJ60" s="116" t="s">
        <v>176</v>
      </c>
      <c r="DK60" s="116" t="s">
        <v>177</v>
      </c>
      <c r="DL60" s="116" t="s">
        <v>178</v>
      </c>
      <c r="DM60" s="116" t="s">
        <v>179</v>
      </c>
      <c r="DN60" s="116" t="s">
        <v>180</v>
      </c>
      <c r="DO60" s="116" t="s">
        <v>181</v>
      </c>
      <c r="DP60" s="116" t="s">
        <v>182</v>
      </c>
      <c r="DQ60" s="116" t="s">
        <v>183</v>
      </c>
      <c r="DR60" s="116" t="s">
        <v>184</v>
      </c>
      <c r="DS60" s="116" t="s">
        <v>185</v>
      </c>
      <c r="DT60" s="116" t="s">
        <v>186</v>
      </c>
      <c r="DU60" s="116" t="s">
        <v>187</v>
      </c>
      <c r="DV60" s="116" t="s">
        <v>188</v>
      </c>
      <c r="DW60" s="116" t="s">
        <v>189</v>
      </c>
      <c r="DX60" s="116" t="s">
        <v>190</v>
      </c>
      <c r="DY60" s="116" t="s">
        <v>191</v>
      </c>
      <c r="DZ60" s="116" t="s">
        <v>192</v>
      </c>
      <c r="EA60" s="116" t="s">
        <v>193</v>
      </c>
      <c r="EB60" s="116" t="s">
        <v>194</v>
      </c>
      <c r="EC60" s="116" t="s">
        <v>195</v>
      </c>
      <c r="ED60" s="116" t="s">
        <v>196</v>
      </c>
      <c r="EE60" s="116" t="s">
        <v>197</v>
      </c>
      <c r="EF60" s="116" t="s">
        <v>198</v>
      </c>
      <c r="EG60" s="116" t="s">
        <v>199</v>
      </c>
      <c r="EH60" s="116" t="s">
        <v>200</v>
      </c>
      <c r="EI60" s="116" t="s">
        <v>201</v>
      </c>
      <c r="EJ60" s="116" t="s">
        <v>202</v>
      </c>
      <c r="EK60" s="116" t="s">
        <v>203</v>
      </c>
      <c r="EL60" s="116" t="s">
        <v>204</v>
      </c>
      <c r="EM60" s="116" t="s">
        <v>205</v>
      </c>
      <c r="EN60" s="116" t="s">
        <v>206</v>
      </c>
      <c r="EO60" s="116" t="s">
        <v>207</v>
      </c>
      <c r="EP60" s="116" t="s">
        <v>208</v>
      </c>
      <c r="EQ60" s="116" t="s">
        <v>209</v>
      </c>
      <c r="ER60" s="116" t="s">
        <v>210</v>
      </c>
      <c r="ES60" s="116" t="s">
        <v>211</v>
      </c>
      <c r="ET60" s="116" t="s">
        <v>212</v>
      </c>
      <c r="EU60" s="116" t="s">
        <v>213</v>
      </c>
      <c r="EV60" s="116" t="s">
        <v>214</v>
      </c>
      <c r="EW60" s="116" t="s">
        <v>215</v>
      </c>
      <c r="EX60" s="116" t="s">
        <v>216</v>
      </c>
      <c r="EY60" s="116" t="s">
        <v>217</v>
      </c>
      <c r="EZ60" s="116" t="s">
        <v>218</v>
      </c>
      <c r="FA60" s="116" t="s">
        <v>219</v>
      </c>
      <c r="FB60" s="116" t="s">
        <v>220</v>
      </c>
      <c r="FC60" s="116" t="s">
        <v>221</v>
      </c>
      <c r="FD60" s="116" t="s">
        <v>222</v>
      </c>
      <c r="FE60" s="116" t="s">
        <v>223</v>
      </c>
      <c r="FF60" s="116" t="s">
        <v>224</v>
      </c>
      <c r="FG60" s="116" t="s">
        <v>225</v>
      </c>
      <c r="FH60" s="116" t="s">
        <v>226</v>
      </c>
      <c r="FI60" s="116" t="s">
        <v>227</v>
      </c>
      <c r="FJ60" s="116" t="s">
        <v>228</v>
      </c>
      <c r="FK60" s="116" t="s">
        <v>229</v>
      </c>
      <c r="FL60" s="116" t="s">
        <v>230</v>
      </c>
      <c r="FM60" s="116" t="s">
        <v>231</v>
      </c>
      <c r="FN60" s="44" t="s">
        <v>1</v>
      </c>
      <c r="FO60" s="44" t="s">
        <v>2</v>
      </c>
      <c r="FP60" s="44" t="s">
        <v>0</v>
      </c>
      <c r="FQ60" s="44" t="s">
        <v>8</v>
      </c>
      <c r="FR60" s="44" t="s">
        <v>54</v>
      </c>
      <c r="FS60" s="44" t="s">
        <v>232</v>
      </c>
      <c r="FT60" s="44" t="s">
        <v>233</v>
      </c>
      <c r="FU60" s="44" t="s">
        <v>234</v>
      </c>
      <c r="FV60" s="44" t="s">
        <v>235</v>
      </c>
      <c r="FW60" s="44" t="s">
        <v>236</v>
      </c>
      <c r="FX60" s="44" t="s">
        <v>237</v>
      </c>
      <c r="FY60" s="44" t="s">
        <v>238</v>
      </c>
      <c r="FZ60" s="44" t="s">
        <v>239</v>
      </c>
      <c r="GA60" s="44" t="s">
        <v>240</v>
      </c>
      <c r="GB60" s="44" t="s">
        <v>241</v>
      </c>
      <c r="GC60" s="44" t="s">
        <v>242</v>
      </c>
      <c r="GD60" s="44" t="s">
        <v>243</v>
      </c>
      <c r="GE60" s="44" t="s">
        <v>244</v>
      </c>
      <c r="GF60" s="44" t="s">
        <v>245</v>
      </c>
      <c r="GG60" s="44" t="s">
        <v>246</v>
      </c>
      <c r="GH60" s="44" t="s">
        <v>247</v>
      </c>
      <c r="GI60" s="44" t="s">
        <v>248</v>
      </c>
      <c r="GJ60" s="44" t="s">
        <v>249</v>
      </c>
      <c r="GK60" s="44" t="s">
        <v>250</v>
      </c>
      <c r="GL60" s="44" t="s">
        <v>251</v>
      </c>
      <c r="GM60" t="s">
        <v>252</v>
      </c>
      <c r="GN60" t="s">
        <v>253</v>
      </c>
      <c r="GO60" t="s">
        <v>254</v>
      </c>
      <c r="GP60" t="s">
        <v>255</v>
      </c>
      <c r="GQ60" s="44" t="s">
        <v>256</v>
      </c>
      <c r="GR60" s="44" t="s">
        <v>257</v>
      </c>
      <c r="GS60" s="44" t="s">
        <v>258</v>
      </c>
      <c r="GT60" s="44" t="s">
        <v>259</v>
      </c>
      <c r="GU60" s="44" t="s">
        <v>260</v>
      </c>
      <c r="GV60" t="s">
        <v>261</v>
      </c>
      <c r="GW60" t="s">
        <v>262</v>
      </c>
      <c r="GX60" s="44" t="s">
        <v>263</v>
      </c>
    </row>
    <row r="61" spans="3:206" ht="20.25" customHeight="1" thickBot="1" x14ac:dyDescent="0.35">
      <c r="C61" s="217" t="s">
        <v>264</v>
      </c>
      <c r="D61" s="217"/>
      <c r="E61" s="218"/>
      <c r="G61" s="220" t="s">
        <v>265</v>
      </c>
      <c r="H61" s="391" t="s">
        <v>266</v>
      </c>
      <c r="I61" s="391"/>
      <c r="J61" s="391"/>
      <c r="K61" s="391"/>
      <c r="L61" s="392"/>
      <c r="M61" s="244" t="s">
        <v>4</v>
      </c>
      <c r="N61" s="397"/>
      <c r="P61" s="225" t="s">
        <v>267</v>
      </c>
      <c r="Q61" s="342" t="s">
        <v>266</v>
      </c>
      <c r="R61" s="342"/>
      <c r="S61" s="342"/>
      <c r="T61" s="342"/>
      <c r="U61" s="343"/>
      <c r="V61" s="244" t="s">
        <v>4</v>
      </c>
      <c r="W61" s="411"/>
      <c r="Y61" s="178" t="str">
        <f>C60</f>
        <v xml:space="preserve">Plan of Action 1: </v>
      </c>
      <c r="Z61" s="185" t="s">
        <v>271</v>
      </c>
      <c r="AA61" s="185" t="s">
        <v>272</v>
      </c>
      <c r="AB61" s="185" t="s">
        <v>273</v>
      </c>
      <c r="AC61" s="185" t="s">
        <v>274</v>
      </c>
      <c r="AD61" s="185" t="s">
        <v>275</v>
      </c>
      <c r="AE61" s="186" t="s">
        <v>276</v>
      </c>
      <c r="AF61" s="186" t="s">
        <v>277</v>
      </c>
      <c r="AG61" s="186" t="s">
        <v>278</v>
      </c>
      <c r="AH61" s="186" t="s">
        <v>279</v>
      </c>
      <c r="AI61" s="186" t="s">
        <v>280</v>
      </c>
      <c r="AJ61" s="186" t="s">
        <v>281</v>
      </c>
      <c r="AK61" s="186" t="s">
        <v>282</v>
      </c>
      <c r="AL61" s="186" t="s">
        <v>283</v>
      </c>
      <c r="AM61" s="186" t="s">
        <v>284</v>
      </c>
      <c r="AN61" s="186" t="s">
        <v>285</v>
      </c>
      <c r="AO61" s="186" t="s">
        <v>286</v>
      </c>
      <c r="AP61" s="187" t="s">
        <v>287</v>
      </c>
      <c r="AQ61" s="187" t="s">
        <v>288</v>
      </c>
      <c r="AR61" s="187" t="s">
        <v>289</v>
      </c>
      <c r="AS61" s="187" t="s">
        <v>290</v>
      </c>
      <c r="AT61" s="187" t="s">
        <v>291</v>
      </c>
      <c r="AU61" s="187" t="s">
        <v>292</v>
      </c>
      <c r="AV61" s="187" t="s">
        <v>293</v>
      </c>
      <c r="AW61" s="187" t="s">
        <v>294</v>
      </c>
      <c r="AX61" s="187" t="s">
        <v>295</v>
      </c>
      <c r="AY61" s="187" t="s">
        <v>296</v>
      </c>
      <c r="AZ61" s="187" t="s">
        <v>297</v>
      </c>
      <c r="BA61" s="187" t="s">
        <v>298</v>
      </c>
      <c r="BB61" s="187" t="s">
        <v>299</v>
      </c>
      <c r="BC61" s="187" t="s">
        <v>300</v>
      </c>
      <c r="BD61" s="187" t="s">
        <v>301</v>
      </c>
      <c r="BE61" s="187" t="s">
        <v>302</v>
      </c>
      <c r="BF61" s="187" t="s">
        <v>303</v>
      </c>
      <c r="BG61" s="187" t="s">
        <v>304</v>
      </c>
      <c r="BH61" s="187" t="s">
        <v>305</v>
      </c>
      <c r="BI61" s="187" t="s">
        <v>306</v>
      </c>
      <c r="BJ61" s="187" t="s">
        <v>307</v>
      </c>
      <c r="BK61" s="188" t="s">
        <v>308</v>
      </c>
      <c r="BL61" s="188" t="s">
        <v>309</v>
      </c>
      <c r="BM61" s="188" t="s">
        <v>310</v>
      </c>
      <c r="BN61" s="188" t="s">
        <v>311</v>
      </c>
      <c r="BO61" s="188" t="s">
        <v>312</v>
      </c>
      <c r="BP61" s="188" t="s">
        <v>313</v>
      </c>
      <c r="BQ61" s="188" t="s">
        <v>314</v>
      </c>
      <c r="BR61" s="188" t="s">
        <v>315</v>
      </c>
      <c r="BS61" s="188" t="s">
        <v>316</v>
      </c>
      <c r="BT61" s="188" t="s">
        <v>317</v>
      </c>
      <c r="BU61" s="188" t="s">
        <v>318</v>
      </c>
      <c r="BV61" s="185" t="s">
        <v>271</v>
      </c>
      <c r="BW61" s="185" t="s">
        <v>272</v>
      </c>
      <c r="BX61" s="185" t="s">
        <v>273</v>
      </c>
      <c r="BY61" s="185" t="s">
        <v>274</v>
      </c>
      <c r="BZ61" s="185" t="s">
        <v>275</v>
      </c>
      <c r="CA61" s="186" t="s">
        <v>276</v>
      </c>
      <c r="CB61" s="186" t="s">
        <v>277</v>
      </c>
      <c r="CC61" s="186" t="s">
        <v>278</v>
      </c>
      <c r="CD61" s="186" t="s">
        <v>279</v>
      </c>
      <c r="CE61" s="186" t="s">
        <v>280</v>
      </c>
      <c r="CF61" s="186" t="s">
        <v>281</v>
      </c>
      <c r="CG61" s="186" t="s">
        <v>282</v>
      </c>
      <c r="CH61" s="186" t="s">
        <v>283</v>
      </c>
      <c r="CI61" s="186" t="s">
        <v>284</v>
      </c>
      <c r="CJ61" s="186" t="s">
        <v>285</v>
      </c>
      <c r="CK61" s="186" t="s">
        <v>286</v>
      </c>
      <c r="CL61" s="187" t="s">
        <v>287</v>
      </c>
      <c r="CM61" s="187" t="s">
        <v>288</v>
      </c>
      <c r="CN61" s="187" t="s">
        <v>289</v>
      </c>
      <c r="CO61" s="187" t="s">
        <v>290</v>
      </c>
      <c r="CP61" s="187" t="s">
        <v>291</v>
      </c>
      <c r="CQ61" s="187" t="s">
        <v>292</v>
      </c>
      <c r="CR61" s="187" t="s">
        <v>293</v>
      </c>
      <c r="CS61" s="187" t="s">
        <v>294</v>
      </c>
      <c r="CT61" s="187" t="s">
        <v>295</v>
      </c>
      <c r="CU61" s="187" t="s">
        <v>296</v>
      </c>
      <c r="CV61" s="187" t="s">
        <v>297</v>
      </c>
      <c r="CW61" s="187" t="s">
        <v>298</v>
      </c>
      <c r="CX61" s="187" t="s">
        <v>299</v>
      </c>
      <c r="CY61" s="187" t="s">
        <v>300</v>
      </c>
      <c r="CZ61" s="187" t="s">
        <v>301</v>
      </c>
      <c r="DA61" s="187" t="s">
        <v>302</v>
      </c>
      <c r="DB61" s="187" t="s">
        <v>303</v>
      </c>
      <c r="DC61" s="187" t="s">
        <v>304</v>
      </c>
      <c r="DD61" s="187" t="s">
        <v>305</v>
      </c>
      <c r="DE61" s="187" t="s">
        <v>306</v>
      </c>
      <c r="DF61" s="187" t="s">
        <v>307</v>
      </c>
      <c r="DG61" s="188" t="s">
        <v>308</v>
      </c>
      <c r="DH61" s="188" t="s">
        <v>309</v>
      </c>
      <c r="DI61" s="188" t="s">
        <v>310</v>
      </c>
      <c r="DJ61" s="188" t="s">
        <v>311</v>
      </c>
      <c r="DK61" s="188" t="s">
        <v>312</v>
      </c>
      <c r="DL61" s="188" t="s">
        <v>313</v>
      </c>
      <c r="DM61" s="188" t="s">
        <v>314</v>
      </c>
      <c r="DN61" s="188" t="s">
        <v>315</v>
      </c>
      <c r="DO61" s="188" t="s">
        <v>316</v>
      </c>
      <c r="DP61" s="188" t="s">
        <v>317</v>
      </c>
      <c r="DQ61" s="188" t="s">
        <v>318</v>
      </c>
      <c r="DR61" s="185" t="s">
        <v>271</v>
      </c>
      <c r="DS61" s="185" t="s">
        <v>272</v>
      </c>
      <c r="DT61" s="185" t="s">
        <v>273</v>
      </c>
      <c r="DU61" s="185" t="s">
        <v>274</v>
      </c>
      <c r="DV61" s="185" t="s">
        <v>275</v>
      </c>
      <c r="DW61" s="186" t="s">
        <v>276</v>
      </c>
      <c r="DX61" s="186" t="s">
        <v>277</v>
      </c>
      <c r="DY61" s="186" t="s">
        <v>278</v>
      </c>
      <c r="DZ61" s="186" t="s">
        <v>279</v>
      </c>
      <c r="EA61" s="186" t="s">
        <v>280</v>
      </c>
      <c r="EB61" s="186" t="s">
        <v>281</v>
      </c>
      <c r="EC61" s="186" t="s">
        <v>282</v>
      </c>
      <c r="ED61" s="186" t="s">
        <v>283</v>
      </c>
      <c r="EE61" s="186" t="s">
        <v>284</v>
      </c>
      <c r="EF61" s="186" t="s">
        <v>285</v>
      </c>
      <c r="EG61" s="186" t="s">
        <v>286</v>
      </c>
      <c r="EH61" s="187" t="s">
        <v>287</v>
      </c>
      <c r="EI61" s="187" t="s">
        <v>288</v>
      </c>
      <c r="EJ61" s="187" t="s">
        <v>289</v>
      </c>
      <c r="EK61" s="187" t="s">
        <v>290</v>
      </c>
      <c r="EL61" s="187" t="s">
        <v>291</v>
      </c>
      <c r="EM61" s="187" t="s">
        <v>292</v>
      </c>
      <c r="EN61" s="187" t="s">
        <v>293</v>
      </c>
      <c r="EO61" s="187" t="s">
        <v>294</v>
      </c>
      <c r="EP61" s="187" t="s">
        <v>295</v>
      </c>
      <c r="EQ61" s="187" t="s">
        <v>296</v>
      </c>
      <c r="ER61" s="187" t="s">
        <v>297</v>
      </c>
      <c r="ES61" s="187" t="s">
        <v>298</v>
      </c>
      <c r="ET61" s="187" t="s">
        <v>299</v>
      </c>
      <c r="EU61" s="187" t="s">
        <v>300</v>
      </c>
      <c r="EV61" s="187" t="s">
        <v>301</v>
      </c>
      <c r="EW61" s="187" t="s">
        <v>302</v>
      </c>
      <c r="EX61" s="187" t="s">
        <v>303</v>
      </c>
      <c r="EY61" s="187" t="s">
        <v>304</v>
      </c>
      <c r="EZ61" s="187" t="s">
        <v>305</v>
      </c>
      <c r="FA61" s="187" t="s">
        <v>306</v>
      </c>
      <c r="FB61" s="187" t="s">
        <v>307</v>
      </c>
      <c r="FC61" s="188" t="s">
        <v>308</v>
      </c>
      <c r="FD61" s="188" t="s">
        <v>309</v>
      </c>
      <c r="FE61" s="188" t="s">
        <v>310</v>
      </c>
      <c r="FF61" s="188" t="s">
        <v>311</v>
      </c>
      <c r="FG61" s="188" t="s">
        <v>312</v>
      </c>
      <c r="FH61" s="188" t="s">
        <v>313</v>
      </c>
      <c r="FI61" s="188" t="s">
        <v>314</v>
      </c>
      <c r="FJ61" s="188" t="s">
        <v>315</v>
      </c>
      <c r="FK61" s="188" t="s">
        <v>316</v>
      </c>
      <c r="FL61" s="188" t="s">
        <v>317</v>
      </c>
      <c r="FM61" s="188" t="s">
        <v>318</v>
      </c>
    </row>
    <row r="62" spans="3:206" ht="18" customHeight="1" thickBot="1" x14ac:dyDescent="0.35">
      <c r="C62" s="239" t="s">
        <v>268</v>
      </c>
      <c r="D62" s="218"/>
      <c r="E62" s="34"/>
      <c r="G62" s="385" t="s">
        <v>269</v>
      </c>
      <c r="H62" s="386"/>
      <c r="I62" s="34"/>
      <c r="J62" s="388" t="s">
        <v>270</v>
      </c>
      <c r="K62" s="386"/>
      <c r="L62" s="329" t="s">
        <v>4</v>
      </c>
      <c r="M62" s="330"/>
      <c r="N62" s="397"/>
      <c r="P62" s="339" t="s">
        <v>269</v>
      </c>
      <c r="Q62" s="340"/>
      <c r="R62" s="34"/>
      <c r="S62" s="341" t="s">
        <v>270</v>
      </c>
      <c r="T62" s="340"/>
      <c r="U62" s="329" t="s">
        <v>4</v>
      </c>
      <c r="V62" s="330"/>
      <c r="W62" s="411"/>
      <c r="X62" s="56"/>
      <c r="Y62" s="221" t="s">
        <v>693</v>
      </c>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row>
    <row r="63" spans="3:206" ht="18" customHeight="1" thickBot="1" x14ac:dyDescent="0.35">
      <c r="C63" s="239" t="s">
        <v>319</v>
      </c>
      <c r="D63" s="218"/>
      <c r="E63" s="34"/>
      <c r="G63" s="385" t="s">
        <v>320</v>
      </c>
      <c r="H63" s="386"/>
      <c r="I63" s="34"/>
      <c r="J63" s="388" t="s">
        <v>321</v>
      </c>
      <c r="K63" s="385"/>
      <c r="L63" s="386"/>
      <c r="M63" s="45" t="s">
        <v>4</v>
      </c>
      <c r="N63" s="397"/>
      <c r="P63" s="339" t="s">
        <v>320</v>
      </c>
      <c r="Q63" s="340"/>
      <c r="R63" s="34"/>
      <c r="S63" s="341" t="s">
        <v>321</v>
      </c>
      <c r="T63" s="339"/>
      <c r="U63" s="340"/>
      <c r="V63" s="45" t="s">
        <v>4</v>
      </c>
      <c r="W63" s="411"/>
      <c r="X63" s="57"/>
      <c r="Y63" s="222" t="s">
        <v>694</v>
      </c>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f>'Coversheet'!$D$13</f>
        <v>0</v>
      </c>
      <c r="FO63">
        <f>'Coversheet'!$D$14</f>
        <v>0</v>
      </c>
      <c r="FP63">
        <f>'Coversheet'!$D$12</f>
        <v>0</v>
      </c>
      <c r="FQ63" t="str">
        <f>'Coversheet'!$D$15</f>
        <v>Select</v>
      </c>
      <c r="FR63" t="str">
        <f>$E$29</f>
        <v>AFRPS Maintenance</v>
      </c>
      <c r="FS63" s="9">
        <f>E62</f>
        <v>0</v>
      </c>
      <c r="FT63" s="9">
        <f>E63</f>
        <v>0</v>
      </c>
      <c r="FU63" s="37">
        <f>C65</f>
        <v>0</v>
      </c>
      <c r="FV63" s="37" t="s">
        <v>322</v>
      </c>
      <c r="FW63" s="37"/>
      <c r="FX63" s="37" t="s">
        <v>322</v>
      </c>
      <c r="FY63" s="37" t="s">
        <v>322</v>
      </c>
      <c r="FZ63" s="37" t="s">
        <v>322</v>
      </c>
      <c r="GA63" s="9">
        <f>I62</f>
        <v>0</v>
      </c>
      <c r="GB63" s="9">
        <f>I63</f>
        <v>0</v>
      </c>
      <c r="GC63" t="str">
        <f>L62</f>
        <v>Select</v>
      </c>
      <c r="GD63" s="43" t="str">
        <f>M63</f>
        <v>Select</v>
      </c>
      <c r="GE63">
        <f>G65</f>
        <v>0</v>
      </c>
      <c r="GF63">
        <f>I69</f>
        <v>0</v>
      </c>
      <c r="GG63">
        <f>I70</f>
        <v>0</v>
      </c>
      <c r="GH63">
        <f>I71</f>
        <v>0</v>
      </c>
      <c r="GI63">
        <f>I72</f>
        <v>0</v>
      </c>
      <c r="GJ63" t="str">
        <f>I73</f>
        <v>N/A</v>
      </c>
      <c r="GK63">
        <f>N65</f>
        <v>0</v>
      </c>
      <c r="GL63" s="9">
        <f>R62</f>
        <v>0</v>
      </c>
      <c r="GM63" s="9">
        <f>R63</f>
        <v>0</v>
      </c>
      <c r="GN63" t="str">
        <f>U62</f>
        <v>Select</v>
      </c>
      <c r="GO63" t="str">
        <f>V63</f>
        <v>Select</v>
      </c>
      <c r="GP63" t="str">
        <f>P65</f>
        <v>[If this Plan of Action was reported as complete at your Mid-Year Progress report and no additional updates are needed please skip the Annual Response Section. Otherwise, complete the fields above and replace bracketed text with your progress report response]</v>
      </c>
      <c r="GQ63">
        <f>R69</f>
        <v>0</v>
      </c>
      <c r="GR63">
        <f>R70</f>
        <v>0</v>
      </c>
      <c r="GS63">
        <f>R71</f>
        <v>0</v>
      </c>
      <c r="GT63">
        <f>R72</f>
        <v>0</v>
      </c>
      <c r="GU63">
        <f>R73</f>
        <v>0</v>
      </c>
      <c r="GV63">
        <f>W65</f>
        <v>0</v>
      </c>
      <c r="GX63">
        <v>1</v>
      </c>
    </row>
    <row r="64" spans="3:206" ht="22.5" customHeight="1" thickBot="1" x14ac:dyDescent="0.35">
      <c r="C64" s="384" t="s">
        <v>323</v>
      </c>
      <c r="D64" s="384"/>
      <c r="E64" s="384"/>
      <c r="G64" s="235" t="s">
        <v>324</v>
      </c>
      <c r="H64" s="235"/>
      <c r="I64" s="235"/>
      <c r="J64" s="235"/>
      <c r="K64" s="235"/>
      <c r="L64" s="235"/>
      <c r="M64" s="235"/>
      <c r="N64" s="398"/>
      <c r="P64" s="227" t="s">
        <v>325</v>
      </c>
      <c r="Q64" s="227"/>
      <c r="R64" s="227"/>
      <c r="S64" s="227"/>
      <c r="T64" s="227"/>
      <c r="U64" s="227"/>
      <c r="V64" s="227"/>
      <c r="W64" s="412"/>
      <c r="X64" s="58"/>
      <c r="Y64" s="223" t="s">
        <v>695</v>
      </c>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row>
    <row r="65" spans="3:206" ht="150.75" customHeight="1" x14ac:dyDescent="0.3">
      <c r="C65" s="344"/>
      <c r="D65" s="345"/>
      <c r="E65" s="346"/>
      <c r="G65" s="320"/>
      <c r="H65" s="321"/>
      <c r="I65" s="321"/>
      <c r="J65" s="321"/>
      <c r="K65" s="321"/>
      <c r="L65" s="321"/>
      <c r="M65" s="322"/>
      <c r="N65" s="395"/>
      <c r="P65" s="320" t="s">
        <v>326</v>
      </c>
      <c r="Q65" s="321"/>
      <c r="R65" s="321"/>
      <c r="S65" s="321"/>
      <c r="T65" s="321"/>
      <c r="U65" s="321"/>
      <c r="V65" s="322"/>
      <c r="W65" s="395"/>
      <c r="X65" s="59"/>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row>
    <row r="66" spans="3:206" ht="150.75" customHeight="1" thickBot="1" x14ac:dyDescent="0.35">
      <c r="C66" s="347"/>
      <c r="D66" s="348"/>
      <c r="E66" s="349"/>
      <c r="G66" s="323"/>
      <c r="H66" s="324"/>
      <c r="I66" s="324"/>
      <c r="J66" s="324"/>
      <c r="K66" s="324"/>
      <c r="L66" s="324"/>
      <c r="M66" s="325"/>
      <c r="N66" s="396"/>
      <c r="P66" s="323"/>
      <c r="Q66" s="324"/>
      <c r="R66" s="324"/>
      <c r="S66" s="324"/>
      <c r="T66" s="324"/>
      <c r="U66" s="324"/>
      <c r="V66" s="325"/>
      <c r="W66" s="396"/>
      <c r="X66" s="59"/>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row>
    <row r="67" spans="3:206" ht="15" customHeight="1" thickBot="1" x14ac:dyDescent="0.35">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row>
    <row r="68" spans="3:206" ht="90" customHeight="1" thickBot="1" x14ac:dyDescent="0.35">
      <c r="G68" s="229" t="s">
        <v>327</v>
      </c>
      <c r="H68" s="229" t="s">
        <v>328</v>
      </c>
      <c r="I68" s="335" t="s">
        <v>329</v>
      </c>
      <c r="J68" s="336"/>
      <c r="K68" s="336"/>
      <c r="L68" s="336"/>
      <c r="M68" s="336"/>
      <c r="P68" s="228" t="s">
        <v>327</v>
      </c>
      <c r="Q68" s="228" t="s">
        <v>328</v>
      </c>
      <c r="R68" s="337" t="s">
        <v>330</v>
      </c>
      <c r="S68" s="338"/>
      <c r="T68" s="338"/>
      <c r="U68" s="338"/>
      <c r="V68" s="338"/>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row>
    <row r="69" spans="3:206" ht="130.5" customHeight="1" thickBot="1" x14ac:dyDescent="0.35">
      <c r="G69" s="108" t="s">
        <v>331</v>
      </c>
      <c r="H69" s="16">
        <f>BV62</f>
        <v>0</v>
      </c>
      <c r="I69" s="317"/>
      <c r="J69" s="317"/>
      <c r="K69" s="317"/>
      <c r="L69" s="317"/>
      <c r="M69" s="317"/>
      <c r="P69" s="108" t="s">
        <v>331</v>
      </c>
      <c r="Q69" s="16">
        <f>DR62</f>
        <v>0</v>
      </c>
      <c r="R69" s="317"/>
      <c r="S69" s="317"/>
      <c r="T69" s="317"/>
      <c r="U69" s="317"/>
      <c r="V69" s="317"/>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row>
    <row r="70" spans="3:206" ht="130.5" customHeight="1" thickBot="1" x14ac:dyDescent="0.35">
      <c r="G70" s="108" t="s">
        <v>332</v>
      </c>
      <c r="H70" s="16">
        <f>BW62</f>
        <v>0</v>
      </c>
      <c r="I70" s="317"/>
      <c r="J70" s="317"/>
      <c r="K70" s="317"/>
      <c r="L70" s="317"/>
      <c r="M70" s="317"/>
      <c r="P70" s="108" t="s">
        <v>332</v>
      </c>
      <c r="Q70" s="16">
        <f>DS62</f>
        <v>0</v>
      </c>
      <c r="R70" s="317"/>
      <c r="S70" s="317"/>
      <c r="T70" s="317"/>
      <c r="U70" s="317"/>
      <c r="V70" s="317"/>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row>
    <row r="71" spans="3:206" ht="130.5" customHeight="1" thickBot="1" x14ac:dyDescent="0.35">
      <c r="G71" s="108" t="s">
        <v>333</v>
      </c>
      <c r="H71" s="16">
        <f>BX62</f>
        <v>0</v>
      </c>
      <c r="I71" s="317"/>
      <c r="J71" s="317"/>
      <c r="K71" s="317"/>
      <c r="L71" s="317"/>
      <c r="M71" s="317"/>
      <c r="P71" s="108" t="s">
        <v>333</v>
      </c>
      <c r="Q71" s="16">
        <f>DT62</f>
        <v>0</v>
      </c>
      <c r="R71" s="317"/>
      <c r="S71" s="317"/>
      <c r="T71" s="317"/>
      <c r="U71" s="317"/>
      <c r="V71" s="317"/>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row>
    <row r="72" spans="3:206" ht="130.5" customHeight="1" thickBot="1" x14ac:dyDescent="0.35">
      <c r="G72" s="108" t="s">
        <v>334</v>
      </c>
      <c r="H72" s="16">
        <f>BY62</f>
        <v>0</v>
      </c>
      <c r="I72" s="317"/>
      <c r="J72" s="317"/>
      <c r="K72" s="317"/>
      <c r="L72" s="317"/>
      <c r="M72" s="317"/>
      <c r="P72" s="108" t="s">
        <v>334</v>
      </c>
      <c r="Q72" s="16">
        <f>DU62</f>
        <v>0</v>
      </c>
      <c r="R72" s="317"/>
      <c r="S72" s="317"/>
      <c r="T72" s="317"/>
      <c r="U72" s="317"/>
      <c r="V72" s="317"/>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row>
    <row r="73" spans="3:206" ht="130.5" hidden="1" customHeight="1" thickBot="1" x14ac:dyDescent="0.35">
      <c r="G73" s="108" t="s">
        <v>335</v>
      </c>
      <c r="H73" s="16">
        <f>BZ62</f>
        <v>0</v>
      </c>
      <c r="I73" s="316" t="s">
        <v>336</v>
      </c>
      <c r="J73" s="316"/>
      <c r="K73" s="316"/>
      <c r="L73" s="316"/>
      <c r="M73" s="316"/>
      <c r="P73" s="108" t="s">
        <v>335</v>
      </c>
      <c r="Q73" s="16">
        <f>DV62</f>
        <v>0</v>
      </c>
      <c r="R73" s="317"/>
      <c r="S73" s="317"/>
      <c r="T73" s="317"/>
      <c r="U73" s="317"/>
      <c r="V73" s="317"/>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row>
    <row r="74" spans="3:206" ht="15.75" customHeight="1" x14ac:dyDescent="0.3">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row>
    <row r="75" spans="3:206" ht="18" customHeight="1" x14ac:dyDescent="0.3">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row>
    <row r="76" spans="3:206" ht="22.5" customHeight="1" thickBot="1" x14ac:dyDescent="0.35">
      <c r="C76" s="216" t="s">
        <v>337</v>
      </c>
      <c r="D76" s="393"/>
      <c r="E76" s="393"/>
      <c r="F76" s="38"/>
      <c r="G76" s="219" t="s">
        <v>337</v>
      </c>
      <c r="H76" s="233"/>
      <c r="I76" s="233"/>
      <c r="J76" s="233"/>
      <c r="K76" s="233"/>
      <c r="L76" s="233"/>
      <c r="M76" s="233"/>
      <c r="N76" s="397" t="s">
        <v>86</v>
      </c>
      <c r="P76" s="224" t="s">
        <v>337</v>
      </c>
      <c r="Q76" s="226"/>
      <c r="R76" s="226"/>
      <c r="S76" s="226"/>
      <c r="T76" s="226"/>
      <c r="U76" s="226"/>
      <c r="V76" s="226"/>
      <c r="W76" s="411" t="s">
        <v>86</v>
      </c>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row>
    <row r="77" spans="3:206" ht="38.25" thickBot="1" x14ac:dyDescent="0.35">
      <c r="C77" s="217" t="s">
        <v>264</v>
      </c>
      <c r="D77" s="217"/>
      <c r="E77" s="218"/>
      <c r="G77" s="220" t="s">
        <v>265</v>
      </c>
      <c r="H77" s="391" t="s">
        <v>266</v>
      </c>
      <c r="I77" s="391"/>
      <c r="J77" s="391"/>
      <c r="K77" s="391"/>
      <c r="L77" s="392"/>
      <c r="M77" s="244" t="s">
        <v>4</v>
      </c>
      <c r="N77" s="397"/>
      <c r="P77" s="225" t="s">
        <v>267</v>
      </c>
      <c r="Q77" s="342" t="s">
        <v>266</v>
      </c>
      <c r="R77" s="342"/>
      <c r="S77" s="342"/>
      <c r="T77" s="342"/>
      <c r="U77" s="343"/>
      <c r="V77" s="244" t="s">
        <v>4</v>
      </c>
      <c r="W77" s="411"/>
      <c r="Y77" s="178" t="str">
        <f>C76</f>
        <v xml:space="preserve">Plan of Action 2: </v>
      </c>
      <c r="Z77" s="185" t="s">
        <v>271</v>
      </c>
      <c r="AA77" s="185" t="s">
        <v>272</v>
      </c>
      <c r="AB77" s="185" t="s">
        <v>273</v>
      </c>
      <c r="AC77" s="185" t="s">
        <v>274</v>
      </c>
      <c r="AD77" s="185" t="s">
        <v>275</v>
      </c>
      <c r="AE77" s="186" t="s">
        <v>276</v>
      </c>
      <c r="AF77" s="186" t="s">
        <v>277</v>
      </c>
      <c r="AG77" s="186" t="s">
        <v>278</v>
      </c>
      <c r="AH77" s="186" t="s">
        <v>279</v>
      </c>
      <c r="AI77" s="186" t="s">
        <v>280</v>
      </c>
      <c r="AJ77" s="186" t="s">
        <v>281</v>
      </c>
      <c r="AK77" s="186" t="s">
        <v>282</v>
      </c>
      <c r="AL77" s="186" t="s">
        <v>283</v>
      </c>
      <c r="AM77" s="186" t="s">
        <v>284</v>
      </c>
      <c r="AN77" s="186" t="s">
        <v>285</v>
      </c>
      <c r="AO77" s="186" t="s">
        <v>286</v>
      </c>
      <c r="AP77" s="187" t="s">
        <v>287</v>
      </c>
      <c r="AQ77" s="187" t="s">
        <v>288</v>
      </c>
      <c r="AR77" s="187" t="s">
        <v>289</v>
      </c>
      <c r="AS77" s="187" t="s">
        <v>290</v>
      </c>
      <c r="AT77" s="187" t="s">
        <v>291</v>
      </c>
      <c r="AU77" s="187" t="s">
        <v>292</v>
      </c>
      <c r="AV77" s="187" t="s">
        <v>293</v>
      </c>
      <c r="AW77" s="187" t="s">
        <v>294</v>
      </c>
      <c r="AX77" s="187" t="s">
        <v>295</v>
      </c>
      <c r="AY77" s="187" t="s">
        <v>296</v>
      </c>
      <c r="AZ77" s="187" t="s">
        <v>297</v>
      </c>
      <c r="BA77" s="187" t="s">
        <v>298</v>
      </c>
      <c r="BB77" s="187" t="s">
        <v>299</v>
      </c>
      <c r="BC77" s="187" t="s">
        <v>300</v>
      </c>
      <c r="BD77" s="187" t="s">
        <v>301</v>
      </c>
      <c r="BE77" s="187" t="s">
        <v>302</v>
      </c>
      <c r="BF77" s="187" t="s">
        <v>303</v>
      </c>
      <c r="BG77" s="187" t="s">
        <v>304</v>
      </c>
      <c r="BH77" s="187" t="s">
        <v>305</v>
      </c>
      <c r="BI77" s="187" t="s">
        <v>306</v>
      </c>
      <c r="BJ77" s="187" t="s">
        <v>307</v>
      </c>
      <c r="BK77" s="188" t="s">
        <v>308</v>
      </c>
      <c r="BL77" s="188" t="s">
        <v>309</v>
      </c>
      <c r="BM77" s="188" t="s">
        <v>310</v>
      </c>
      <c r="BN77" s="188" t="s">
        <v>311</v>
      </c>
      <c r="BO77" s="188" t="s">
        <v>312</v>
      </c>
      <c r="BP77" s="188" t="s">
        <v>313</v>
      </c>
      <c r="BQ77" s="188" t="s">
        <v>314</v>
      </c>
      <c r="BR77" s="188" t="s">
        <v>315</v>
      </c>
      <c r="BS77" s="188" t="s">
        <v>316</v>
      </c>
      <c r="BT77" s="188" t="s">
        <v>317</v>
      </c>
      <c r="BU77" s="188" t="s">
        <v>318</v>
      </c>
      <c r="BV77" s="185" t="s">
        <v>271</v>
      </c>
      <c r="BW77" s="185" t="s">
        <v>272</v>
      </c>
      <c r="BX77" s="185" t="s">
        <v>273</v>
      </c>
      <c r="BY77" s="185" t="s">
        <v>274</v>
      </c>
      <c r="BZ77" s="185" t="s">
        <v>275</v>
      </c>
      <c r="CA77" s="186" t="s">
        <v>276</v>
      </c>
      <c r="CB77" s="186" t="s">
        <v>277</v>
      </c>
      <c r="CC77" s="186" t="s">
        <v>278</v>
      </c>
      <c r="CD77" s="186" t="s">
        <v>279</v>
      </c>
      <c r="CE77" s="186" t="s">
        <v>280</v>
      </c>
      <c r="CF77" s="186" t="s">
        <v>281</v>
      </c>
      <c r="CG77" s="186" t="s">
        <v>282</v>
      </c>
      <c r="CH77" s="186" t="s">
        <v>283</v>
      </c>
      <c r="CI77" s="186" t="s">
        <v>284</v>
      </c>
      <c r="CJ77" s="186" t="s">
        <v>285</v>
      </c>
      <c r="CK77" s="186" t="s">
        <v>286</v>
      </c>
      <c r="CL77" s="187" t="s">
        <v>287</v>
      </c>
      <c r="CM77" s="187" t="s">
        <v>288</v>
      </c>
      <c r="CN77" s="187" t="s">
        <v>289</v>
      </c>
      <c r="CO77" s="187" t="s">
        <v>290</v>
      </c>
      <c r="CP77" s="187" t="s">
        <v>291</v>
      </c>
      <c r="CQ77" s="187" t="s">
        <v>292</v>
      </c>
      <c r="CR77" s="187" t="s">
        <v>293</v>
      </c>
      <c r="CS77" s="187" t="s">
        <v>294</v>
      </c>
      <c r="CT77" s="187" t="s">
        <v>295</v>
      </c>
      <c r="CU77" s="187" t="s">
        <v>296</v>
      </c>
      <c r="CV77" s="187" t="s">
        <v>297</v>
      </c>
      <c r="CW77" s="187" t="s">
        <v>298</v>
      </c>
      <c r="CX77" s="187" t="s">
        <v>299</v>
      </c>
      <c r="CY77" s="187" t="s">
        <v>300</v>
      </c>
      <c r="CZ77" s="187" t="s">
        <v>301</v>
      </c>
      <c r="DA77" s="187" t="s">
        <v>302</v>
      </c>
      <c r="DB77" s="187" t="s">
        <v>303</v>
      </c>
      <c r="DC77" s="187" t="s">
        <v>304</v>
      </c>
      <c r="DD77" s="187" t="s">
        <v>305</v>
      </c>
      <c r="DE77" s="187" t="s">
        <v>306</v>
      </c>
      <c r="DF77" s="187" t="s">
        <v>307</v>
      </c>
      <c r="DG77" s="188" t="s">
        <v>308</v>
      </c>
      <c r="DH77" s="188" t="s">
        <v>309</v>
      </c>
      <c r="DI77" s="188" t="s">
        <v>310</v>
      </c>
      <c r="DJ77" s="188" t="s">
        <v>311</v>
      </c>
      <c r="DK77" s="188" t="s">
        <v>312</v>
      </c>
      <c r="DL77" s="188" t="s">
        <v>313</v>
      </c>
      <c r="DM77" s="188" t="s">
        <v>314</v>
      </c>
      <c r="DN77" s="188" t="s">
        <v>315</v>
      </c>
      <c r="DO77" s="188" t="s">
        <v>316</v>
      </c>
      <c r="DP77" s="188" t="s">
        <v>317</v>
      </c>
      <c r="DQ77" s="188" t="s">
        <v>318</v>
      </c>
      <c r="DR77" s="185" t="s">
        <v>271</v>
      </c>
      <c r="DS77" s="185" t="s">
        <v>272</v>
      </c>
      <c r="DT77" s="185" t="s">
        <v>273</v>
      </c>
      <c r="DU77" s="185" t="s">
        <v>274</v>
      </c>
      <c r="DV77" s="185" t="s">
        <v>275</v>
      </c>
      <c r="DW77" s="186" t="s">
        <v>276</v>
      </c>
      <c r="DX77" s="186" t="s">
        <v>277</v>
      </c>
      <c r="DY77" s="186" t="s">
        <v>278</v>
      </c>
      <c r="DZ77" s="186" t="s">
        <v>279</v>
      </c>
      <c r="EA77" s="186" t="s">
        <v>280</v>
      </c>
      <c r="EB77" s="186" t="s">
        <v>281</v>
      </c>
      <c r="EC77" s="186" t="s">
        <v>282</v>
      </c>
      <c r="ED77" s="186" t="s">
        <v>283</v>
      </c>
      <c r="EE77" s="186" t="s">
        <v>284</v>
      </c>
      <c r="EF77" s="186" t="s">
        <v>285</v>
      </c>
      <c r="EG77" s="186" t="s">
        <v>286</v>
      </c>
      <c r="EH77" s="187" t="s">
        <v>287</v>
      </c>
      <c r="EI77" s="187" t="s">
        <v>288</v>
      </c>
      <c r="EJ77" s="187" t="s">
        <v>289</v>
      </c>
      <c r="EK77" s="187" t="s">
        <v>290</v>
      </c>
      <c r="EL77" s="187" t="s">
        <v>291</v>
      </c>
      <c r="EM77" s="187" t="s">
        <v>292</v>
      </c>
      <c r="EN77" s="187" t="s">
        <v>293</v>
      </c>
      <c r="EO77" s="187" t="s">
        <v>294</v>
      </c>
      <c r="EP77" s="187" t="s">
        <v>295</v>
      </c>
      <c r="EQ77" s="187" t="s">
        <v>296</v>
      </c>
      <c r="ER77" s="187" t="s">
        <v>297</v>
      </c>
      <c r="ES77" s="187" t="s">
        <v>298</v>
      </c>
      <c r="ET77" s="187" t="s">
        <v>299</v>
      </c>
      <c r="EU77" s="187" t="s">
        <v>300</v>
      </c>
      <c r="EV77" s="187" t="s">
        <v>301</v>
      </c>
      <c r="EW77" s="187" t="s">
        <v>302</v>
      </c>
      <c r="EX77" s="187" t="s">
        <v>303</v>
      </c>
      <c r="EY77" s="187" t="s">
        <v>304</v>
      </c>
      <c r="EZ77" s="187" t="s">
        <v>305</v>
      </c>
      <c r="FA77" s="187" t="s">
        <v>306</v>
      </c>
      <c r="FB77" s="187" t="s">
        <v>307</v>
      </c>
      <c r="FC77" s="188" t="s">
        <v>308</v>
      </c>
      <c r="FD77" s="188" t="s">
        <v>309</v>
      </c>
      <c r="FE77" s="188" t="s">
        <v>310</v>
      </c>
      <c r="FF77" s="188" t="s">
        <v>311</v>
      </c>
      <c r="FG77" s="188" t="s">
        <v>312</v>
      </c>
      <c r="FH77" s="188" t="s">
        <v>313</v>
      </c>
      <c r="FI77" s="188" t="s">
        <v>314</v>
      </c>
      <c r="FJ77" s="188" t="s">
        <v>315</v>
      </c>
      <c r="FK77" s="188" t="s">
        <v>316</v>
      </c>
      <c r="FL77" s="188" t="s">
        <v>317</v>
      </c>
      <c r="FM77" s="188" t="s">
        <v>318</v>
      </c>
    </row>
    <row r="78" spans="3:206" ht="18" customHeight="1" thickBot="1" x14ac:dyDescent="0.35">
      <c r="C78" s="239" t="s">
        <v>268</v>
      </c>
      <c r="D78" s="218"/>
      <c r="E78" s="34"/>
      <c r="G78" s="385" t="s">
        <v>269</v>
      </c>
      <c r="H78" s="386"/>
      <c r="I78" s="34"/>
      <c r="J78" s="388" t="s">
        <v>270</v>
      </c>
      <c r="K78" s="386"/>
      <c r="L78" s="329" t="s">
        <v>4</v>
      </c>
      <c r="M78" s="330"/>
      <c r="N78" s="397"/>
      <c r="P78" s="339" t="s">
        <v>269</v>
      </c>
      <c r="Q78" s="340"/>
      <c r="R78" s="34"/>
      <c r="S78" s="341" t="s">
        <v>270</v>
      </c>
      <c r="T78" s="340"/>
      <c r="U78" s="329" t="s">
        <v>4</v>
      </c>
      <c r="V78" s="330"/>
      <c r="W78" s="411"/>
      <c r="X78" s="56"/>
      <c r="Y78" s="221" t="s">
        <v>693</v>
      </c>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1"/>
      <c r="FD78" s="181"/>
      <c r="FE78" s="181"/>
      <c r="FF78" s="181"/>
      <c r="FG78" s="181"/>
      <c r="FH78" s="181"/>
      <c r="FI78" s="181"/>
      <c r="FJ78" s="181"/>
      <c r="FK78" s="181"/>
      <c r="FL78" s="181"/>
      <c r="FM78" s="181"/>
    </row>
    <row r="79" spans="3:206" ht="18" customHeight="1" thickBot="1" x14ac:dyDescent="0.35">
      <c r="C79" s="239" t="s">
        <v>319</v>
      </c>
      <c r="D79" s="218"/>
      <c r="E79" s="34"/>
      <c r="G79" s="385" t="s">
        <v>320</v>
      </c>
      <c r="H79" s="386"/>
      <c r="I79" s="34"/>
      <c r="J79" s="388" t="s">
        <v>321</v>
      </c>
      <c r="K79" s="385"/>
      <c r="L79" s="386"/>
      <c r="M79" s="45" t="s">
        <v>4</v>
      </c>
      <c r="N79" s="397"/>
      <c r="P79" s="339" t="s">
        <v>320</v>
      </c>
      <c r="Q79" s="340"/>
      <c r="R79" s="34"/>
      <c r="S79" s="341" t="s">
        <v>321</v>
      </c>
      <c r="T79" s="339"/>
      <c r="U79" s="340"/>
      <c r="V79" s="45" t="s">
        <v>4</v>
      </c>
      <c r="W79" s="411"/>
      <c r="X79" s="57"/>
      <c r="Y79" s="222" t="s">
        <v>694</v>
      </c>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s="46"/>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f>'Coversheet'!$D$13</f>
        <v>0</v>
      </c>
      <c r="FO79">
        <f>'Coversheet'!$D$14</f>
        <v>0</v>
      </c>
      <c r="FP79">
        <f>'Coversheet'!$D$12</f>
        <v>0</v>
      </c>
      <c r="FQ79" t="str">
        <f>'Coversheet'!$D$15</f>
        <v>Select</v>
      </c>
      <c r="FR79" t="str">
        <f>$E$29</f>
        <v>AFRPS Maintenance</v>
      </c>
      <c r="FS79" s="9">
        <f>E78</f>
        <v>0</v>
      </c>
      <c r="FT79" s="9">
        <f>E79</f>
        <v>0</v>
      </c>
      <c r="FU79" s="37">
        <f>C81</f>
        <v>0</v>
      </c>
      <c r="FV79" s="37" t="s">
        <v>322</v>
      </c>
      <c r="FW79" s="37"/>
      <c r="FX79" s="37" t="s">
        <v>322</v>
      </c>
      <c r="FY79" s="37" t="s">
        <v>322</v>
      </c>
      <c r="FZ79" s="37" t="s">
        <v>322</v>
      </c>
      <c r="GA79" s="9">
        <f>I78</f>
        <v>0</v>
      </c>
      <c r="GB79" s="9">
        <f>I79</f>
        <v>0</v>
      </c>
      <c r="GC79" t="str">
        <f>L78</f>
        <v>Select</v>
      </c>
      <c r="GD79" s="43" t="str">
        <f>M79</f>
        <v>Select</v>
      </c>
      <c r="GE79">
        <f>G81</f>
        <v>0</v>
      </c>
      <c r="GF79">
        <f>I85</f>
        <v>0</v>
      </c>
      <c r="GG79">
        <f>I86</f>
        <v>0</v>
      </c>
      <c r="GH79">
        <f>I87</f>
        <v>0</v>
      </c>
      <c r="GI79">
        <f>I88</f>
        <v>0</v>
      </c>
      <c r="GJ79" t="str">
        <f>I89</f>
        <v>N/A</v>
      </c>
      <c r="GK79">
        <f>N81</f>
        <v>0</v>
      </c>
      <c r="GL79" s="9">
        <f>R78</f>
        <v>0</v>
      </c>
      <c r="GM79" s="9">
        <f>R79</f>
        <v>0</v>
      </c>
      <c r="GN79" t="str">
        <f>U78</f>
        <v>Select</v>
      </c>
      <c r="GO79" t="str">
        <f>V79</f>
        <v>Select</v>
      </c>
      <c r="GP79" t="str">
        <f>P81</f>
        <v>[If this Plan of Action was reported as complete at your Mid-Year Progress report and no additional updates are needed please skip the Annual Response Section. Otherwise, complete the fields above and replace bracketed text with your progress report response]</v>
      </c>
      <c r="GQ79">
        <f>R85</f>
        <v>0</v>
      </c>
      <c r="GR79">
        <f>R86</f>
        <v>0</v>
      </c>
      <c r="GS79">
        <f>R87</f>
        <v>0</v>
      </c>
      <c r="GT79">
        <f>R88</f>
        <v>0</v>
      </c>
      <c r="GU79">
        <f>R89</f>
        <v>0</v>
      </c>
      <c r="GV79">
        <f>W81</f>
        <v>0</v>
      </c>
      <c r="GX79">
        <v>2</v>
      </c>
    </row>
    <row r="80" spans="3:206" ht="20.25" customHeight="1" thickBot="1" x14ac:dyDescent="0.35">
      <c r="C80" s="384" t="s">
        <v>323</v>
      </c>
      <c r="D80" s="384"/>
      <c r="E80" s="384"/>
      <c r="G80" s="235" t="s">
        <v>324</v>
      </c>
      <c r="H80" s="233"/>
      <c r="I80" s="233"/>
      <c r="J80" s="233"/>
      <c r="K80" s="233"/>
      <c r="L80" s="233"/>
      <c r="M80" s="233"/>
      <c r="N80" s="398"/>
      <c r="P80" s="227" t="s">
        <v>325</v>
      </c>
      <c r="Q80" s="227"/>
      <c r="R80" s="227"/>
      <c r="S80" s="227"/>
      <c r="T80" s="227"/>
      <c r="U80" s="227"/>
      <c r="V80" s="227"/>
      <c r="W80" s="412"/>
      <c r="X80" s="58"/>
      <c r="Y80" s="223" t="s">
        <v>695</v>
      </c>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row>
    <row r="81" spans="3:206" ht="148.5" customHeight="1" x14ac:dyDescent="0.3">
      <c r="C81" s="350"/>
      <c r="D81" s="351"/>
      <c r="E81" s="352"/>
      <c r="G81" s="320"/>
      <c r="H81" s="379"/>
      <c r="I81" s="379"/>
      <c r="J81" s="379"/>
      <c r="K81" s="379"/>
      <c r="L81" s="379"/>
      <c r="M81" s="380"/>
      <c r="N81" s="395"/>
      <c r="P81" s="320" t="s">
        <v>326</v>
      </c>
      <c r="Q81" s="321"/>
      <c r="R81" s="321"/>
      <c r="S81" s="321"/>
      <c r="T81" s="321"/>
      <c r="U81" s="321"/>
      <c r="V81" s="322"/>
      <c r="W81" s="395"/>
      <c r="X81" s="59"/>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46"/>
      <c r="DT81" s="46"/>
      <c r="DU81" s="46"/>
      <c r="DV81" s="46"/>
      <c r="DW81" s="46"/>
      <c r="DX81" s="46"/>
      <c r="DY81" s="46"/>
      <c r="DZ81" s="46"/>
      <c r="EA81" s="46"/>
      <c r="EB81" s="46"/>
      <c r="EC81" s="46"/>
      <c r="ED81" s="46"/>
      <c r="EE81" s="46"/>
      <c r="EF81" s="46"/>
      <c r="EG81" s="46"/>
      <c r="EH81" s="46"/>
      <c r="EI81" s="46"/>
      <c r="EJ81" s="46"/>
      <c r="EK81" s="46"/>
      <c r="EL81" s="46"/>
      <c r="EM81" s="46"/>
      <c r="EN81" s="46"/>
      <c r="EO81" s="46"/>
      <c r="EP81" s="46"/>
      <c r="EQ81" s="46"/>
      <c r="ER81" s="46"/>
      <c r="ES81" s="46"/>
      <c r="ET81" s="46"/>
      <c r="EU81" s="46"/>
      <c r="EV81" s="46"/>
      <c r="EW81" s="46"/>
      <c r="EX81" s="46"/>
      <c r="EY81" s="46"/>
      <c r="EZ81" s="46"/>
      <c r="FA81" s="46"/>
      <c r="FB81" s="46"/>
      <c r="FC81" s="46"/>
      <c r="FD81" s="46"/>
      <c r="FE81" s="46"/>
      <c r="FF81" s="46"/>
      <c r="FG81" s="46"/>
      <c r="FH81" s="46"/>
      <c r="FI81" s="46"/>
      <c r="FJ81" s="46"/>
      <c r="FK81" s="46"/>
      <c r="FL81" s="46"/>
      <c r="FM81" s="46"/>
    </row>
    <row r="82" spans="3:206" ht="148.5" customHeight="1" thickBot="1" x14ac:dyDescent="0.35">
      <c r="C82" s="353"/>
      <c r="D82" s="354"/>
      <c r="E82" s="355"/>
      <c r="G82" s="381"/>
      <c r="H82" s="382"/>
      <c r="I82" s="382"/>
      <c r="J82" s="382"/>
      <c r="K82" s="382"/>
      <c r="L82" s="382"/>
      <c r="M82" s="383"/>
      <c r="N82" s="396"/>
      <c r="P82" s="323"/>
      <c r="Q82" s="324"/>
      <c r="R82" s="324"/>
      <c r="S82" s="324"/>
      <c r="T82" s="324"/>
      <c r="U82" s="324"/>
      <c r="V82" s="325"/>
      <c r="W82" s="396"/>
      <c r="X82" s="59"/>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row>
    <row r="83" spans="3:206" ht="19.5" thickBot="1" x14ac:dyDescent="0.35">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row>
    <row r="84" spans="3:206" ht="75.75" customHeight="1" thickBot="1" x14ac:dyDescent="0.35">
      <c r="G84" s="229" t="s">
        <v>327</v>
      </c>
      <c r="H84" s="229" t="s">
        <v>328</v>
      </c>
      <c r="I84" s="335" t="s">
        <v>338</v>
      </c>
      <c r="J84" s="336"/>
      <c r="K84" s="336"/>
      <c r="L84" s="336"/>
      <c r="M84" s="336"/>
      <c r="P84" s="228" t="s">
        <v>327</v>
      </c>
      <c r="Q84" s="228" t="s">
        <v>328</v>
      </c>
      <c r="R84" s="337" t="s">
        <v>330</v>
      </c>
      <c r="S84" s="338"/>
      <c r="T84" s="338"/>
      <c r="U84" s="338"/>
      <c r="V84" s="338"/>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row>
    <row r="85" spans="3:206" ht="130.5" customHeight="1" thickBot="1" x14ac:dyDescent="0.35">
      <c r="G85" s="108" t="s">
        <v>331</v>
      </c>
      <c r="H85" s="16">
        <f>BV78</f>
        <v>0</v>
      </c>
      <c r="I85" s="317"/>
      <c r="J85" s="317"/>
      <c r="K85" s="317"/>
      <c r="L85" s="317"/>
      <c r="M85" s="317"/>
      <c r="P85" s="108" t="s">
        <v>331</v>
      </c>
      <c r="Q85" s="16">
        <f>DR78</f>
        <v>0</v>
      </c>
      <c r="R85" s="317"/>
      <c r="S85" s="317"/>
      <c r="T85" s="317"/>
      <c r="U85" s="317"/>
      <c r="V85" s="317"/>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row>
    <row r="86" spans="3:206" ht="130.5" customHeight="1" thickBot="1" x14ac:dyDescent="0.35">
      <c r="G86" s="108" t="s">
        <v>332</v>
      </c>
      <c r="H86" s="16">
        <f>BW78</f>
        <v>0</v>
      </c>
      <c r="I86" s="317"/>
      <c r="J86" s="317"/>
      <c r="K86" s="317"/>
      <c r="L86" s="317"/>
      <c r="M86" s="317"/>
      <c r="P86" s="108" t="s">
        <v>332</v>
      </c>
      <c r="Q86" s="16">
        <f>DS78</f>
        <v>0</v>
      </c>
      <c r="R86" s="317"/>
      <c r="S86" s="317"/>
      <c r="T86" s="317"/>
      <c r="U86" s="317"/>
      <c r="V86" s="317"/>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row>
    <row r="87" spans="3:206" ht="130.5" customHeight="1" thickBot="1" x14ac:dyDescent="0.35">
      <c r="G87" s="108" t="s">
        <v>333</v>
      </c>
      <c r="H87" s="16">
        <f>BX78</f>
        <v>0</v>
      </c>
      <c r="I87" s="317"/>
      <c r="J87" s="317"/>
      <c r="K87" s="317"/>
      <c r="L87" s="317"/>
      <c r="M87" s="317"/>
      <c r="P87" s="108" t="s">
        <v>333</v>
      </c>
      <c r="Q87" s="16">
        <f>DT78</f>
        <v>0</v>
      </c>
      <c r="R87" s="317"/>
      <c r="S87" s="317"/>
      <c r="T87" s="317"/>
      <c r="U87" s="317"/>
      <c r="V87" s="317"/>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row>
    <row r="88" spans="3:206" ht="130.5" customHeight="1" thickBot="1" x14ac:dyDescent="0.35">
      <c r="G88" s="108" t="s">
        <v>334</v>
      </c>
      <c r="H88" s="16">
        <f>BY78</f>
        <v>0</v>
      </c>
      <c r="I88" s="317"/>
      <c r="J88" s="317"/>
      <c r="K88" s="317"/>
      <c r="L88" s="317"/>
      <c r="M88" s="317"/>
      <c r="P88" s="108" t="s">
        <v>334</v>
      </c>
      <c r="Q88" s="16">
        <f>DU78</f>
        <v>0</v>
      </c>
      <c r="R88" s="317"/>
      <c r="S88" s="317"/>
      <c r="T88" s="317"/>
      <c r="U88" s="317"/>
      <c r="V88" s="317"/>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row>
    <row r="89" spans="3:206" ht="130.5" hidden="1" customHeight="1" thickBot="1" x14ac:dyDescent="0.35">
      <c r="G89" s="108" t="s">
        <v>335</v>
      </c>
      <c r="H89" s="16">
        <f>BY80</f>
        <v>0</v>
      </c>
      <c r="I89" s="316" t="s">
        <v>336</v>
      </c>
      <c r="J89" s="316"/>
      <c r="K89" s="316"/>
      <c r="L89" s="316"/>
      <c r="M89" s="316"/>
      <c r="P89" s="108" t="s">
        <v>335</v>
      </c>
      <c r="Q89" s="16">
        <f>DV78</f>
        <v>0</v>
      </c>
      <c r="R89" s="317"/>
      <c r="S89" s="317"/>
      <c r="T89" s="317"/>
      <c r="U89" s="317"/>
      <c r="V89" s="317"/>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G89" s="46"/>
      <c r="FH89" s="46"/>
      <c r="FI89" s="46"/>
      <c r="FJ89" s="46"/>
      <c r="FK89" s="46"/>
      <c r="FL89" s="46"/>
      <c r="FM89" s="46"/>
    </row>
    <row r="90" spans="3:206" ht="18.75" x14ac:dyDescent="0.3">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row>
    <row r="91" spans="3:206" ht="18.75" x14ac:dyDescent="0.3">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46"/>
      <c r="FB91" s="46"/>
      <c r="FC91" s="46"/>
      <c r="FD91" s="46"/>
      <c r="FE91" s="46"/>
      <c r="FF91" s="46"/>
      <c r="FG91" s="46"/>
      <c r="FH91" s="46"/>
      <c r="FI91" s="46"/>
      <c r="FJ91" s="46"/>
      <c r="FK91" s="46"/>
      <c r="FL91" s="46"/>
      <c r="FM91" s="46"/>
    </row>
    <row r="92" spans="3:206" ht="21.75" customHeight="1" thickBot="1" x14ac:dyDescent="0.35">
      <c r="C92" s="216" t="s">
        <v>339</v>
      </c>
      <c r="D92" s="393"/>
      <c r="E92" s="393"/>
      <c r="F92" s="38"/>
      <c r="G92" s="219" t="s">
        <v>339</v>
      </c>
      <c r="H92" s="233"/>
      <c r="I92" s="233"/>
      <c r="J92" s="233"/>
      <c r="K92" s="233"/>
      <c r="L92" s="233"/>
      <c r="M92" s="233"/>
      <c r="N92" s="397" t="s">
        <v>86</v>
      </c>
      <c r="P92" s="224" t="s">
        <v>339</v>
      </c>
      <c r="Q92" s="226"/>
      <c r="R92" s="226"/>
      <c r="S92" s="226"/>
      <c r="T92" s="226"/>
      <c r="U92" s="226"/>
      <c r="V92" s="226"/>
      <c r="W92" s="411" t="s">
        <v>86</v>
      </c>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row>
    <row r="93" spans="3:206" ht="38.25" thickBot="1" x14ac:dyDescent="0.35">
      <c r="C93" s="217" t="s">
        <v>264</v>
      </c>
      <c r="D93" s="217"/>
      <c r="E93" s="218"/>
      <c r="G93" s="220" t="s">
        <v>265</v>
      </c>
      <c r="H93" s="391" t="s">
        <v>266</v>
      </c>
      <c r="I93" s="391"/>
      <c r="J93" s="391"/>
      <c r="K93" s="391"/>
      <c r="L93" s="392"/>
      <c r="M93" s="244" t="s">
        <v>4</v>
      </c>
      <c r="N93" s="397"/>
      <c r="P93" s="225" t="s">
        <v>267</v>
      </c>
      <c r="Q93" s="226"/>
      <c r="R93" s="342" t="s">
        <v>266</v>
      </c>
      <c r="S93" s="342"/>
      <c r="T93" s="342"/>
      <c r="U93" s="343"/>
      <c r="V93" s="244" t="s">
        <v>4</v>
      </c>
      <c r="W93" s="411"/>
      <c r="Y93" s="178" t="str">
        <f>C92</f>
        <v xml:space="preserve">Plan of Action 3: </v>
      </c>
      <c r="Z93" s="180" t="s">
        <v>271</v>
      </c>
      <c r="AA93" s="180" t="s">
        <v>272</v>
      </c>
      <c r="AB93" s="180" t="s">
        <v>273</v>
      </c>
      <c r="AC93" s="180" t="s">
        <v>274</v>
      </c>
      <c r="AD93" s="180" t="s">
        <v>275</v>
      </c>
      <c r="AE93" s="182" t="s">
        <v>276</v>
      </c>
      <c r="AF93" s="182" t="s">
        <v>277</v>
      </c>
      <c r="AG93" s="182" t="s">
        <v>278</v>
      </c>
      <c r="AH93" s="182" t="s">
        <v>279</v>
      </c>
      <c r="AI93" s="182" t="s">
        <v>280</v>
      </c>
      <c r="AJ93" s="182" t="s">
        <v>281</v>
      </c>
      <c r="AK93" s="182" t="s">
        <v>282</v>
      </c>
      <c r="AL93" s="182" t="s">
        <v>283</v>
      </c>
      <c r="AM93" s="182" t="s">
        <v>284</v>
      </c>
      <c r="AN93" s="182" t="s">
        <v>285</v>
      </c>
      <c r="AO93" s="182" t="s">
        <v>286</v>
      </c>
      <c r="AP93" s="183" t="s">
        <v>287</v>
      </c>
      <c r="AQ93" s="183" t="s">
        <v>288</v>
      </c>
      <c r="AR93" s="183" t="s">
        <v>289</v>
      </c>
      <c r="AS93" s="183" t="s">
        <v>290</v>
      </c>
      <c r="AT93" s="183" t="s">
        <v>291</v>
      </c>
      <c r="AU93" s="183" t="s">
        <v>292</v>
      </c>
      <c r="AV93" s="183" t="s">
        <v>293</v>
      </c>
      <c r="AW93" s="183" t="s">
        <v>294</v>
      </c>
      <c r="AX93" s="183" t="s">
        <v>295</v>
      </c>
      <c r="AY93" s="183" t="s">
        <v>296</v>
      </c>
      <c r="AZ93" s="183" t="s">
        <v>297</v>
      </c>
      <c r="BA93" s="183" t="s">
        <v>298</v>
      </c>
      <c r="BB93" s="183" t="s">
        <v>299</v>
      </c>
      <c r="BC93" s="183" t="s">
        <v>300</v>
      </c>
      <c r="BD93" s="183" t="s">
        <v>301</v>
      </c>
      <c r="BE93" s="183" t="s">
        <v>302</v>
      </c>
      <c r="BF93" s="183" t="s">
        <v>303</v>
      </c>
      <c r="BG93" s="183" t="s">
        <v>304</v>
      </c>
      <c r="BH93" s="183" t="s">
        <v>305</v>
      </c>
      <c r="BI93" s="183" t="s">
        <v>306</v>
      </c>
      <c r="BJ93" s="183" t="s">
        <v>307</v>
      </c>
      <c r="BK93" s="184" t="s">
        <v>308</v>
      </c>
      <c r="BL93" s="184" t="s">
        <v>309</v>
      </c>
      <c r="BM93" s="184" t="s">
        <v>310</v>
      </c>
      <c r="BN93" s="184" t="s">
        <v>311</v>
      </c>
      <c r="BO93" s="184" t="s">
        <v>312</v>
      </c>
      <c r="BP93" s="184" t="s">
        <v>313</v>
      </c>
      <c r="BQ93" s="184" t="s">
        <v>314</v>
      </c>
      <c r="BR93" s="184" t="s">
        <v>315</v>
      </c>
      <c r="BS93" s="184" t="s">
        <v>316</v>
      </c>
      <c r="BT93" s="184" t="s">
        <v>317</v>
      </c>
      <c r="BU93" s="184" t="s">
        <v>318</v>
      </c>
      <c r="BV93" s="180" t="s">
        <v>271</v>
      </c>
      <c r="BW93" s="180" t="s">
        <v>272</v>
      </c>
      <c r="BX93" s="180" t="s">
        <v>273</v>
      </c>
      <c r="BY93" s="180" t="s">
        <v>274</v>
      </c>
      <c r="BZ93" s="180" t="s">
        <v>275</v>
      </c>
      <c r="CA93" s="182" t="s">
        <v>276</v>
      </c>
      <c r="CB93" s="182" t="s">
        <v>277</v>
      </c>
      <c r="CC93" s="182" t="s">
        <v>278</v>
      </c>
      <c r="CD93" s="182" t="s">
        <v>279</v>
      </c>
      <c r="CE93" s="182" t="s">
        <v>280</v>
      </c>
      <c r="CF93" s="182" t="s">
        <v>281</v>
      </c>
      <c r="CG93" s="182" t="s">
        <v>282</v>
      </c>
      <c r="CH93" s="182" t="s">
        <v>283</v>
      </c>
      <c r="CI93" s="182" t="s">
        <v>284</v>
      </c>
      <c r="CJ93" s="182" t="s">
        <v>285</v>
      </c>
      <c r="CK93" s="182" t="s">
        <v>286</v>
      </c>
      <c r="CL93" s="183" t="s">
        <v>287</v>
      </c>
      <c r="CM93" s="183" t="s">
        <v>288</v>
      </c>
      <c r="CN93" s="183" t="s">
        <v>289</v>
      </c>
      <c r="CO93" s="183" t="s">
        <v>290</v>
      </c>
      <c r="CP93" s="183" t="s">
        <v>291</v>
      </c>
      <c r="CQ93" s="183" t="s">
        <v>292</v>
      </c>
      <c r="CR93" s="183" t="s">
        <v>293</v>
      </c>
      <c r="CS93" s="183" t="s">
        <v>294</v>
      </c>
      <c r="CT93" s="183" t="s">
        <v>295</v>
      </c>
      <c r="CU93" s="183" t="s">
        <v>296</v>
      </c>
      <c r="CV93" s="183" t="s">
        <v>297</v>
      </c>
      <c r="CW93" s="183" t="s">
        <v>298</v>
      </c>
      <c r="CX93" s="183" t="s">
        <v>299</v>
      </c>
      <c r="CY93" s="183" t="s">
        <v>300</v>
      </c>
      <c r="CZ93" s="183" t="s">
        <v>301</v>
      </c>
      <c r="DA93" s="183" t="s">
        <v>302</v>
      </c>
      <c r="DB93" s="183" t="s">
        <v>303</v>
      </c>
      <c r="DC93" s="183" t="s">
        <v>304</v>
      </c>
      <c r="DD93" s="183" t="s">
        <v>305</v>
      </c>
      <c r="DE93" s="183" t="s">
        <v>306</v>
      </c>
      <c r="DF93" s="183" t="s">
        <v>307</v>
      </c>
      <c r="DG93" s="184" t="s">
        <v>308</v>
      </c>
      <c r="DH93" s="184" t="s">
        <v>309</v>
      </c>
      <c r="DI93" s="184" t="s">
        <v>310</v>
      </c>
      <c r="DJ93" s="184" t="s">
        <v>311</v>
      </c>
      <c r="DK93" s="184" t="s">
        <v>312</v>
      </c>
      <c r="DL93" s="184" t="s">
        <v>313</v>
      </c>
      <c r="DM93" s="184" t="s">
        <v>314</v>
      </c>
      <c r="DN93" s="184" t="s">
        <v>315</v>
      </c>
      <c r="DO93" s="184" t="s">
        <v>316</v>
      </c>
      <c r="DP93" s="184" t="s">
        <v>317</v>
      </c>
      <c r="DQ93" s="184" t="s">
        <v>318</v>
      </c>
      <c r="DR93" s="180" t="s">
        <v>271</v>
      </c>
      <c r="DS93" s="180" t="s">
        <v>272</v>
      </c>
      <c r="DT93" s="180" t="s">
        <v>273</v>
      </c>
      <c r="DU93" s="180" t="s">
        <v>274</v>
      </c>
      <c r="DV93" s="180" t="s">
        <v>275</v>
      </c>
      <c r="DW93" s="182" t="s">
        <v>276</v>
      </c>
      <c r="DX93" s="182" t="s">
        <v>277</v>
      </c>
      <c r="DY93" s="182" t="s">
        <v>278</v>
      </c>
      <c r="DZ93" s="182" t="s">
        <v>279</v>
      </c>
      <c r="EA93" s="182" t="s">
        <v>280</v>
      </c>
      <c r="EB93" s="182" t="s">
        <v>281</v>
      </c>
      <c r="EC93" s="182" t="s">
        <v>282</v>
      </c>
      <c r="ED93" s="182" t="s">
        <v>283</v>
      </c>
      <c r="EE93" s="182" t="s">
        <v>284</v>
      </c>
      <c r="EF93" s="182" t="s">
        <v>285</v>
      </c>
      <c r="EG93" s="182" t="s">
        <v>286</v>
      </c>
      <c r="EH93" s="183" t="s">
        <v>287</v>
      </c>
      <c r="EI93" s="183" t="s">
        <v>288</v>
      </c>
      <c r="EJ93" s="183" t="s">
        <v>289</v>
      </c>
      <c r="EK93" s="183" t="s">
        <v>290</v>
      </c>
      <c r="EL93" s="183" t="s">
        <v>291</v>
      </c>
      <c r="EM93" s="183" t="s">
        <v>292</v>
      </c>
      <c r="EN93" s="183" t="s">
        <v>293</v>
      </c>
      <c r="EO93" s="183" t="s">
        <v>294</v>
      </c>
      <c r="EP93" s="183" t="s">
        <v>295</v>
      </c>
      <c r="EQ93" s="183" t="s">
        <v>296</v>
      </c>
      <c r="ER93" s="183" t="s">
        <v>297</v>
      </c>
      <c r="ES93" s="183" t="s">
        <v>298</v>
      </c>
      <c r="ET93" s="183" t="s">
        <v>299</v>
      </c>
      <c r="EU93" s="183" t="s">
        <v>300</v>
      </c>
      <c r="EV93" s="183" t="s">
        <v>301</v>
      </c>
      <c r="EW93" s="183" t="s">
        <v>302</v>
      </c>
      <c r="EX93" s="183" t="s">
        <v>303</v>
      </c>
      <c r="EY93" s="183" t="s">
        <v>304</v>
      </c>
      <c r="EZ93" s="183" t="s">
        <v>305</v>
      </c>
      <c r="FA93" s="183" t="s">
        <v>306</v>
      </c>
      <c r="FB93" s="183" t="s">
        <v>307</v>
      </c>
      <c r="FC93" s="184" t="s">
        <v>308</v>
      </c>
      <c r="FD93" s="184" t="s">
        <v>309</v>
      </c>
      <c r="FE93" s="184" t="s">
        <v>310</v>
      </c>
      <c r="FF93" s="184" t="s">
        <v>311</v>
      </c>
      <c r="FG93" s="184" t="s">
        <v>312</v>
      </c>
      <c r="FH93" s="184" t="s">
        <v>313</v>
      </c>
      <c r="FI93" s="184" t="s">
        <v>314</v>
      </c>
      <c r="FJ93" s="184" t="s">
        <v>315</v>
      </c>
      <c r="FK93" s="184" t="s">
        <v>316</v>
      </c>
      <c r="FL93" s="184" t="s">
        <v>317</v>
      </c>
      <c r="FM93" s="184" t="s">
        <v>318</v>
      </c>
    </row>
    <row r="94" spans="3:206" ht="18" customHeight="1" thickBot="1" x14ac:dyDescent="0.35">
      <c r="C94" s="239" t="s">
        <v>268</v>
      </c>
      <c r="D94" s="218"/>
      <c r="E94" s="34"/>
      <c r="G94" s="385" t="s">
        <v>269</v>
      </c>
      <c r="H94" s="386"/>
      <c r="I94" s="34"/>
      <c r="J94" s="388" t="s">
        <v>270</v>
      </c>
      <c r="K94" s="386"/>
      <c r="L94" s="329" t="s">
        <v>4</v>
      </c>
      <c r="M94" s="330"/>
      <c r="N94" s="397"/>
      <c r="P94" s="339" t="s">
        <v>269</v>
      </c>
      <c r="Q94" s="340"/>
      <c r="R94" s="34"/>
      <c r="S94" s="341" t="s">
        <v>270</v>
      </c>
      <c r="T94" s="340"/>
      <c r="U94" s="329" t="s">
        <v>4</v>
      </c>
      <c r="V94" s="330"/>
      <c r="W94" s="411"/>
      <c r="X94" s="56"/>
      <c r="Y94" s="221" t="s">
        <v>693</v>
      </c>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c r="FL94" s="181"/>
      <c r="FM94" s="181"/>
    </row>
    <row r="95" spans="3:206" ht="18" customHeight="1" thickBot="1" x14ac:dyDescent="0.35">
      <c r="C95" s="239" t="s">
        <v>319</v>
      </c>
      <c r="D95" s="218"/>
      <c r="E95" s="34"/>
      <c r="G95" s="385" t="s">
        <v>320</v>
      </c>
      <c r="H95" s="386"/>
      <c r="I95" s="34"/>
      <c r="J95" s="388" t="s">
        <v>321</v>
      </c>
      <c r="K95" s="385"/>
      <c r="L95" s="386"/>
      <c r="M95" s="45" t="s">
        <v>4</v>
      </c>
      <c r="N95" s="397"/>
      <c r="P95" s="339" t="s">
        <v>320</v>
      </c>
      <c r="Q95" s="340"/>
      <c r="R95" s="34"/>
      <c r="S95" s="341" t="s">
        <v>321</v>
      </c>
      <c r="T95" s="339"/>
      <c r="U95" s="340"/>
      <c r="V95" s="45" t="s">
        <v>4</v>
      </c>
      <c r="W95" s="411"/>
      <c r="X95" s="57"/>
      <c r="Y95" s="222" t="s">
        <v>694</v>
      </c>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s="46"/>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f>'Coversheet'!$D$13</f>
        <v>0</v>
      </c>
      <c r="FO95">
        <f>'Coversheet'!$D$14</f>
        <v>0</v>
      </c>
      <c r="FP95">
        <f>'Coversheet'!$D$12</f>
        <v>0</v>
      </c>
      <c r="FQ95" t="str">
        <f>'Coversheet'!$D$15</f>
        <v>Select</v>
      </c>
      <c r="FR95" t="str">
        <f>$E$29</f>
        <v>AFRPS Maintenance</v>
      </c>
      <c r="FS95" s="9">
        <f>E94</f>
        <v>0</v>
      </c>
      <c r="FT95" s="9">
        <f>E95</f>
        <v>0</v>
      </c>
      <c r="FU95" s="37">
        <f>C97</f>
        <v>0</v>
      </c>
      <c r="FV95" s="37" t="s">
        <v>322</v>
      </c>
      <c r="FW95" s="37"/>
      <c r="FX95" s="37" t="s">
        <v>322</v>
      </c>
      <c r="FY95" s="37" t="s">
        <v>322</v>
      </c>
      <c r="FZ95" s="37" t="s">
        <v>322</v>
      </c>
      <c r="GA95" s="9">
        <f>I94</f>
        <v>0</v>
      </c>
      <c r="GB95" s="9">
        <f>I95</f>
        <v>0</v>
      </c>
      <c r="GC95" t="str">
        <f>L94</f>
        <v>Select</v>
      </c>
      <c r="GD95" s="43" t="str">
        <f>M95</f>
        <v>Select</v>
      </c>
      <c r="GE95">
        <f>G97</f>
        <v>0</v>
      </c>
      <c r="GF95">
        <f>I101</f>
        <v>0</v>
      </c>
      <c r="GG95">
        <f>I102</f>
        <v>0</v>
      </c>
      <c r="GH95">
        <f>I103</f>
        <v>0</v>
      </c>
      <c r="GI95">
        <f>I104</f>
        <v>0</v>
      </c>
      <c r="GJ95" t="str">
        <f>I105</f>
        <v>N/A</v>
      </c>
      <c r="GK95">
        <f>N97</f>
        <v>0</v>
      </c>
      <c r="GL95" s="9">
        <f>R94</f>
        <v>0</v>
      </c>
      <c r="GM95" s="9">
        <f>R95</f>
        <v>0</v>
      </c>
      <c r="GN95" t="str">
        <f>U94</f>
        <v>Select</v>
      </c>
      <c r="GO95" t="str">
        <f>V95</f>
        <v>Select</v>
      </c>
      <c r="GP95" t="str">
        <f>P97</f>
        <v>[If this Plan of Action was reported as complete at your Mid-Year Progress report and no additional updates are needed please skip the Annual Response Section. Otherwise, complete the fields above and replace bracketed text with your progress report response]</v>
      </c>
      <c r="GQ95">
        <f>R101</f>
        <v>0</v>
      </c>
      <c r="GR95">
        <f>R102</f>
        <v>0</v>
      </c>
      <c r="GS95">
        <f>R103</f>
        <v>0</v>
      </c>
      <c r="GT95">
        <f>R104</f>
        <v>0</v>
      </c>
      <c r="GU95">
        <f>R105</f>
        <v>0</v>
      </c>
      <c r="GV95">
        <f>W97</f>
        <v>0</v>
      </c>
      <c r="GX95">
        <v>3</v>
      </c>
    </row>
    <row r="96" spans="3:206" ht="21" customHeight="1" thickBot="1" x14ac:dyDescent="0.35">
      <c r="C96" s="384" t="s">
        <v>323</v>
      </c>
      <c r="D96" s="384"/>
      <c r="E96" s="384"/>
      <c r="G96" s="235" t="s">
        <v>324</v>
      </c>
      <c r="H96" s="233"/>
      <c r="I96" s="233"/>
      <c r="J96" s="233"/>
      <c r="K96" s="233"/>
      <c r="L96" s="233"/>
      <c r="M96" s="233"/>
      <c r="N96" s="398"/>
      <c r="P96" s="227" t="s">
        <v>325</v>
      </c>
      <c r="Q96" s="227"/>
      <c r="R96" s="227"/>
      <c r="S96" s="227"/>
      <c r="T96" s="227"/>
      <c r="U96" s="227"/>
      <c r="V96" s="227"/>
      <c r="W96" s="412"/>
      <c r="X96" s="58"/>
      <c r="Y96" s="223" t="s">
        <v>695</v>
      </c>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s="46"/>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row>
    <row r="97" spans="3:206" ht="153.75" customHeight="1" x14ac:dyDescent="0.3">
      <c r="C97" s="344"/>
      <c r="D97" s="345"/>
      <c r="E97" s="346"/>
      <c r="G97" s="320"/>
      <c r="H97" s="379"/>
      <c r="I97" s="379"/>
      <c r="J97" s="379"/>
      <c r="K97" s="379"/>
      <c r="L97" s="379"/>
      <c r="M97" s="380"/>
      <c r="N97" s="395"/>
      <c r="P97" s="320" t="s">
        <v>326</v>
      </c>
      <c r="Q97" s="321"/>
      <c r="R97" s="321"/>
      <c r="S97" s="321"/>
      <c r="T97" s="321"/>
      <c r="U97" s="321"/>
      <c r="V97" s="322"/>
      <c r="W97" s="395"/>
      <c r="X97" s="59"/>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46"/>
      <c r="DT97" s="46"/>
      <c r="DU97" s="46"/>
      <c r="DV97" s="46"/>
      <c r="DW97" s="46"/>
      <c r="DX97" s="46"/>
      <c r="DY97" s="46"/>
      <c r="DZ97" s="46"/>
      <c r="EA97" s="46"/>
      <c r="EB97" s="46"/>
      <c r="EC97" s="46"/>
      <c r="ED97" s="46"/>
      <c r="EE97" s="46"/>
      <c r="EF97" s="46"/>
      <c r="EG97" s="46"/>
      <c r="EH97" s="46"/>
      <c r="EI97" s="46"/>
      <c r="EJ97" s="46"/>
      <c r="EK97" s="46"/>
      <c r="EL97" s="46"/>
      <c r="EM97" s="46"/>
      <c r="EN97" s="46"/>
      <c r="EO97" s="46"/>
      <c r="EP97" s="46"/>
      <c r="EQ97" s="46"/>
      <c r="ER97" s="46"/>
      <c r="ES97" s="46"/>
      <c r="ET97" s="46"/>
      <c r="EU97" s="46"/>
      <c r="EV97" s="46"/>
      <c r="EW97" s="46"/>
      <c r="EX97" s="46"/>
      <c r="EY97" s="46"/>
      <c r="EZ97" s="46"/>
      <c r="FA97" s="46"/>
      <c r="FB97" s="46"/>
      <c r="FC97" s="46"/>
      <c r="FD97" s="46"/>
      <c r="FE97" s="46"/>
      <c r="FF97" s="46"/>
      <c r="FG97" s="46"/>
      <c r="FH97" s="46"/>
      <c r="FI97" s="46"/>
      <c r="FJ97" s="46"/>
      <c r="FK97" s="46"/>
      <c r="FL97" s="46"/>
      <c r="FM97" s="46"/>
    </row>
    <row r="98" spans="3:206" ht="153.75" customHeight="1" thickBot="1" x14ac:dyDescent="0.35">
      <c r="C98" s="347"/>
      <c r="D98" s="348"/>
      <c r="E98" s="349"/>
      <c r="G98" s="381"/>
      <c r="H98" s="382"/>
      <c r="I98" s="382"/>
      <c r="J98" s="382"/>
      <c r="K98" s="382"/>
      <c r="L98" s="382"/>
      <c r="M98" s="383"/>
      <c r="N98" s="396"/>
      <c r="P98" s="323"/>
      <c r="Q98" s="324"/>
      <c r="R98" s="324"/>
      <c r="S98" s="324"/>
      <c r="T98" s="324"/>
      <c r="U98" s="324"/>
      <c r="V98" s="325"/>
      <c r="W98" s="396"/>
      <c r="X98" s="59"/>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row>
    <row r="99" spans="3:206" ht="19.5" thickBot="1" x14ac:dyDescent="0.35">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c r="EI99" s="46"/>
      <c r="EJ99" s="46"/>
      <c r="EK99" s="46"/>
      <c r="EL99" s="46"/>
      <c r="EM99" s="46"/>
      <c r="EN99" s="46"/>
      <c r="EO99" s="46"/>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row>
    <row r="100" spans="3:206" ht="75.75" thickBot="1" x14ac:dyDescent="0.35">
      <c r="G100" s="229" t="s">
        <v>327</v>
      </c>
      <c r="H100" s="229" t="s">
        <v>328</v>
      </c>
      <c r="I100" s="335" t="s">
        <v>329</v>
      </c>
      <c r="J100" s="336"/>
      <c r="K100" s="336"/>
      <c r="L100" s="336"/>
      <c r="M100" s="336"/>
      <c r="P100" s="228" t="s">
        <v>327</v>
      </c>
      <c r="Q100" s="228" t="s">
        <v>328</v>
      </c>
      <c r="R100" s="337" t="s">
        <v>330</v>
      </c>
      <c r="S100" s="338"/>
      <c r="T100" s="338"/>
      <c r="U100" s="338"/>
      <c r="V100" s="338"/>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s="46"/>
      <c r="DR100" s="46"/>
      <c r="DS100" s="46"/>
      <c r="DT100" s="46"/>
      <c r="DU100" s="46"/>
      <c r="DV100" s="46"/>
      <c r="DW100" s="46"/>
      <c r="DX100" s="46"/>
      <c r="DY100" s="46"/>
      <c r="DZ100" s="46"/>
      <c r="EA100" s="46"/>
      <c r="EB100" s="46"/>
      <c r="EC100" s="46"/>
      <c r="ED100" s="46"/>
      <c r="EE100" s="46"/>
      <c r="EF100" s="46"/>
      <c r="EG100" s="46"/>
      <c r="EH100" s="46"/>
      <c r="EI100" s="46"/>
      <c r="EJ100" s="46"/>
      <c r="EK100" s="46"/>
      <c r="EL100" s="46"/>
      <c r="EM100" s="46"/>
      <c r="EN100" s="46"/>
      <c r="EO100" s="46"/>
      <c r="EP100" s="46"/>
      <c r="EQ100" s="46"/>
      <c r="ER100" s="46"/>
      <c r="ES100" s="46"/>
      <c r="ET100" s="46"/>
      <c r="EU100" s="46"/>
      <c r="EV100" s="46"/>
      <c r="EW100" s="46"/>
      <c r="EX100" s="46"/>
      <c r="EY100" s="46"/>
      <c r="EZ100" s="46"/>
      <c r="FA100" s="46"/>
      <c r="FB100" s="46"/>
      <c r="FC100" s="46"/>
      <c r="FD100" s="46"/>
      <c r="FE100" s="46"/>
      <c r="FF100" s="46"/>
      <c r="FG100" s="46"/>
      <c r="FH100" s="46"/>
      <c r="FI100" s="46"/>
      <c r="FJ100" s="46"/>
      <c r="FK100" s="46"/>
      <c r="FL100" s="46"/>
      <c r="FM100" s="46"/>
    </row>
    <row r="101" spans="3:206" ht="130.5" customHeight="1" thickBot="1" x14ac:dyDescent="0.35">
      <c r="G101" s="108" t="s">
        <v>331</v>
      </c>
      <c r="H101" s="16">
        <f>BV94</f>
        <v>0</v>
      </c>
      <c r="I101" s="317"/>
      <c r="J101" s="317"/>
      <c r="K101" s="317"/>
      <c r="L101" s="317"/>
      <c r="M101" s="317"/>
      <c r="P101" s="108" t="s">
        <v>331</v>
      </c>
      <c r="Q101" s="16">
        <f>DR94</f>
        <v>0</v>
      </c>
      <c r="R101" s="317"/>
      <c r="S101" s="317"/>
      <c r="T101" s="317"/>
      <c r="U101" s="317"/>
      <c r="V101" s="317"/>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DQ101" s="46"/>
      <c r="DR101" s="46"/>
      <c r="DS101" s="46"/>
      <c r="DT101" s="46"/>
      <c r="DU101" s="46"/>
      <c r="DV101" s="46"/>
      <c r="DW101" s="46"/>
      <c r="DX101" s="46"/>
      <c r="DY101" s="46"/>
      <c r="DZ101" s="46"/>
      <c r="EA101" s="46"/>
      <c r="EB101" s="46"/>
      <c r="EC101" s="46"/>
      <c r="ED101" s="46"/>
      <c r="EE101" s="46"/>
      <c r="EF101" s="46"/>
      <c r="EG101" s="46"/>
      <c r="EH101" s="46"/>
      <c r="EI101" s="46"/>
      <c r="EJ101" s="46"/>
      <c r="EK101" s="46"/>
      <c r="EL101" s="46"/>
      <c r="EM101" s="46"/>
      <c r="EN101" s="46"/>
      <c r="EO101" s="46"/>
      <c r="EP101" s="46"/>
      <c r="EQ101" s="46"/>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row>
    <row r="102" spans="3:206" ht="130.5" customHeight="1" thickBot="1" x14ac:dyDescent="0.35">
      <c r="G102" s="108" t="s">
        <v>332</v>
      </c>
      <c r="H102" s="16">
        <f>BW94</f>
        <v>0</v>
      </c>
      <c r="I102" s="317"/>
      <c r="J102" s="317"/>
      <c r="K102" s="317"/>
      <c r="L102" s="317"/>
      <c r="M102" s="317"/>
      <c r="P102" s="108" t="s">
        <v>332</v>
      </c>
      <c r="Q102" s="16">
        <f>DS94</f>
        <v>0</v>
      </c>
      <c r="R102" s="317"/>
      <c r="S102" s="317"/>
      <c r="T102" s="317"/>
      <c r="U102" s="317"/>
      <c r="V102" s="317"/>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G102" s="46"/>
      <c r="FH102" s="46"/>
      <c r="FI102" s="46"/>
      <c r="FJ102" s="46"/>
      <c r="FK102" s="46"/>
      <c r="FL102" s="46"/>
      <c r="FM102" s="46"/>
    </row>
    <row r="103" spans="3:206" ht="130.5" customHeight="1" thickBot="1" x14ac:dyDescent="0.35">
      <c r="G103" s="108" t="s">
        <v>333</v>
      </c>
      <c r="H103" s="16">
        <f>BX94</f>
        <v>0</v>
      </c>
      <c r="I103" s="317"/>
      <c r="J103" s="317"/>
      <c r="K103" s="317"/>
      <c r="L103" s="317"/>
      <c r="M103" s="317"/>
      <c r="P103" s="108" t="s">
        <v>333</v>
      </c>
      <c r="Q103" s="16">
        <f>DT94</f>
        <v>0</v>
      </c>
      <c r="R103" s="317"/>
      <c r="S103" s="317"/>
      <c r="T103" s="317"/>
      <c r="U103" s="317"/>
      <c r="V103" s="317"/>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G103" s="46"/>
      <c r="FH103" s="46"/>
      <c r="FI103" s="46"/>
      <c r="FJ103" s="46"/>
      <c r="FK103" s="46"/>
      <c r="FL103" s="46"/>
      <c r="FM103" s="46"/>
    </row>
    <row r="104" spans="3:206" ht="130.5" customHeight="1" thickBot="1" x14ac:dyDescent="0.35">
      <c r="G104" s="108" t="s">
        <v>334</v>
      </c>
      <c r="H104" s="16">
        <f>BY94</f>
        <v>0</v>
      </c>
      <c r="I104" s="317"/>
      <c r="J104" s="317"/>
      <c r="K104" s="317"/>
      <c r="L104" s="317"/>
      <c r="M104" s="317"/>
      <c r="P104" s="108" t="s">
        <v>334</v>
      </c>
      <c r="Q104" s="16">
        <f>DU94</f>
        <v>0</v>
      </c>
      <c r="R104" s="317"/>
      <c r="S104" s="317"/>
      <c r="T104" s="317"/>
      <c r="U104" s="317"/>
      <c r="V104" s="317"/>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row>
    <row r="105" spans="3:206" ht="130.5" hidden="1" customHeight="1" thickBot="1" x14ac:dyDescent="0.35">
      <c r="G105" s="108" t="s">
        <v>335</v>
      </c>
      <c r="H105" s="16">
        <f>BZ94</f>
        <v>0</v>
      </c>
      <c r="I105" s="316" t="s">
        <v>336</v>
      </c>
      <c r="J105" s="316"/>
      <c r="K105" s="316"/>
      <c r="L105" s="316"/>
      <c r="M105" s="316"/>
      <c r="P105" s="108" t="s">
        <v>335</v>
      </c>
      <c r="Q105" s="16">
        <f>DV94</f>
        <v>0</v>
      </c>
      <c r="R105" s="317"/>
      <c r="S105" s="317"/>
      <c r="T105" s="317"/>
      <c r="U105" s="317"/>
      <c r="V105" s="317"/>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row>
    <row r="106" spans="3:206" ht="18.75" x14ac:dyDescent="0.3">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46"/>
      <c r="FB106" s="46"/>
      <c r="FC106" s="46"/>
      <c r="FD106" s="46"/>
      <c r="FE106" s="46"/>
      <c r="FF106" s="46"/>
      <c r="FG106" s="46"/>
      <c r="FH106" s="46"/>
      <c r="FI106" s="46"/>
      <c r="FJ106" s="46"/>
      <c r="FK106" s="46"/>
      <c r="FL106" s="46"/>
      <c r="FM106" s="46"/>
    </row>
    <row r="107" spans="3:206" ht="18.75" x14ac:dyDescent="0.3">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c r="DX107" s="46"/>
      <c r="DY107" s="46"/>
      <c r="DZ107" s="46"/>
      <c r="EA107" s="46"/>
      <c r="EB107" s="46"/>
      <c r="EC107" s="46"/>
      <c r="ED107" s="46"/>
      <c r="EE107" s="46"/>
      <c r="EF107" s="46"/>
      <c r="EG107" s="46"/>
      <c r="EH107" s="46"/>
      <c r="EI107" s="46"/>
      <c r="EJ107" s="46"/>
      <c r="EK107" s="46"/>
      <c r="EL107" s="46"/>
      <c r="EM107" s="46"/>
      <c r="EN107" s="46"/>
      <c r="EO107" s="46"/>
      <c r="EP107" s="46"/>
      <c r="EQ107" s="46"/>
      <c r="ER107" s="46"/>
      <c r="ES107" s="46"/>
      <c r="ET107" s="46"/>
      <c r="EU107" s="46"/>
      <c r="EV107" s="46"/>
      <c r="EW107" s="46"/>
      <c r="EX107" s="46"/>
      <c r="EY107" s="46"/>
      <c r="EZ107" s="46"/>
      <c r="FA107" s="46"/>
      <c r="FB107" s="46"/>
      <c r="FC107" s="46"/>
      <c r="FD107" s="46"/>
      <c r="FE107" s="46"/>
      <c r="FF107" s="46"/>
      <c r="FG107" s="46"/>
      <c r="FH107" s="46"/>
      <c r="FI107" s="46"/>
      <c r="FJ107" s="46"/>
      <c r="FK107" s="46"/>
      <c r="FL107" s="46"/>
      <c r="FM107" s="46"/>
    </row>
    <row r="108" spans="3:206" ht="21.75" customHeight="1" thickBot="1" x14ac:dyDescent="0.35">
      <c r="C108" s="216" t="s">
        <v>340</v>
      </c>
      <c r="D108" s="393"/>
      <c r="E108" s="393"/>
      <c r="F108" s="38"/>
      <c r="G108" s="219" t="s">
        <v>340</v>
      </c>
      <c r="H108" s="233"/>
      <c r="I108" s="233"/>
      <c r="J108" s="233"/>
      <c r="K108" s="233"/>
      <c r="L108" s="233"/>
      <c r="M108" s="233"/>
      <c r="N108" s="397" t="s">
        <v>86</v>
      </c>
      <c r="P108" s="224" t="s">
        <v>340</v>
      </c>
      <c r="Q108" s="226"/>
      <c r="R108" s="226"/>
      <c r="S108" s="226"/>
      <c r="T108" s="226"/>
      <c r="U108" s="226"/>
      <c r="V108" s="226"/>
      <c r="W108" s="411" t="s">
        <v>86</v>
      </c>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row>
    <row r="109" spans="3:206" ht="38.25" thickBot="1" x14ac:dyDescent="0.35">
      <c r="C109" s="217" t="s">
        <v>264</v>
      </c>
      <c r="D109" s="217"/>
      <c r="E109" s="218"/>
      <c r="G109" s="220" t="s">
        <v>265</v>
      </c>
      <c r="H109" s="391" t="s">
        <v>266</v>
      </c>
      <c r="I109" s="391"/>
      <c r="J109" s="391"/>
      <c r="K109" s="391"/>
      <c r="L109" s="392"/>
      <c r="M109" s="244" t="s">
        <v>4</v>
      </c>
      <c r="N109" s="397"/>
      <c r="P109" s="225" t="s">
        <v>267</v>
      </c>
      <c r="Q109" s="342" t="s">
        <v>266</v>
      </c>
      <c r="R109" s="342"/>
      <c r="S109" s="342"/>
      <c r="T109" s="342"/>
      <c r="U109" s="343"/>
      <c r="V109" s="244" t="s">
        <v>4</v>
      </c>
      <c r="W109" s="411"/>
      <c r="Y109" s="178" t="str">
        <f>C108</f>
        <v xml:space="preserve">Plan of Action 4: </v>
      </c>
      <c r="Z109" s="185" t="s">
        <v>271</v>
      </c>
      <c r="AA109" s="185" t="s">
        <v>272</v>
      </c>
      <c r="AB109" s="185" t="s">
        <v>273</v>
      </c>
      <c r="AC109" s="185" t="s">
        <v>274</v>
      </c>
      <c r="AD109" s="185" t="s">
        <v>275</v>
      </c>
      <c r="AE109" s="186" t="s">
        <v>276</v>
      </c>
      <c r="AF109" s="186" t="s">
        <v>277</v>
      </c>
      <c r="AG109" s="186" t="s">
        <v>278</v>
      </c>
      <c r="AH109" s="186" t="s">
        <v>279</v>
      </c>
      <c r="AI109" s="186" t="s">
        <v>280</v>
      </c>
      <c r="AJ109" s="186" t="s">
        <v>281</v>
      </c>
      <c r="AK109" s="186" t="s">
        <v>282</v>
      </c>
      <c r="AL109" s="186" t="s">
        <v>283</v>
      </c>
      <c r="AM109" s="186" t="s">
        <v>284</v>
      </c>
      <c r="AN109" s="186" t="s">
        <v>285</v>
      </c>
      <c r="AO109" s="186" t="s">
        <v>286</v>
      </c>
      <c r="AP109" s="187" t="s">
        <v>287</v>
      </c>
      <c r="AQ109" s="187" t="s">
        <v>288</v>
      </c>
      <c r="AR109" s="187" t="s">
        <v>289</v>
      </c>
      <c r="AS109" s="187" t="s">
        <v>290</v>
      </c>
      <c r="AT109" s="187" t="s">
        <v>291</v>
      </c>
      <c r="AU109" s="187" t="s">
        <v>292</v>
      </c>
      <c r="AV109" s="187" t="s">
        <v>293</v>
      </c>
      <c r="AW109" s="187" t="s">
        <v>294</v>
      </c>
      <c r="AX109" s="187" t="s">
        <v>295</v>
      </c>
      <c r="AY109" s="187" t="s">
        <v>296</v>
      </c>
      <c r="AZ109" s="187" t="s">
        <v>297</v>
      </c>
      <c r="BA109" s="187" t="s">
        <v>298</v>
      </c>
      <c r="BB109" s="187" t="s">
        <v>299</v>
      </c>
      <c r="BC109" s="187" t="s">
        <v>300</v>
      </c>
      <c r="BD109" s="187" t="s">
        <v>301</v>
      </c>
      <c r="BE109" s="187" t="s">
        <v>302</v>
      </c>
      <c r="BF109" s="187" t="s">
        <v>303</v>
      </c>
      <c r="BG109" s="187" t="s">
        <v>304</v>
      </c>
      <c r="BH109" s="187" t="s">
        <v>305</v>
      </c>
      <c r="BI109" s="187" t="s">
        <v>306</v>
      </c>
      <c r="BJ109" s="187" t="s">
        <v>307</v>
      </c>
      <c r="BK109" s="188" t="s">
        <v>308</v>
      </c>
      <c r="BL109" s="188" t="s">
        <v>309</v>
      </c>
      <c r="BM109" s="188" t="s">
        <v>310</v>
      </c>
      <c r="BN109" s="188" t="s">
        <v>311</v>
      </c>
      <c r="BO109" s="188" t="s">
        <v>312</v>
      </c>
      <c r="BP109" s="188" t="s">
        <v>313</v>
      </c>
      <c r="BQ109" s="188" t="s">
        <v>314</v>
      </c>
      <c r="BR109" s="188" t="s">
        <v>315</v>
      </c>
      <c r="BS109" s="188" t="s">
        <v>316</v>
      </c>
      <c r="BT109" s="188" t="s">
        <v>317</v>
      </c>
      <c r="BU109" s="188" t="s">
        <v>318</v>
      </c>
      <c r="BV109" s="185" t="s">
        <v>271</v>
      </c>
      <c r="BW109" s="185" t="s">
        <v>272</v>
      </c>
      <c r="BX109" s="185" t="s">
        <v>273</v>
      </c>
      <c r="BY109" s="185" t="s">
        <v>274</v>
      </c>
      <c r="BZ109" s="185" t="s">
        <v>275</v>
      </c>
      <c r="CA109" s="186" t="s">
        <v>276</v>
      </c>
      <c r="CB109" s="186" t="s">
        <v>277</v>
      </c>
      <c r="CC109" s="186" t="s">
        <v>278</v>
      </c>
      <c r="CD109" s="186" t="s">
        <v>279</v>
      </c>
      <c r="CE109" s="186" t="s">
        <v>280</v>
      </c>
      <c r="CF109" s="186" t="s">
        <v>281</v>
      </c>
      <c r="CG109" s="186" t="s">
        <v>282</v>
      </c>
      <c r="CH109" s="186" t="s">
        <v>283</v>
      </c>
      <c r="CI109" s="186" t="s">
        <v>284</v>
      </c>
      <c r="CJ109" s="186" t="s">
        <v>285</v>
      </c>
      <c r="CK109" s="186" t="s">
        <v>286</v>
      </c>
      <c r="CL109" s="187" t="s">
        <v>287</v>
      </c>
      <c r="CM109" s="187" t="s">
        <v>288</v>
      </c>
      <c r="CN109" s="187" t="s">
        <v>289</v>
      </c>
      <c r="CO109" s="187" t="s">
        <v>290</v>
      </c>
      <c r="CP109" s="187" t="s">
        <v>291</v>
      </c>
      <c r="CQ109" s="187" t="s">
        <v>292</v>
      </c>
      <c r="CR109" s="187" t="s">
        <v>293</v>
      </c>
      <c r="CS109" s="187" t="s">
        <v>294</v>
      </c>
      <c r="CT109" s="187" t="s">
        <v>295</v>
      </c>
      <c r="CU109" s="187" t="s">
        <v>296</v>
      </c>
      <c r="CV109" s="187" t="s">
        <v>297</v>
      </c>
      <c r="CW109" s="187" t="s">
        <v>298</v>
      </c>
      <c r="CX109" s="187" t="s">
        <v>299</v>
      </c>
      <c r="CY109" s="187" t="s">
        <v>300</v>
      </c>
      <c r="CZ109" s="187" t="s">
        <v>301</v>
      </c>
      <c r="DA109" s="187" t="s">
        <v>302</v>
      </c>
      <c r="DB109" s="187" t="s">
        <v>303</v>
      </c>
      <c r="DC109" s="187" t="s">
        <v>304</v>
      </c>
      <c r="DD109" s="187" t="s">
        <v>305</v>
      </c>
      <c r="DE109" s="187" t="s">
        <v>306</v>
      </c>
      <c r="DF109" s="187" t="s">
        <v>307</v>
      </c>
      <c r="DG109" s="188" t="s">
        <v>308</v>
      </c>
      <c r="DH109" s="188" t="s">
        <v>309</v>
      </c>
      <c r="DI109" s="188" t="s">
        <v>310</v>
      </c>
      <c r="DJ109" s="188" t="s">
        <v>311</v>
      </c>
      <c r="DK109" s="188" t="s">
        <v>312</v>
      </c>
      <c r="DL109" s="188" t="s">
        <v>313</v>
      </c>
      <c r="DM109" s="188" t="s">
        <v>314</v>
      </c>
      <c r="DN109" s="188" t="s">
        <v>315</v>
      </c>
      <c r="DO109" s="188" t="s">
        <v>316</v>
      </c>
      <c r="DP109" s="188" t="s">
        <v>317</v>
      </c>
      <c r="DQ109" s="188" t="s">
        <v>318</v>
      </c>
      <c r="DR109" s="185" t="s">
        <v>271</v>
      </c>
      <c r="DS109" s="185" t="s">
        <v>272</v>
      </c>
      <c r="DT109" s="185" t="s">
        <v>273</v>
      </c>
      <c r="DU109" s="185" t="s">
        <v>274</v>
      </c>
      <c r="DV109" s="185" t="s">
        <v>275</v>
      </c>
      <c r="DW109" s="186" t="s">
        <v>276</v>
      </c>
      <c r="DX109" s="186" t="s">
        <v>277</v>
      </c>
      <c r="DY109" s="186" t="s">
        <v>278</v>
      </c>
      <c r="DZ109" s="186" t="s">
        <v>279</v>
      </c>
      <c r="EA109" s="186" t="s">
        <v>280</v>
      </c>
      <c r="EB109" s="186" t="s">
        <v>281</v>
      </c>
      <c r="EC109" s="186" t="s">
        <v>282</v>
      </c>
      <c r="ED109" s="186" t="s">
        <v>283</v>
      </c>
      <c r="EE109" s="186" t="s">
        <v>284</v>
      </c>
      <c r="EF109" s="186" t="s">
        <v>285</v>
      </c>
      <c r="EG109" s="186" t="s">
        <v>286</v>
      </c>
      <c r="EH109" s="187" t="s">
        <v>287</v>
      </c>
      <c r="EI109" s="187" t="s">
        <v>288</v>
      </c>
      <c r="EJ109" s="187" t="s">
        <v>289</v>
      </c>
      <c r="EK109" s="187" t="s">
        <v>290</v>
      </c>
      <c r="EL109" s="187" t="s">
        <v>291</v>
      </c>
      <c r="EM109" s="187" t="s">
        <v>292</v>
      </c>
      <c r="EN109" s="187" t="s">
        <v>293</v>
      </c>
      <c r="EO109" s="187" t="s">
        <v>294</v>
      </c>
      <c r="EP109" s="187" t="s">
        <v>295</v>
      </c>
      <c r="EQ109" s="187" t="s">
        <v>296</v>
      </c>
      <c r="ER109" s="187" t="s">
        <v>297</v>
      </c>
      <c r="ES109" s="187" t="s">
        <v>298</v>
      </c>
      <c r="ET109" s="187" t="s">
        <v>299</v>
      </c>
      <c r="EU109" s="187" t="s">
        <v>300</v>
      </c>
      <c r="EV109" s="187" t="s">
        <v>301</v>
      </c>
      <c r="EW109" s="187" t="s">
        <v>302</v>
      </c>
      <c r="EX109" s="187" t="s">
        <v>303</v>
      </c>
      <c r="EY109" s="187" t="s">
        <v>304</v>
      </c>
      <c r="EZ109" s="187" t="s">
        <v>305</v>
      </c>
      <c r="FA109" s="187" t="s">
        <v>306</v>
      </c>
      <c r="FB109" s="187" t="s">
        <v>307</v>
      </c>
      <c r="FC109" s="188" t="s">
        <v>308</v>
      </c>
      <c r="FD109" s="188" t="s">
        <v>309</v>
      </c>
      <c r="FE109" s="188" t="s">
        <v>310</v>
      </c>
      <c r="FF109" s="188" t="s">
        <v>311</v>
      </c>
      <c r="FG109" s="188" t="s">
        <v>312</v>
      </c>
      <c r="FH109" s="188" t="s">
        <v>313</v>
      </c>
      <c r="FI109" s="188" t="s">
        <v>314</v>
      </c>
      <c r="FJ109" s="188" t="s">
        <v>315</v>
      </c>
      <c r="FK109" s="188" t="s">
        <v>316</v>
      </c>
      <c r="FL109" s="188" t="s">
        <v>317</v>
      </c>
      <c r="FM109" s="188" t="s">
        <v>318</v>
      </c>
    </row>
    <row r="110" spans="3:206" ht="18" customHeight="1" thickBot="1" x14ac:dyDescent="0.35">
      <c r="C110" s="239" t="s">
        <v>268</v>
      </c>
      <c r="D110" s="218"/>
      <c r="E110" s="34"/>
      <c r="G110" s="385" t="s">
        <v>269</v>
      </c>
      <c r="H110" s="386"/>
      <c r="I110" s="34"/>
      <c r="J110" s="388" t="s">
        <v>270</v>
      </c>
      <c r="K110" s="386"/>
      <c r="L110" s="329" t="s">
        <v>4</v>
      </c>
      <c r="M110" s="330"/>
      <c r="N110" s="397"/>
      <c r="P110" s="339" t="s">
        <v>269</v>
      </c>
      <c r="Q110" s="340"/>
      <c r="R110" s="34"/>
      <c r="S110" s="341" t="s">
        <v>270</v>
      </c>
      <c r="T110" s="340"/>
      <c r="U110" s="329" t="s">
        <v>4</v>
      </c>
      <c r="V110" s="330"/>
      <c r="W110" s="411"/>
      <c r="X110" s="56"/>
      <c r="Y110" s="221" t="s">
        <v>693</v>
      </c>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row>
    <row r="111" spans="3:206" ht="18" customHeight="1" thickBot="1" x14ac:dyDescent="0.35">
      <c r="C111" s="239" t="s">
        <v>319</v>
      </c>
      <c r="D111" s="218"/>
      <c r="E111" s="34"/>
      <c r="G111" s="385" t="s">
        <v>320</v>
      </c>
      <c r="H111" s="386"/>
      <c r="I111" s="34"/>
      <c r="J111" s="388" t="s">
        <v>321</v>
      </c>
      <c r="K111" s="385"/>
      <c r="L111" s="386"/>
      <c r="M111" s="45" t="s">
        <v>4</v>
      </c>
      <c r="N111" s="397"/>
      <c r="P111" s="339" t="s">
        <v>320</v>
      </c>
      <c r="Q111" s="340"/>
      <c r="R111" s="34"/>
      <c r="S111" s="341" t="s">
        <v>321</v>
      </c>
      <c r="T111" s="339"/>
      <c r="U111" s="340"/>
      <c r="V111" s="45" t="s">
        <v>4</v>
      </c>
      <c r="W111" s="411"/>
      <c r="X111" s="57"/>
      <c r="Y111" s="222" t="s">
        <v>694</v>
      </c>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s="46"/>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f>'Coversheet'!$D$13</f>
        <v>0</v>
      </c>
      <c r="FO111">
        <f>'Coversheet'!$D$14</f>
        <v>0</v>
      </c>
      <c r="FP111">
        <f>'Coversheet'!$D$12</f>
        <v>0</v>
      </c>
      <c r="FQ111" t="str">
        <f>'Coversheet'!$D$15</f>
        <v>Select</v>
      </c>
      <c r="FR111" t="str">
        <f>$E$29</f>
        <v>AFRPS Maintenance</v>
      </c>
      <c r="FS111" s="9">
        <f>E110</f>
        <v>0</v>
      </c>
      <c r="FT111" s="9">
        <f>E111</f>
        <v>0</v>
      </c>
      <c r="FU111" s="37">
        <f>C113</f>
        <v>0</v>
      </c>
      <c r="FV111" s="37" t="s">
        <v>322</v>
      </c>
      <c r="FW111" s="37"/>
      <c r="FX111" s="37" t="s">
        <v>322</v>
      </c>
      <c r="FY111" s="37" t="s">
        <v>322</v>
      </c>
      <c r="FZ111" s="37" t="s">
        <v>322</v>
      </c>
      <c r="GA111" s="9">
        <f>I110</f>
        <v>0</v>
      </c>
      <c r="GB111" s="9">
        <f>I111</f>
        <v>0</v>
      </c>
      <c r="GC111" t="str">
        <f>L110</f>
        <v>Select</v>
      </c>
      <c r="GD111" s="43" t="str">
        <f>M111</f>
        <v>Select</v>
      </c>
      <c r="GE111">
        <f>G113</f>
        <v>0</v>
      </c>
      <c r="GF111">
        <f>I117</f>
        <v>0</v>
      </c>
      <c r="GG111">
        <f>I118</f>
        <v>0</v>
      </c>
      <c r="GH111">
        <f>I119</f>
        <v>0</v>
      </c>
      <c r="GI111">
        <f>I120</f>
        <v>0</v>
      </c>
      <c r="GJ111" t="str">
        <f>I121</f>
        <v>N/A</v>
      </c>
      <c r="GK111">
        <f>N113</f>
        <v>0</v>
      </c>
      <c r="GL111" s="9">
        <f>R110</f>
        <v>0</v>
      </c>
      <c r="GM111" s="9">
        <f>R111</f>
        <v>0</v>
      </c>
      <c r="GN111" t="str">
        <f>U110</f>
        <v>Select</v>
      </c>
      <c r="GO111" t="str">
        <f>V111</f>
        <v>Select</v>
      </c>
      <c r="GP111" t="str">
        <f>P113</f>
        <v>[If this Plan of Action was reported as complete at your Mid-Year Progress report and no additional updates are needed please skip the Annual Response Section. Otherwise, complete the fields above and replace bracketed text with your progress report response]</v>
      </c>
      <c r="GQ111">
        <f>R117</f>
        <v>0</v>
      </c>
      <c r="GR111">
        <f>R118</f>
        <v>0</v>
      </c>
      <c r="GS111">
        <f>R119</f>
        <v>0</v>
      </c>
      <c r="GT111">
        <f>R120</f>
        <v>0</v>
      </c>
      <c r="GU111">
        <f>R121</f>
        <v>0</v>
      </c>
      <c r="GV111">
        <f>W113</f>
        <v>0</v>
      </c>
      <c r="GX111">
        <v>4</v>
      </c>
    </row>
    <row r="112" spans="3:206" ht="21" customHeight="1" thickBot="1" x14ac:dyDescent="0.35">
      <c r="C112" s="384" t="s">
        <v>323</v>
      </c>
      <c r="D112" s="384"/>
      <c r="E112" s="384"/>
      <c r="G112" s="235" t="s">
        <v>324</v>
      </c>
      <c r="H112" s="233"/>
      <c r="I112" s="233"/>
      <c r="J112" s="233"/>
      <c r="K112" s="233"/>
      <c r="L112" s="233"/>
      <c r="M112" s="233"/>
      <c r="N112" s="398"/>
      <c r="P112" s="227" t="s">
        <v>325</v>
      </c>
      <c r="Q112" s="227"/>
      <c r="R112" s="227"/>
      <c r="S112" s="227"/>
      <c r="T112" s="227"/>
      <c r="U112" s="227"/>
      <c r="V112" s="227"/>
      <c r="W112" s="412"/>
      <c r="X112" s="58"/>
      <c r="Y112" s="223" t="s">
        <v>695</v>
      </c>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s="46"/>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row>
    <row r="113" spans="3:206" ht="153.75" customHeight="1" x14ac:dyDescent="0.3">
      <c r="C113" s="344"/>
      <c r="D113" s="345"/>
      <c r="E113" s="346"/>
      <c r="G113" s="320"/>
      <c r="H113" s="379"/>
      <c r="I113" s="379"/>
      <c r="J113" s="379"/>
      <c r="K113" s="379"/>
      <c r="L113" s="379"/>
      <c r="M113" s="380"/>
      <c r="N113" s="395"/>
      <c r="P113" s="320" t="s">
        <v>326</v>
      </c>
      <c r="Q113" s="321"/>
      <c r="R113" s="321"/>
      <c r="S113" s="321"/>
      <c r="T113" s="321"/>
      <c r="U113" s="321"/>
      <c r="V113" s="322"/>
      <c r="W113" s="395"/>
      <c r="X113" s="59"/>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s="46"/>
      <c r="DR113" s="46"/>
      <c r="DS113" s="46"/>
      <c r="DT113" s="46"/>
      <c r="DU113" s="46"/>
      <c r="DV113" s="46"/>
      <c r="DW113" s="46"/>
      <c r="DX113" s="46"/>
      <c r="DY113" s="46"/>
      <c r="DZ113" s="46"/>
      <c r="EA113" s="46"/>
      <c r="EB113" s="46"/>
      <c r="EC113" s="46"/>
      <c r="ED113" s="46"/>
      <c r="EE113" s="46"/>
      <c r="EF113" s="46"/>
      <c r="EG113" s="46"/>
      <c r="EH113" s="46"/>
      <c r="EI113" s="46"/>
      <c r="EJ113" s="46"/>
      <c r="EK113" s="46"/>
      <c r="EL113" s="46"/>
      <c r="EM113" s="46"/>
      <c r="EN113" s="46"/>
      <c r="EO113" s="46"/>
      <c r="EP113" s="46"/>
      <c r="EQ113" s="46"/>
      <c r="ER113" s="46"/>
      <c r="ES113" s="46"/>
      <c r="ET113" s="46"/>
      <c r="EU113" s="46"/>
      <c r="EV113" s="46"/>
      <c r="EW113" s="46"/>
      <c r="EX113" s="46"/>
      <c r="EY113" s="46"/>
      <c r="EZ113" s="46"/>
      <c r="FA113" s="46"/>
      <c r="FB113" s="46"/>
      <c r="FC113" s="46"/>
      <c r="FD113" s="46"/>
      <c r="FE113" s="46"/>
      <c r="FF113" s="46"/>
      <c r="FG113" s="46"/>
      <c r="FH113" s="46"/>
      <c r="FI113" s="46"/>
      <c r="FJ113" s="46"/>
      <c r="FK113" s="46"/>
      <c r="FL113" s="46"/>
      <c r="FM113" s="46"/>
    </row>
    <row r="114" spans="3:206" ht="153.75" customHeight="1" thickBot="1" x14ac:dyDescent="0.35">
      <c r="C114" s="347"/>
      <c r="D114" s="348"/>
      <c r="E114" s="349"/>
      <c r="G114" s="381"/>
      <c r="H114" s="382"/>
      <c r="I114" s="382"/>
      <c r="J114" s="382"/>
      <c r="K114" s="382"/>
      <c r="L114" s="382"/>
      <c r="M114" s="383"/>
      <c r="N114" s="396"/>
      <c r="P114" s="323"/>
      <c r="Q114" s="324"/>
      <c r="R114" s="324"/>
      <c r="S114" s="324"/>
      <c r="T114" s="324"/>
      <c r="U114" s="324"/>
      <c r="V114" s="325"/>
      <c r="W114" s="396"/>
      <c r="X114" s="59"/>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row>
    <row r="115" spans="3:206" ht="19.5" thickBot="1" x14ac:dyDescent="0.35">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s="46"/>
      <c r="DR115" s="46"/>
      <c r="DS115" s="46"/>
      <c r="DT115" s="46"/>
      <c r="DU115" s="46"/>
      <c r="DV115" s="46"/>
      <c r="DW115" s="46"/>
      <c r="DX115" s="46"/>
      <c r="DY115" s="46"/>
      <c r="DZ115" s="46"/>
      <c r="EA115" s="46"/>
      <c r="EB115" s="46"/>
      <c r="EC115" s="46"/>
      <c r="ED115" s="46"/>
      <c r="EE115" s="46"/>
      <c r="EF115" s="46"/>
      <c r="EG115" s="46"/>
      <c r="EH115" s="46"/>
      <c r="EI115" s="46"/>
      <c r="EJ115" s="46"/>
      <c r="EK115" s="46"/>
      <c r="EL115" s="46"/>
      <c r="EM115" s="46"/>
      <c r="EN115" s="46"/>
      <c r="EO115" s="46"/>
      <c r="EP115" s="46"/>
      <c r="EQ115" s="46"/>
      <c r="ER115" s="46"/>
      <c r="ES115" s="46"/>
      <c r="ET115" s="46"/>
      <c r="EU115" s="46"/>
      <c r="EV115" s="46"/>
      <c r="EW115" s="46"/>
      <c r="EX115" s="46"/>
      <c r="EY115" s="46"/>
      <c r="EZ115" s="46"/>
      <c r="FA115" s="46"/>
      <c r="FB115" s="46"/>
      <c r="FC115" s="46"/>
      <c r="FD115" s="46"/>
      <c r="FE115" s="46"/>
      <c r="FF115" s="46"/>
      <c r="FG115" s="46"/>
      <c r="FH115" s="46"/>
      <c r="FI115" s="46"/>
      <c r="FJ115" s="46"/>
      <c r="FK115" s="46"/>
      <c r="FL115" s="46"/>
      <c r="FM115" s="46"/>
    </row>
    <row r="116" spans="3:206" ht="75.75" thickBot="1" x14ac:dyDescent="0.35">
      <c r="G116" s="229" t="s">
        <v>327</v>
      </c>
      <c r="H116" s="229" t="s">
        <v>328</v>
      </c>
      <c r="I116" s="335" t="s">
        <v>329</v>
      </c>
      <c r="J116" s="336"/>
      <c r="K116" s="336"/>
      <c r="L116" s="336"/>
      <c r="M116" s="336"/>
      <c r="P116" s="228" t="s">
        <v>327</v>
      </c>
      <c r="Q116" s="228" t="s">
        <v>328</v>
      </c>
      <c r="R116" s="337" t="s">
        <v>330</v>
      </c>
      <c r="S116" s="338"/>
      <c r="T116" s="338"/>
      <c r="U116" s="338"/>
      <c r="V116" s="338"/>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c r="DP116" s="46"/>
      <c r="DQ116" s="46"/>
      <c r="DR116" s="46"/>
      <c r="DS116" s="46"/>
      <c r="DT116" s="46"/>
      <c r="DU116" s="46"/>
      <c r="DV116" s="46"/>
      <c r="DW116" s="46"/>
      <c r="DX116" s="46"/>
      <c r="DY116" s="46"/>
      <c r="DZ116" s="46"/>
      <c r="EA116" s="46"/>
      <c r="EB116" s="46"/>
      <c r="EC116" s="46"/>
      <c r="ED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EZ116" s="46"/>
      <c r="FA116" s="46"/>
      <c r="FB116" s="46"/>
      <c r="FC116" s="46"/>
      <c r="FD116" s="46"/>
      <c r="FE116" s="46"/>
      <c r="FF116" s="46"/>
      <c r="FG116" s="46"/>
      <c r="FH116" s="46"/>
      <c r="FI116" s="46"/>
      <c r="FJ116" s="46"/>
      <c r="FK116" s="46"/>
      <c r="FL116" s="46"/>
      <c r="FM116" s="46"/>
    </row>
    <row r="117" spans="3:206" ht="130.5" customHeight="1" thickBot="1" x14ac:dyDescent="0.35">
      <c r="G117" s="108" t="s">
        <v>331</v>
      </c>
      <c r="H117" s="16">
        <f>BV110</f>
        <v>0</v>
      </c>
      <c r="I117" s="317"/>
      <c r="J117" s="317"/>
      <c r="K117" s="317"/>
      <c r="L117" s="317"/>
      <c r="M117" s="317"/>
      <c r="P117" s="108" t="s">
        <v>331</v>
      </c>
      <c r="Q117" s="16">
        <f>DR110</f>
        <v>0</v>
      </c>
      <c r="R117" s="317"/>
      <c r="S117" s="317"/>
      <c r="T117" s="317"/>
      <c r="U117" s="317"/>
      <c r="V117" s="317"/>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row>
    <row r="118" spans="3:206" ht="130.5" customHeight="1" thickBot="1" x14ac:dyDescent="0.35">
      <c r="G118" s="108" t="s">
        <v>332</v>
      </c>
      <c r="H118" s="16">
        <f>BW110</f>
        <v>0</v>
      </c>
      <c r="I118" s="317"/>
      <c r="J118" s="317"/>
      <c r="K118" s="317"/>
      <c r="L118" s="317"/>
      <c r="M118" s="317"/>
      <c r="P118" s="108" t="s">
        <v>332</v>
      </c>
      <c r="Q118" s="16">
        <f>DS110</f>
        <v>0</v>
      </c>
      <c r="R118" s="317"/>
      <c r="S118" s="317"/>
      <c r="T118" s="317"/>
      <c r="U118" s="317"/>
      <c r="V118" s="317"/>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s="46"/>
      <c r="DR118" s="46"/>
      <c r="DS118" s="46"/>
      <c r="DT118" s="46"/>
      <c r="DU118" s="4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46"/>
      <c r="FB118" s="46"/>
      <c r="FC118" s="46"/>
      <c r="FD118" s="46"/>
      <c r="FE118" s="46"/>
      <c r="FF118" s="46"/>
      <c r="FG118" s="46"/>
      <c r="FH118" s="46"/>
      <c r="FI118" s="46"/>
      <c r="FJ118" s="46"/>
      <c r="FK118" s="46"/>
      <c r="FL118" s="46"/>
      <c r="FM118" s="46"/>
    </row>
    <row r="119" spans="3:206" ht="130.5" customHeight="1" thickBot="1" x14ac:dyDescent="0.35">
      <c r="G119" s="108" t="s">
        <v>333</v>
      </c>
      <c r="H119" s="16">
        <f>BX110</f>
        <v>0</v>
      </c>
      <c r="I119" s="317"/>
      <c r="J119" s="317"/>
      <c r="K119" s="317"/>
      <c r="L119" s="317"/>
      <c r="M119" s="317"/>
      <c r="P119" s="108" t="s">
        <v>333</v>
      </c>
      <c r="Q119" s="16">
        <f>DT110</f>
        <v>0</v>
      </c>
      <c r="R119" s="317"/>
      <c r="S119" s="317"/>
      <c r="T119" s="317"/>
      <c r="U119" s="317"/>
      <c r="V119" s="317"/>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row>
    <row r="120" spans="3:206" ht="130.5" customHeight="1" thickBot="1" x14ac:dyDescent="0.35">
      <c r="G120" s="108" t="s">
        <v>334</v>
      </c>
      <c r="H120" s="16">
        <f>BY110</f>
        <v>0</v>
      </c>
      <c r="I120" s="317"/>
      <c r="J120" s="317"/>
      <c r="K120" s="317"/>
      <c r="L120" s="317"/>
      <c r="M120" s="317"/>
      <c r="P120" s="108" t="s">
        <v>334</v>
      </c>
      <c r="Q120" s="16">
        <f>DU110</f>
        <v>0</v>
      </c>
      <c r="R120" s="317"/>
      <c r="S120" s="317"/>
      <c r="T120" s="317"/>
      <c r="U120" s="317"/>
      <c r="V120" s="317"/>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row>
    <row r="121" spans="3:206" ht="130.5" hidden="1" customHeight="1" thickBot="1" x14ac:dyDescent="0.35">
      <c r="G121" s="108" t="s">
        <v>335</v>
      </c>
      <c r="H121" s="16">
        <f>BZ110</f>
        <v>0</v>
      </c>
      <c r="I121" s="316" t="s">
        <v>336</v>
      </c>
      <c r="J121" s="316"/>
      <c r="K121" s="316"/>
      <c r="L121" s="316"/>
      <c r="M121" s="316"/>
      <c r="P121" s="108" t="s">
        <v>335</v>
      </c>
      <c r="Q121" s="16">
        <f>DV110</f>
        <v>0</v>
      </c>
      <c r="R121" s="317"/>
      <c r="S121" s="317"/>
      <c r="T121" s="317"/>
      <c r="U121" s="317"/>
      <c r="V121" s="317"/>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row>
    <row r="122" spans="3:206" ht="18.75" x14ac:dyDescent="0.3">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D122" s="46"/>
      <c r="EE122" s="46"/>
      <c r="EF122" s="46"/>
      <c r="EG122" s="46"/>
      <c r="EH122" s="46"/>
      <c r="EI122" s="46"/>
      <c r="EJ122" s="46"/>
      <c r="EK122" s="46"/>
      <c r="EL122" s="46"/>
      <c r="EM122" s="46"/>
      <c r="EN122" s="46"/>
      <c r="EO122" s="46"/>
      <c r="EP122" s="46"/>
      <c r="EQ122" s="46"/>
      <c r="ER122" s="46"/>
      <c r="ES122" s="46"/>
      <c r="ET122" s="46"/>
      <c r="EU122" s="46"/>
      <c r="EV122" s="46"/>
      <c r="EW122" s="46"/>
      <c r="EX122" s="46"/>
      <c r="EY122" s="46"/>
      <c r="EZ122" s="46"/>
      <c r="FA122" s="46"/>
      <c r="FB122" s="46"/>
      <c r="FC122" s="46"/>
      <c r="FD122" s="46"/>
      <c r="FE122" s="46"/>
      <c r="FF122" s="46"/>
      <c r="FG122" s="46"/>
      <c r="FH122" s="46"/>
      <c r="FI122" s="46"/>
      <c r="FJ122" s="46"/>
      <c r="FK122" s="46"/>
      <c r="FL122" s="46"/>
      <c r="FM122" s="46"/>
    </row>
    <row r="123" spans="3:206" ht="18.75" x14ac:dyDescent="0.3">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row>
    <row r="124" spans="3:206" ht="21" customHeight="1" thickBot="1" x14ac:dyDescent="0.35">
      <c r="C124" s="216" t="s">
        <v>341</v>
      </c>
      <c r="D124" s="393"/>
      <c r="E124" s="393"/>
      <c r="F124" s="38"/>
      <c r="G124" s="219" t="s">
        <v>341</v>
      </c>
      <c r="H124" s="233"/>
      <c r="I124" s="233"/>
      <c r="J124" s="233"/>
      <c r="K124" s="233"/>
      <c r="L124" s="233"/>
      <c r="M124" s="233"/>
      <c r="N124" s="397" t="s">
        <v>86</v>
      </c>
      <c r="P124" s="224" t="s">
        <v>341</v>
      </c>
      <c r="Q124" s="226"/>
      <c r="R124" s="226"/>
      <c r="S124" s="226"/>
      <c r="T124" s="226"/>
      <c r="U124" s="226"/>
      <c r="V124" s="226"/>
      <c r="W124" s="411" t="s">
        <v>86</v>
      </c>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row>
    <row r="125" spans="3:206" ht="38.25" thickBot="1" x14ac:dyDescent="0.35">
      <c r="C125" s="217" t="s">
        <v>264</v>
      </c>
      <c r="D125" s="217"/>
      <c r="E125" s="218"/>
      <c r="G125" s="220" t="s">
        <v>265</v>
      </c>
      <c r="H125" s="391" t="s">
        <v>266</v>
      </c>
      <c r="I125" s="391"/>
      <c r="J125" s="391"/>
      <c r="K125" s="391"/>
      <c r="L125" s="392"/>
      <c r="M125" s="244" t="s">
        <v>4</v>
      </c>
      <c r="N125" s="397"/>
      <c r="P125" s="225" t="s">
        <v>267</v>
      </c>
      <c r="Q125" s="342" t="s">
        <v>266</v>
      </c>
      <c r="R125" s="342"/>
      <c r="S125" s="342"/>
      <c r="T125" s="342"/>
      <c r="U125" s="343"/>
      <c r="V125" s="244" t="s">
        <v>4</v>
      </c>
      <c r="W125" s="411"/>
      <c r="Y125" s="178" t="str">
        <f>C124</f>
        <v xml:space="preserve">Plan of Action 5: </v>
      </c>
      <c r="Z125" s="185" t="s">
        <v>271</v>
      </c>
      <c r="AA125" s="185" t="s">
        <v>272</v>
      </c>
      <c r="AB125" s="185" t="s">
        <v>273</v>
      </c>
      <c r="AC125" s="185" t="s">
        <v>274</v>
      </c>
      <c r="AD125" s="185" t="s">
        <v>275</v>
      </c>
      <c r="AE125" s="186" t="s">
        <v>276</v>
      </c>
      <c r="AF125" s="186" t="s">
        <v>277</v>
      </c>
      <c r="AG125" s="186" t="s">
        <v>278</v>
      </c>
      <c r="AH125" s="186" t="s">
        <v>279</v>
      </c>
      <c r="AI125" s="186" t="s">
        <v>280</v>
      </c>
      <c r="AJ125" s="186" t="s">
        <v>281</v>
      </c>
      <c r="AK125" s="186" t="s">
        <v>282</v>
      </c>
      <c r="AL125" s="186" t="s">
        <v>283</v>
      </c>
      <c r="AM125" s="186" t="s">
        <v>284</v>
      </c>
      <c r="AN125" s="186" t="s">
        <v>285</v>
      </c>
      <c r="AO125" s="186" t="s">
        <v>286</v>
      </c>
      <c r="AP125" s="187" t="s">
        <v>287</v>
      </c>
      <c r="AQ125" s="187" t="s">
        <v>288</v>
      </c>
      <c r="AR125" s="187" t="s">
        <v>289</v>
      </c>
      <c r="AS125" s="187" t="s">
        <v>290</v>
      </c>
      <c r="AT125" s="187" t="s">
        <v>291</v>
      </c>
      <c r="AU125" s="187" t="s">
        <v>292</v>
      </c>
      <c r="AV125" s="187" t="s">
        <v>293</v>
      </c>
      <c r="AW125" s="187" t="s">
        <v>294</v>
      </c>
      <c r="AX125" s="187" t="s">
        <v>295</v>
      </c>
      <c r="AY125" s="187" t="s">
        <v>296</v>
      </c>
      <c r="AZ125" s="187" t="s">
        <v>297</v>
      </c>
      <c r="BA125" s="187" t="s">
        <v>298</v>
      </c>
      <c r="BB125" s="187" t="s">
        <v>299</v>
      </c>
      <c r="BC125" s="187" t="s">
        <v>300</v>
      </c>
      <c r="BD125" s="187" t="s">
        <v>301</v>
      </c>
      <c r="BE125" s="187" t="s">
        <v>302</v>
      </c>
      <c r="BF125" s="187" t="s">
        <v>303</v>
      </c>
      <c r="BG125" s="187" t="s">
        <v>304</v>
      </c>
      <c r="BH125" s="187" t="s">
        <v>305</v>
      </c>
      <c r="BI125" s="187" t="s">
        <v>306</v>
      </c>
      <c r="BJ125" s="187" t="s">
        <v>307</v>
      </c>
      <c r="BK125" s="188" t="s">
        <v>308</v>
      </c>
      <c r="BL125" s="188" t="s">
        <v>309</v>
      </c>
      <c r="BM125" s="188" t="s">
        <v>310</v>
      </c>
      <c r="BN125" s="188" t="s">
        <v>311</v>
      </c>
      <c r="BO125" s="188" t="s">
        <v>312</v>
      </c>
      <c r="BP125" s="188" t="s">
        <v>313</v>
      </c>
      <c r="BQ125" s="188" t="s">
        <v>314</v>
      </c>
      <c r="BR125" s="188" t="s">
        <v>315</v>
      </c>
      <c r="BS125" s="188" t="s">
        <v>316</v>
      </c>
      <c r="BT125" s="188" t="s">
        <v>317</v>
      </c>
      <c r="BU125" s="188" t="s">
        <v>318</v>
      </c>
      <c r="BV125" s="185" t="s">
        <v>271</v>
      </c>
      <c r="BW125" s="185" t="s">
        <v>272</v>
      </c>
      <c r="BX125" s="185" t="s">
        <v>273</v>
      </c>
      <c r="BY125" s="185" t="s">
        <v>274</v>
      </c>
      <c r="BZ125" s="185" t="s">
        <v>275</v>
      </c>
      <c r="CA125" s="186" t="s">
        <v>276</v>
      </c>
      <c r="CB125" s="186" t="s">
        <v>277</v>
      </c>
      <c r="CC125" s="186" t="s">
        <v>278</v>
      </c>
      <c r="CD125" s="186" t="s">
        <v>279</v>
      </c>
      <c r="CE125" s="186" t="s">
        <v>280</v>
      </c>
      <c r="CF125" s="186" t="s">
        <v>281</v>
      </c>
      <c r="CG125" s="186" t="s">
        <v>282</v>
      </c>
      <c r="CH125" s="186" t="s">
        <v>283</v>
      </c>
      <c r="CI125" s="186" t="s">
        <v>284</v>
      </c>
      <c r="CJ125" s="186" t="s">
        <v>285</v>
      </c>
      <c r="CK125" s="186" t="s">
        <v>286</v>
      </c>
      <c r="CL125" s="187" t="s">
        <v>287</v>
      </c>
      <c r="CM125" s="187" t="s">
        <v>288</v>
      </c>
      <c r="CN125" s="187" t="s">
        <v>289</v>
      </c>
      <c r="CO125" s="187" t="s">
        <v>290</v>
      </c>
      <c r="CP125" s="187" t="s">
        <v>291</v>
      </c>
      <c r="CQ125" s="187" t="s">
        <v>292</v>
      </c>
      <c r="CR125" s="187" t="s">
        <v>293</v>
      </c>
      <c r="CS125" s="187" t="s">
        <v>294</v>
      </c>
      <c r="CT125" s="187" t="s">
        <v>295</v>
      </c>
      <c r="CU125" s="187" t="s">
        <v>296</v>
      </c>
      <c r="CV125" s="187" t="s">
        <v>297</v>
      </c>
      <c r="CW125" s="187" t="s">
        <v>298</v>
      </c>
      <c r="CX125" s="187" t="s">
        <v>299</v>
      </c>
      <c r="CY125" s="187" t="s">
        <v>300</v>
      </c>
      <c r="CZ125" s="187" t="s">
        <v>301</v>
      </c>
      <c r="DA125" s="187" t="s">
        <v>302</v>
      </c>
      <c r="DB125" s="187" t="s">
        <v>303</v>
      </c>
      <c r="DC125" s="187" t="s">
        <v>304</v>
      </c>
      <c r="DD125" s="187" t="s">
        <v>305</v>
      </c>
      <c r="DE125" s="187" t="s">
        <v>306</v>
      </c>
      <c r="DF125" s="187" t="s">
        <v>307</v>
      </c>
      <c r="DG125" s="188" t="s">
        <v>308</v>
      </c>
      <c r="DH125" s="188" t="s">
        <v>309</v>
      </c>
      <c r="DI125" s="188" t="s">
        <v>310</v>
      </c>
      <c r="DJ125" s="188" t="s">
        <v>311</v>
      </c>
      <c r="DK125" s="188" t="s">
        <v>312</v>
      </c>
      <c r="DL125" s="188" t="s">
        <v>313</v>
      </c>
      <c r="DM125" s="188" t="s">
        <v>314</v>
      </c>
      <c r="DN125" s="188" t="s">
        <v>315</v>
      </c>
      <c r="DO125" s="188" t="s">
        <v>316</v>
      </c>
      <c r="DP125" s="188" t="s">
        <v>317</v>
      </c>
      <c r="DQ125" s="188" t="s">
        <v>318</v>
      </c>
      <c r="DR125" s="185" t="s">
        <v>271</v>
      </c>
      <c r="DS125" s="185" t="s">
        <v>272</v>
      </c>
      <c r="DT125" s="185" t="s">
        <v>273</v>
      </c>
      <c r="DU125" s="185" t="s">
        <v>274</v>
      </c>
      <c r="DV125" s="185" t="s">
        <v>275</v>
      </c>
      <c r="DW125" s="186" t="s">
        <v>276</v>
      </c>
      <c r="DX125" s="186" t="s">
        <v>277</v>
      </c>
      <c r="DY125" s="186" t="s">
        <v>278</v>
      </c>
      <c r="DZ125" s="186" t="s">
        <v>279</v>
      </c>
      <c r="EA125" s="186" t="s">
        <v>280</v>
      </c>
      <c r="EB125" s="186" t="s">
        <v>281</v>
      </c>
      <c r="EC125" s="186" t="s">
        <v>282</v>
      </c>
      <c r="ED125" s="186" t="s">
        <v>283</v>
      </c>
      <c r="EE125" s="186" t="s">
        <v>284</v>
      </c>
      <c r="EF125" s="186" t="s">
        <v>285</v>
      </c>
      <c r="EG125" s="186" t="s">
        <v>286</v>
      </c>
      <c r="EH125" s="187" t="s">
        <v>287</v>
      </c>
      <c r="EI125" s="187" t="s">
        <v>288</v>
      </c>
      <c r="EJ125" s="187" t="s">
        <v>289</v>
      </c>
      <c r="EK125" s="187" t="s">
        <v>290</v>
      </c>
      <c r="EL125" s="187" t="s">
        <v>291</v>
      </c>
      <c r="EM125" s="187" t="s">
        <v>292</v>
      </c>
      <c r="EN125" s="187" t="s">
        <v>293</v>
      </c>
      <c r="EO125" s="187" t="s">
        <v>294</v>
      </c>
      <c r="EP125" s="187" t="s">
        <v>295</v>
      </c>
      <c r="EQ125" s="187" t="s">
        <v>296</v>
      </c>
      <c r="ER125" s="187" t="s">
        <v>297</v>
      </c>
      <c r="ES125" s="187" t="s">
        <v>298</v>
      </c>
      <c r="ET125" s="187" t="s">
        <v>299</v>
      </c>
      <c r="EU125" s="187" t="s">
        <v>300</v>
      </c>
      <c r="EV125" s="187" t="s">
        <v>301</v>
      </c>
      <c r="EW125" s="187" t="s">
        <v>302</v>
      </c>
      <c r="EX125" s="187" t="s">
        <v>303</v>
      </c>
      <c r="EY125" s="187" t="s">
        <v>304</v>
      </c>
      <c r="EZ125" s="187" t="s">
        <v>305</v>
      </c>
      <c r="FA125" s="187" t="s">
        <v>306</v>
      </c>
      <c r="FB125" s="187" t="s">
        <v>307</v>
      </c>
      <c r="FC125" s="188" t="s">
        <v>308</v>
      </c>
      <c r="FD125" s="188" t="s">
        <v>309</v>
      </c>
      <c r="FE125" s="188" t="s">
        <v>310</v>
      </c>
      <c r="FF125" s="188" t="s">
        <v>311</v>
      </c>
      <c r="FG125" s="188" t="s">
        <v>312</v>
      </c>
      <c r="FH125" s="188" t="s">
        <v>313</v>
      </c>
      <c r="FI125" s="188" t="s">
        <v>314</v>
      </c>
      <c r="FJ125" s="188" t="s">
        <v>315</v>
      </c>
      <c r="FK125" s="188" t="s">
        <v>316</v>
      </c>
      <c r="FL125" s="188" t="s">
        <v>317</v>
      </c>
      <c r="FM125" s="188" t="s">
        <v>318</v>
      </c>
    </row>
    <row r="126" spans="3:206" ht="18" customHeight="1" thickBot="1" x14ac:dyDescent="0.35">
      <c r="C126" s="239" t="s">
        <v>268</v>
      </c>
      <c r="D126" s="218"/>
      <c r="E126" s="34"/>
      <c r="G126" s="385" t="s">
        <v>269</v>
      </c>
      <c r="H126" s="386"/>
      <c r="I126" s="34"/>
      <c r="J126" s="388" t="s">
        <v>270</v>
      </c>
      <c r="K126" s="386"/>
      <c r="L126" s="329" t="s">
        <v>4</v>
      </c>
      <c r="M126" s="330"/>
      <c r="N126" s="397"/>
      <c r="P126" s="339" t="s">
        <v>269</v>
      </c>
      <c r="Q126" s="340"/>
      <c r="R126" s="34"/>
      <c r="S126" s="341" t="s">
        <v>270</v>
      </c>
      <c r="T126" s="340"/>
      <c r="U126" s="329" t="s">
        <v>4</v>
      </c>
      <c r="V126" s="330"/>
      <c r="W126" s="411"/>
      <c r="X126" s="56"/>
      <c r="Y126" s="221" t="s">
        <v>693</v>
      </c>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BS126" s="181"/>
      <c r="BT126" s="181"/>
      <c r="BU126" s="181"/>
      <c r="BV126" s="181"/>
      <c r="BW126" s="181"/>
      <c r="BX126" s="181"/>
      <c r="BY126" s="181"/>
      <c r="BZ126" s="181"/>
      <c r="CA126" s="181"/>
      <c r="CB126" s="181"/>
      <c r="CC126" s="181"/>
      <c r="CD126" s="181"/>
      <c r="CE126" s="181"/>
      <c r="CF126" s="181"/>
      <c r="CG126" s="181"/>
      <c r="CH126" s="181"/>
      <c r="CI126" s="181"/>
      <c r="CJ126" s="181"/>
      <c r="CK126" s="181"/>
      <c r="CL126" s="181"/>
      <c r="CM126" s="181"/>
      <c r="CN126" s="181"/>
      <c r="CO126" s="181"/>
      <c r="CP126" s="181"/>
      <c r="CQ126" s="181"/>
      <c r="CR126" s="181"/>
      <c r="CS126" s="181"/>
      <c r="CT126" s="181"/>
      <c r="CU126" s="181"/>
      <c r="CV126" s="181"/>
      <c r="CW126" s="181"/>
      <c r="CX126" s="181"/>
      <c r="CY126" s="181"/>
      <c r="CZ126" s="181"/>
      <c r="DA126" s="181"/>
      <c r="DB126" s="181"/>
      <c r="DC126" s="181"/>
      <c r="DD126" s="181"/>
      <c r="DE126" s="181"/>
      <c r="DF126" s="181"/>
      <c r="DG126" s="181"/>
      <c r="DH126" s="181"/>
      <c r="DI126" s="181"/>
      <c r="DJ126" s="181"/>
      <c r="DK126" s="181"/>
      <c r="DL126" s="181"/>
      <c r="DM126" s="181"/>
      <c r="DN126" s="181"/>
      <c r="DO126" s="181"/>
      <c r="DP126" s="181"/>
      <c r="DQ126" s="181"/>
      <c r="DR126" s="181"/>
      <c r="DS126" s="181"/>
      <c r="DT126" s="181"/>
      <c r="DU126" s="181"/>
      <c r="DV126" s="181"/>
      <c r="DW126" s="181"/>
      <c r="DX126" s="181"/>
      <c r="DY126" s="181"/>
      <c r="DZ126" s="181"/>
      <c r="EA126" s="181"/>
      <c r="EB126" s="181"/>
      <c r="EC126" s="181"/>
      <c r="ED126" s="181"/>
      <c r="EE126" s="181"/>
      <c r="EF126" s="181"/>
      <c r="EG126" s="181"/>
      <c r="EH126" s="181"/>
      <c r="EI126" s="181"/>
      <c r="EJ126" s="181"/>
      <c r="EK126" s="181"/>
      <c r="EL126" s="181"/>
      <c r="EM126" s="181"/>
      <c r="EN126" s="181"/>
      <c r="EO126" s="181"/>
      <c r="EP126" s="181"/>
      <c r="EQ126" s="181"/>
      <c r="ER126" s="181"/>
      <c r="ES126" s="181"/>
      <c r="ET126" s="181"/>
      <c r="EU126" s="181"/>
      <c r="EV126" s="181"/>
      <c r="EW126" s="181"/>
      <c r="EX126" s="181"/>
      <c r="EY126" s="181"/>
      <c r="EZ126" s="181"/>
      <c r="FA126" s="181"/>
      <c r="FB126" s="181"/>
      <c r="FC126" s="181"/>
      <c r="FD126" s="181"/>
      <c r="FE126" s="181"/>
      <c r="FF126" s="181"/>
      <c r="FG126" s="181"/>
      <c r="FH126" s="181"/>
      <c r="FI126" s="181"/>
      <c r="FJ126" s="181"/>
      <c r="FK126" s="181"/>
      <c r="FL126" s="181"/>
      <c r="FM126" s="181"/>
    </row>
    <row r="127" spans="3:206" ht="18" customHeight="1" thickBot="1" x14ac:dyDescent="0.35">
      <c r="C127" s="239" t="s">
        <v>319</v>
      </c>
      <c r="D127" s="218"/>
      <c r="E127" s="34"/>
      <c r="G127" s="385" t="s">
        <v>320</v>
      </c>
      <c r="H127" s="386"/>
      <c r="I127" s="34"/>
      <c r="J127" s="388" t="s">
        <v>321</v>
      </c>
      <c r="K127" s="385"/>
      <c r="L127" s="386"/>
      <c r="M127" s="45" t="s">
        <v>4</v>
      </c>
      <c r="N127" s="397"/>
      <c r="P127" s="339" t="s">
        <v>320</v>
      </c>
      <c r="Q127" s="340"/>
      <c r="R127" s="34"/>
      <c r="S127" s="341" t="s">
        <v>321</v>
      </c>
      <c r="T127" s="339"/>
      <c r="U127" s="340"/>
      <c r="V127" s="45" t="s">
        <v>4</v>
      </c>
      <c r="W127" s="411"/>
      <c r="X127" s="57"/>
      <c r="Y127" s="222" t="s">
        <v>694</v>
      </c>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c r="CU127" s="46"/>
      <c r="CV127" s="46"/>
      <c r="CW127" s="46"/>
      <c r="CX127" s="46"/>
      <c r="CY127" s="46"/>
      <c r="CZ127" s="46"/>
      <c r="DA127" s="46"/>
      <c r="DB127" s="46"/>
      <c r="DC127" s="46"/>
      <c r="DD127" s="46"/>
      <c r="DE127" s="46"/>
      <c r="DF127" s="46"/>
      <c r="DG127" s="46"/>
      <c r="DH127" s="46"/>
      <c r="DI127" s="46"/>
      <c r="DJ127" s="46"/>
      <c r="DK127" s="46"/>
      <c r="DL127" s="46"/>
      <c r="DM127" s="46"/>
      <c r="DN127" s="46"/>
      <c r="DO127" s="46"/>
      <c r="DP127" s="46"/>
      <c r="DQ127" s="46"/>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1"/>
      <c r="FD127" s="181"/>
      <c r="FE127" s="181"/>
      <c r="FF127" s="181"/>
      <c r="FG127" s="181"/>
      <c r="FH127" s="181"/>
      <c r="FI127" s="181"/>
      <c r="FJ127" s="181"/>
      <c r="FK127" s="181"/>
      <c r="FL127" s="181"/>
      <c r="FM127" s="181"/>
      <c r="FN127">
        <f>'Coversheet'!$D$13</f>
        <v>0</v>
      </c>
      <c r="FO127">
        <f>'Coversheet'!$D$14</f>
        <v>0</v>
      </c>
      <c r="FP127">
        <f>'Coversheet'!$D$12</f>
        <v>0</v>
      </c>
      <c r="FQ127" t="str">
        <f>'Coversheet'!$D$15</f>
        <v>Select</v>
      </c>
      <c r="FR127" t="str">
        <f>$E$29</f>
        <v>AFRPS Maintenance</v>
      </c>
      <c r="FS127" s="9">
        <f>E126</f>
        <v>0</v>
      </c>
      <c r="FT127" s="9">
        <f>E127</f>
        <v>0</v>
      </c>
      <c r="FU127" s="37">
        <f>C129</f>
        <v>0</v>
      </c>
      <c r="FV127" s="37" t="s">
        <v>322</v>
      </c>
      <c r="FW127" s="37"/>
      <c r="FX127" s="37" t="s">
        <v>322</v>
      </c>
      <c r="FY127" s="37" t="s">
        <v>322</v>
      </c>
      <c r="FZ127" s="37" t="s">
        <v>322</v>
      </c>
      <c r="GA127" s="9">
        <f>I126</f>
        <v>0</v>
      </c>
      <c r="GB127" s="9">
        <f>I127</f>
        <v>0</v>
      </c>
      <c r="GC127" t="str">
        <f>L126</f>
        <v>Select</v>
      </c>
      <c r="GD127" s="43" t="str">
        <f>M127</f>
        <v>Select</v>
      </c>
      <c r="GE127">
        <f>G129</f>
        <v>0</v>
      </c>
      <c r="GF127">
        <f>I133</f>
        <v>0</v>
      </c>
      <c r="GG127">
        <f>I134</f>
        <v>0</v>
      </c>
      <c r="GH127">
        <f>I135</f>
        <v>0</v>
      </c>
      <c r="GI127">
        <f>I136</f>
        <v>0</v>
      </c>
      <c r="GJ127" t="str">
        <f>I137</f>
        <v>N/A</v>
      </c>
      <c r="GK127">
        <f>N129</f>
        <v>0</v>
      </c>
      <c r="GL127" s="9">
        <f>R126</f>
        <v>0</v>
      </c>
      <c r="GM127" s="9">
        <f>R127</f>
        <v>0</v>
      </c>
      <c r="GN127" t="str">
        <f>U126</f>
        <v>Select</v>
      </c>
      <c r="GO127" t="str">
        <f>V127</f>
        <v>Select</v>
      </c>
      <c r="GP127" t="str">
        <f>P129</f>
        <v>[If this Plan of Action was reported as complete at your Mid-Year Progress report and no additional updates are needed please skip the Annual Response Section. Otherwise, complete the fields above and replace bracketed text with your progress report response]</v>
      </c>
      <c r="GQ127">
        <f>R133</f>
        <v>0</v>
      </c>
      <c r="GR127">
        <f>R134</f>
        <v>0</v>
      </c>
      <c r="GS127">
        <f>R135</f>
        <v>0</v>
      </c>
      <c r="GT127">
        <f>R136</f>
        <v>0</v>
      </c>
      <c r="GU127">
        <f>R137</f>
        <v>0</v>
      </c>
      <c r="GV127">
        <f>W129</f>
        <v>0</v>
      </c>
      <c r="GX127">
        <v>5</v>
      </c>
    </row>
    <row r="128" spans="3:206" ht="21" customHeight="1" thickBot="1" x14ac:dyDescent="0.35">
      <c r="C128" s="384" t="s">
        <v>323</v>
      </c>
      <c r="D128" s="384"/>
      <c r="E128" s="384"/>
      <c r="G128" s="235" t="s">
        <v>324</v>
      </c>
      <c r="H128" s="233"/>
      <c r="I128" s="233"/>
      <c r="J128" s="233"/>
      <c r="K128" s="233"/>
      <c r="L128" s="233"/>
      <c r="M128" s="233"/>
      <c r="N128" s="398"/>
      <c r="P128" s="227" t="s">
        <v>325</v>
      </c>
      <c r="Q128" s="227"/>
      <c r="R128" s="227"/>
      <c r="S128" s="227"/>
      <c r="T128" s="227"/>
      <c r="U128" s="227"/>
      <c r="V128" s="227"/>
      <c r="W128" s="412"/>
      <c r="X128" s="58"/>
      <c r="Y128" s="223" t="s">
        <v>695</v>
      </c>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s="46"/>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row>
    <row r="129" spans="3:206" ht="153.75" customHeight="1" x14ac:dyDescent="0.3">
      <c r="C129" s="356"/>
      <c r="D129" s="357"/>
      <c r="E129" s="358"/>
      <c r="G129" s="320"/>
      <c r="H129" s="379"/>
      <c r="I129" s="379"/>
      <c r="J129" s="379"/>
      <c r="K129" s="379"/>
      <c r="L129" s="379"/>
      <c r="M129" s="380"/>
      <c r="N129" s="395"/>
      <c r="P129" s="320" t="s">
        <v>326</v>
      </c>
      <c r="Q129" s="321"/>
      <c r="R129" s="321"/>
      <c r="S129" s="321"/>
      <c r="T129" s="321"/>
      <c r="U129" s="321"/>
      <c r="V129" s="322"/>
      <c r="W129" s="395"/>
      <c r="X129" s="59"/>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46"/>
      <c r="DT129" s="46"/>
      <c r="DU129" s="46"/>
      <c r="DV129" s="46"/>
      <c r="DW129" s="46"/>
      <c r="DX129" s="46"/>
      <c r="DY129" s="46"/>
      <c r="DZ129" s="46"/>
      <c r="EA129" s="46"/>
      <c r="EB129" s="46"/>
      <c r="EC129" s="46"/>
      <c r="ED129" s="46"/>
      <c r="EE129" s="46"/>
      <c r="EF129" s="46"/>
      <c r="EG129" s="46"/>
      <c r="EH129" s="46"/>
      <c r="EI129" s="46"/>
      <c r="EJ129" s="46"/>
      <c r="EK129" s="46"/>
      <c r="EL129" s="46"/>
      <c r="EM129" s="46"/>
      <c r="EN129" s="46"/>
      <c r="EO129" s="46"/>
      <c r="EP129" s="46"/>
      <c r="EQ129" s="46"/>
      <c r="ER129" s="46"/>
      <c r="ES129" s="46"/>
      <c r="ET129" s="46"/>
      <c r="EU129" s="46"/>
      <c r="EV129" s="46"/>
      <c r="EW129" s="46"/>
      <c r="EX129" s="46"/>
      <c r="EY129" s="46"/>
      <c r="EZ129" s="46"/>
      <c r="FA129" s="46"/>
      <c r="FB129" s="46"/>
      <c r="FC129" s="46"/>
      <c r="FD129" s="46"/>
      <c r="FE129" s="46"/>
      <c r="FF129" s="46"/>
      <c r="FG129" s="46"/>
      <c r="FH129" s="46"/>
      <c r="FI129" s="46"/>
      <c r="FJ129" s="46"/>
      <c r="FK129" s="46"/>
      <c r="FL129" s="46"/>
      <c r="FM129" s="46"/>
    </row>
    <row r="130" spans="3:206" ht="153.75" customHeight="1" thickBot="1" x14ac:dyDescent="0.35">
      <c r="C130" s="359"/>
      <c r="D130" s="360"/>
      <c r="E130" s="361"/>
      <c r="G130" s="381"/>
      <c r="H130" s="382"/>
      <c r="I130" s="382"/>
      <c r="J130" s="382"/>
      <c r="K130" s="382"/>
      <c r="L130" s="382"/>
      <c r="M130" s="383"/>
      <c r="N130" s="396"/>
      <c r="P130" s="323"/>
      <c r="Q130" s="324"/>
      <c r="R130" s="324"/>
      <c r="S130" s="324"/>
      <c r="T130" s="324"/>
      <c r="U130" s="324"/>
      <c r="V130" s="325"/>
      <c r="W130" s="396"/>
      <c r="X130" s="59"/>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D130" s="46"/>
      <c r="EE130" s="46"/>
      <c r="EF130" s="46"/>
      <c r="EG130" s="46"/>
      <c r="EH130" s="46"/>
      <c r="EI130" s="46"/>
      <c r="EJ130" s="46"/>
      <c r="EK130" s="46"/>
      <c r="EL130" s="46"/>
      <c r="EM130" s="46"/>
      <c r="EN130" s="46"/>
      <c r="EO130" s="46"/>
      <c r="EP130" s="46"/>
      <c r="EQ130" s="46"/>
      <c r="ER130" s="46"/>
      <c r="ES130" s="46"/>
      <c r="ET130" s="46"/>
      <c r="EU130" s="46"/>
      <c r="EV130" s="46"/>
      <c r="EW130" s="46"/>
      <c r="EX130" s="46"/>
      <c r="EY130" s="46"/>
      <c r="EZ130" s="46"/>
      <c r="FA130" s="46"/>
      <c r="FB130" s="46"/>
      <c r="FC130" s="46"/>
      <c r="FD130" s="46"/>
      <c r="FE130" s="46"/>
      <c r="FF130" s="46"/>
      <c r="FG130" s="46"/>
      <c r="FH130" s="46"/>
      <c r="FI130" s="46"/>
      <c r="FJ130" s="46"/>
      <c r="FK130" s="46"/>
      <c r="FL130" s="46"/>
      <c r="FM130" s="46"/>
    </row>
    <row r="131" spans="3:206" ht="19.5" thickBot="1" x14ac:dyDescent="0.35">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46"/>
      <c r="FB131" s="46"/>
      <c r="FC131" s="46"/>
      <c r="FD131" s="46"/>
      <c r="FE131" s="46"/>
      <c r="FF131" s="46"/>
      <c r="FG131" s="46"/>
      <c r="FH131" s="46"/>
      <c r="FI131" s="46"/>
      <c r="FJ131" s="46"/>
      <c r="FK131" s="46"/>
      <c r="FL131" s="46"/>
      <c r="FM131" s="46"/>
    </row>
    <row r="132" spans="3:206" ht="75.75" thickBot="1" x14ac:dyDescent="0.35">
      <c r="G132" s="229" t="s">
        <v>327</v>
      </c>
      <c r="H132" s="229" t="s">
        <v>328</v>
      </c>
      <c r="I132" s="335" t="s">
        <v>329</v>
      </c>
      <c r="J132" s="336"/>
      <c r="K132" s="336"/>
      <c r="L132" s="336"/>
      <c r="M132" s="336"/>
      <c r="P132" s="228" t="s">
        <v>327</v>
      </c>
      <c r="Q132" s="228" t="s">
        <v>328</v>
      </c>
      <c r="R132" s="337" t="s">
        <v>330</v>
      </c>
      <c r="S132" s="338"/>
      <c r="T132" s="338"/>
      <c r="U132" s="338"/>
      <c r="V132" s="338"/>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46"/>
      <c r="FB132" s="46"/>
      <c r="FC132" s="46"/>
      <c r="FD132" s="46"/>
      <c r="FE132" s="46"/>
      <c r="FF132" s="46"/>
      <c r="FG132" s="46"/>
      <c r="FH132" s="46"/>
      <c r="FI132" s="46"/>
      <c r="FJ132" s="46"/>
      <c r="FK132" s="46"/>
      <c r="FL132" s="46"/>
      <c r="FM132" s="46"/>
    </row>
    <row r="133" spans="3:206" ht="130.5" customHeight="1" thickBot="1" x14ac:dyDescent="0.35">
      <c r="G133" s="108" t="s">
        <v>331</v>
      </c>
      <c r="H133" s="16">
        <f>BV126</f>
        <v>0</v>
      </c>
      <c r="I133" s="317"/>
      <c r="J133" s="317"/>
      <c r="K133" s="317"/>
      <c r="L133" s="317"/>
      <c r="M133" s="317"/>
      <c r="P133" s="108" t="s">
        <v>331</v>
      </c>
      <c r="Q133" s="16">
        <f>DR126</f>
        <v>0</v>
      </c>
      <c r="R133" s="317"/>
      <c r="S133" s="317"/>
      <c r="T133" s="317"/>
      <c r="U133" s="317"/>
      <c r="V133" s="317"/>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D133" s="46"/>
      <c r="EE133" s="46"/>
      <c r="EF133" s="46"/>
      <c r="EG133" s="46"/>
      <c r="EH133" s="46"/>
      <c r="EI133" s="46"/>
      <c r="EJ133" s="46"/>
      <c r="EK133" s="46"/>
      <c r="EL133" s="46"/>
      <c r="EM133" s="46"/>
      <c r="EN133" s="46"/>
      <c r="EO133" s="46"/>
      <c r="EP133" s="46"/>
      <c r="EQ133" s="46"/>
      <c r="ER133" s="46"/>
      <c r="ES133" s="46"/>
      <c r="ET133" s="46"/>
      <c r="EU133" s="46"/>
      <c r="EV133" s="46"/>
      <c r="EW133" s="46"/>
      <c r="EX133" s="46"/>
      <c r="EY133" s="46"/>
      <c r="EZ133" s="46"/>
      <c r="FA133" s="46"/>
      <c r="FB133" s="46"/>
      <c r="FC133" s="46"/>
      <c r="FD133" s="46"/>
      <c r="FE133" s="46"/>
      <c r="FF133" s="46"/>
      <c r="FG133" s="46"/>
      <c r="FH133" s="46"/>
      <c r="FI133" s="46"/>
      <c r="FJ133" s="46"/>
      <c r="FK133" s="46"/>
      <c r="FL133" s="46"/>
      <c r="FM133" s="46"/>
    </row>
    <row r="134" spans="3:206" ht="130.5" customHeight="1" thickBot="1" x14ac:dyDescent="0.35">
      <c r="G134" s="108" t="s">
        <v>332</v>
      </c>
      <c r="H134" s="16">
        <f>BW126</f>
        <v>0</v>
      </c>
      <c r="I134" s="317"/>
      <c r="J134" s="317"/>
      <c r="K134" s="317"/>
      <c r="L134" s="317"/>
      <c r="M134" s="317"/>
      <c r="P134" s="108" t="s">
        <v>332</v>
      </c>
      <c r="Q134" s="16">
        <f>DS126</f>
        <v>0</v>
      </c>
      <c r="R134" s="317"/>
      <c r="S134" s="317"/>
      <c r="T134" s="317"/>
      <c r="U134" s="317"/>
      <c r="V134" s="317"/>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46"/>
      <c r="EF134" s="46"/>
      <c r="EG134" s="46"/>
      <c r="EH134" s="46"/>
      <c r="EI134" s="46"/>
      <c r="EJ134" s="46"/>
      <c r="EK134" s="46"/>
      <c r="EL134" s="46"/>
      <c r="EM134" s="46"/>
      <c r="EN134" s="46"/>
      <c r="EO134" s="46"/>
      <c r="EP134" s="46"/>
      <c r="EQ134" s="46"/>
      <c r="ER134" s="46"/>
      <c r="ES134" s="46"/>
      <c r="ET134" s="46"/>
      <c r="EU134" s="46"/>
      <c r="EV134" s="46"/>
      <c r="EW134" s="46"/>
      <c r="EX134" s="46"/>
      <c r="EY134" s="46"/>
      <c r="EZ134" s="46"/>
      <c r="FA134" s="46"/>
      <c r="FB134" s="46"/>
      <c r="FC134" s="46"/>
      <c r="FD134" s="46"/>
      <c r="FE134" s="46"/>
      <c r="FF134" s="46"/>
      <c r="FG134" s="46"/>
      <c r="FH134" s="46"/>
      <c r="FI134" s="46"/>
      <c r="FJ134" s="46"/>
      <c r="FK134" s="46"/>
      <c r="FL134" s="46"/>
      <c r="FM134" s="46"/>
    </row>
    <row r="135" spans="3:206" ht="130.5" customHeight="1" thickBot="1" x14ac:dyDescent="0.35">
      <c r="G135" s="108" t="s">
        <v>333</v>
      </c>
      <c r="H135" s="16">
        <f>BX126</f>
        <v>0</v>
      </c>
      <c r="I135" s="317"/>
      <c r="J135" s="317"/>
      <c r="K135" s="317"/>
      <c r="L135" s="317"/>
      <c r="M135" s="317"/>
      <c r="P135" s="108" t="s">
        <v>333</v>
      </c>
      <c r="Q135" s="16">
        <f>DT126</f>
        <v>0</v>
      </c>
      <c r="R135" s="317"/>
      <c r="S135" s="317"/>
      <c r="T135" s="317"/>
      <c r="U135" s="317"/>
      <c r="V135" s="317"/>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D135" s="46"/>
      <c r="EE135" s="46"/>
      <c r="EF135" s="46"/>
      <c r="EG135" s="46"/>
      <c r="EH135" s="46"/>
      <c r="EI135" s="46"/>
      <c r="EJ135" s="46"/>
      <c r="EK135" s="46"/>
      <c r="EL135" s="46"/>
      <c r="EM135" s="46"/>
      <c r="EN135" s="46"/>
      <c r="EO135" s="46"/>
      <c r="EP135" s="46"/>
      <c r="EQ135" s="46"/>
      <c r="ER135" s="46"/>
      <c r="ES135" s="46"/>
      <c r="ET135" s="46"/>
      <c r="EU135" s="46"/>
      <c r="EV135" s="46"/>
      <c r="EW135" s="46"/>
      <c r="EX135" s="46"/>
      <c r="EY135" s="46"/>
      <c r="EZ135" s="46"/>
      <c r="FA135" s="46"/>
      <c r="FB135" s="46"/>
      <c r="FC135" s="46"/>
      <c r="FD135" s="46"/>
      <c r="FE135" s="46"/>
      <c r="FF135" s="46"/>
      <c r="FG135" s="46"/>
      <c r="FH135" s="46"/>
      <c r="FI135" s="46"/>
      <c r="FJ135" s="46"/>
      <c r="FK135" s="46"/>
      <c r="FL135" s="46"/>
      <c r="FM135" s="46"/>
    </row>
    <row r="136" spans="3:206" ht="130.5" customHeight="1" thickBot="1" x14ac:dyDescent="0.35">
      <c r="G136" s="108" t="s">
        <v>334</v>
      </c>
      <c r="H136" s="16">
        <f>BY126</f>
        <v>0</v>
      </c>
      <c r="I136" s="317"/>
      <c r="J136" s="317"/>
      <c r="K136" s="317"/>
      <c r="L136" s="317"/>
      <c r="M136" s="317"/>
      <c r="P136" s="108" t="s">
        <v>334</v>
      </c>
      <c r="Q136" s="16">
        <f>DU126</f>
        <v>0</v>
      </c>
      <c r="R136" s="317"/>
      <c r="S136" s="317"/>
      <c r="T136" s="317"/>
      <c r="U136" s="317"/>
      <c r="V136" s="317"/>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46"/>
      <c r="EF136" s="46"/>
      <c r="EG136" s="46"/>
      <c r="EH136" s="46"/>
      <c r="EI136" s="46"/>
      <c r="EJ136" s="46"/>
      <c r="EK136" s="46"/>
      <c r="EL136" s="46"/>
      <c r="EM136" s="46"/>
      <c r="EN136" s="46"/>
      <c r="EO136" s="46"/>
      <c r="EP136" s="46"/>
      <c r="EQ136" s="46"/>
      <c r="ER136" s="46"/>
      <c r="ES136" s="46"/>
      <c r="ET136" s="46"/>
      <c r="EU136" s="46"/>
      <c r="EV136" s="46"/>
      <c r="EW136" s="46"/>
      <c r="EX136" s="46"/>
      <c r="EY136" s="46"/>
      <c r="EZ136" s="46"/>
      <c r="FA136" s="46"/>
      <c r="FB136" s="46"/>
      <c r="FC136" s="46"/>
      <c r="FD136" s="46"/>
      <c r="FE136" s="46"/>
      <c r="FF136" s="46"/>
      <c r="FG136" s="46"/>
      <c r="FH136" s="46"/>
      <c r="FI136" s="46"/>
      <c r="FJ136" s="46"/>
      <c r="FK136" s="46"/>
      <c r="FL136" s="46"/>
      <c r="FM136" s="46"/>
    </row>
    <row r="137" spans="3:206" ht="130.5" hidden="1" customHeight="1" thickBot="1" x14ac:dyDescent="0.35">
      <c r="G137" s="108" t="s">
        <v>335</v>
      </c>
      <c r="H137" s="16">
        <f>BZ126</f>
        <v>0</v>
      </c>
      <c r="I137" s="316" t="s">
        <v>336</v>
      </c>
      <c r="J137" s="316"/>
      <c r="K137" s="316"/>
      <c r="L137" s="316"/>
      <c r="M137" s="316"/>
      <c r="P137" s="108" t="s">
        <v>335</v>
      </c>
      <c r="Q137" s="16">
        <f>DV126</f>
        <v>0</v>
      </c>
      <c r="R137" s="317"/>
      <c r="S137" s="317"/>
      <c r="T137" s="317"/>
      <c r="U137" s="317"/>
      <c r="V137" s="317"/>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row>
    <row r="138" spans="3:206" ht="18.75" x14ac:dyDescent="0.3">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46"/>
      <c r="EF138" s="46"/>
      <c r="EG138" s="46"/>
      <c r="EH138" s="46"/>
      <c r="EI138" s="46"/>
      <c r="EJ138" s="46"/>
      <c r="EK138" s="46"/>
      <c r="EL138" s="46"/>
      <c r="EM138" s="46"/>
      <c r="EN138" s="46"/>
      <c r="EO138" s="46"/>
      <c r="EP138" s="46"/>
      <c r="EQ138" s="46"/>
      <c r="ER138" s="46"/>
      <c r="ES138" s="46"/>
      <c r="ET138" s="46"/>
      <c r="EU138" s="46"/>
      <c r="EV138" s="46"/>
      <c r="EW138" s="46"/>
      <c r="EX138" s="46"/>
      <c r="EY138" s="46"/>
      <c r="EZ138" s="46"/>
      <c r="FA138" s="46"/>
      <c r="FB138" s="46"/>
      <c r="FC138" s="46"/>
      <c r="FD138" s="46"/>
      <c r="FE138" s="46"/>
      <c r="FF138" s="46"/>
      <c r="FG138" s="46"/>
      <c r="FH138" s="46"/>
      <c r="FI138" s="46"/>
      <c r="FJ138" s="46"/>
      <c r="FK138" s="46"/>
      <c r="FL138" s="46"/>
      <c r="FM138" s="46"/>
    </row>
    <row r="139" spans="3:206" ht="18.75" x14ac:dyDescent="0.3">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D139" s="46"/>
      <c r="EE139" s="46"/>
      <c r="EF139" s="46"/>
      <c r="EG139" s="46"/>
      <c r="EH139" s="46"/>
      <c r="EI139" s="46"/>
      <c r="EJ139" s="46"/>
      <c r="EK139" s="46"/>
      <c r="EL139" s="46"/>
      <c r="EM139" s="46"/>
      <c r="EN139" s="46"/>
      <c r="EO139" s="46"/>
      <c r="EP139" s="46"/>
      <c r="EQ139" s="46"/>
      <c r="ER139" s="46"/>
      <c r="ES139" s="46"/>
      <c r="ET139" s="46"/>
      <c r="EU139" s="46"/>
      <c r="EV139" s="46"/>
      <c r="EW139" s="46"/>
      <c r="EX139" s="46"/>
      <c r="EY139" s="46"/>
      <c r="EZ139" s="46"/>
      <c r="FA139" s="46"/>
      <c r="FB139" s="46"/>
      <c r="FC139" s="46"/>
      <c r="FD139" s="46"/>
      <c r="FE139" s="46"/>
      <c r="FF139" s="46"/>
      <c r="FG139" s="46"/>
      <c r="FH139" s="46"/>
      <c r="FI139" s="46"/>
      <c r="FJ139" s="46"/>
      <c r="FK139" s="46"/>
      <c r="FL139" s="46"/>
      <c r="FM139" s="46"/>
    </row>
    <row r="140" spans="3:206" ht="21" customHeight="1" thickBot="1" x14ac:dyDescent="0.35">
      <c r="C140" s="216" t="s">
        <v>342</v>
      </c>
      <c r="D140" s="393"/>
      <c r="E140" s="393"/>
      <c r="F140" s="38"/>
      <c r="G140" s="219" t="s">
        <v>342</v>
      </c>
      <c r="H140" s="233"/>
      <c r="I140" s="233"/>
      <c r="J140" s="233"/>
      <c r="K140" s="233"/>
      <c r="L140" s="233"/>
      <c r="M140" s="233"/>
      <c r="N140" s="397" t="s">
        <v>86</v>
      </c>
      <c r="P140" s="224" t="s">
        <v>342</v>
      </c>
      <c r="Q140" s="226"/>
      <c r="R140" s="226"/>
      <c r="S140" s="226"/>
      <c r="T140" s="226"/>
      <c r="U140" s="226"/>
      <c r="V140" s="226"/>
      <c r="W140" s="411" t="s">
        <v>86</v>
      </c>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46"/>
      <c r="FB140" s="46"/>
      <c r="FC140" s="46"/>
      <c r="FD140" s="46"/>
      <c r="FE140" s="46"/>
      <c r="FF140" s="46"/>
      <c r="FG140" s="46"/>
      <c r="FH140" s="46"/>
      <c r="FI140" s="46"/>
      <c r="FJ140" s="46"/>
      <c r="FK140" s="46"/>
      <c r="FL140" s="46"/>
      <c r="FM140" s="46"/>
    </row>
    <row r="141" spans="3:206" ht="38.25" thickBot="1" x14ac:dyDescent="0.35">
      <c r="C141" s="217" t="s">
        <v>264</v>
      </c>
      <c r="D141" s="217"/>
      <c r="E141" s="218"/>
      <c r="G141" s="220" t="s">
        <v>265</v>
      </c>
      <c r="H141" s="391" t="s">
        <v>266</v>
      </c>
      <c r="I141" s="391"/>
      <c r="J141" s="391"/>
      <c r="K141" s="391"/>
      <c r="L141" s="392"/>
      <c r="M141" s="244" t="s">
        <v>4</v>
      </c>
      <c r="N141" s="397"/>
      <c r="P141" s="225" t="s">
        <v>267</v>
      </c>
      <c r="Q141" s="342" t="s">
        <v>266</v>
      </c>
      <c r="R141" s="342"/>
      <c r="S141" s="342"/>
      <c r="T141" s="342"/>
      <c r="U141" s="343"/>
      <c r="V141" s="244" t="s">
        <v>4</v>
      </c>
      <c r="W141" s="411"/>
      <c r="Y141" s="178" t="str">
        <f>C140</f>
        <v xml:space="preserve">Plan of Action 6: </v>
      </c>
      <c r="Z141" s="185" t="s">
        <v>271</v>
      </c>
      <c r="AA141" s="185" t="s">
        <v>272</v>
      </c>
      <c r="AB141" s="185" t="s">
        <v>273</v>
      </c>
      <c r="AC141" s="185" t="s">
        <v>274</v>
      </c>
      <c r="AD141" s="185" t="s">
        <v>275</v>
      </c>
      <c r="AE141" s="186" t="s">
        <v>276</v>
      </c>
      <c r="AF141" s="186" t="s">
        <v>277</v>
      </c>
      <c r="AG141" s="186" t="s">
        <v>278</v>
      </c>
      <c r="AH141" s="186" t="s">
        <v>279</v>
      </c>
      <c r="AI141" s="186" t="s">
        <v>280</v>
      </c>
      <c r="AJ141" s="186" t="s">
        <v>281</v>
      </c>
      <c r="AK141" s="186" t="s">
        <v>282</v>
      </c>
      <c r="AL141" s="186" t="s">
        <v>283</v>
      </c>
      <c r="AM141" s="186" t="s">
        <v>284</v>
      </c>
      <c r="AN141" s="186" t="s">
        <v>285</v>
      </c>
      <c r="AO141" s="186" t="s">
        <v>286</v>
      </c>
      <c r="AP141" s="187" t="s">
        <v>287</v>
      </c>
      <c r="AQ141" s="187" t="s">
        <v>288</v>
      </c>
      <c r="AR141" s="187" t="s">
        <v>289</v>
      </c>
      <c r="AS141" s="187" t="s">
        <v>290</v>
      </c>
      <c r="AT141" s="187" t="s">
        <v>291</v>
      </c>
      <c r="AU141" s="187" t="s">
        <v>292</v>
      </c>
      <c r="AV141" s="187" t="s">
        <v>293</v>
      </c>
      <c r="AW141" s="187" t="s">
        <v>294</v>
      </c>
      <c r="AX141" s="187" t="s">
        <v>295</v>
      </c>
      <c r="AY141" s="187" t="s">
        <v>296</v>
      </c>
      <c r="AZ141" s="187" t="s">
        <v>297</v>
      </c>
      <c r="BA141" s="187" t="s">
        <v>298</v>
      </c>
      <c r="BB141" s="187" t="s">
        <v>299</v>
      </c>
      <c r="BC141" s="187" t="s">
        <v>300</v>
      </c>
      <c r="BD141" s="187" t="s">
        <v>301</v>
      </c>
      <c r="BE141" s="187" t="s">
        <v>302</v>
      </c>
      <c r="BF141" s="187" t="s">
        <v>303</v>
      </c>
      <c r="BG141" s="187" t="s">
        <v>304</v>
      </c>
      <c r="BH141" s="187" t="s">
        <v>305</v>
      </c>
      <c r="BI141" s="187" t="s">
        <v>306</v>
      </c>
      <c r="BJ141" s="187" t="s">
        <v>307</v>
      </c>
      <c r="BK141" s="188" t="s">
        <v>308</v>
      </c>
      <c r="BL141" s="188" t="s">
        <v>309</v>
      </c>
      <c r="BM141" s="188" t="s">
        <v>310</v>
      </c>
      <c r="BN141" s="188" t="s">
        <v>311</v>
      </c>
      <c r="BO141" s="188" t="s">
        <v>312</v>
      </c>
      <c r="BP141" s="188" t="s">
        <v>313</v>
      </c>
      <c r="BQ141" s="188" t="s">
        <v>314</v>
      </c>
      <c r="BR141" s="188" t="s">
        <v>315</v>
      </c>
      <c r="BS141" s="188" t="s">
        <v>316</v>
      </c>
      <c r="BT141" s="188" t="s">
        <v>317</v>
      </c>
      <c r="BU141" s="188" t="s">
        <v>318</v>
      </c>
      <c r="BV141" s="185" t="s">
        <v>271</v>
      </c>
      <c r="BW141" s="185" t="s">
        <v>272</v>
      </c>
      <c r="BX141" s="185" t="s">
        <v>273</v>
      </c>
      <c r="BY141" s="185" t="s">
        <v>274</v>
      </c>
      <c r="BZ141" s="185" t="s">
        <v>275</v>
      </c>
      <c r="CA141" s="186" t="s">
        <v>276</v>
      </c>
      <c r="CB141" s="186" t="s">
        <v>277</v>
      </c>
      <c r="CC141" s="186" t="s">
        <v>278</v>
      </c>
      <c r="CD141" s="186" t="s">
        <v>279</v>
      </c>
      <c r="CE141" s="186" t="s">
        <v>280</v>
      </c>
      <c r="CF141" s="186" t="s">
        <v>281</v>
      </c>
      <c r="CG141" s="186" t="s">
        <v>282</v>
      </c>
      <c r="CH141" s="186" t="s">
        <v>283</v>
      </c>
      <c r="CI141" s="186" t="s">
        <v>284</v>
      </c>
      <c r="CJ141" s="186" t="s">
        <v>285</v>
      </c>
      <c r="CK141" s="186" t="s">
        <v>286</v>
      </c>
      <c r="CL141" s="187" t="s">
        <v>287</v>
      </c>
      <c r="CM141" s="187" t="s">
        <v>288</v>
      </c>
      <c r="CN141" s="187" t="s">
        <v>289</v>
      </c>
      <c r="CO141" s="187" t="s">
        <v>290</v>
      </c>
      <c r="CP141" s="187" t="s">
        <v>291</v>
      </c>
      <c r="CQ141" s="187" t="s">
        <v>292</v>
      </c>
      <c r="CR141" s="187" t="s">
        <v>293</v>
      </c>
      <c r="CS141" s="187" t="s">
        <v>294</v>
      </c>
      <c r="CT141" s="187" t="s">
        <v>295</v>
      </c>
      <c r="CU141" s="187" t="s">
        <v>296</v>
      </c>
      <c r="CV141" s="187" t="s">
        <v>297</v>
      </c>
      <c r="CW141" s="187" t="s">
        <v>298</v>
      </c>
      <c r="CX141" s="187" t="s">
        <v>299</v>
      </c>
      <c r="CY141" s="187" t="s">
        <v>300</v>
      </c>
      <c r="CZ141" s="187" t="s">
        <v>301</v>
      </c>
      <c r="DA141" s="187" t="s">
        <v>302</v>
      </c>
      <c r="DB141" s="187" t="s">
        <v>303</v>
      </c>
      <c r="DC141" s="187" t="s">
        <v>304</v>
      </c>
      <c r="DD141" s="187" t="s">
        <v>305</v>
      </c>
      <c r="DE141" s="187" t="s">
        <v>306</v>
      </c>
      <c r="DF141" s="187" t="s">
        <v>307</v>
      </c>
      <c r="DG141" s="188" t="s">
        <v>308</v>
      </c>
      <c r="DH141" s="188" t="s">
        <v>309</v>
      </c>
      <c r="DI141" s="188" t="s">
        <v>310</v>
      </c>
      <c r="DJ141" s="188" t="s">
        <v>311</v>
      </c>
      <c r="DK141" s="188" t="s">
        <v>312</v>
      </c>
      <c r="DL141" s="188" t="s">
        <v>313</v>
      </c>
      <c r="DM141" s="188" t="s">
        <v>314</v>
      </c>
      <c r="DN141" s="188" t="s">
        <v>315</v>
      </c>
      <c r="DO141" s="188" t="s">
        <v>316</v>
      </c>
      <c r="DP141" s="188" t="s">
        <v>317</v>
      </c>
      <c r="DQ141" s="188" t="s">
        <v>318</v>
      </c>
      <c r="DR141" s="185" t="s">
        <v>271</v>
      </c>
      <c r="DS141" s="185" t="s">
        <v>272</v>
      </c>
      <c r="DT141" s="185" t="s">
        <v>273</v>
      </c>
      <c r="DU141" s="185" t="s">
        <v>274</v>
      </c>
      <c r="DV141" s="185" t="s">
        <v>275</v>
      </c>
      <c r="DW141" s="186" t="s">
        <v>276</v>
      </c>
      <c r="DX141" s="186" t="s">
        <v>277</v>
      </c>
      <c r="DY141" s="186" t="s">
        <v>278</v>
      </c>
      <c r="DZ141" s="186" t="s">
        <v>279</v>
      </c>
      <c r="EA141" s="186" t="s">
        <v>280</v>
      </c>
      <c r="EB141" s="186" t="s">
        <v>281</v>
      </c>
      <c r="EC141" s="186" t="s">
        <v>282</v>
      </c>
      <c r="ED141" s="186" t="s">
        <v>283</v>
      </c>
      <c r="EE141" s="186" t="s">
        <v>284</v>
      </c>
      <c r="EF141" s="186" t="s">
        <v>285</v>
      </c>
      <c r="EG141" s="186" t="s">
        <v>286</v>
      </c>
      <c r="EH141" s="187" t="s">
        <v>287</v>
      </c>
      <c r="EI141" s="187" t="s">
        <v>288</v>
      </c>
      <c r="EJ141" s="187" t="s">
        <v>289</v>
      </c>
      <c r="EK141" s="187" t="s">
        <v>290</v>
      </c>
      <c r="EL141" s="187" t="s">
        <v>291</v>
      </c>
      <c r="EM141" s="187" t="s">
        <v>292</v>
      </c>
      <c r="EN141" s="187" t="s">
        <v>293</v>
      </c>
      <c r="EO141" s="187" t="s">
        <v>294</v>
      </c>
      <c r="EP141" s="187" t="s">
        <v>295</v>
      </c>
      <c r="EQ141" s="187" t="s">
        <v>296</v>
      </c>
      <c r="ER141" s="187" t="s">
        <v>297</v>
      </c>
      <c r="ES141" s="187" t="s">
        <v>298</v>
      </c>
      <c r="ET141" s="187" t="s">
        <v>299</v>
      </c>
      <c r="EU141" s="187" t="s">
        <v>300</v>
      </c>
      <c r="EV141" s="187" t="s">
        <v>301</v>
      </c>
      <c r="EW141" s="187" t="s">
        <v>302</v>
      </c>
      <c r="EX141" s="187" t="s">
        <v>303</v>
      </c>
      <c r="EY141" s="187" t="s">
        <v>304</v>
      </c>
      <c r="EZ141" s="187" t="s">
        <v>305</v>
      </c>
      <c r="FA141" s="187" t="s">
        <v>306</v>
      </c>
      <c r="FB141" s="187" t="s">
        <v>307</v>
      </c>
      <c r="FC141" s="188" t="s">
        <v>308</v>
      </c>
      <c r="FD141" s="188" t="s">
        <v>309</v>
      </c>
      <c r="FE141" s="188" t="s">
        <v>310</v>
      </c>
      <c r="FF141" s="188" t="s">
        <v>311</v>
      </c>
      <c r="FG141" s="188" t="s">
        <v>312</v>
      </c>
      <c r="FH141" s="188" t="s">
        <v>313</v>
      </c>
      <c r="FI141" s="188" t="s">
        <v>314</v>
      </c>
      <c r="FJ141" s="188" t="s">
        <v>315</v>
      </c>
      <c r="FK141" s="188" t="s">
        <v>316</v>
      </c>
      <c r="FL141" s="188" t="s">
        <v>317</v>
      </c>
      <c r="FM141" s="188" t="s">
        <v>318</v>
      </c>
    </row>
    <row r="142" spans="3:206" ht="18" customHeight="1" thickBot="1" x14ac:dyDescent="0.35">
      <c r="C142" s="239" t="s">
        <v>268</v>
      </c>
      <c r="D142" s="218"/>
      <c r="E142" s="34"/>
      <c r="G142" s="385" t="s">
        <v>269</v>
      </c>
      <c r="H142" s="386"/>
      <c r="I142" s="34"/>
      <c r="J142" s="388" t="s">
        <v>270</v>
      </c>
      <c r="K142" s="386"/>
      <c r="L142" s="329" t="s">
        <v>4</v>
      </c>
      <c r="M142" s="330"/>
      <c r="N142" s="397"/>
      <c r="P142" s="339" t="s">
        <v>269</v>
      </c>
      <c r="Q142" s="340"/>
      <c r="R142" s="34"/>
      <c r="S142" s="341" t="s">
        <v>270</v>
      </c>
      <c r="T142" s="340"/>
      <c r="U142" s="329" t="s">
        <v>4</v>
      </c>
      <c r="V142" s="330"/>
      <c r="W142" s="411"/>
      <c r="X142" s="56"/>
      <c r="Y142" s="221" t="s">
        <v>693</v>
      </c>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1"/>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row>
    <row r="143" spans="3:206" ht="18" customHeight="1" thickBot="1" x14ac:dyDescent="0.35">
      <c r="C143" s="239" t="s">
        <v>319</v>
      </c>
      <c r="D143" s="218"/>
      <c r="E143" s="34"/>
      <c r="G143" s="385" t="s">
        <v>320</v>
      </c>
      <c r="H143" s="386"/>
      <c r="I143" s="34"/>
      <c r="J143" s="388" t="s">
        <v>321</v>
      </c>
      <c r="K143" s="385"/>
      <c r="L143" s="386"/>
      <c r="M143" s="45" t="s">
        <v>4</v>
      </c>
      <c r="N143" s="397"/>
      <c r="P143" s="339" t="s">
        <v>320</v>
      </c>
      <c r="Q143" s="340"/>
      <c r="R143" s="34"/>
      <c r="S143" s="341" t="s">
        <v>321</v>
      </c>
      <c r="T143" s="339"/>
      <c r="U143" s="340"/>
      <c r="V143" s="45" t="s">
        <v>4</v>
      </c>
      <c r="W143" s="411"/>
      <c r="X143" s="57"/>
      <c r="Y143" s="222" t="s">
        <v>694</v>
      </c>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c r="DM143" s="46"/>
      <c r="DN143" s="46"/>
      <c r="DO143" s="46"/>
      <c r="DP143" s="46"/>
      <c r="DQ143" s="46"/>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1"/>
      <c r="FD143" s="181"/>
      <c r="FE143" s="181"/>
      <c r="FF143" s="181"/>
      <c r="FG143" s="181"/>
      <c r="FH143" s="181"/>
      <c r="FI143" s="181"/>
      <c r="FJ143" s="181"/>
      <c r="FK143" s="181"/>
      <c r="FL143" s="181"/>
      <c r="FM143" s="181"/>
      <c r="FN143">
        <f>'Coversheet'!$D$13</f>
        <v>0</v>
      </c>
      <c r="FO143">
        <f>'Coversheet'!$D$14</f>
        <v>0</v>
      </c>
      <c r="FP143">
        <f>'Coversheet'!$D$12</f>
        <v>0</v>
      </c>
      <c r="FQ143" t="str">
        <f>'Coversheet'!$D$15</f>
        <v>Select</v>
      </c>
      <c r="FR143" t="str">
        <f>$E$29</f>
        <v>AFRPS Maintenance</v>
      </c>
      <c r="FS143" s="9">
        <f>E142</f>
        <v>0</v>
      </c>
      <c r="FT143" s="9">
        <f>E143</f>
        <v>0</v>
      </c>
      <c r="FU143" s="37">
        <f>C145</f>
        <v>0</v>
      </c>
      <c r="FV143" s="37" t="s">
        <v>322</v>
      </c>
      <c r="FW143" s="37"/>
      <c r="FX143" s="37" t="s">
        <v>322</v>
      </c>
      <c r="FY143" s="37" t="s">
        <v>322</v>
      </c>
      <c r="FZ143" s="37" t="s">
        <v>322</v>
      </c>
      <c r="GA143" s="9">
        <f>I142</f>
        <v>0</v>
      </c>
      <c r="GB143" s="9">
        <f>I143</f>
        <v>0</v>
      </c>
      <c r="GC143" t="str">
        <f>L142</f>
        <v>Select</v>
      </c>
      <c r="GD143" s="43" t="str">
        <f>M143</f>
        <v>Select</v>
      </c>
      <c r="GE143">
        <f>G145</f>
        <v>0</v>
      </c>
      <c r="GF143">
        <f>I149</f>
        <v>0</v>
      </c>
      <c r="GG143">
        <f>I150</f>
        <v>0</v>
      </c>
      <c r="GH143">
        <f>I151</f>
        <v>0</v>
      </c>
      <c r="GI143">
        <f>I152</f>
        <v>0</v>
      </c>
      <c r="GJ143" t="str">
        <f>I153</f>
        <v>N/A</v>
      </c>
      <c r="GK143">
        <f>N145</f>
        <v>0</v>
      </c>
      <c r="GL143" s="9">
        <f>R142</f>
        <v>0</v>
      </c>
      <c r="GM143" s="9">
        <f>R143</f>
        <v>0</v>
      </c>
      <c r="GN143" t="str">
        <f>U142</f>
        <v>Select</v>
      </c>
      <c r="GO143" t="str">
        <f>V143</f>
        <v>Select</v>
      </c>
      <c r="GP143" t="str">
        <f>P145</f>
        <v>[If this Plan of Action was reported as complete at your Mid-Year Progress report and no additional updates are needed please skip the Annual Response Section. Otherwise, complete the fields above and replace bracketed text with your progress report response]</v>
      </c>
      <c r="GQ143">
        <f>R149</f>
        <v>0</v>
      </c>
      <c r="GR143">
        <f>R150</f>
        <v>0</v>
      </c>
      <c r="GS143">
        <f>R151</f>
        <v>0</v>
      </c>
      <c r="GT143">
        <f>R152</f>
        <v>0</v>
      </c>
      <c r="GU143">
        <f>R153</f>
        <v>0</v>
      </c>
      <c r="GV143">
        <f>W145</f>
        <v>0</v>
      </c>
      <c r="GX143">
        <v>6</v>
      </c>
    </row>
    <row r="144" spans="3:206" ht="21" customHeight="1" thickBot="1" x14ac:dyDescent="0.35">
      <c r="C144" s="384" t="s">
        <v>323</v>
      </c>
      <c r="D144" s="384"/>
      <c r="E144" s="384"/>
      <c r="G144" s="235" t="s">
        <v>324</v>
      </c>
      <c r="H144" s="233"/>
      <c r="I144" s="233"/>
      <c r="J144" s="233"/>
      <c r="K144" s="233"/>
      <c r="L144" s="233"/>
      <c r="M144" s="233"/>
      <c r="N144" s="398"/>
      <c r="P144" s="227" t="s">
        <v>325</v>
      </c>
      <c r="Q144" s="227"/>
      <c r="R144" s="227"/>
      <c r="S144" s="227"/>
      <c r="T144" s="227"/>
      <c r="U144" s="227"/>
      <c r="V144" s="227"/>
      <c r="W144" s="412"/>
      <c r="X144" s="58"/>
      <c r="Y144" s="223" t="s">
        <v>695</v>
      </c>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c r="CU144" s="46"/>
      <c r="CV144" s="46"/>
      <c r="CW144" s="46"/>
      <c r="CX144" s="46"/>
      <c r="CY144" s="46"/>
      <c r="CZ144" s="46"/>
      <c r="DA144" s="46"/>
      <c r="DB144" s="46"/>
      <c r="DC144" s="46"/>
      <c r="DD144" s="46"/>
      <c r="DE144" s="46"/>
      <c r="DF144" s="46"/>
      <c r="DG144" s="46"/>
      <c r="DH144" s="46"/>
      <c r="DI144" s="46"/>
      <c r="DJ144" s="46"/>
      <c r="DK144" s="46"/>
      <c r="DL144" s="46"/>
      <c r="DM144" s="46"/>
      <c r="DN144" s="46"/>
      <c r="DO144" s="46"/>
      <c r="DP144" s="46"/>
      <c r="DQ144" s="46"/>
      <c r="DR144" s="181"/>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row>
    <row r="145" spans="3:206" ht="153.75" customHeight="1" x14ac:dyDescent="0.3">
      <c r="C145" s="344"/>
      <c r="D145" s="345"/>
      <c r="E145" s="346"/>
      <c r="G145" s="320"/>
      <c r="H145" s="379"/>
      <c r="I145" s="379"/>
      <c r="J145" s="379"/>
      <c r="K145" s="379"/>
      <c r="L145" s="379"/>
      <c r="M145" s="380"/>
      <c r="N145" s="395"/>
      <c r="P145" s="320" t="s">
        <v>326</v>
      </c>
      <c r="Q145" s="321"/>
      <c r="R145" s="321"/>
      <c r="S145" s="321"/>
      <c r="T145" s="321"/>
      <c r="U145" s="321"/>
      <c r="V145" s="322"/>
      <c r="W145" s="395"/>
      <c r="X145" s="59"/>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46"/>
      <c r="DF145" s="46"/>
      <c r="DG145" s="46"/>
      <c r="DH145" s="46"/>
      <c r="DI145" s="46"/>
      <c r="DJ145" s="46"/>
      <c r="DK145" s="46"/>
      <c r="DL145" s="46"/>
      <c r="DM145" s="46"/>
      <c r="DN145" s="46"/>
      <c r="DO145" s="46"/>
      <c r="DP145" s="46"/>
      <c r="DQ145" s="46"/>
      <c r="DR145" s="46"/>
      <c r="DS145" s="46"/>
      <c r="DT145" s="46"/>
      <c r="DU145" s="46"/>
      <c r="DV145" s="46"/>
      <c r="DW145" s="46"/>
      <c r="DX145" s="46"/>
      <c r="DY145" s="46"/>
      <c r="DZ145" s="46"/>
      <c r="EA145" s="46"/>
      <c r="EB145" s="46"/>
      <c r="EC145" s="46"/>
      <c r="ED145" s="46"/>
      <c r="EE145" s="46"/>
      <c r="EF145" s="46"/>
      <c r="EG145" s="46"/>
      <c r="EH145" s="46"/>
      <c r="EI145" s="46"/>
      <c r="EJ145" s="46"/>
      <c r="EK145" s="46"/>
      <c r="EL145" s="46"/>
      <c r="EM145" s="46"/>
      <c r="EN145" s="46"/>
      <c r="EO145" s="46"/>
      <c r="EP145" s="46"/>
      <c r="EQ145" s="46"/>
      <c r="ER145" s="46"/>
      <c r="ES145" s="46"/>
      <c r="ET145" s="46"/>
      <c r="EU145" s="46"/>
      <c r="EV145" s="46"/>
      <c r="EW145" s="46"/>
      <c r="EX145" s="46"/>
      <c r="EY145" s="46"/>
      <c r="EZ145" s="46"/>
      <c r="FA145" s="46"/>
      <c r="FB145" s="46"/>
      <c r="FC145" s="46"/>
      <c r="FD145" s="46"/>
      <c r="FE145" s="46"/>
      <c r="FF145" s="46"/>
      <c r="FG145" s="46"/>
      <c r="FH145" s="46"/>
      <c r="FI145" s="46"/>
      <c r="FJ145" s="46"/>
      <c r="FK145" s="46"/>
      <c r="FL145" s="46"/>
      <c r="FM145" s="46"/>
    </row>
    <row r="146" spans="3:206" ht="153.75" customHeight="1" thickBot="1" x14ac:dyDescent="0.35">
      <c r="C146" s="347"/>
      <c r="D146" s="348"/>
      <c r="E146" s="349"/>
      <c r="G146" s="381"/>
      <c r="H146" s="382"/>
      <c r="I146" s="382"/>
      <c r="J146" s="382"/>
      <c r="K146" s="382"/>
      <c r="L146" s="382"/>
      <c r="M146" s="383"/>
      <c r="N146" s="396"/>
      <c r="P146" s="323"/>
      <c r="Q146" s="324"/>
      <c r="R146" s="324"/>
      <c r="S146" s="324"/>
      <c r="T146" s="324"/>
      <c r="U146" s="324"/>
      <c r="V146" s="325"/>
      <c r="W146" s="396"/>
      <c r="X146" s="59"/>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c r="FL146" s="46"/>
      <c r="FM146" s="46"/>
    </row>
    <row r="147" spans="3:206" ht="19.5" thickBot="1" x14ac:dyDescent="0.35">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row>
    <row r="148" spans="3:206" ht="75.75" thickBot="1" x14ac:dyDescent="0.35">
      <c r="G148" s="229" t="s">
        <v>327</v>
      </c>
      <c r="H148" s="229" t="s">
        <v>328</v>
      </c>
      <c r="I148" s="335" t="s">
        <v>329</v>
      </c>
      <c r="J148" s="336"/>
      <c r="K148" s="336"/>
      <c r="L148" s="336"/>
      <c r="M148" s="336"/>
      <c r="P148" s="228" t="s">
        <v>327</v>
      </c>
      <c r="Q148" s="228" t="s">
        <v>328</v>
      </c>
      <c r="R148" s="337" t="s">
        <v>330</v>
      </c>
      <c r="S148" s="338"/>
      <c r="T148" s="338"/>
      <c r="U148" s="338"/>
      <c r="V148" s="338"/>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D148" s="46"/>
      <c r="EE148" s="46"/>
      <c r="EF148" s="46"/>
      <c r="EG148" s="46"/>
      <c r="EH148" s="46"/>
      <c r="EI148" s="46"/>
      <c r="EJ148" s="46"/>
      <c r="EK148" s="46"/>
      <c r="EL148" s="46"/>
      <c r="EM148" s="46"/>
      <c r="EN148" s="46"/>
      <c r="EO148" s="46"/>
      <c r="EP148" s="46"/>
      <c r="EQ148" s="46"/>
      <c r="ER148" s="46"/>
      <c r="ES148" s="46"/>
      <c r="ET148" s="46"/>
      <c r="EU148" s="46"/>
      <c r="EV148" s="46"/>
      <c r="EW148" s="46"/>
      <c r="EX148" s="46"/>
      <c r="EY148" s="46"/>
      <c r="EZ148" s="46"/>
      <c r="FA148" s="46"/>
      <c r="FB148" s="46"/>
      <c r="FC148" s="46"/>
      <c r="FD148" s="46"/>
      <c r="FE148" s="46"/>
      <c r="FF148" s="46"/>
      <c r="FG148" s="46"/>
      <c r="FH148" s="46"/>
      <c r="FI148" s="46"/>
      <c r="FJ148" s="46"/>
      <c r="FK148" s="46"/>
      <c r="FL148" s="46"/>
      <c r="FM148" s="46"/>
    </row>
    <row r="149" spans="3:206" ht="130.5" customHeight="1" thickBot="1" x14ac:dyDescent="0.35">
      <c r="G149" s="108" t="s">
        <v>331</v>
      </c>
      <c r="H149" s="16">
        <f>BV142</f>
        <v>0</v>
      </c>
      <c r="I149" s="317"/>
      <c r="J149" s="317"/>
      <c r="K149" s="317"/>
      <c r="L149" s="317"/>
      <c r="M149" s="317"/>
      <c r="P149" s="108" t="s">
        <v>331</v>
      </c>
      <c r="Q149" s="16">
        <f>DR142</f>
        <v>0</v>
      </c>
      <c r="R149" s="317"/>
      <c r="S149" s="317"/>
      <c r="T149" s="317"/>
      <c r="U149" s="317"/>
      <c r="V149" s="317"/>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s="46"/>
      <c r="DR149" s="46"/>
      <c r="DS149" s="46"/>
      <c r="DT149" s="46"/>
      <c r="DU149" s="46"/>
      <c r="DV149" s="46"/>
      <c r="DW149" s="46"/>
      <c r="DX149" s="46"/>
      <c r="DY149" s="46"/>
      <c r="DZ149" s="46"/>
      <c r="EA149" s="46"/>
      <c r="EB149" s="46"/>
      <c r="EC149" s="46"/>
      <c r="ED149" s="46"/>
      <c r="EE149" s="46"/>
      <c r="EF149" s="46"/>
      <c r="EG149" s="46"/>
      <c r="EH149" s="46"/>
      <c r="EI149" s="46"/>
      <c r="EJ149" s="46"/>
      <c r="EK149" s="46"/>
      <c r="EL149" s="46"/>
      <c r="EM149" s="46"/>
      <c r="EN149" s="46"/>
      <c r="EO149" s="46"/>
      <c r="EP149" s="46"/>
      <c r="EQ149" s="46"/>
      <c r="ER149" s="46"/>
      <c r="ES149" s="46"/>
      <c r="ET149" s="46"/>
      <c r="EU149" s="46"/>
      <c r="EV149" s="46"/>
      <c r="EW149" s="46"/>
      <c r="EX149" s="46"/>
      <c r="EY149" s="46"/>
      <c r="EZ149" s="46"/>
      <c r="FA149" s="46"/>
      <c r="FB149" s="46"/>
      <c r="FC149" s="46"/>
      <c r="FD149" s="46"/>
      <c r="FE149" s="46"/>
      <c r="FF149" s="46"/>
      <c r="FG149" s="46"/>
      <c r="FH149" s="46"/>
      <c r="FI149" s="46"/>
      <c r="FJ149" s="46"/>
      <c r="FK149" s="46"/>
      <c r="FL149" s="46"/>
      <c r="FM149" s="46"/>
    </row>
    <row r="150" spans="3:206" ht="130.5" customHeight="1" thickBot="1" x14ac:dyDescent="0.35">
      <c r="G150" s="108" t="s">
        <v>332</v>
      </c>
      <c r="H150" s="16">
        <f>BW142</f>
        <v>0</v>
      </c>
      <c r="I150" s="317"/>
      <c r="J150" s="317"/>
      <c r="K150" s="317"/>
      <c r="L150" s="317"/>
      <c r="M150" s="317"/>
      <c r="P150" s="108" t="s">
        <v>332</v>
      </c>
      <c r="Q150" s="16">
        <f>DS142</f>
        <v>0</v>
      </c>
      <c r="R150" s="317"/>
      <c r="S150" s="317"/>
      <c r="T150" s="317"/>
      <c r="U150" s="317"/>
      <c r="V150" s="317"/>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s="46"/>
      <c r="DR150" s="46"/>
      <c r="DS150" s="46"/>
      <c r="DT150" s="46"/>
      <c r="DU150" s="46"/>
      <c r="DV150" s="46"/>
      <c r="DW150" s="46"/>
      <c r="DX150" s="46"/>
      <c r="DY150" s="46"/>
      <c r="DZ150" s="46"/>
      <c r="EA150" s="46"/>
      <c r="EB150" s="46"/>
      <c r="EC150" s="46"/>
      <c r="ED150" s="46"/>
      <c r="EE150" s="46"/>
      <c r="EF150" s="46"/>
      <c r="EG150" s="46"/>
      <c r="EH150" s="46"/>
      <c r="EI150" s="46"/>
      <c r="EJ150" s="46"/>
      <c r="EK150" s="46"/>
      <c r="EL150" s="46"/>
      <c r="EM150" s="46"/>
      <c r="EN150" s="46"/>
      <c r="EO150" s="46"/>
      <c r="EP150" s="46"/>
      <c r="EQ150" s="46"/>
      <c r="ER150" s="46"/>
      <c r="ES150" s="46"/>
      <c r="ET150" s="46"/>
      <c r="EU150" s="46"/>
      <c r="EV150" s="46"/>
      <c r="EW150" s="46"/>
      <c r="EX150" s="46"/>
      <c r="EY150" s="46"/>
      <c r="EZ150" s="46"/>
      <c r="FA150" s="46"/>
      <c r="FB150" s="46"/>
      <c r="FC150" s="46"/>
      <c r="FD150" s="46"/>
      <c r="FE150" s="46"/>
      <c r="FF150" s="46"/>
      <c r="FG150" s="46"/>
      <c r="FH150" s="46"/>
      <c r="FI150" s="46"/>
      <c r="FJ150" s="46"/>
      <c r="FK150" s="46"/>
      <c r="FL150" s="46"/>
      <c r="FM150" s="46"/>
    </row>
    <row r="151" spans="3:206" ht="130.5" customHeight="1" thickBot="1" x14ac:dyDescent="0.35">
      <c r="G151" s="108" t="s">
        <v>333</v>
      </c>
      <c r="H151" s="16">
        <f>BX142</f>
        <v>0</v>
      </c>
      <c r="I151" s="317"/>
      <c r="J151" s="317"/>
      <c r="K151" s="317"/>
      <c r="L151" s="317"/>
      <c r="M151" s="317"/>
      <c r="P151" s="108" t="s">
        <v>333</v>
      </c>
      <c r="Q151" s="16">
        <f>DT142</f>
        <v>0</v>
      </c>
      <c r="R151" s="317"/>
      <c r="S151" s="317"/>
      <c r="T151" s="317"/>
      <c r="U151" s="317"/>
      <c r="V151" s="317"/>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row>
    <row r="152" spans="3:206" ht="130.5" customHeight="1" thickBot="1" x14ac:dyDescent="0.35">
      <c r="G152" s="108" t="s">
        <v>334</v>
      </c>
      <c r="H152" s="16">
        <f>BY142</f>
        <v>0</v>
      </c>
      <c r="I152" s="317"/>
      <c r="J152" s="317"/>
      <c r="K152" s="317"/>
      <c r="L152" s="317"/>
      <c r="M152" s="317"/>
      <c r="P152" s="108" t="s">
        <v>334</v>
      </c>
      <c r="Q152" s="16">
        <f>DU142</f>
        <v>0</v>
      </c>
      <c r="R152" s="317"/>
      <c r="S152" s="317"/>
      <c r="T152" s="317"/>
      <c r="U152" s="317"/>
      <c r="V152" s="317"/>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s="46"/>
      <c r="DR152" s="46"/>
      <c r="DS152" s="46"/>
      <c r="DT152" s="46"/>
      <c r="DU152" s="46"/>
      <c r="DV152" s="46"/>
      <c r="DW152" s="46"/>
      <c r="DX152" s="46"/>
      <c r="DY152" s="46"/>
      <c r="DZ152" s="46"/>
      <c r="EA152" s="46"/>
      <c r="EB152" s="46"/>
      <c r="EC152" s="46"/>
      <c r="ED152" s="46"/>
      <c r="EE152" s="46"/>
      <c r="EF152" s="46"/>
      <c r="EG152" s="46"/>
      <c r="EH152" s="46"/>
      <c r="EI152" s="46"/>
      <c r="EJ152" s="46"/>
      <c r="EK152" s="46"/>
      <c r="EL152" s="46"/>
      <c r="EM152" s="46"/>
      <c r="EN152" s="46"/>
      <c r="EO152" s="46"/>
      <c r="EP152" s="46"/>
      <c r="EQ152" s="46"/>
      <c r="ER152" s="46"/>
      <c r="ES152" s="46"/>
      <c r="ET152" s="46"/>
      <c r="EU152" s="46"/>
      <c r="EV152" s="46"/>
      <c r="EW152" s="46"/>
      <c r="EX152" s="46"/>
      <c r="EY152" s="46"/>
      <c r="EZ152" s="46"/>
      <c r="FA152" s="46"/>
      <c r="FB152" s="46"/>
      <c r="FC152" s="46"/>
      <c r="FD152" s="46"/>
      <c r="FE152" s="46"/>
      <c r="FF152" s="46"/>
      <c r="FG152" s="46"/>
      <c r="FH152" s="46"/>
      <c r="FI152" s="46"/>
      <c r="FJ152" s="46"/>
      <c r="FK152" s="46"/>
      <c r="FL152" s="46"/>
      <c r="FM152" s="46"/>
    </row>
    <row r="153" spans="3:206" ht="130.5" hidden="1" customHeight="1" thickBot="1" x14ac:dyDescent="0.35">
      <c r="G153" s="108" t="s">
        <v>335</v>
      </c>
      <c r="H153" s="16">
        <f>BZ142</f>
        <v>0</v>
      </c>
      <c r="I153" s="316" t="s">
        <v>336</v>
      </c>
      <c r="J153" s="316"/>
      <c r="K153" s="316"/>
      <c r="L153" s="316"/>
      <c r="M153" s="316"/>
      <c r="P153" s="108" t="s">
        <v>335</v>
      </c>
      <c r="Q153" s="16">
        <f>DV142</f>
        <v>0</v>
      </c>
      <c r="R153" s="317"/>
      <c r="S153" s="317"/>
      <c r="T153" s="317"/>
      <c r="U153" s="317"/>
      <c r="V153" s="317"/>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s="46"/>
      <c r="DR153" s="46"/>
      <c r="DS153" s="46"/>
      <c r="DT153" s="46"/>
      <c r="DU153" s="46"/>
      <c r="DV153" s="46"/>
      <c r="DW153" s="46"/>
      <c r="DX153" s="46"/>
      <c r="DY153" s="46"/>
      <c r="DZ153" s="46"/>
      <c r="EA153" s="46"/>
      <c r="EB153" s="46"/>
      <c r="EC153" s="46"/>
      <c r="ED153" s="46"/>
      <c r="EE153" s="46"/>
      <c r="EF153" s="46"/>
      <c r="EG153" s="46"/>
      <c r="EH153" s="46"/>
      <c r="EI153" s="46"/>
      <c r="EJ153" s="46"/>
      <c r="EK153" s="46"/>
      <c r="EL153" s="46"/>
      <c r="EM153" s="46"/>
      <c r="EN153" s="46"/>
      <c r="EO153" s="46"/>
      <c r="EP153" s="46"/>
      <c r="EQ153" s="46"/>
      <c r="ER153" s="46"/>
      <c r="ES153" s="46"/>
      <c r="ET153" s="46"/>
      <c r="EU153" s="46"/>
      <c r="EV153" s="46"/>
      <c r="EW153" s="46"/>
      <c r="EX153" s="46"/>
      <c r="EY153" s="46"/>
      <c r="EZ153" s="46"/>
      <c r="FA153" s="46"/>
      <c r="FB153" s="46"/>
      <c r="FC153" s="46"/>
      <c r="FD153" s="46"/>
      <c r="FE153" s="46"/>
      <c r="FF153" s="46"/>
      <c r="FG153" s="46"/>
      <c r="FH153" s="46"/>
      <c r="FI153" s="46"/>
      <c r="FJ153" s="46"/>
      <c r="FK153" s="46"/>
      <c r="FL153" s="46"/>
      <c r="FM153" s="46"/>
    </row>
    <row r="154" spans="3:206" ht="18.75" x14ac:dyDescent="0.3">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46"/>
      <c r="FB154" s="46"/>
      <c r="FC154" s="46"/>
      <c r="FD154" s="46"/>
      <c r="FE154" s="46"/>
      <c r="FF154" s="46"/>
      <c r="FG154" s="46"/>
      <c r="FH154" s="46"/>
      <c r="FI154" s="46"/>
      <c r="FJ154" s="46"/>
      <c r="FK154" s="46"/>
      <c r="FL154" s="46"/>
      <c r="FM154" s="46"/>
    </row>
    <row r="155" spans="3:206" ht="18.75" x14ac:dyDescent="0.3">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DQ155" s="46"/>
      <c r="DR155" s="46"/>
      <c r="DS155" s="46"/>
      <c r="DT155" s="46"/>
      <c r="DU155" s="46"/>
      <c r="DV155" s="46"/>
      <c r="DW155" s="46"/>
      <c r="DX155" s="46"/>
      <c r="DY155" s="46"/>
      <c r="DZ155" s="46"/>
      <c r="EA155" s="46"/>
      <c r="EB155" s="46"/>
      <c r="EC155" s="46"/>
      <c r="ED155" s="46"/>
      <c r="EE155" s="46"/>
      <c r="EF155" s="46"/>
      <c r="EG155" s="46"/>
      <c r="EH155" s="46"/>
      <c r="EI155" s="46"/>
      <c r="EJ155" s="46"/>
      <c r="EK155" s="46"/>
      <c r="EL155" s="46"/>
      <c r="EM155" s="46"/>
      <c r="EN155" s="46"/>
      <c r="EO155" s="46"/>
      <c r="EP155" s="46"/>
      <c r="EQ155" s="46"/>
      <c r="ER155" s="46"/>
      <c r="ES155" s="46"/>
      <c r="ET155" s="46"/>
      <c r="EU155" s="46"/>
      <c r="EV155" s="46"/>
      <c r="EW155" s="46"/>
      <c r="EX155" s="46"/>
      <c r="EY155" s="46"/>
      <c r="EZ155" s="46"/>
      <c r="FA155" s="46"/>
      <c r="FB155" s="46"/>
      <c r="FC155" s="46"/>
      <c r="FD155" s="46"/>
      <c r="FE155" s="46"/>
      <c r="FF155" s="46"/>
      <c r="FG155" s="46"/>
      <c r="FH155" s="46"/>
      <c r="FI155" s="46"/>
      <c r="FJ155" s="46"/>
      <c r="FK155" s="46"/>
      <c r="FL155" s="46"/>
      <c r="FM155" s="46"/>
    </row>
    <row r="156" spans="3:206" ht="21" customHeight="1" thickBot="1" x14ac:dyDescent="0.35">
      <c r="C156" s="216" t="s">
        <v>343</v>
      </c>
      <c r="D156" s="393"/>
      <c r="E156" s="393"/>
      <c r="F156" s="38"/>
      <c r="G156" s="219" t="s">
        <v>343</v>
      </c>
      <c r="H156" s="233"/>
      <c r="I156" s="233"/>
      <c r="J156" s="233"/>
      <c r="K156" s="233"/>
      <c r="L156" s="233"/>
      <c r="M156" s="233"/>
      <c r="N156" s="397" t="s">
        <v>86</v>
      </c>
      <c r="P156" s="224" t="s">
        <v>343</v>
      </c>
      <c r="Q156" s="226"/>
      <c r="R156" s="226"/>
      <c r="S156" s="226"/>
      <c r="T156" s="226"/>
      <c r="U156" s="226"/>
      <c r="V156" s="226"/>
      <c r="W156" s="411" t="s">
        <v>86</v>
      </c>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s="46"/>
      <c r="DR156" s="46"/>
      <c r="DS156" s="46"/>
      <c r="DT156" s="46"/>
      <c r="DU156" s="46"/>
      <c r="DV156" s="46"/>
      <c r="DW156" s="46"/>
      <c r="DX156" s="46"/>
      <c r="DY156" s="46"/>
      <c r="DZ156" s="46"/>
      <c r="EA156" s="46"/>
      <c r="EB156" s="46"/>
      <c r="EC156" s="46"/>
      <c r="ED156" s="46"/>
      <c r="EE156" s="46"/>
      <c r="EF156" s="46"/>
      <c r="EG156" s="46"/>
      <c r="EH156" s="46"/>
      <c r="EI156" s="46"/>
      <c r="EJ156" s="46"/>
      <c r="EK156" s="46"/>
      <c r="EL156" s="46"/>
      <c r="EM156" s="46"/>
      <c r="EN156" s="46"/>
      <c r="EO156" s="46"/>
      <c r="EP156" s="46"/>
      <c r="EQ156" s="46"/>
      <c r="ER156" s="46"/>
      <c r="ES156" s="46"/>
      <c r="ET156" s="46"/>
      <c r="EU156" s="46"/>
      <c r="EV156" s="46"/>
      <c r="EW156" s="46"/>
      <c r="EX156" s="46"/>
      <c r="EY156" s="46"/>
      <c r="EZ156" s="46"/>
      <c r="FA156" s="46"/>
      <c r="FB156" s="46"/>
      <c r="FC156" s="46"/>
      <c r="FD156" s="46"/>
      <c r="FE156" s="46"/>
      <c r="FF156" s="46"/>
      <c r="FG156" s="46"/>
      <c r="FH156" s="46"/>
      <c r="FI156" s="46"/>
      <c r="FJ156" s="46"/>
      <c r="FK156" s="46"/>
      <c r="FL156" s="46"/>
      <c r="FM156" s="46"/>
    </row>
    <row r="157" spans="3:206" ht="38.25" thickBot="1" x14ac:dyDescent="0.35">
      <c r="C157" s="217" t="s">
        <v>264</v>
      </c>
      <c r="D157" s="217"/>
      <c r="E157" s="218"/>
      <c r="G157" s="220" t="s">
        <v>265</v>
      </c>
      <c r="H157" s="391" t="s">
        <v>266</v>
      </c>
      <c r="I157" s="391"/>
      <c r="J157" s="391"/>
      <c r="K157" s="391"/>
      <c r="L157" s="392"/>
      <c r="M157" s="244" t="s">
        <v>4</v>
      </c>
      <c r="N157" s="397"/>
      <c r="P157" s="225" t="s">
        <v>267</v>
      </c>
      <c r="Q157" s="226"/>
      <c r="R157" s="342" t="s">
        <v>266</v>
      </c>
      <c r="S157" s="342"/>
      <c r="T157" s="342"/>
      <c r="U157" s="343"/>
      <c r="V157" s="244" t="s">
        <v>4</v>
      </c>
      <c r="W157" s="411"/>
      <c r="Y157" s="178" t="str">
        <f>C156</f>
        <v xml:space="preserve">Plan of Action 7: </v>
      </c>
      <c r="Z157" s="185" t="s">
        <v>271</v>
      </c>
      <c r="AA157" s="185" t="s">
        <v>272</v>
      </c>
      <c r="AB157" s="185" t="s">
        <v>273</v>
      </c>
      <c r="AC157" s="185" t="s">
        <v>274</v>
      </c>
      <c r="AD157" s="185" t="s">
        <v>275</v>
      </c>
      <c r="AE157" s="186" t="s">
        <v>276</v>
      </c>
      <c r="AF157" s="186" t="s">
        <v>277</v>
      </c>
      <c r="AG157" s="186" t="s">
        <v>278</v>
      </c>
      <c r="AH157" s="186" t="s">
        <v>279</v>
      </c>
      <c r="AI157" s="186" t="s">
        <v>280</v>
      </c>
      <c r="AJ157" s="186" t="s">
        <v>281</v>
      </c>
      <c r="AK157" s="186" t="s">
        <v>282</v>
      </c>
      <c r="AL157" s="186" t="s">
        <v>283</v>
      </c>
      <c r="AM157" s="186" t="s">
        <v>284</v>
      </c>
      <c r="AN157" s="186" t="s">
        <v>285</v>
      </c>
      <c r="AO157" s="186" t="s">
        <v>286</v>
      </c>
      <c r="AP157" s="187" t="s">
        <v>287</v>
      </c>
      <c r="AQ157" s="187" t="s">
        <v>288</v>
      </c>
      <c r="AR157" s="187" t="s">
        <v>289</v>
      </c>
      <c r="AS157" s="187" t="s">
        <v>290</v>
      </c>
      <c r="AT157" s="187" t="s">
        <v>291</v>
      </c>
      <c r="AU157" s="187" t="s">
        <v>292</v>
      </c>
      <c r="AV157" s="187" t="s">
        <v>293</v>
      </c>
      <c r="AW157" s="187" t="s">
        <v>294</v>
      </c>
      <c r="AX157" s="187" t="s">
        <v>295</v>
      </c>
      <c r="AY157" s="187" t="s">
        <v>296</v>
      </c>
      <c r="AZ157" s="187" t="s">
        <v>297</v>
      </c>
      <c r="BA157" s="187" t="s">
        <v>298</v>
      </c>
      <c r="BB157" s="187" t="s">
        <v>299</v>
      </c>
      <c r="BC157" s="187" t="s">
        <v>300</v>
      </c>
      <c r="BD157" s="187" t="s">
        <v>301</v>
      </c>
      <c r="BE157" s="187" t="s">
        <v>302</v>
      </c>
      <c r="BF157" s="187" t="s">
        <v>303</v>
      </c>
      <c r="BG157" s="187" t="s">
        <v>304</v>
      </c>
      <c r="BH157" s="187" t="s">
        <v>305</v>
      </c>
      <c r="BI157" s="187" t="s">
        <v>306</v>
      </c>
      <c r="BJ157" s="187" t="s">
        <v>307</v>
      </c>
      <c r="BK157" s="188" t="s">
        <v>308</v>
      </c>
      <c r="BL157" s="188" t="s">
        <v>309</v>
      </c>
      <c r="BM157" s="188" t="s">
        <v>310</v>
      </c>
      <c r="BN157" s="188" t="s">
        <v>311</v>
      </c>
      <c r="BO157" s="188" t="s">
        <v>312</v>
      </c>
      <c r="BP157" s="188" t="s">
        <v>313</v>
      </c>
      <c r="BQ157" s="188" t="s">
        <v>314</v>
      </c>
      <c r="BR157" s="188" t="s">
        <v>315</v>
      </c>
      <c r="BS157" s="188" t="s">
        <v>316</v>
      </c>
      <c r="BT157" s="188" t="s">
        <v>317</v>
      </c>
      <c r="BU157" s="188" t="s">
        <v>318</v>
      </c>
      <c r="BV157" s="185" t="s">
        <v>271</v>
      </c>
      <c r="BW157" s="185" t="s">
        <v>272</v>
      </c>
      <c r="BX157" s="185" t="s">
        <v>273</v>
      </c>
      <c r="BY157" s="185" t="s">
        <v>274</v>
      </c>
      <c r="BZ157" s="185" t="s">
        <v>275</v>
      </c>
      <c r="CA157" s="186" t="s">
        <v>276</v>
      </c>
      <c r="CB157" s="186" t="s">
        <v>277</v>
      </c>
      <c r="CC157" s="186" t="s">
        <v>278</v>
      </c>
      <c r="CD157" s="186" t="s">
        <v>279</v>
      </c>
      <c r="CE157" s="186" t="s">
        <v>280</v>
      </c>
      <c r="CF157" s="186" t="s">
        <v>281</v>
      </c>
      <c r="CG157" s="186" t="s">
        <v>282</v>
      </c>
      <c r="CH157" s="186" t="s">
        <v>283</v>
      </c>
      <c r="CI157" s="186" t="s">
        <v>284</v>
      </c>
      <c r="CJ157" s="186" t="s">
        <v>285</v>
      </c>
      <c r="CK157" s="186" t="s">
        <v>286</v>
      </c>
      <c r="CL157" s="187" t="s">
        <v>287</v>
      </c>
      <c r="CM157" s="187" t="s">
        <v>288</v>
      </c>
      <c r="CN157" s="187" t="s">
        <v>289</v>
      </c>
      <c r="CO157" s="187" t="s">
        <v>290</v>
      </c>
      <c r="CP157" s="187" t="s">
        <v>291</v>
      </c>
      <c r="CQ157" s="187" t="s">
        <v>292</v>
      </c>
      <c r="CR157" s="187" t="s">
        <v>293</v>
      </c>
      <c r="CS157" s="187" t="s">
        <v>294</v>
      </c>
      <c r="CT157" s="187" t="s">
        <v>295</v>
      </c>
      <c r="CU157" s="187" t="s">
        <v>296</v>
      </c>
      <c r="CV157" s="187" t="s">
        <v>297</v>
      </c>
      <c r="CW157" s="187" t="s">
        <v>298</v>
      </c>
      <c r="CX157" s="187" t="s">
        <v>299</v>
      </c>
      <c r="CY157" s="187" t="s">
        <v>300</v>
      </c>
      <c r="CZ157" s="187" t="s">
        <v>301</v>
      </c>
      <c r="DA157" s="187" t="s">
        <v>302</v>
      </c>
      <c r="DB157" s="187" t="s">
        <v>303</v>
      </c>
      <c r="DC157" s="187" t="s">
        <v>304</v>
      </c>
      <c r="DD157" s="187" t="s">
        <v>305</v>
      </c>
      <c r="DE157" s="187" t="s">
        <v>306</v>
      </c>
      <c r="DF157" s="187" t="s">
        <v>307</v>
      </c>
      <c r="DG157" s="188" t="s">
        <v>308</v>
      </c>
      <c r="DH157" s="188" t="s">
        <v>309</v>
      </c>
      <c r="DI157" s="188" t="s">
        <v>310</v>
      </c>
      <c r="DJ157" s="188" t="s">
        <v>311</v>
      </c>
      <c r="DK157" s="188" t="s">
        <v>312</v>
      </c>
      <c r="DL157" s="188" t="s">
        <v>313</v>
      </c>
      <c r="DM157" s="188" t="s">
        <v>314</v>
      </c>
      <c r="DN157" s="188" t="s">
        <v>315</v>
      </c>
      <c r="DO157" s="188" t="s">
        <v>316</v>
      </c>
      <c r="DP157" s="188" t="s">
        <v>317</v>
      </c>
      <c r="DQ157" s="188" t="s">
        <v>318</v>
      </c>
      <c r="DR157" s="185" t="s">
        <v>271</v>
      </c>
      <c r="DS157" s="185" t="s">
        <v>272</v>
      </c>
      <c r="DT157" s="185" t="s">
        <v>273</v>
      </c>
      <c r="DU157" s="185" t="s">
        <v>274</v>
      </c>
      <c r="DV157" s="185" t="s">
        <v>275</v>
      </c>
      <c r="DW157" s="186" t="s">
        <v>276</v>
      </c>
      <c r="DX157" s="186" t="s">
        <v>277</v>
      </c>
      <c r="DY157" s="186" t="s">
        <v>278</v>
      </c>
      <c r="DZ157" s="186" t="s">
        <v>279</v>
      </c>
      <c r="EA157" s="186" t="s">
        <v>280</v>
      </c>
      <c r="EB157" s="186" t="s">
        <v>281</v>
      </c>
      <c r="EC157" s="186" t="s">
        <v>282</v>
      </c>
      <c r="ED157" s="186" t="s">
        <v>283</v>
      </c>
      <c r="EE157" s="186" t="s">
        <v>284</v>
      </c>
      <c r="EF157" s="186" t="s">
        <v>285</v>
      </c>
      <c r="EG157" s="186" t="s">
        <v>286</v>
      </c>
      <c r="EH157" s="187" t="s">
        <v>287</v>
      </c>
      <c r="EI157" s="187" t="s">
        <v>288</v>
      </c>
      <c r="EJ157" s="187" t="s">
        <v>289</v>
      </c>
      <c r="EK157" s="187" t="s">
        <v>290</v>
      </c>
      <c r="EL157" s="187" t="s">
        <v>291</v>
      </c>
      <c r="EM157" s="187" t="s">
        <v>292</v>
      </c>
      <c r="EN157" s="187" t="s">
        <v>293</v>
      </c>
      <c r="EO157" s="187" t="s">
        <v>294</v>
      </c>
      <c r="EP157" s="187" t="s">
        <v>295</v>
      </c>
      <c r="EQ157" s="187" t="s">
        <v>296</v>
      </c>
      <c r="ER157" s="187" t="s">
        <v>297</v>
      </c>
      <c r="ES157" s="187" t="s">
        <v>298</v>
      </c>
      <c r="ET157" s="187" t="s">
        <v>299</v>
      </c>
      <c r="EU157" s="187" t="s">
        <v>300</v>
      </c>
      <c r="EV157" s="187" t="s">
        <v>301</v>
      </c>
      <c r="EW157" s="187" t="s">
        <v>302</v>
      </c>
      <c r="EX157" s="187" t="s">
        <v>303</v>
      </c>
      <c r="EY157" s="187" t="s">
        <v>304</v>
      </c>
      <c r="EZ157" s="187" t="s">
        <v>305</v>
      </c>
      <c r="FA157" s="187" t="s">
        <v>306</v>
      </c>
      <c r="FB157" s="187" t="s">
        <v>307</v>
      </c>
      <c r="FC157" s="188" t="s">
        <v>308</v>
      </c>
      <c r="FD157" s="188" t="s">
        <v>309</v>
      </c>
      <c r="FE157" s="188" t="s">
        <v>310</v>
      </c>
      <c r="FF157" s="188" t="s">
        <v>311</v>
      </c>
      <c r="FG157" s="188" t="s">
        <v>312</v>
      </c>
      <c r="FH157" s="188" t="s">
        <v>313</v>
      </c>
      <c r="FI157" s="188" t="s">
        <v>314</v>
      </c>
      <c r="FJ157" s="188" t="s">
        <v>315</v>
      </c>
      <c r="FK157" s="188" t="s">
        <v>316</v>
      </c>
      <c r="FL157" s="188" t="s">
        <v>317</v>
      </c>
      <c r="FM157" s="188" t="s">
        <v>318</v>
      </c>
    </row>
    <row r="158" spans="3:206" ht="18" customHeight="1" thickBot="1" x14ac:dyDescent="0.35">
      <c r="C158" s="239" t="s">
        <v>268</v>
      </c>
      <c r="D158" s="218"/>
      <c r="E158" s="34"/>
      <c r="G158" s="385" t="s">
        <v>269</v>
      </c>
      <c r="H158" s="386"/>
      <c r="I158" s="34"/>
      <c r="J158" s="388" t="s">
        <v>270</v>
      </c>
      <c r="K158" s="386"/>
      <c r="L158" s="329" t="s">
        <v>4</v>
      </c>
      <c r="M158" s="330"/>
      <c r="N158" s="397"/>
      <c r="P158" s="339" t="s">
        <v>269</v>
      </c>
      <c r="Q158" s="340"/>
      <c r="R158" s="34"/>
      <c r="S158" s="341" t="s">
        <v>270</v>
      </c>
      <c r="T158" s="340"/>
      <c r="U158" s="329" t="s">
        <v>4</v>
      </c>
      <c r="V158" s="330"/>
      <c r="W158" s="411"/>
      <c r="X158" s="56"/>
      <c r="Y158" s="221" t="s">
        <v>693</v>
      </c>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c r="BW158" s="181"/>
      <c r="BX158" s="181"/>
      <c r="BY158" s="181"/>
      <c r="BZ158" s="181"/>
      <c r="CA158" s="181"/>
      <c r="CB158" s="181"/>
      <c r="CC158" s="181"/>
      <c r="CD158" s="181"/>
      <c r="CE158" s="181"/>
      <c r="CF158" s="181"/>
      <c r="CG158" s="181"/>
      <c r="CH158" s="181"/>
      <c r="CI158" s="181"/>
      <c r="CJ158" s="181"/>
      <c r="CK158" s="181"/>
      <c r="CL158" s="181"/>
      <c r="CM158" s="181"/>
      <c r="CN158" s="181"/>
      <c r="CO158" s="181"/>
      <c r="CP158" s="181"/>
      <c r="CQ158" s="181"/>
      <c r="CR158" s="181"/>
      <c r="CS158" s="181"/>
      <c r="CT158" s="181"/>
      <c r="CU158" s="181"/>
      <c r="CV158" s="181"/>
      <c r="CW158" s="181"/>
      <c r="CX158" s="181"/>
      <c r="CY158" s="181"/>
      <c r="CZ158" s="181"/>
      <c r="DA158" s="181"/>
      <c r="DB158" s="181"/>
      <c r="DC158" s="181"/>
      <c r="DD158" s="181"/>
      <c r="DE158" s="181"/>
      <c r="DF158" s="181"/>
      <c r="DG158" s="181"/>
      <c r="DH158" s="181"/>
      <c r="DI158" s="181"/>
      <c r="DJ158" s="181"/>
      <c r="DK158" s="181"/>
      <c r="DL158" s="181"/>
      <c r="DM158" s="181"/>
      <c r="DN158" s="181"/>
      <c r="DO158" s="181"/>
      <c r="DP158" s="181"/>
      <c r="DQ158" s="181"/>
      <c r="DR158" s="181"/>
      <c r="DS158" s="181"/>
      <c r="DT158" s="181"/>
      <c r="DU158" s="181"/>
      <c r="DV158" s="181"/>
      <c r="DW158" s="181"/>
      <c r="DX158" s="181"/>
      <c r="DY158" s="181"/>
      <c r="DZ158" s="181"/>
      <c r="EA158" s="181"/>
      <c r="EB158" s="181"/>
      <c r="EC158" s="181"/>
      <c r="ED158" s="181"/>
      <c r="EE158" s="181"/>
      <c r="EF158" s="181"/>
      <c r="EG158" s="181"/>
      <c r="EH158" s="181"/>
      <c r="EI158" s="181"/>
      <c r="EJ158" s="181"/>
      <c r="EK158" s="181"/>
      <c r="EL158" s="181"/>
      <c r="EM158" s="181"/>
      <c r="EN158" s="181"/>
      <c r="EO158" s="181"/>
      <c r="EP158" s="181"/>
      <c r="EQ158" s="181"/>
      <c r="ER158" s="181"/>
      <c r="ES158" s="181"/>
      <c r="ET158" s="181"/>
      <c r="EU158" s="181"/>
      <c r="EV158" s="181"/>
      <c r="EW158" s="181"/>
      <c r="EX158" s="181"/>
      <c r="EY158" s="181"/>
      <c r="EZ158" s="181"/>
      <c r="FA158" s="181"/>
      <c r="FB158" s="181"/>
      <c r="FC158" s="181"/>
      <c r="FD158" s="181"/>
      <c r="FE158" s="181"/>
      <c r="FF158" s="181"/>
      <c r="FG158" s="181"/>
      <c r="FH158" s="181"/>
      <c r="FI158" s="181"/>
      <c r="FJ158" s="181"/>
      <c r="FK158" s="181"/>
      <c r="FL158" s="181"/>
      <c r="FM158" s="181"/>
    </row>
    <row r="159" spans="3:206" ht="18" customHeight="1" thickBot="1" x14ac:dyDescent="0.35">
      <c r="C159" s="239" t="s">
        <v>319</v>
      </c>
      <c r="D159" s="218"/>
      <c r="E159" s="34"/>
      <c r="G159" s="385" t="s">
        <v>320</v>
      </c>
      <c r="H159" s="386"/>
      <c r="I159" s="34"/>
      <c r="J159" s="388" t="s">
        <v>321</v>
      </c>
      <c r="K159" s="385"/>
      <c r="L159" s="386"/>
      <c r="M159" s="45" t="s">
        <v>4</v>
      </c>
      <c r="N159" s="397"/>
      <c r="P159" s="339" t="s">
        <v>320</v>
      </c>
      <c r="Q159" s="340"/>
      <c r="R159" s="34"/>
      <c r="S159" s="341" t="s">
        <v>321</v>
      </c>
      <c r="T159" s="339"/>
      <c r="U159" s="340"/>
      <c r="V159" s="45" t="s">
        <v>4</v>
      </c>
      <c r="W159" s="411"/>
      <c r="X159" s="57"/>
      <c r="Y159" s="222" t="s">
        <v>694</v>
      </c>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s="46"/>
      <c r="DR159" s="181"/>
      <c r="DS159" s="181"/>
      <c r="DT159" s="181"/>
      <c r="DU159" s="181"/>
      <c r="DV159" s="181"/>
      <c r="DW159" s="181"/>
      <c r="DX159" s="181"/>
      <c r="DY159" s="181"/>
      <c r="DZ159" s="181"/>
      <c r="EA159" s="181"/>
      <c r="EB159" s="181"/>
      <c r="EC159" s="181"/>
      <c r="ED159" s="181"/>
      <c r="EE159" s="181"/>
      <c r="EF159" s="181"/>
      <c r="EG159" s="181"/>
      <c r="EH159" s="181"/>
      <c r="EI159" s="181"/>
      <c r="EJ159" s="181"/>
      <c r="EK159" s="181"/>
      <c r="EL159" s="181"/>
      <c r="EM159" s="181"/>
      <c r="EN159" s="181"/>
      <c r="EO159" s="181"/>
      <c r="EP159" s="181"/>
      <c r="EQ159" s="181"/>
      <c r="ER159" s="181"/>
      <c r="ES159" s="181"/>
      <c r="ET159" s="181"/>
      <c r="EU159" s="181"/>
      <c r="EV159" s="181"/>
      <c r="EW159" s="181"/>
      <c r="EX159" s="181"/>
      <c r="EY159" s="181"/>
      <c r="EZ159" s="181"/>
      <c r="FA159" s="181"/>
      <c r="FB159" s="181"/>
      <c r="FC159" s="181"/>
      <c r="FD159" s="181"/>
      <c r="FE159" s="181"/>
      <c r="FF159" s="181"/>
      <c r="FG159" s="181"/>
      <c r="FH159" s="181"/>
      <c r="FI159" s="181"/>
      <c r="FJ159" s="181"/>
      <c r="FK159" s="181"/>
      <c r="FL159" s="181"/>
      <c r="FM159" s="181"/>
      <c r="FN159">
        <f>'Coversheet'!$D$13</f>
        <v>0</v>
      </c>
      <c r="FO159">
        <f>'Coversheet'!$D$14</f>
        <v>0</v>
      </c>
      <c r="FP159">
        <f>'Coversheet'!$D$12</f>
        <v>0</v>
      </c>
      <c r="FQ159" t="str">
        <f>'Coversheet'!$D$15</f>
        <v>Select</v>
      </c>
      <c r="FR159" t="str">
        <f>$E$29</f>
        <v>AFRPS Maintenance</v>
      </c>
      <c r="FS159" s="9">
        <f>E158</f>
        <v>0</v>
      </c>
      <c r="FT159" s="9">
        <f>E159</f>
        <v>0</v>
      </c>
      <c r="FU159" s="37">
        <f>C161</f>
        <v>0</v>
      </c>
      <c r="FV159" s="37" t="s">
        <v>322</v>
      </c>
      <c r="FW159" s="37"/>
      <c r="FX159" s="37" t="s">
        <v>322</v>
      </c>
      <c r="FY159" s="37" t="s">
        <v>322</v>
      </c>
      <c r="FZ159" s="37" t="s">
        <v>322</v>
      </c>
      <c r="GA159" s="9">
        <f>I158</f>
        <v>0</v>
      </c>
      <c r="GB159" s="9">
        <f>I159</f>
        <v>0</v>
      </c>
      <c r="GC159" t="str">
        <f>L158</f>
        <v>Select</v>
      </c>
      <c r="GD159" s="43" t="str">
        <f>M159</f>
        <v>Select</v>
      </c>
      <c r="GE159">
        <f>G161</f>
        <v>0</v>
      </c>
      <c r="GF159">
        <f>I165</f>
        <v>0</v>
      </c>
      <c r="GG159">
        <f>I166</f>
        <v>0</v>
      </c>
      <c r="GH159">
        <f>I167</f>
        <v>0</v>
      </c>
      <c r="GI159">
        <f>I168</f>
        <v>0</v>
      </c>
      <c r="GJ159" t="str">
        <f>I169</f>
        <v>N/A</v>
      </c>
      <c r="GK159">
        <f>N161</f>
        <v>0</v>
      </c>
      <c r="GL159" s="9">
        <f>R158</f>
        <v>0</v>
      </c>
      <c r="GM159" s="9">
        <f>R159</f>
        <v>0</v>
      </c>
      <c r="GN159" t="str">
        <f>U158</f>
        <v>Select</v>
      </c>
      <c r="GO159" t="str">
        <f>V159</f>
        <v>Select</v>
      </c>
      <c r="GP159" t="str">
        <f>P161</f>
        <v>[If this Plan of Action was reported as complete at your Mid-Year Progress report and no additional updates are needed please skip the Annual Response Section. Otherwise, complete the fields above and replace bracketed text with your progress report response]</v>
      </c>
      <c r="GQ159">
        <f>R165</f>
        <v>0</v>
      </c>
      <c r="GR159">
        <f>R166</f>
        <v>0</v>
      </c>
      <c r="GS159">
        <f>R167</f>
        <v>0</v>
      </c>
      <c r="GT159">
        <f>R168</f>
        <v>0</v>
      </c>
      <c r="GU159">
        <f>R169</f>
        <v>0</v>
      </c>
      <c r="GV159">
        <f>W161</f>
        <v>0</v>
      </c>
      <c r="GX159">
        <v>7</v>
      </c>
    </row>
    <row r="160" spans="3:206" ht="21" customHeight="1" thickBot="1" x14ac:dyDescent="0.35">
      <c r="C160" s="384" t="s">
        <v>323</v>
      </c>
      <c r="D160" s="384"/>
      <c r="E160" s="384"/>
      <c r="G160" s="235" t="s">
        <v>324</v>
      </c>
      <c r="H160" s="233"/>
      <c r="I160" s="233"/>
      <c r="J160" s="233"/>
      <c r="K160" s="233"/>
      <c r="L160" s="233"/>
      <c r="M160" s="233"/>
      <c r="N160" s="398"/>
      <c r="P160" s="227" t="s">
        <v>325</v>
      </c>
      <c r="Q160" s="227"/>
      <c r="R160" s="227"/>
      <c r="S160" s="227"/>
      <c r="T160" s="227"/>
      <c r="U160" s="227"/>
      <c r="V160" s="227"/>
      <c r="W160" s="412"/>
      <c r="X160" s="58"/>
      <c r="Y160" s="223" t="s">
        <v>695</v>
      </c>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s="46"/>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row>
    <row r="161" spans="3:206" ht="148.5" customHeight="1" x14ac:dyDescent="0.3">
      <c r="C161" s="356"/>
      <c r="D161" s="357"/>
      <c r="E161" s="358"/>
      <c r="G161" s="320"/>
      <c r="H161" s="379"/>
      <c r="I161" s="379"/>
      <c r="J161" s="379"/>
      <c r="K161" s="379"/>
      <c r="L161" s="379"/>
      <c r="M161" s="380"/>
      <c r="N161" s="395"/>
      <c r="P161" s="320" t="s">
        <v>326</v>
      </c>
      <c r="Q161" s="321"/>
      <c r="R161" s="321"/>
      <c r="S161" s="321"/>
      <c r="T161" s="321"/>
      <c r="U161" s="321"/>
      <c r="V161" s="322"/>
      <c r="W161" s="395"/>
      <c r="X161" s="59"/>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46"/>
      <c r="DT161" s="46"/>
      <c r="DU161" s="46"/>
      <c r="DV161" s="46"/>
      <c r="DW161" s="46"/>
      <c r="DX161" s="46"/>
      <c r="DY161" s="46"/>
      <c r="DZ161" s="46"/>
      <c r="EA161" s="46"/>
      <c r="EB161" s="46"/>
      <c r="EC161" s="46"/>
      <c r="ED161" s="46"/>
      <c r="EE161" s="46"/>
      <c r="EF161" s="46"/>
      <c r="EG161" s="46"/>
      <c r="EH161" s="46"/>
      <c r="EI161" s="46"/>
      <c r="EJ161" s="46"/>
      <c r="EK161" s="46"/>
      <c r="EL161" s="46"/>
      <c r="EM161" s="46"/>
      <c r="EN161" s="46"/>
      <c r="EO161" s="46"/>
      <c r="EP161" s="46"/>
      <c r="EQ161" s="46"/>
      <c r="ER161" s="46"/>
      <c r="ES161" s="46"/>
      <c r="ET161" s="46"/>
      <c r="EU161" s="46"/>
      <c r="EV161" s="46"/>
      <c r="EW161" s="46"/>
      <c r="EX161" s="46"/>
      <c r="EY161" s="46"/>
      <c r="EZ161" s="46"/>
      <c r="FA161" s="46"/>
      <c r="FB161" s="46"/>
      <c r="FC161" s="46"/>
      <c r="FD161" s="46"/>
      <c r="FE161" s="46"/>
      <c r="FF161" s="46"/>
      <c r="FG161" s="46"/>
      <c r="FH161" s="46"/>
      <c r="FI161" s="46"/>
      <c r="FJ161" s="46"/>
      <c r="FK161" s="46"/>
      <c r="FL161" s="46"/>
      <c r="FM161" s="46"/>
    </row>
    <row r="162" spans="3:206" ht="148.5" customHeight="1" thickBot="1" x14ac:dyDescent="0.35">
      <c r="C162" s="359"/>
      <c r="D162" s="360"/>
      <c r="E162" s="361"/>
      <c r="G162" s="381"/>
      <c r="H162" s="382"/>
      <c r="I162" s="382"/>
      <c r="J162" s="382"/>
      <c r="K162" s="382"/>
      <c r="L162" s="382"/>
      <c r="M162" s="383"/>
      <c r="N162" s="396"/>
      <c r="P162" s="323"/>
      <c r="Q162" s="324"/>
      <c r="R162" s="324"/>
      <c r="S162" s="324"/>
      <c r="T162" s="324"/>
      <c r="U162" s="324"/>
      <c r="V162" s="325"/>
      <c r="W162" s="396"/>
      <c r="X162" s="59"/>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row>
    <row r="163" spans="3:206" ht="19.5" thickBot="1" x14ac:dyDescent="0.35">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row>
    <row r="164" spans="3:206" ht="75.75" thickBot="1" x14ac:dyDescent="0.35">
      <c r="G164" s="229" t="s">
        <v>327</v>
      </c>
      <c r="H164" s="229" t="s">
        <v>328</v>
      </c>
      <c r="I164" s="335" t="s">
        <v>329</v>
      </c>
      <c r="J164" s="336"/>
      <c r="K164" s="336"/>
      <c r="L164" s="336"/>
      <c r="M164" s="336"/>
      <c r="P164" s="228" t="s">
        <v>327</v>
      </c>
      <c r="Q164" s="228" t="s">
        <v>328</v>
      </c>
      <c r="R164" s="337" t="s">
        <v>330</v>
      </c>
      <c r="S164" s="338"/>
      <c r="T164" s="338"/>
      <c r="U164" s="338"/>
      <c r="V164" s="338"/>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row>
    <row r="165" spans="3:206" ht="130.5" customHeight="1" thickBot="1" x14ac:dyDescent="0.35">
      <c r="G165" s="108" t="s">
        <v>331</v>
      </c>
      <c r="H165" s="16">
        <f>BV158</f>
        <v>0</v>
      </c>
      <c r="I165" s="317"/>
      <c r="J165" s="317"/>
      <c r="K165" s="317"/>
      <c r="L165" s="317"/>
      <c r="M165" s="317"/>
      <c r="P165" s="108" t="s">
        <v>331</v>
      </c>
      <c r="Q165" s="16">
        <f>DR158</f>
        <v>0</v>
      </c>
      <c r="R165" s="317"/>
      <c r="S165" s="317"/>
      <c r="T165" s="317"/>
      <c r="U165" s="317"/>
      <c r="V165" s="317"/>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row>
    <row r="166" spans="3:206" ht="130.5" customHeight="1" thickBot="1" x14ac:dyDescent="0.35">
      <c r="G166" s="108" t="s">
        <v>332</v>
      </c>
      <c r="H166" s="16">
        <f>BW158</f>
        <v>0</v>
      </c>
      <c r="I166" s="317"/>
      <c r="J166" s="317"/>
      <c r="K166" s="317"/>
      <c r="L166" s="317"/>
      <c r="M166" s="317"/>
      <c r="P166" s="108" t="s">
        <v>332</v>
      </c>
      <c r="Q166" s="16">
        <f>DS158</f>
        <v>0</v>
      </c>
      <c r="R166" s="317"/>
      <c r="S166" s="317"/>
      <c r="T166" s="317"/>
      <c r="U166" s="317"/>
      <c r="V166" s="317"/>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row>
    <row r="167" spans="3:206" ht="130.5" customHeight="1" thickBot="1" x14ac:dyDescent="0.35">
      <c r="G167" s="108" t="s">
        <v>333</v>
      </c>
      <c r="H167" s="16">
        <f>BX158</f>
        <v>0</v>
      </c>
      <c r="I167" s="317"/>
      <c r="J167" s="317"/>
      <c r="K167" s="317"/>
      <c r="L167" s="317"/>
      <c r="M167" s="317"/>
      <c r="P167" s="108" t="s">
        <v>333</v>
      </c>
      <c r="Q167" s="16">
        <f>DT158</f>
        <v>0</v>
      </c>
      <c r="R167" s="317"/>
      <c r="S167" s="317"/>
      <c r="T167" s="317"/>
      <c r="U167" s="317"/>
      <c r="V167" s="317"/>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row>
    <row r="168" spans="3:206" ht="130.5" customHeight="1" thickBot="1" x14ac:dyDescent="0.35">
      <c r="G168" s="108" t="s">
        <v>334</v>
      </c>
      <c r="H168" s="16">
        <f>BY158</f>
        <v>0</v>
      </c>
      <c r="I168" s="317"/>
      <c r="J168" s="317"/>
      <c r="K168" s="317"/>
      <c r="L168" s="317"/>
      <c r="M168" s="317"/>
      <c r="P168" s="108" t="s">
        <v>334</v>
      </c>
      <c r="Q168" s="16">
        <f>DU158</f>
        <v>0</v>
      </c>
      <c r="R168" s="317"/>
      <c r="S168" s="317"/>
      <c r="T168" s="317"/>
      <c r="U168" s="317"/>
      <c r="V168" s="317"/>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c r="DP168" s="46"/>
      <c r="DQ168" s="46"/>
      <c r="DR168" s="46"/>
      <c r="DS168" s="46"/>
      <c r="DT168" s="46"/>
      <c r="DU168" s="46"/>
      <c r="DV168" s="46"/>
      <c r="DW168" s="46"/>
      <c r="DX168" s="46"/>
      <c r="DY168" s="46"/>
      <c r="DZ168" s="46"/>
      <c r="EA168" s="46"/>
      <c r="EB168" s="46"/>
      <c r="EC168" s="46"/>
      <c r="ED168" s="46"/>
      <c r="EE168" s="46"/>
      <c r="EF168" s="46"/>
      <c r="EG168" s="46"/>
      <c r="EH168" s="46"/>
      <c r="EI168" s="46"/>
      <c r="EJ168" s="46"/>
      <c r="EK168" s="46"/>
      <c r="EL168" s="46"/>
      <c r="EM168" s="46"/>
      <c r="EN168" s="46"/>
      <c r="EO168" s="46"/>
      <c r="EP168" s="46"/>
      <c r="EQ168" s="46"/>
      <c r="ER168" s="46"/>
      <c r="ES168" s="46"/>
      <c r="ET168" s="46"/>
      <c r="EU168" s="46"/>
      <c r="EV168" s="46"/>
      <c r="EW168" s="46"/>
      <c r="EX168" s="46"/>
      <c r="EY168" s="46"/>
      <c r="EZ168" s="46"/>
      <c r="FA168" s="46"/>
      <c r="FB168" s="46"/>
      <c r="FC168" s="46"/>
      <c r="FD168" s="46"/>
      <c r="FE168" s="46"/>
      <c r="FF168" s="46"/>
      <c r="FG168" s="46"/>
      <c r="FH168" s="46"/>
      <c r="FI168" s="46"/>
      <c r="FJ168" s="46"/>
      <c r="FK168" s="46"/>
      <c r="FL168" s="46"/>
      <c r="FM168" s="46"/>
    </row>
    <row r="169" spans="3:206" ht="130.5" hidden="1" customHeight="1" thickBot="1" x14ac:dyDescent="0.35">
      <c r="G169" s="108" t="s">
        <v>335</v>
      </c>
      <c r="H169" s="16">
        <f>BZ158</f>
        <v>0</v>
      </c>
      <c r="I169" s="316" t="s">
        <v>336</v>
      </c>
      <c r="J169" s="316"/>
      <c r="K169" s="316"/>
      <c r="L169" s="316"/>
      <c r="M169" s="316"/>
      <c r="P169" s="108" t="s">
        <v>335</v>
      </c>
      <c r="Q169" s="16">
        <f>DV158</f>
        <v>0</v>
      </c>
      <c r="R169" s="317"/>
      <c r="S169" s="317"/>
      <c r="T169" s="317"/>
      <c r="U169" s="317"/>
      <c r="V169" s="317"/>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c r="CU169" s="46"/>
      <c r="CV169" s="46"/>
      <c r="CW169" s="46"/>
      <c r="CX169" s="46"/>
      <c r="CY169" s="46"/>
      <c r="CZ169" s="46"/>
      <c r="DA169" s="46"/>
      <c r="DB169" s="46"/>
      <c r="DC169" s="46"/>
      <c r="DD169" s="46"/>
      <c r="DE169" s="46"/>
      <c r="DF169" s="46"/>
      <c r="DG169" s="46"/>
      <c r="DH169" s="46"/>
      <c r="DI169" s="46"/>
      <c r="DJ169" s="46"/>
      <c r="DK169" s="46"/>
      <c r="DL169" s="46"/>
      <c r="DM169" s="46"/>
      <c r="DN169" s="46"/>
      <c r="DO169" s="46"/>
      <c r="DP169" s="46"/>
      <c r="DQ169" s="46"/>
      <c r="DR169" s="46"/>
      <c r="DS169" s="46"/>
      <c r="DT169" s="46"/>
      <c r="DU169" s="46"/>
      <c r="DV169" s="46"/>
      <c r="DW169" s="46"/>
      <c r="DX169" s="46"/>
      <c r="DY169" s="46"/>
      <c r="DZ169" s="46"/>
      <c r="EA169" s="46"/>
      <c r="EB169" s="46"/>
      <c r="EC169" s="46"/>
      <c r="ED169" s="46"/>
      <c r="EE169" s="46"/>
      <c r="EF169" s="46"/>
      <c r="EG169" s="46"/>
      <c r="EH169" s="46"/>
      <c r="EI169" s="46"/>
      <c r="EJ169" s="46"/>
      <c r="EK169" s="46"/>
      <c r="EL169" s="46"/>
      <c r="EM169" s="46"/>
      <c r="EN169" s="46"/>
      <c r="EO169" s="46"/>
      <c r="EP169" s="46"/>
      <c r="EQ169" s="46"/>
      <c r="ER169" s="46"/>
      <c r="ES169" s="46"/>
      <c r="ET169" s="46"/>
      <c r="EU169" s="46"/>
      <c r="EV169" s="46"/>
      <c r="EW169" s="46"/>
      <c r="EX169" s="46"/>
      <c r="EY169" s="46"/>
      <c r="EZ169" s="46"/>
      <c r="FA169" s="46"/>
      <c r="FB169" s="46"/>
      <c r="FC169" s="46"/>
      <c r="FD169" s="46"/>
      <c r="FE169" s="46"/>
      <c r="FF169" s="46"/>
      <c r="FG169" s="46"/>
      <c r="FH169" s="46"/>
      <c r="FI169" s="46"/>
      <c r="FJ169" s="46"/>
      <c r="FK169" s="46"/>
      <c r="FL169" s="46"/>
      <c r="FM169" s="46"/>
    </row>
    <row r="170" spans="3:206" ht="18.75" x14ac:dyDescent="0.3">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c r="CU170" s="46"/>
      <c r="CV170" s="46"/>
      <c r="CW170" s="46"/>
      <c r="CX170" s="46"/>
      <c r="CY170" s="46"/>
      <c r="CZ170" s="46"/>
      <c r="DA170" s="46"/>
      <c r="DB170" s="46"/>
      <c r="DC170" s="46"/>
      <c r="DD170" s="46"/>
      <c r="DE170" s="46"/>
      <c r="DF170" s="46"/>
      <c r="DG170" s="46"/>
      <c r="DH170" s="46"/>
      <c r="DI170" s="46"/>
      <c r="DJ170" s="46"/>
      <c r="DK170" s="46"/>
      <c r="DL170" s="46"/>
      <c r="DM170" s="46"/>
      <c r="DN170" s="46"/>
      <c r="DO170" s="46"/>
      <c r="DP170" s="46"/>
      <c r="DQ170" s="46"/>
      <c r="DR170" s="46"/>
      <c r="DS170" s="46"/>
      <c r="DT170" s="46"/>
      <c r="DU170" s="46"/>
      <c r="DV170" s="46"/>
      <c r="DW170" s="46"/>
      <c r="DX170" s="46"/>
      <c r="DY170" s="46"/>
      <c r="DZ170" s="46"/>
      <c r="EA170" s="46"/>
      <c r="EB170" s="46"/>
      <c r="EC170" s="46"/>
      <c r="ED170" s="46"/>
      <c r="EE170" s="46"/>
      <c r="EF170" s="46"/>
      <c r="EG170" s="46"/>
      <c r="EH170" s="46"/>
      <c r="EI170" s="46"/>
      <c r="EJ170" s="46"/>
      <c r="EK170" s="46"/>
      <c r="EL170" s="46"/>
      <c r="EM170" s="46"/>
      <c r="EN170" s="46"/>
      <c r="EO170" s="46"/>
      <c r="EP170" s="46"/>
      <c r="EQ170" s="46"/>
      <c r="ER170" s="46"/>
      <c r="ES170" s="46"/>
      <c r="ET170" s="46"/>
      <c r="EU170" s="46"/>
      <c r="EV170" s="46"/>
      <c r="EW170" s="46"/>
      <c r="EX170" s="46"/>
      <c r="EY170" s="46"/>
      <c r="EZ170" s="46"/>
      <c r="FA170" s="46"/>
      <c r="FB170" s="46"/>
      <c r="FC170" s="46"/>
      <c r="FD170" s="46"/>
      <c r="FE170" s="46"/>
      <c r="FF170" s="46"/>
      <c r="FG170" s="46"/>
      <c r="FH170" s="46"/>
      <c r="FI170" s="46"/>
      <c r="FJ170" s="46"/>
      <c r="FK170" s="46"/>
      <c r="FL170" s="46"/>
      <c r="FM170" s="46"/>
    </row>
    <row r="171" spans="3:206" ht="18.75" x14ac:dyDescent="0.3">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c r="DZ171" s="46"/>
      <c r="EA171" s="46"/>
      <c r="EB171" s="46"/>
      <c r="EC171" s="46"/>
      <c r="ED171" s="46"/>
      <c r="EE171" s="46"/>
      <c r="EF171" s="46"/>
      <c r="EG171" s="46"/>
      <c r="EH171" s="46"/>
      <c r="EI171" s="46"/>
      <c r="EJ171" s="46"/>
      <c r="EK171" s="46"/>
      <c r="EL171" s="46"/>
      <c r="EM171" s="46"/>
      <c r="EN171" s="46"/>
      <c r="EO171" s="46"/>
      <c r="EP171" s="46"/>
      <c r="EQ171" s="46"/>
      <c r="ER171" s="46"/>
      <c r="ES171" s="46"/>
      <c r="ET171" s="46"/>
      <c r="EU171" s="46"/>
      <c r="EV171" s="46"/>
      <c r="EW171" s="46"/>
      <c r="EX171" s="46"/>
      <c r="EY171" s="46"/>
      <c r="EZ171" s="46"/>
      <c r="FA171" s="46"/>
      <c r="FB171" s="46"/>
      <c r="FC171" s="46"/>
      <c r="FD171" s="46"/>
      <c r="FE171" s="46"/>
      <c r="FF171" s="46"/>
      <c r="FG171" s="46"/>
      <c r="FH171" s="46"/>
      <c r="FI171" s="46"/>
      <c r="FJ171" s="46"/>
      <c r="FK171" s="46"/>
      <c r="FL171" s="46"/>
      <c r="FM171" s="46"/>
    </row>
    <row r="172" spans="3:206" ht="21" customHeight="1" thickBot="1" x14ac:dyDescent="0.35">
      <c r="C172" s="216" t="s">
        <v>344</v>
      </c>
      <c r="D172" s="393"/>
      <c r="E172" s="393"/>
      <c r="F172" s="38"/>
      <c r="G172" s="219" t="s">
        <v>344</v>
      </c>
      <c r="H172" s="233"/>
      <c r="I172" s="233"/>
      <c r="J172" s="233"/>
      <c r="K172" s="233"/>
      <c r="L172" s="233"/>
      <c r="M172" s="233"/>
      <c r="N172" s="397" t="s">
        <v>86</v>
      </c>
      <c r="P172" s="224" t="s">
        <v>344</v>
      </c>
      <c r="Q172" s="226"/>
      <c r="R172" s="226"/>
      <c r="S172" s="226"/>
      <c r="T172" s="226"/>
      <c r="U172" s="226"/>
      <c r="V172" s="226"/>
      <c r="W172" s="411" t="s">
        <v>86</v>
      </c>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c r="CY172" s="46"/>
      <c r="CZ172" s="46"/>
      <c r="DA172" s="46"/>
      <c r="DB172" s="46"/>
      <c r="DC172" s="46"/>
      <c r="DD172" s="46"/>
      <c r="DE172" s="46"/>
      <c r="DF172" s="46"/>
      <c r="DG172" s="46"/>
      <c r="DH172" s="46"/>
      <c r="DI172" s="46"/>
      <c r="DJ172" s="46"/>
      <c r="DK172" s="46"/>
      <c r="DL172" s="46"/>
      <c r="DM172" s="46"/>
      <c r="DN172" s="46"/>
      <c r="DO172" s="46"/>
      <c r="DP172" s="46"/>
      <c r="DQ172" s="46"/>
      <c r="DR172" s="46"/>
      <c r="DS172" s="46"/>
      <c r="DT172" s="46"/>
      <c r="DU172" s="46"/>
      <c r="DV172" s="46"/>
      <c r="DW172" s="46"/>
      <c r="DX172" s="46"/>
      <c r="DY172" s="46"/>
      <c r="DZ172" s="46"/>
      <c r="EA172" s="46"/>
      <c r="EB172" s="46"/>
      <c r="EC172" s="46"/>
      <c r="ED172" s="46"/>
      <c r="EE172" s="46"/>
      <c r="EF172" s="46"/>
      <c r="EG172" s="46"/>
      <c r="EH172" s="46"/>
      <c r="EI172" s="46"/>
      <c r="EJ172" s="46"/>
      <c r="EK172" s="46"/>
      <c r="EL172" s="46"/>
      <c r="EM172" s="46"/>
      <c r="EN172" s="46"/>
      <c r="EO172" s="46"/>
      <c r="EP172" s="46"/>
      <c r="EQ172" s="46"/>
      <c r="ER172" s="46"/>
      <c r="ES172" s="46"/>
      <c r="ET172" s="46"/>
      <c r="EU172" s="46"/>
      <c r="EV172" s="46"/>
      <c r="EW172" s="46"/>
      <c r="EX172" s="46"/>
      <c r="EY172" s="46"/>
      <c r="EZ172" s="46"/>
      <c r="FA172" s="46"/>
      <c r="FB172" s="46"/>
      <c r="FC172" s="46"/>
      <c r="FD172" s="46"/>
      <c r="FE172" s="46"/>
      <c r="FF172" s="46"/>
      <c r="FG172" s="46"/>
      <c r="FH172" s="46"/>
      <c r="FI172" s="46"/>
      <c r="FJ172" s="46"/>
      <c r="FK172" s="46"/>
      <c r="FL172" s="46"/>
      <c r="FM172" s="46"/>
    </row>
    <row r="173" spans="3:206" ht="38.25" thickBot="1" x14ac:dyDescent="0.35">
      <c r="C173" s="217" t="s">
        <v>264</v>
      </c>
      <c r="D173" s="217"/>
      <c r="E173" s="218"/>
      <c r="G173" s="220" t="s">
        <v>265</v>
      </c>
      <c r="H173" s="233"/>
      <c r="I173" s="391" t="s">
        <v>266</v>
      </c>
      <c r="J173" s="391"/>
      <c r="K173" s="391"/>
      <c r="L173" s="392"/>
      <c r="M173" s="244" t="s">
        <v>4</v>
      </c>
      <c r="N173" s="397"/>
      <c r="P173" s="225" t="s">
        <v>267</v>
      </c>
      <c r="Q173" s="342" t="s">
        <v>266</v>
      </c>
      <c r="R173" s="342"/>
      <c r="S173" s="342"/>
      <c r="T173" s="342"/>
      <c r="U173" s="343"/>
      <c r="V173" s="244" t="s">
        <v>4</v>
      </c>
      <c r="W173" s="411"/>
      <c r="Y173" s="178" t="str">
        <f>C172</f>
        <v xml:space="preserve">Plan of Action 8: </v>
      </c>
      <c r="Z173" s="185" t="s">
        <v>271</v>
      </c>
      <c r="AA173" s="185" t="s">
        <v>272</v>
      </c>
      <c r="AB173" s="185" t="s">
        <v>273</v>
      </c>
      <c r="AC173" s="185" t="s">
        <v>274</v>
      </c>
      <c r="AD173" s="185" t="s">
        <v>275</v>
      </c>
      <c r="AE173" s="186" t="s">
        <v>276</v>
      </c>
      <c r="AF173" s="186" t="s">
        <v>277</v>
      </c>
      <c r="AG173" s="186" t="s">
        <v>278</v>
      </c>
      <c r="AH173" s="186" t="s">
        <v>279</v>
      </c>
      <c r="AI173" s="186" t="s">
        <v>280</v>
      </c>
      <c r="AJ173" s="186" t="s">
        <v>281</v>
      </c>
      <c r="AK173" s="186" t="s">
        <v>282</v>
      </c>
      <c r="AL173" s="186" t="s">
        <v>283</v>
      </c>
      <c r="AM173" s="186" t="s">
        <v>284</v>
      </c>
      <c r="AN173" s="186" t="s">
        <v>285</v>
      </c>
      <c r="AO173" s="186" t="s">
        <v>286</v>
      </c>
      <c r="AP173" s="187" t="s">
        <v>287</v>
      </c>
      <c r="AQ173" s="187" t="s">
        <v>288</v>
      </c>
      <c r="AR173" s="187" t="s">
        <v>289</v>
      </c>
      <c r="AS173" s="187" t="s">
        <v>290</v>
      </c>
      <c r="AT173" s="187" t="s">
        <v>291</v>
      </c>
      <c r="AU173" s="187" t="s">
        <v>292</v>
      </c>
      <c r="AV173" s="187" t="s">
        <v>293</v>
      </c>
      <c r="AW173" s="187" t="s">
        <v>294</v>
      </c>
      <c r="AX173" s="187" t="s">
        <v>295</v>
      </c>
      <c r="AY173" s="187" t="s">
        <v>296</v>
      </c>
      <c r="AZ173" s="187" t="s">
        <v>297</v>
      </c>
      <c r="BA173" s="187" t="s">
        <v>298</v>
      </c>
      <c r="BB173" s="187" t="s">
        <v>299</v>
      </c>
      <c r="BC173" s="187" t="s">
        <v>300</v>
      </c>
      <c r="BD173" s="187" t="s">
        <v>301</v>
      </c>
      <c r="BE173" s="187" t="s">
        <v>302</v>
      </c>
      <c r="BF173" s="187" t="s">
        <v>303</v>
      </c>
      <c r="BG173" s="187" t="s">
        <v>304</v>
      </c>
      <c r="BH173" s="187" t="s">
        <v>305</v>
      </c>
      <c r="BI173" s="187" t="s">
        <v>306</v>
      </c>
      <c r="BJ173" s="187" t="s">
        <v>307</v>
      </c>
      <c r="BK173" s="188" t="s">
        <v>308</v>
      </c>
      <c r="BL173" s="188" t="s">
        <v>309</v>
      </c>
      <c r="BM173" s="188" t="s">
        <v>310</v>
      </c>
      <c r="BN173" s="188" t="s">
        <v>311</v>
      </c>
      <c r="BO173" s="188" t="s">
        <v>312</v>
      </c>
      <c r="BP173" s="188" t="s">
        <v>313</v>
      </c>
      <c r="BQ173" s="188" t="s">
        <v>314</v>
      </c>
      <c r="BR173" s="188" t="s">
        <v>315</v>
      </c>
      <c r="BS173" s="188" t="s">
        <v>316</v>
      </c>
      <c r="BT173" s="188" t="s">
        <v>317</v>
      </c>
      <c r="BU173" s="188" t="s">
        <v>318</v>
      </c>
      <c r="BV173" s="185" t="s">
        <v>271</v>
      </c>
      <c r="BW173" s="185" t="s">
        <v>272</v>
      </c>
      <c r="BX173" s="185" t="s">
        <v>273</v>
      </c>
      <c r="BY173" s="185" t="s">
        <v>274</v>
      </c>
      <c r="BZ173" s="185" t="s">
        <v>275</v>
      </c>
      <c r="CA173" s="186" t="s">
        <v>276</v>
      </c>
      <c r="CB173" s="186" t="s">
        <v>277</v>
      </c>
      <c r="CC173" s="186" t="s">
        <v>278</v>
      </c>
      <c r="CD173" s="186" t="s">
        <v>279</v>
      </c>
      <c r="CE173" s="186" t="s">
        <v>280</v>
      </c>
      <c r="CF173" s="186" t="s">
        <v>281</v>
      </c>
      <c r="CG173" s="186" t="s">
        <v>282</v>
      </c>
      <c r="CH173" s="186" t="s">
        <v>283</v>
      </c>
      <c r="CI173" s="186" t="s">
        <v>284</v>
      </c>
      <c r="CJ173" s="186" t="s">
        <v>285</v>
      </c>
      <c r="CK173" s="186" t="s">
        <v>286</v>
      </c>
      <c r="CL173" s="187" t="s">
        <v>287</v>
      </c>
      <c r="CM173" s="187" t="s">
        <v>288</v>
      </c>
      <c r="CN173" s="187" t="s">
        <v>289</v>
      </c>
      <c r="CO173" s="187" t="s">
        <v>290</v>
      </c>
      <c r="CP173" s="187" t="s">
        <v>291</v>
      </c>
      <c r="CQ173" s="187" t="s">
        <v>292</v>
      </c>
      <c r="CR173" s="187" t="s">
        <v>293</v>
      </c>
      <c r="CS173" s="187" t="s">
        <v>294</v>
      </c>
      <c r="CT173" s="187" t="s">
        <v>295</v>
      </c>
      <c r="CU173" s="187" t="s">
        <v>296</v>
      </c>
      <c r="CV173" s="187" t="s">
        <v>297</v>
      </c>
      <c r="CW173" s="187" t="s">
        <v>298</v>
      </c>
      <c r="CX173" s="187" t="s">
        <v>299</v>
      </c>
      <c r="CY173" s="187" t="s">
        <v>300</v>
      </c>
      <c r="CZ173" s="187" t="s">
        <v>301</v>
      </c>
      <c r="DA173" s="187" t="s">
        <v>302</v>
      </c>
      <c r="DB173" s="187" t="s">
        <v>303</v>
      </c>
      <c r="DC173" s="187" t="s">
        <v>304</v>
      </c>
      <c r="DD173" s="187" t="s">
        <v>305</v>
      </c>
      <c r="DE173" s="187" t="s">
        <v>306</v>
      </c>
      <c r="DF173" s="187" t="s">
        <v>307</v>
      </c>
      <c r="DG173" s="188" t="s">
        <v>308</v>
      </c>
      <c r="DH173" s="188" t="s">
        <v>309</v>
      </c>
      <c r="DI173" s="188" t="s">
        <v>310</v>
      </c>
      <c r="DJ173" s="188" t="s">
        <v>311</v>
      </c>
      <c r="DK173" s="188" t="s">
        <v>312</v>
      </c>
      <c r="DL173" s="188" t="s">
        <v>313</v>
      </c>
      <c r="DM173" s="188" t="s">
        <v>314</v>
      </c>
      <c r="DN173" s="188" t="s">
        <v>315</v>
      </c>
      <c r="DO173" s="188" t="s">
        <v>316</v>
      </c>
      <c r="DP173" s="188" t="s">
        <v>317</v>
      </c>
      <c r="DQ173" s="188" t="s">
        <v>318</v>
      </c>
      <c r="DR173" s="185" t="s">
        <v>271</v>
      </c>
      <c r="DS173" s="185" t="s">
        <v>272</v>
      </c>
      <c r="DT173" s="185" t="s">
        <v>273</v>
      </c>
      <c r="DU173" s="185" t="s">
        <v>274</v>
      </c>
      <c r="DV173" s="185" t="s">
        <v>275</v>
      </c>
      <c r="DW173" s="186" t="s">
        <v>276</v>
      </c>
      <c r="DX173" s="186" t="s">
        <v>277</v>
      </c>
      <c r="DY173" s="186" t="s">
        <v>278</v>
      </c>
      <c r="DZ173" s="186" t="s">
        <v>279</v>
      </c>
      <c r="EA173" s="186" t="s">
        <v>280</v>
      </c>
      <c r="EB173" s="186" t="s">
        <v>281</v>
      </c>
      <c r="EC173" s="186" t="s">
        <v>282</v>
      </c>
      <c r="ED173" s="186" t="s">
        <v>283</v>
      </c>
      <c r="EE173" s="186" t="s">
        <v>284</v>
      </c>
      <c r="EF173" s="186" t="s">
        <v>285</v>
      </c>
      <c r="EG173" s="186" t="s">
        <v>286</v>
      </c>
      <c r="EH173" s="187" t="s">
        <v>287</v>
      </c>
      <c r="EI173" s="187" t="s">
        <v>288</v>
      </c>
      <c r="EJ173" s="187" t="s">
        <v>289</v>
      </c>
      <c r="EK173" s="187" t="s">
        <v>290</v>
      </c>
      <c r="EL173" s="187" t="s">
        <v>291</v>
      </c>
      <c r="EM173" s="187" t="s">
        <v>292</v>
      </c>
      <c r="EN173" s="187" t="s">
        <v>293</v>
      </c>
      <c r="EO173" s="187" t="s">
        <v>294</v>
      </c>
      <c r="EP173" s="187" t="s">
        <v>295</v>
      </c>
      <c r="EQ173" s="187" t="s">
        <v>296</v>
      </c>
      <c r="ER173" s="187" t="s">
        <v>297</v>
      </c>
      <c r="ES173" s="187" t="s">
        <v>298</v>
      </c>
      <c r="ET173" s="187" t="s">
        <v>299</v>
      </c>
      <c r="EU173" s="187" t="s">
        <v>300</v>
      </c>
      <c r="EV173" s="187" t="s">
        <v>301</v>
      </c>
      <c r="EW173" s="187" t="s">
        <v>302</v>
      </c>
      <c r="EX173" s="187" t="s">
        <v>303</v>
      </c>
      <c r="EY173" s="187" t="s">
        <v>304</v>
      </c>
      <c r="EZ173" s="187" t="s">
        <v>305</v>
      </c>
      <c r="FA173" s="187" t="s">
        <v>306</v>
      </c>
      <c r="FB173" s="187" t="s">
        <v>307</v>
      </c>
      <c r="FC173" s="188" t="s">
        <v>308</v>
      </c>
      <c r="FD173" s="188" t="s">
        <v>309</v>
      </c>
      <c r="FE173" s="188" t="s">
        <v>310</v>
      </c>
      <c r="FF173" s="188" t="s">
        <v>311</v>
      </c>
      <c r="FG173" s="188" t="s">
        <v>312</v>
      </c>
      <c r="FH173" s="188" t="s">
        <v>313</v>
      </c>
      <c r="FI173" s="188" t="s">
        <v>314</v>
      </c>
      <c r="FJ173" s="188" t="s">
        <v>315</v>
      </c>
      <c r="FK173" s="188" t="s">
        <v>316</v>
      </c>
      <c r="FL173" s="188" t="s">
        <v>317</v>
      </c>
      <c r="FM173" s="188" t="s">
        <v>318</v>
      </c>
    </row>
    <row r="174" spans="3:206" ht="18" customHeight="1" thickBot="1" x14ac:dyDescent="0.35">
      <c r="C174" s="239" t="s">
        <v>268</v>
      </c>
      <c r="D174" s="218"/>
      <c r="E174" s="34"/>
      <c r="G174" s="385" t="s">
        <v>269</v>
      </c>
      <c r="H174" s="386"/>
      <c r="I174" s="34"/>
      <c r="J174" s="388" t="s">
        <v>270</v>
      </c>
      <c r="K174" s="386"/>
      <c r="L174" s="329" t="s">
        <v>4</v>
      </c>
      <c r="M174" s="330"/>
      <c r="N174" s="397"/>
      <c r="P174" s="339" t="s">
        <v>269</v>
      </c>
      <c r="Q174" s="340"/>
      <c r="R174" s="34"/>
      <c r="S174" s="341" t="s">
        <v>270</v>
      </c>
      <c r="T174" s="340"/>
      <c r="U174" s="329" t="s">
        <v>4</v>
      </c>
      <c r="V174" s="330"/>
      <c r="W174" s="411"/>
      <c r="X174" s="56"/>
      <c r="Y174" s="221" t="s">
        <v>693</v>
      </c>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1"/>
      <c r="BQ174" s="181"/>
      <c r="BR174" s="181"/>
      <c r="BS174" s="181"/>
      <c r="BT174" s="181"/>
      <c r="BU174" s="181"/>
      <c r="BV174" s="181"/>
      <c r="BW174" s="181"/>
      <c r="BX174" s="181"/>
      <c r="BY174" s="181"/>
      <c r="BZ174" s="181"/>
      <c r="CA174" s="181"/>
      <c r="CB174" s="181"/>
      <c r="CC174" s="181"/>
      <c r="CD174" s="181"/>
      <c r="CE174" s="181"/>
      <c r="CF174" s="181"/>
      <c r="CG174" s="181"/>
      <c r="CH174" s="181"/>
      <c r="CI174" s="181"/>
      <c r="CJ174" s="181"/>
      <c r="CK174" s="181"/>
      <c r="CL174" s="181"/>
      <c r="CM174" s="181"/>
      <c r="CN174" s="181"/>
      <c r="CO174" s="181"/>
      <c r="CP174" s="181"/>
      <c r="CQ174" s="181"/>
      <c r="CR174" s="181"/>
      <c r="CS174" s="181"/>
      <c r="CT174" s="181"/>
      <c r="CU174" s="181"/>
      <c r="CV174" s="181"/>
      <c r="CW174" s="181"/>
      <c r="CX174" s="181"/>
      <c r="CY174" s="181"/>
      <c r="CZ174" s="181"/>
      <c r="DA174" s="181"/>
      <c r="DB174" s="181"/>
      <c r="DC174" s="181"/>
      <c r="DD174" s="181"/>
      <c r="DE174" s="181"/>
      <c r="DF174" s="181"/>
      <c r="DG174" s="181"/>
      <c r="DH174" s="181"/>
      <c r="DI174" s="181"/>
      <c r="DJ174" s="181"/>
      <c r="DK174" s="181"/>
      <c r="DL174" s="181"/>
      <c r="DM174" s="181"/>
      <c r="DN174" s="181"/>
      <c r="DO174" s="181"/>
      <c r="DP174" s="181"/>
      <c r="DQ174" s="181"/>
      <c r="DR174" s="181"/>
      <c r="DS174" s="181"/>
      <c r="DT174" s="181"/>
      <c r="DU174" s="181"/>
      <c r="DV174" s="181"/>
      <c r="DW174" s="181"/>
      <c r="DX174" s="181"/>
      <c r="DY174" s="181"/>
      <c r="DZ174" s="181"/>
      <c r="EA174" s="181"/>
      <c r="EB174" s="181"/>
      <c r="EC174" s="181"/>
      <c r="ED174" s="181"/>
      <c r="EE174" s="181"/>
      <c r="EF174" s="181"/>
      <c r="EG174" s="181"/>
      <c r="EH174" s="181"/>
      <c r="EI174" s="181"/>
      <c r="EJ174" s="181"/>
      <c r="EK174" s="181"/>
      <c r="EL174" s="181"/>
      <c r="EM174" s="181"/>
      <c r="EN174" s="181"/>
      <c r="EO174" s="181"/>
      <c r="EP174" s="181"/>
      <c r="EQ174" s="181"/>
      <c r="ER174" s="181"/>
      <c r="ES174" s="181"/>
      <c r="ET174" s="181"/>
      <c r="EU174" s="181"/>
      <c r="EV174" s="181"/>
      <c r="EW174" s="181"/>
      <c r="EX174" s="181"/>
      <c r="EY174" s="181"/>
      <c r="EZ174" s="181"/>
      <c r="FA174" s="181"/>
      <c r="FB174" s="181"/>
      <c r="FC174" s="181"/>
      <c r="FD174" s="181"/>
      <c r="FE174" s="181"/>
      <c r="FF174" s="181"/>
      <c r="FG174" s="181"/>
      <c r="FH174" s="181"/>
      <c r="FI174" s="181"/>
      <c r="FJ174" s="181"/>
      <c r="FK174" s="181"/>
      <c r="FL174" s="181"/>
      <c r="FM174" s="181"/>
    </row>
    <row r="175" spans="3:206" ht="18" customHeight="1" thickBot="1" x14ac:dyDescent="0.35">
      <c r="C175" s="239" t="s">
        <v>319</v>
      </c>
      <c r="D175" s="218"/>
      <c r="E175" s="34"/>
      <c r="G175" s="385" t="s">
        <v>320</v>
      </c>
      <c r="H175" s="386"/>
      <c r="I175" s="34"/>
      <c r="J175" s="388" t="s">
        <v>321</v>
      </c>
      <c r="K175" s="385"/>
      <c r="L175" s="386"/>
      <c r="M175" s="45" t="s">
        <v>4</v>
      </c>
      <c r="N175" s="397"/>
      <c r="P175" s="339" t="s">
        <v>320</v>
      </c>
      <c r="Q175" s="340"/>
      <c r="R175" s="34"/>
      <c r="S175" s="341" t="s">
        <v>321</v>
      </c>
      <c r="T175" s="339"/>
      <c r="U175" s="340"/>
      <c r="V175" s="45" t="s">
        <v>4</v>
      </c>
      <c r="W175" s="411"/>
      <c r="X175" s="57"/>
      <c r="Y175" s="222" t="s">
        <v>694</v>
      </c>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s="46"/>
      <c r="DR175" s="181"/>
      <c r="DS175" s="181"/>
      <c r="DT175" s="181"/>
      <c r="DU175" s="181"/>
      <c r="DV175" s="181"/>
      <c r="DW175" s="181"/>
      <c r="DX175" s="181"/>
      <c r="DY175" s="181"/>
      <c r="DZ175" s="181"/>
      <c r="EA175" s="181"/>
      <c r="EB175" s="181"/>
      <c r="EC175" s="181"/>
      <c r="ED175" s="181"/>
      <c r="EE175" s="181"/>
      <c r="EF175" s="181"/>
      <c r="EG175" s="181"/>
      <c r="EH175" s="181"/>
      <c r="EI175" s="181"/>
      <c r="EJ175" s="181"/>
      <c r="EK175" s="181"/>
      <c r="EL175" s="181"/>
      <c r="EM175" s="181"/>
      <c r="EN175" s="181"/>
      <c r="EO175" s="181"/>
      <c r="EP175" s="181"/>
      <c r="EQ175" s="181"/>
      <c r="ER175" s="181"/>
      <c r="ES175" s="181"/>
      <c r="ET175" s="181"/>
      <c r="EU175" s="181"/>
      <c r="EV175" s="181"/>
      <c r="EW175" s="181"/>
      <c r="EX175" s="181"/>
      <c r="EY175" s="181"/>
      <c r="EZ175" s="181"/>
      <c r="FA175" s="181"/>
      <c r="FB175" s="181"/>
      <c r="FC175" s="181"/>
      <c r="FD175" s="181"/>
      <c r="FE175" s="181"/>
      <c r="FF175" s="181"/>
      <c r="FG175" s="181"/>
      <c r="FH175" s="181"/>
      <c r="FI175" s="181"/>
      <c r="FJ175" s="181"/>
      <c r="FK175" s="181"/>
      <c r="FL175" s="181"/>
      <c r="FM175" s="181"/>
      <c r="FN175">
        <f>'Coversheet'!$D$13</f>
        <v>0</v>
      </c>
      <c r="FO175">
        <f>'Coversheet'!$D$14</f>
        <v>0</v>
      </c>
      <c r="FP175">
        <f>'Coversheet'!$D$12</f>
        <v>0</v>
      </c>
      <c r="FQ175" t="str">
        <f>'Coversheet'!$D$15</f>
        <v>Select</v>
      </c>
      <c r="FR175" t="str">
        <f>$E$29</f>
        <v>AFRPS Maintenance</v>
      </c>
      <c r="FS175" s="9">
        <f>E174</f>
        <v>0</v>
      </c>
      <c r="FT175" s="9">
        <f>E175</f>
        <v>0</v>
      </c>
      <c r="FU175" s="37">
        <f>C177</f>
        <v>0</v>
      </c>
      <c r="FV175" s="37" t="s">
        <v>322</v>
      </c>
      <c r="FW175" s="37"/>
      <c r="FX175" s="37" t="s">
        <v>322</v>
      </c>
      <c r="FY175" s="37" t="s">
        <v>322</v>
      </c>
      <c r="FZ175" s="37" t="s">
        <v>322</v>
      </c>
      <c r="GA175" s="9">
        <f>I174</f>
        <v>0</v>
      </c>
      <c r="GB175" s="9">
        <f>I175</f>
        <v>0</v>
      </c>
      <c r="GC175" t="str">
        <f>L174</f>
        <v>Select</v>
      </c>
      <c r="GD175" s="43" t="str">
        <f>M175</f>
        <v>Select</v>
      </c>
      <c r="GE175">
        <f>G177</f>
        <v>0</v>
      </c>
      <c r="GF175">
        <f>I181</f>
        <v>0</v>
      </c>
      <c r="GG175">
        <f>I182</f>
        <v>0</v>
      </c>
      <c r="GH175">
        <f>I183</f>
        <v>0</v>
      </c>
      <c r="GI175">
        <f>I184</f>
        <v>0</v>
      </c>
      <c r="GJ175" t="str">
        <f>I185</f>
        <v>N/A</v>
      </c>
      <c r="GK175">
        <f>N177</f>
        <v>0</v>
      </c>
      <c r="GL175" s="9">
        <f>R174</f>
        <v>0</v>
      </c>
      <c r="GM175" s="9">
        <f>R175</f>
        <v>0</v>
      </c>
      <c r="GN175" t="str">
        <f>U174</f>
        <v>Select</v>
      </c>
      <c r="GO175" t="str">
        <f>V175</f>
        <v>Select</v>
      </c>
      <c r="GP175" t="str">
        <f>P177</f>
        <v>[If this Plan of Action was reported as complete at your Mid-Year Progress report and no additional updates are needed please skip the Annual Response Section. Otherwise, complete the fields above and replace bracketed text with your progress report response]</v>
      </c>
      <c r="GQ175">
        <f>R181</f>
        <v>0</v>
      </c>
      <c r="GR175">
        <f>R182</f>
        <v>0</v>
      </c>
      <c r="GS175">
        <f>R183</f>
        <v>0</v>
      </c>
      <c r="GT175">
        <f>R184</f>
        <v>0</v>
      </c>
      <c r="GU175">
        <f>R185</f>
        <v>0</v>
      </c>
      <c r="GV175">
        <f>W177</f>
        <v>0</v>
      </c>
      <c r="GX175">
        <v>8</v>
      </c>
    </row>
    <row r="176" spans="3:206" ht="21" customHeight="1" thickBot="1" x14ac:dyDescent="0.35">
      <c r="C176" s="384" t="s">
        <v>323</v>
      </c>
      <c r="D176" s="384"/>
      <c r="E176" s="384"/>
      <c r="G176" s="235" t="s">
        <v>324</v>
      </c>
      <c r="H176" s="233"/>
      <c r="I176" s="233"/>
      <c r="J176" s="233"/>
      <c r="K176" s="233"/>
      <c r="L176" s="233"/>
      <c r="M176" s="233"/>
      <c r="N176" s="398"/>
      <c r="P176" s="227" t="s">
        <v>325</v>
      </c>
      <c r="Q176" s="227"/>
      <c r="R176" s="227"/>
      <c r="S176" s="227"/>
      <c r="T176" s="227"/>
      <c r="U176" s="227"/>
      <c r="V176" s="227"/>
      <c r="W176" s="412"/>
      <c r="X176" s="58"/>
      <c r="Y176" s="223" t="s">
        <v>695</v>
      </c>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s="46"/>
      <c r="DR176" s="181"/>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row>
    <row r="177" spans="3:206" ht="148.5" customHeight="1" x14ac:dyDescent="0.3">
      <c r="C177" s="344"/>
      <c r="D177" s="345"/>
      <c r="E177" s="346"/>
      <c r="G177" s="320"/>
      <c r="H177" s="379"/>
      <c r="I177" s="379"/>
      <c r="J177" s="379"/>
      <c r="K177" s="379"/>
      <c r="L177" s="379"/>
      <c r="M177" s="380"/>
      <c r="N177" s="395"/>
      <c r="P177" s="320" t="s">
        <v>326</v>
      </c>
      <c r="Q177" s="321"/>
      <c r="R177" s="321"/>
      <c r="S177" s="321"/>
      <c r="T177" s="321"/>
      <c r="U177" s="321"/>
      <c r="V177" s="322"/>
      <c r="W177" s="395"/>
      <c r="X177" s="59"/>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DQ177" s="46"/>
      <c r="DR177" s="46"/>
      <c r="DS177" s="46"/>
      <c r="DT177" s="46"/>
      <c r="DU177" s="46"/>
      <c r="DV177" s="46"/>
      <c r="DW177" s="46"/>
      <c r="DX177" s="46"/>
      <c r="DY177" s="46"/>
      <c r="DZ177" s="46"/>
      <c r="EA177" s="46"/>
      <c r="EB177" s="46"/>
      <c r="EC177" s="46"/>
      <c r="ED177" s="46"/>
      <c r="EE177" s="46"/>
      <c r="EF177" s="46"/>
      <c r="EG177" s="46"/>
      <c r="EH177" s="46"/>
      <c r="EI177" s="46"/>
      <c r="EJ177" s="46"/>
      <c r="EK177" s="46"/>
      <c r="EL177" s="46"/>
      <c r="EM177" s="46"/>
      <c r="EN177" s="46"/>
      <c r="EO177" s="46"/>
      <c r="EP177" s="46"/>
      <c r="EQ177" s="46"/>
      <c r="ER177" s="46"/>
      <c r="ES177" s="46"/>
      <c r="ET177" s="46"/>
      <c r="EU177" s="46"/>
      <c r="EV177" s="46"/>
      <c r="EW177" s="46"/>
      <c r="EX177" s="46"/>
      <c r="EY177" s="46"/>
      <c r="EZ177" s="46"/>
      <c r="FA177" s="46"/>
      <c r="FB177" s="46"/>
      <c r="FC177" s="46"/>
      <c r="FD177" s="46"/>
      <c r="FE177" s="46"/>
      <c r="FF177" s="46"/>
      <c r="FG177" s="46"/>
      <c r="FH177" s="46"/>
      <c r="FI177" s="46"/>
      <c r="FJ177" s="46"/>
      <c r="FK177" s="46"/>
      <c r="FL177" s="46"/>
      <c r="FM177" s="46"/>
    </row>
    <row r="178" spans="3:206" ht="148.5" customHeight="1" thickBot="1" x14ac:dyDescent="0.35">
      <c r="C178" s="347"/>
      <c r="D178" s="348"/>
      <c r="E178" s="349"/>
      <c r="G178" s="381"/>
      <c r="H178" s="382"/>
      <c r="I178" s="382"/>
      <c r="J178" s="382"/>
      <c r="K178" s="382"/>
      <c r="L178" s="382"/>
      <c r="M178" s="383"/>
      <c r="N178" s="396"/>
      <c r="P178" s="323"/>
      <c r="Q178" s="324"/>
      <c r="R178" s="324"/>
      <c r="S178" s="324"/>
      <c r="T178" s="324"/>
      <c r="U178" s="324"/>
      <c r="V178" s="325"/>
      <c r="W178" s="396"/>
      <c r="X178" s="59"/>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s="46"/>
      <c r="DR178" s="46"/>
      <c r="DS178" s="46"/>
      <c r="DT178" s="46"/>
      <c r="DU178" s="46"/>
      <c r="DV178" s="46"/>
      <c r="DW178" s="46"/>
      <c r="DX178" s="46"/>
      <c r="DY178" s="46"/>
      <c r="DZ178" s="46"/>
      <c r="EA178" s="46"/>
      <c r="EB178" s="46"/>
      <c r="EC178" s="46"/>
      <c r="ED178" s="46"/>
      <c r="EE178" s="46"/>
      <c r="EF178" s="46"/>
      <c r="EG178" s="46"/>
      <c r="EH178" s="46"/>
      <c r="EI178" s="46"/>
      <c r="EJ178" s="46"/>
      <c r="EK178" s="46"/>
      <c r="EL178" s="46"/>
      <c r="EM178" s="46"/>
      <c r="EN178" s="46"/>
      <c r="EO178" s="46"/>
      <c r="EP178" s="46"/>
      <c r="EQ178" s="46"/>
      <c r="ER178" s="46"/>
      <c r="ES178" s="46"/>
      <c r="ET178" s="46"/>
      <c r="EU178" s="46"/>
      <c r="EV178" s="46"/>
      <c r="EW178" s="46"/>
      <c r="EX178" s="46"/>
      <c r="EY178" s="46"/>
      <c r="EZ178" s="46"/>
      <c r="FA178" s="46"/>
      <c r="FB178" s="46"/>
      <c r="FC178" s="46"/>
      <c r="FD178" s="46"/>
      <c r="FE178" s="46"/>
      <c r="FF178" s="46"/>
      <c r="FG178" s="46"/>
      <c r="FH178" s="46"/>
      <c r="FI178" s="46"/>
      <c r="FJ178" s="46"/>
      <c r="FK178" s="46"/>
      <c r="FL178" s="46"/>
      <c r="FM178" s="46"/>
    </row>
    <row r="179" spans="3:206" ht="19.5" thickBot="1" x14ac:dyDescent="0.35">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DQ179" s="46"/>
      <c r="DR179" s="46"/>
      <c r="DS179" s="46"/>
      <c r="DT179" s="46"/>
      <c r="DU179" s="46"/>
      <c r="DV179" s="46"/>
      <c r="DW179" s="46"/>
      <c r="DX179" s="46"/>
      <c r="DY179" s="46"/>
      <c r="DZ179" s="46"/>
      <c r="EA179" s="46"/>
      <c r="EB179" s="46"/>
      <c r="EC179" s="46"/>
      <c r="ED179" s="46"/>
      <c r="EE179" s="46"/>
      <c r="EF179" s="46"/>
      <c r="EG179" s="46"/>
      <c r="EH179" s="46"/>
      <c r="EI179" s="46"/>
      <c r="EJ179" s="46"/>
      <c r="EK179" s="46"/>
      <c r="EL179" s="46"/>
      <c r="EM179" s="46"/>
      <c r="EN179" s="46"/>
      <c r="EO179" s="46"/>
      <c r="EP179" s="46"/>
      <c r="EQ179" s="46"/>
      <c r="ER179" s="46"/>
      <c r="ES179" s="46"/>
      <c r="ET179" s="46"/>
      <c r="EU179" s="46"/>
      <c r="EV179" s="46"/>
      <c r="EW179" s="46"/>
      <c r="EX179" s="46"/>
      <c r="EY179" s="46"/>
      <c r="EZ179" s="46"/>
      <c r="FA179" s="46"/>
      <c r="FB179" s="46"/>
      <c r="FC179" s="46"/>
      <c r="FD179" s="46"/>
      <c r="FE179" s="46"/>
      <c r="FF179" s="46"/>
      <c r="FG179" s="46"/>
      <c r="FH179" s="46"/>
      <c r="FI179" s="46"/>
      <c r="FJ179" s="46"/>
      <c r="FK179" s="46"/>
      <c r="FL179" s="46"/>
      <c r="FM179" s="46"/>
    </row>
    <row r="180" spans="3:206" ht="75.75" thickBot="1" x14ac:dyDescent="0.35">
      <c r="G180" s="229" t="s">
        <v>327</v>
      </c>
      <c r="H180" s="229" t="s">
        <v>328</v>
      </c>
      <c r="I180" s="335" t="s">
        <v>329</v>
      </c>
      <c r="J180" s="336"/>
      <c r="K180" s="336"/>
      <c r="L180" s="336"/>
      <c r="M180" s="336"/>
      <c r="P180" s="228" t="s">
        <v>327</v>
      </c>
      <c r="Q180" s="228" t="s">
        <v>328</v>
      </c>
      <c r="R180" s="337" t="s">
        <v>330</v>
      </c>
      <c r="S180" s="338"/>
      <c r="T180" s="338"/>
      <c r="U180" s="338"/>
      <c r="V180" s="338"/>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DQ180" s="46"/>
      <c r="DR180" s="46"/>
      <c r="DS180" s="46"/>
      <c r="DT180" s="46"/>
      <c r="DU180" s="46"/>
      <c r="DV180" s="46"/>
      <c r="DW180" s="46"/>
      <c r="DX180" s="46"/>
      <c r="DY180" s="46"/>
      <c r="DZ180" s="46"/>
      <c r="EA180" s="46"/>
      <c r="EB180" s="46"/>
      <c r="EC180" s="46"/>
      <c r="ED180" s="46"/>
      <c r="EE180" s="46"/>
      <c r="EF180" s="46"/>
      <c r="EG180" s="46"/>
      <c r="EH180" s="46"/>
      <c r="EI180" s="46"/>
      <c r="EJ180" s="46"/>
      <c r="EK180" s="46"/>
      <c r="EL180" s="46"/>
      <c r="EM180" s="46"/>
      <c r="EN180" s="46"/>
      <c r="EO180" s="46"/>
      <c r="EP180" s="46"/>
      <c r="EQ180" s="46"/>
      <c r="ER180" s="46"/>
      <c r="ES180" s="46"/>
      <c r="ET180" s="46"/>
      <c r="EU180" s="46"/>
      <c r="EV180" s="46"/>
      <c r="EW180" s="46"/>
      <c r="EX180" s="46"/>
      <c r="EY180" s="46"/>
      <c r="EZ180" s="46"/>
      <c r="FA180" s="46"/>
      <c r="FB180" s="46"/>
      <c r="FC180" s="46"/>
      <c r="FD180" s="46"/>
      <c r="FE180" s="46"/>
      <c r="FF180" s="46"/>
      <c r="FG180" s="46"/>
      <c r="FH180" s="46"/>
      <c r="FI180" s="46"/>
      <c r="FJ180" s="46"/>
      <c r="FK180" s="46"/>
      <c r="FL180" s="46"/>
      <c r="FM180" s="46"/>
    </row>
    <row r="181" spans="3:206" ht="130.5" customHeight="1" thickBot="1" x14ac:dyDescent="0.35">
      <c r="G181" s="108" t="s">
        <v>331</v>
      </c>
      <c r="H181" s="16">
        <f>BV174</f>
        <v>0</v>
      </c>
      <c r="I181" s="317"/>
      <c r="J181" s="317"/>
      <c r="K181" s="317"/>
      <c r="L181" s="317"/>
      <c r="M181" s="317"/>
      <c r="P181" s="108" t="s">
        <v>331</v>
      </c>
      <c r="Q181" s="16">
        <f>DR174</f>
        <v>0</v>
      </c>
      <c r="R181" s="317"/>
      <c r="S181" s="317"/>
      <c r="T181" s="317"/>
      <c r="U181" s="317"/>
      <c r="V181" s="317"/>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s="46"/>
      <c r="DR181" s="46"/>
      <c r="DS181" s="46"/>
      <c r="DT181" s="46"/>
      <c r="DU181" s="46"/>
      <c r="DV181" s="46"/>
      <c r="DW181" s="46"/>
      <c r="DX181" s="46"/>
      <c r="DY181" s="46"/>
      <c r="DZ181" s="46"/>
      <c r="EA181" s="46"/>
      <c r="EB181" s="46"/>
      <c r="EC181" s="46"/>
      <c r="ED181" s="46"/>
      <c r="EE181" s="46"/>
      <c r="EF181" s="46"/>
      <c r="EG181" s="46"/>
      <c r="EH181" s="46"/>
      <c r="EI181" s="46"/>
      <c r="EJ181" s="46"/>
      <c r="EK181" s="46"/>
      <c r="EL181" s="46"/>
      <c r="EM181" s="46"/>
      <c r="EN181" s="46"/>
      <c r="EO181" s="46"/>
      <c r="EP181" s="46"/>
      <c r="EQ181" s="46"/>
      <c r="ER181" s="46"/>
      <c r="ES181" s="46"/>
      <c r="ET181" s="46"/>
      <c r="EU181" s="46"/>
      <c r="EV181" s="46"/>
      <c r="EW181" s="46"/>
      <c r="EX181" s="46"/>
      <c r="EY181" s="46"/>
      <c r="EZ181" s="46"/>
      <c r="FA181" s="46"/>
      <c r="FB181" s="46"/>
      <c r="FC181" s="46"/>
      <c r="FD181" s="46"/>
      <c r="FE181" s="46"/>
      <c r="FF181" s="46"/>
      <c r="FG181" s="46"/>
      <c r="FH181" s="46"/>
      <c r="FI181" s="46"/>
      <c r="FJ181" s="46"/>
      <c r="FK181" s="46"/>
      <c r="FL181" s="46"/>
      <c r="FM181" s="46"/>
    </row>
    <row r="182" spans="3:206" ht="130.5" customHeight="1" thickBot="1" x14ac:dyDescent="0.35">
      <c r="G182" s="108" t="s">
        <v>332</v>
      </c>
      <c r="H182" s="16">
        <f>BW174</f>
        <v>0</v>
      </c>
      <c r="I182" s="317"/>
      <c r="J182" s="317"/>
      <c r="K182" s="317"/>
      <c r="L182" s="317"/>
      <c r="M182" s="317"/>
      <c r="P182" s="108" t="s">
        <v>332</v>
      </c>
      <c r="Q182" s="16">
        <f>DS174</f>
        <v>0</v>
      </c>
      <c r="R182" s="317"/>
      <c r="S182" s="317"/>
      <c r="T182" s="317"/>
      <c r="U182" s="317"/>
      <c r="V182" s="317"/>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s="46"/>
      <c r="DR182" s="46"/>
      <c r="DS182" s="46"/>
      <c r="DT182" s="46"/>
      <c r="DU182" s="46"/>
      <c r="DV182" s="46"/>
      <c r="DW182" s="46"/>
      <c r="DX182" s="46"/>
      <c r="DY182" s="46"/>
      <c r="DZ182" s="46"/>
      <c r="EA182" s="46"/>
      <c r="EB182" s="46"/>
      <c r="EC182" s="46"/>
      <c r="ED182" s="46"/>
      <c r="EE182" s="46"/>
      <c r="EF182" s="46"/>
      <c r="EG182" s="46"/>
      <c r="EH182" s="46"/>
      <c r="EI182" s="46"/>
      <c r="EJ182" s="46"/>
      <c r="EK182" s="46"/>
      <c r="EL182" s="46"/>
      <c r="EM182" s="46"/>
      <c r="EN182" s="46"/>
      <c r="EO182" s="46"/>
      <c r="EP182" s="46"/>
      <c r="EQ182" s="46"/>
      <c r="ER182" s="46"/>
      <c r="ES182" s="46"/>
      <c r="ET182" s="46"/>
      <c r="EU182" s="46"/>
      <c r="EV182" s="46"/>
      <c r="EW182" s="46"/>
      <c r="EX182" s="46"/>
      <c r="EY182" s="46"/>
      <c r="EZ182" s="46"/>
      <c r="FA182" s="46"/>
      <c r="FB182" s="46"/>
      <c r="FC182" s="46"/>
      <c r="FD182" s="46"/>
      <c r="FE182" s="46"/>
      <c r="FF182" s="46"/>
      <c r="FG182" s="46"/>
      <c r="FH182" s="46"/>
      <c r="FI182" s="46"/>
      <c r="FJ182" s="46"/>
      <c r="FK182" s="46"/>
      <c r="FL182" s="46"/>
      <c r="FM182" s="46"/>
    </row>
    <row r="183" spans="3:206" ht="130.5" customHeight="1" thickBot="1" x14ac:dyDescent="0.35">
      <c r="G183" s="108" t="s">
        <v>333</v>
      </c>
      <c r="H183" s="16">
        <f>BX174</f>
        <v>0</v>
      </c>
      <c r="I183" s="317"/>
      <c r="J183" s="317"/>
      <c r="K183" s="317"/>
      <c r="L183" s="317"/>
      <c r="M183" s="317"/>
      <c r="P183" s="108" t="s">
        <v>333</v>
      </c>
      <c r="Q183" s="16">
        <f>DT174</f>
        <v>0</v>
      </c>
      <c r="R183" s="317"/>
      <c r="S183" s="317"/>
      <c r="T183" s="317"/>
      <c r="U183" s="317"/>
      <c r="V183" s="317"/>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s="46"/>
      <c r="DR183" s="46"/>
      <c r="DS183" s="46"/>
      <c r="DT183" s="46"/>
      <c r="DU183" s="46"/>
      <c r="DV183" s="46"/>
      <c r="DW183" s="46"/>
      <c r="DX183" s="46"/>
      <c r="DY183" s="46"/>
      <c r="DZ183" s="46"/>
      <c r="EA183" s="46"/>
      <c r="EB183" s="46"/>
      <c r="EC183" s="46"/>
      <c r="ED183" s="46"/>
      <c r="EE183" s="46"/>
      <c r="EF183" s="46"/>
      <c r="EG183" s="46"/>
      <c r="EH183" s="46"/>
      <c r="EI183" s="46"/>
      <c r="EJ183" s="46"/>
      <c r="EK183" s="46"/>
      <c r="EL183" s="46"/>
      <c r="EM183" s="46"/>
      <c r="EN183" s="46"/>
      <c r="EO183" s="46"/>
      <c r="EP183" s="46"/>
      <c r="EQ183" s="46"/>
      <c r="ER183" s="46"/>
      <c r="ES183" s="46"/>
      <c r="ET183" s="46"/>
      <c r="EU183" s="46"/>
      <c r="EV183" s="46"/>
      <c r="EW183" s="46"/>
      <c r="EX183" s="46"/>
      <c r="EY183" s="46"/>
      <c r="EZ183" s="46"/>
      <c r="FA183" s="46"/>
      <c r="FB183" s="46"/>
      <c r="FC183" s="46"/>
      <c r="FD183" s="46"/>
      <c r="FE183" s="46"/>
      <c r="FF183" s="46"/>
      <c r="FG183" s="46"/>
      <c r="FH183" s="46"/>
      <c r="FI183" s="46"/>
      <c r="FJ183" s="46"/>
      <c r="FK183" s="46"/>
      <c r="FL183" s="46"/>
      <c r="FM183" s="46"/>
    </row>
    <row r="184" spans="3:206" ht="130.5" customHeight="1" thickBot="1" x14ac:dyDescent="0.35">
      <c r="G184" s="108" t="s">
        <v>334</v>
      </c>
      <c r="H184" s="16">
        <f>BY174</f>
        <v>0</v>
      </c>
      <c r="I184" s="317"/>
      <c r="J184" s="317"/>
      <c r="K184" s="317"/>
      <c r="L184" s="317"/>
      <c r="M184" s="317"/>
      <c r="P184" s="108" t="s">
        <v>334</v>
      </c>
      <c r="Q184" s="16">
        <f>DU174</f>
        <v>0</v>
      </c>
      <c r="R184" s="317"/>
      <c r="S184" s="317"/>
      <c r="T184" s="317"/>
      <c r="U184" s="317"/>
      <c r="V184" s="317"/>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s="46"/>
      <c r="DR184" s="46"/>
      <c r="DS184" s="46"/>
      <c r="DT184" s="46"/>
      <c r="DU184" s="46"/>
      <c r="DV184" s="46"/>
      <c r="DW184" s="46"/>
      <c r="DX184" s="46"/>
      <c r="DY184" s="46"/>
      <c r="DZ184" s="46"/>
      <c r="EA184" s="46"/>
      <c r="EB184" s="46"/>
      <c r="EC184" s="46"/>
      <c r="ED184" s="46"/>
      <c r="EE184" s="46"/>
      <c r="EF184" s="46"/>
      <c r="EG184" s="46"/>
      <c r="EH184" s="46"/>
      <c r="EI184" s="46"/>
      <c r="EJ184" s="46"/>
      <c r="EK184" s="46"/>
      <c r="EL184" s="46"/>
      <c r="EM184" s="46"/>
      <c r="EN184" s="46"/>
      <c r="EO184" s="46"/>
      <c r="EP184" s="46"/>
      <c r="EQ184" s="46"/>
      <c r="ER184" s="46"/>
      <c r="ES184" s="46"/>
      <c r="ET184" s="46"/>
      <c r="EU184" s="46"/>
      <c r="EV184" s="46"/>
      <c r="EW184" s="46"/>
      <c r="EX184" s="46"/>
      <c r="EY184" s="46"/>
      <c r="EZ184" s="46"/>
      <c r="FA184" s="46"/>
      <c r="FB184" s="46"/>
      <c r="FC184" s="46"/>
      <c r="FD184" s="46"/>
      <c r="FE184" s="46"/>
      <c r="FF184" s="46"/>
      <c r="FG184" s="46"/>
      <c r="FH184" s="46"/>
      <c r="FI184" s="46"/>
      <c r="FJ184" s="46"/>
      <c r="FK184" s="46"/>
      <c r="FL184" s="46"/>
      <c r="FM184" s="46"/>
    </row>
    <row r="185" spans="3:206" ht="130.5" hidden="1" customHeight="1" thickBot="1" x14ac:dyDescent="0.35">
      <c r="G185" s="108" t="s">
        <v>335</v>
      </c>
      <c r="H185" s="16">
        <f>BZ174</f>
        <v>0</v>
      </c>
      <c r="I185" s="316" t="s">
        <v>336</v>
      </c>
      <c r="J185" s="316"/>
      <c r="K185" s="316"/>
      <c r="L185" s="316"/>
      <c r="M185" s="316"/>
      <c r="P185" s="108" t="s">
        <v>335</v>
      </c>
      <c r="Q185" s="16">
        <f>DV174</f>
        <v>0</v>
      </c>
      <c r="R185" s="317"/>
      <c r="S185" s="317"/>
      <c r="T185" s="317"/>
      <c r="U185" s="317"/>
      <c r="V185" s="317"/>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s="46"/>
      <c r="DR185" s="46"/>
      <c r="DS185" s="46"/>
      <c r="DT185" s="46"/>
      <c r="DU185" s="46"/>
      <c r="DV185" s="46"/>
      <c r="DW185" s="46"/>
      <c r="DX185" s="46"/>
      <c r="DY185" s="46"/>
      <c r="DZ185" s="46"/>
      <c r="EA185" s="46"/>
      <c r="EB185" s="46"/>
      <c r="EC185" s="46"/>
      <c r="ED185" s="46"/>
      <c r="EE185" s="46"/>
      <c r="EF185" s="46"/>
      <c r="EG185" s="46"/>
      <c r="EH185" s="46"/>
      <c r="EI185" s="46"/>
      <c r="EJ185" s="46"/>
      <c r="EK185" s="46"/>
      <c r="EL185" s="46"/>
      <c r="EM185" s="46"/>
      <c r="EN185" s="46"/>
      <c r="EO185" s="46"/>
      <c r="EP185" s="46"/>
      <c r="EQ185" s="46"/>
      <c r="ER185" s="46"/>
      <c r="ES185" s="46"/>
      <c r="ET185" s="46"/>
      <c r="EU185" s="46"/>
      <c r="EV185" s="46"/>
      <c r="EW185" s="46"/>
      <c r="EX185" s="46"/>
      <c r="EY185" s="46"/>
      <c r="EZ185" s="46"/>
      <c r="FA185" s="46"/>
      <c r="FB185" s="46"/>
      <c r="FC185" s="46"/>
      <c r="FD185" s="46"/>
      <c r="FE185" s="46"/>
      <c r="FF185" s="46"/>
      <c r="FG185" s="46"/>
      <c r="FH185" s="46"/>
      <c r="FI185" s="46"/>
      <c r="FJ185" s="46"/>
      <c r="FK185" s="46"/>
      <c r="FL185" s="46"/>
      <c r="FM185" s="46"/>
    </row>
    <row r="186" spans="3:206" ht="18.75" x14ac:dyDescent="0.3">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DQ186" s="46"/>
      <c r="DR186" s="46"/>
      <c r="DS186" s="46"/>
      <c r="DT186" s="46"/>
      <c r="DU186" s="46"/>
      <c r="DV186" s="46"/>
      <c r="DW186" s="46"/>
      <c r="DX186" s="46"/>
      <c r="DY186" s="46"/>
      <c r="DZ186" s="46"/>
      <c r="EA186" s="46"/>
      <c r="EB186" s="46"/>
      <c r="EC186" s="46"/>
      <c r="ED186" s="46"/>
      <c r="EE186" s="46"/>
      <c r="EF186" s="46"/>
      <c r="EG186" s="46"/>
      <c r="EH186" s="46"/>
      <c r="EI186" s="46"/>
      <c r="EJ186" s="46"/>
      <c r="EK186" s="46"/>
      <c r="EL186" s="46"/>
      <c r="EM186" s="46"/>
      <c r="EN186" s="46"/>
      <c r="EO186" s="46"/>
      <c r="EP186" s="46"/>
      <c r="EQ186" s="46"/>
      <c r="ER186" s="46"/>
      <c r="ES186" s="46"/>
      <c r="ET186" s="46"/>
      <c r="EU186" s="46"/>
      <c r="EV186" s="46"/>
      <c r="EW186" s="46"/>
      <c r="EX186" s="46"/>
      <c r="EY186" s="46"/>
      <c r="EZ186" s="46"/>
      <c r="FA186" s="46"/>
      <c r="FB186" s="46"/>
      <c r="FC186" s="46"/>
      <c r="FD186" s="46"/>
      <c r="FE186" s="46"/>
      <c r="FF186" s="46"/>
      <c r="FG186" s="46"/>
      <c r="FH186" s="46"/>
      <c r="FI186" s="46"/>
      <c r="FJ186" s="46"/>
      <c r="FK186" s="46"/>
      <c r="FL186" s="46"/>
      <c r="FM186" s="46"/>
    </row>
    <row r="187" spans="3:206" ht="18.75" x14ac:dyDescent="0.3">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DQ187" s="46"/>
      <c r="DR187" s="46"/>
      <c r="DS187" s="46"/>
      <c r="DT187" s="46"/>
      <c r="DU187" s="46"/>
      <c r="DV187" s="46"/>
      <c r="DW187" s="46"/>
      <c r="DX187" s="46"/>
      <c r="DY187" s="46"/>
      <c r="DZ187" s="46"/>
      <c r="EA187" s="46"/>
      <c r="EB187" s="46"/>
      <c r="EC187" s="46"/>
      <c r="ED187" s="46"/>
      <c r="EE187" s="46"/>
      <c r="EF187" s="46"/>
      <c r="EG187" s="46"/>
      <c r="EH187" s="46"/>
      <c r="EI187" s="46"/>
      <c r="EJ187" s="46"/>
      <c r="EK187" s="46"/>
      <c r="EL187" s="46"/>
      <c r="EM187" s="46"/>
      <c r="EN187" s="46"/>
      <c r="EO187" s="46"/>
      <c r="EP187" s="46"/>
      <c r="EQ187" s="46"/>
      <c r="ER187" s="46"/>
      <c r="ES187" s="46"/>
      <c r="ET187" s="46"/>
      <c r="EU187" s="46"/>
      <c r="EV187" s="46"/>
      <c r="EW187" s="46"/>
      <c r="EX187" s="46"/>
      <c r="EY187" s="46"/>
      <c r="EZ187" s="46"/>
      <c r="FA187" s="46"/>
      <c r="FB187" s="46"/>
      <c r="FC187" s="46"/>
      <c r="FD187" s="46"/>
      <c r="FE187" s="46"/>
      <c r="FF187" s="46"/>
      <c r="FG187" s="46"/>
      <c r="FH187" s="46"/>
      <c r="FI187" s="46"/>
      <c r="FJ187" s="46"/>
      <c r="FK187" s="46"/>
      <c r="FL187" s="46"/>
      <c r="FM187" s="46"/>
    </row>
    <row r="188" spans="3:206" ht="21" customHeight="1" thickBot="1" x14ac:dyDescent="0.35">
      <c r="C188" s="216" t="s">
        <v>345</v>
      </c>
      <c r="D188" s="393"/>
      <c r="E188" s="393"/>
      <c r="F188" s="38"/>
      <c r="G188" s="219" t="s">
        <v>345</v>
      </c>
      <c r="H188" s="233"/>
      <c r="I188" s="233"/>
      <c r="J188" s="233"/>
      <c r="K188" s="233"/>
      <c r="L188" s="233"/>
      <c r="M188" s="233"/>
      <c r="N188" s="397" t="s">
        <v>86</v>
      </c>
      <c r="P188" s="224" t="s">
        <v>345</v>
      </c>
      <c r="Q188" s="226"/>
      <c r="R188" s="226"/>
      <c r="S188" s="226"/>
      <c r="T188" s="226"/>
      <c r="U188" s="226"/>
      <c r="V188" s="226"/>
      <c r="W188" s="411" t="s">
        <v>86</v>
      </c>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c r="DM188" s="46"/>
      <c r="DN188" s="46"/>
      <c r="DO188" s="46"/>
      <c r="DP188" s="46"/>
      <c r="DQ188" s="46"/>
      <c r="DR188" s="46"/>
      <c r="DS188" s="46"/>
      <c r="DT188" s="46"/>
      <c r="DU188" s="46"/>
      <c r="DV188" s="46"/>
      <c r="DW188" s="46"/>
      <c r="DX188" s="46"/>
      <c r="DY188" s="46"/>
      <c r="DZ188" s="46"/>
      <c r="EA188" s="46"/>
      <c r="EB188" s="46"/>
      <c r="EC188" s="46"/>
      <c r="ED188" s="46"/>
      <c r="EE188" s="46"/>
      <c r="EF188" s="46"/>
      <c r="EG188" s="46"/>
      <c r="EH188" s="46"/>
      <c r="EI188" s="46"/>
      <c r="EJ188" s="46"/>
      <c r="EK188" s="46"/>
      <c r="EL188" s="46"/>
      <c r="EM188" s="46"/>
      <c r="EN188" s="46"/>
      <c r="EO188" s="46"/>
      <c r="EP188" s="46"/>
      <c r="EQ188" s="46"/>
      <c r="ER188" s="46"/>
      <c r="ES188" s="46"/>
      <c r="ET188" s="46"/>
      <c r="EU188" s="46"/>
      <c r="EV188" s="46"/>
      <c r="EW188" s="46"/>
      <c r="EX188" s="46"/>
      <c r="EY188" s="46"/>
      <c r="EZ188" s="46"/>
      <c r="FA188" s="46"/>
      <c r="FB188" s="46"/>
      <c r="FC188" s="46"/>
      <c r="FD188" s="46"/>
      <c r="FE188" s="46"/>
      <c r="FF188" s="46"/>
      <c r="FG188" s="46"/>
      <c r="FH188" s="46"/>
      <c r="FI188" s="46"/>
      <c r="FJ188" s="46"/>
      <c r="FK188" s="46"/>
      <c r="FL188" s="46"/>
      <c r="FM188" s="46"/>
    </row>
    <row r="189" spans="3:206" ht="38.25" thickBot="1" x14ac:dyDescent="0.35">
      <c r="C189" s="217" t="s">
        <v>264</v>
      </c>
      <c r="D189" s="217"/>
      <c r="E189" s="218"/>
      <c r="G189" s="220" t="s">
        <v>265</v>
      </c>
      <c r="H189" s="391" t="s">
        <v>266</v>
      </c>
      <c r="I189" s="391"/>
      <c r="J189" s="391"/>
      <c r="K189" s="391"/>
      <c r="L189" s="392"/>
      <c r="M189" s="244" t="s">
        <v>4</v>
      </c>
      <c r="N189" s="397"/>
      <c r="P189" s="225" t="s">
        <v>267</v>
      </c>
      <c r="Q189" s="342" t="s">
        <v>266</v>
      </c>
      <c r="R189" s="342"/>
      <c r="S189" s="342"/>
      <c r="T189" s="342"/>
      <c r="U189" s="343"/>
      <c r="V189" s="244" t="s">
        <v>4</v>
      </c>
      <c r="W189" s="411"/>
      <c r="Y189" s="178" t="str">
        <f>C188</f>
        <v xml:space="preserve">Plan of Action 9: </v>
      </c>
      <c r="Z189" s="185" t="s">
        <v>271</v>
      </c>
      <c r="AA189" s="185" t="s">
        <v>272</v>
      </c>
      <c r="AB189" s="185" t="s">
        <v>273</v>
      </c>
      <c r="AC189" s="185" t="s">
        <v>274</v>
      </c>
      <c r="AD189" s="185" t="s">
        <v>275</v>
      </c>
      <c r="AE189" s="186" t="s">
        <v>276</v>
      </c>
      <c r="AF189" s="186" t="s">
        <v>277</v>
      </c>
      <c r="AG189" s="186" t="s">
        <v>278</v>
      </c>
      <c r="AH189" s="186" t="s">
        <v>279</v>
      </c>
      <c r="AI189" s="186" t="s">
        <v>280</v>
      </c>
      <c r="AJ189" s="186" t="s">
        <v>281</v>
      </c>
      <c r="AK189" s="186" t="s">
        <v>282</v>
      </c>
      <c r="AL189" s="186" t="s">
        <v>283</v>
      </c>
      <c r="AM189" s="186" t="s">
        <v>284</v>
      </c>
      <c r="AN189" s="186" t="s">
        <v>285</v>
      </c>
      <c r="AO189" s="186" t="s">
        <v>286</v>
      </c>
      <c r="AP189" s="187" t="s">
        <v>287</v>
      </c>
      <c r="AQ189" s="187" t="s">
        <v>288</v>
      </c>
      <c r="AR189" s="187" t="s">
        <v>289</v>
      </c>
      <c r="AS189" s="187" t="s">
        <v>290</v>
      </c>
      <c r="AT189" s="187" t="s">
        <v>291</v>
      </c>
      <c r="AU189" s="187" t="s">
        <v>292</v>
      </c>
      <c r="AV189" s="187" t="s">
        <v>293</v>
      </c>
      <c r="AW189" s="187" t="s">
        <v>294</v>
      </c>
      <c r="AX189" s="187" t="s">
        <v>295</v>
      </c>
      <c r="AY189" s="187" t="s">
        <v>296</v>
      </c>
      <c r="AZ189" s="187" t="s">
        <v>297</v>
      </c>
      <c r="BA189" s="187" t="s">
        <v>298</v>
      </c>
      <c r="BB189" s="187" t="s">
        <v>299</v>
      </c>
      <c r="BC189" s="187" t="s">
        <v>300</v>
      </c>
      <c r="BD189" s="187" t="s">
        <v>301</v>
      </c>
      <c r="BE189" s="187" t="s">
        <v>302</v>
      </c>
      <c r="BF189" s="187" t="s">
        <v>303</v>
      </c>
      <c r="BG189" s="187" t="s">
        <v>304</v>
      </c>
      <c r="BH189" s="187" t="s">
        <v>305</v>
      </c>
      <c r="BI189" s="187" t="s">
        <v>306</v>
      </c>
      <c r="BJ189" s="187" t="s">
        <v>307</v>
      </c>
      <c r="BK189" s="188" t="s">
        <v>308</v>
      </c>
      <c r="BL189" s="188" t="s">
        <v>309</v>
      </c>
      <c r="BM189" s="188" t="s">
        <v>310</v>
      </c>
      <c r="BN189" s="188" t="s">
        <v>311</v>
      </c>
      <c r="BO189" s="188" t="s">
        <v>312</v>
      </c>
      <c r="BP189" s="188" t="s">
        <v>313</v>
      </c>
      <c r="BQ189" s="188" t="s">
        <v>314</v>
      </c>
      <c r="BR189" s="188" t="s">
        <v>315</v>
      </c>
      <c r="BS189" s="188" t="s">
        <v>316</v>
      </c>
      <c r="BT189" s="188" t="s">
        <v>317</v>
      </c>
      <c r="BU189" s="188" t="s">
        <v>318</v>
      </c>
      <c r="BV189" s="185" t="s">
        <v>271</v>
      </c>
      <c r="BW189" s="185" t="s">
        <v>272</v>
      </c>
      <c r="BX189" s="185" t="s">
        <v>273</v>
      </c>
      <c r="BY189" s="185" t="s">
        <v>274</v>
      </c>
      <c r="BZ189" s="185" t="s">
        <v>275</v>
      </c>
      <c r="CA189" s="186" t="s">
        <v>276</v>
      </c>
      <c r="CB189" s="186" t="s">
        <v>277</v>
      </c>
      <c r="CC189" s="186" t="s">
        <v>278</v>
      </c>
      <c r="CD189" s="186" t="s">
        <v>279</v>
      </c>
      <c r="CE189" s="186" t="s">
        <v>280</v>
      </c>
      <c r="CF189" s="186" t="s">
        <v>281</v>
      </c>
      <c r="CG189" s="186" t="s">
        <v>282</v>
      </c>
      <c r="CH189" s="186" t="s">
        <v>283</v>
      </c>
      <c r="CI189" s="186" t="s">
        <v>284</v>
      </c>
      <c r="CJ189" s="186" t="s">
        <v>285</v>
      </c>
      <c r="CK189" s="186" t="s">
        <v>286</v>
      </c>
      <c r="CL189" s="187" t="s">
        <v>287</v>
      </c>
      <c r="CM189" s="187" t="s">
        <v>288</v>
      </c>
      <c r="CN189" s="187" t="s">
        <v>289</v>
      </c>
      <c r="CO189" s="187" t="s">
        <v>290</v>
      </c>
      <c r="CP189" s="187" t="s">
        <v>291</v>
      </c>
      <c r="CQ189" s="187" t="s">
        <v>292</v>
      </c>
      <c r="CR189" s="187" t="s">
        <v>293</v>
      </c>
      <c r="CS189" s="187" t="s">
        <v>294</v>
      </c>
      <c r="CT189" s="187" t="s">
        <v>295</v>
      </c>
      <c r="CU189" s="187" t="s">
        <v>296</v>
      </c>
      <c r="CV189" s="187" t="s">
        <v>297</v>
      </c>
      <c r="CW189" s="187" t="s">
        <v>298</v>
      </c>
      <c r="CX189" s="187" t="s">
        <v>299</v>
      </c>
      <c r="CY189" s="187" t="s">
        <v>300</v>
      </c>
      <c r="CZ189" s="187" t="s">
        <v>301</v>
      </c>
      <c r="DA189" s="187" t="s">
        <v>302</v>
      </c>
      <c r="DB189" s="187" t="s">
        <v>303</v>
      </c>
      <c r="DC189" s="187" t="s">
        <v>304</v>
      </c>
      <c r="DD189" s="187" t="s">
        <v>305</v>
      </c>
      <c r="DE189" s="187" t="s">
        <v>306</v>
      </c>
      <c r="DF189" s="187" t="s">
        <v>307</v>
      </c>
      <c r="DG189" s="188" t="s">
        <v>308</v>
      </c>
      <c r="DH189" s="188" t="s">
        <v>309</v>
      </c>
      <c r="DI189" s="188" t="s">
        <v>310</v>
      </c>
      <c r="DJ189" s="188" t="s">
        <v>311</v>
      </c>
      <c r="DK189" s="188" t="s">
        <v>312</v>
      </c>
      <c r="DL189" s="188" t="s">
        <v>313</v>
      </c>
      <c r="DM189" s="188" t="s">
        <v>314</v>
      </c>
      <c r="DN189" s="188" t="s">
        <v>315</v>
      </c>
      <c r="DO189" s="188" t="s">
        <v>316</v>
      </c>
      <c r="DP189" s="188" t="s">
        <v>317</v>
      </c>
      <c r="DQ189" s="188" t="s">
        <v>318</v>
      </c>
      <c r="DR189" s="185" t="s">
        <v>271</v>
      </c>
      <c r="DS189" s="185" t="s">
        <v>272</v>
      </c>
      <c r="DT189" s="185" t="s">
        <v>273</v>
      </c>
      <c r="DU189" s="185" t="s">
        <v>274</v>
      </c>
      <c r="DV189" s="185" t="s">
        <v>275</v>
      </c>
      <c r="DW189" s="186" t="s">
        <v>276</v>
      </c>
      <c r="DX189" s="186" t="s">
        <v>277</v>
      </c>
      <c r="DY189" s="186" t="s">
        <v>278</v>
      </c>
      <c r="DZ189" s="186" t="s">
        <v>279</v>
      </c>
      <c r="EA189" s="186" t="s">
        <v>280</v>
      </c>
      <c r="EB189" s="186" t="s">
        <v>281</v>
      </c>
      <c r="EC189" s="186" t="s">
        <v>282</v>
      </c>
      <c r="ED189" s="186" t="s">
        <v>283</v>
      </c>
      <c r="EE189" s="186" t="s">
        <v>284</v>
      </c>
      <c r="EF189" s="186" t="s">
        <v>285</v>
      </c>
      <c r="EG189" s="186" t="s">
        <v>286</v>
      </c>
      <c r="EH189" s="187" t="s">
        <v>287</v>
      </c>
      <c r="EI189" s="187" t="s">
        <v>288</v>
      </c>
      <c r="EJ189" s="187" t="s">
        <v>289</v>
      </c>
      <c r="EK189" s="187" t="s">
        <v>290</v>
      </c>
      <c r="EL189" s="187" t="s">
        <v>291</v>
      </c>
      <c r="EM189" s="187" t="s">
        <v>292</v>
      </c>
      <c r="EN189" s="187" t="s">
        <v>293</v>
      </c>
      <c r="EO189" s="187" t="s">
        <v>294</v>
      </c>
      <c r="EP189" s="187" t="s">
        <v>295</v>
      </c>
      <c r="EQ189" s="187" t="s">
        <v>296</v>
      </c>
      <c r="ER189" s="187" t="s">
        <v>297</v>
      </c>
      <c r="ES189" s="187" t="s">
        <v>298</v>
      </c>
      <c r="ET189" s="187" t="s">
        <v>299</v>
      </c>
      <c r="EU189" s="187" t="s">
        <v>300</v>
      </c>
      <c r="EV189" s="187" t="s">
        <v>301</v>
      </c>
      <c r="EW189" s="187" t="s">
        <v>302</v>
      </c>
      <c r="EX189" s="187" t="s">
        <v>303</v>
      </c>
      <c r="EY189" s="187" t="s">
        <v>304</v>
      </c>
      <c r="EZ189" s="187" t="s">
        <v>305</v>
      </c>
      <c r="FA189" s="187" t="s">
        <v>306</v>
      </c>
      <c r="FB189" s="187" t="s">
        <v>307</v>
      </c>
      <c r="FC189" s="188" t="s">
        <v>308</v>
      </c>
      <c r="FD189" s="188" t="s">
        <v>309</v>
      </c>
      <c r="FE189" s="188" t="s">
        <v>310</v>
      </c>
      <c r="FF189" s="188" t="s">
        <v>311</v>
      </c>
      <c r="FG189" s="188" t="s">
        <v>312</v>
      </c>
      <c r="FH189" s="188" t="s">
        <v>313</v>
      </c>
      <c r="FI189" s="188" t="s">
        <v>314</v>
      </c>
      <c r="FJ189" s="188" t="s">
        <v>315</v>
      </c>
      <c r="FK189" s="188" t="s">
        <v>316</v>
      </c>
      <c r="FL189" s="188" t="s">
        <v>317</v>
      </c>
      <c r="FM189" s="188" t="s">
        <v>318</v>
      </c>
    </row>
    <row r="190" spans="3:206" ht="18" customHeight="1" thickBot="1" x14ac:dyDescent="0.35">
      <c r="C190" s="239" t="s">
        <v>268</v>
      </c>
      <c r="D190" s="218"/>
      <c r="E190" s="34"/>
      <c r="G190" s="385" t="s">
        <v>269</v>
      </c>
      <c r="H190" s="386"/>
      <c r="I190" s="34"/>
      <c r="J190" s="388" t="s">
        <v>270</v>
      </c>
      <c r="K190" s="386"/>
      <c r="L190" s="329" t="s">
        <v>4</v>
      </c>
      <c r="M190" s="330"/>
      <c r="N190" s="397"/>
      <c r="P190" s="339" t="s">
        <v>269</v>
      </c>
      <c r="Q190" s="340"/>
      <c r="R190" s="34"/>
      <c r="S190" s="341" t="s">
        <v>270</v>
      </c>
      <c r="T190" s="340"/>
      <c r="U190" s="329" t="s">
        <v>4</v>
      </c>
      <c r="V190" s="330"/>
      <c r="W190" s="411"/>
      <c r="X190" s="56"/>
      <c r="Y190" s="221" t="s">
        <v>693</v>
      </c>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1"/>
      <c r="BQ190" s="181"/>
      <c r="BR190" s="181"/>
      <c r="BS190" s="181"/>
      <c r="BT190" s="181"/>
      <c r="BU190" s="181"/>
      <c r="BV190" s="181"/>
      <c r="BW190" s="181"/>
      <c r="BX190" s="181"/>
      <c r="BY190" s="181"/>
      <c r="BZ190" s="181"/>
      <c r="CA190" s="181"/>
      <c r="CB190" s="181"/>
      <c r="CC190" s="181"/>
      <c r="CD190" s="181"/>
      <c r="CE190" s="181"/>
      <c r="CF190" s="181"/>
      <c r="CG190" s="181"/>
      <c r="CH190" s="181"/>
      <c r="CI190" s="181"/>
      <c r="CJ190" s="181"/>
      <c r="CK190" s="181"/>
      <c r="CL190" s="181"/>
      <c r="CM190" s="181"/>
      <c r="CN190" s="181"/>
      <c r="CO190" s="181"/>
      <c r="CP190" s="181"/>
      <c r="CQ190" s="181"/>
      <c r="CR190" s="181"/>
      <c r="CS190" s="181"/>
      <c r="CT190" s="181"/>
      <c r="CU190" s="181"/>
      <c r="CV190" s="181"/>
      <c r="CW190" s="181"/>
      <c r="CX190" s="181"/>
      <c r="CY190" s="181"/>
      <c r="CZ190" s="181"/>
      <c r="DA190" s="181"/>
      <c r="DB190" s="181"/>
      <c r="DC190" s="181"/>
      <c r="DD190" s="181"/>
      <c r="DE190" s="181"/>
      <c r="DF190" s="181"/>
      <c r="DG190" s="181"/>
      <c r="DH190" s="181"/>
      <c r="DI190" s="181"/>
      <c r="DJ190" s="181"/>
      <c r="DK190" s="181"/>
      <c r="DL190" s="181"/>
      <c r="DM190" s="181"/>
      <c r="DN190" s="181"/>
      <c r="DO190" s="181"/>
      <c r="DP190" s="181"/>
      <c r="DQ190" s="181"/>
      <c r="DR190" s="181"/>
      <c r="DS190" s="181"/>
      <c r="DT190" s="181"/>
      <c r="DU190" s="181"/>
      <c r="DV190" s="181"/>
      <c r="DW190" s="181"/>
      <c r="DX190" s="181"/>
      <c r="DY190" s="181"/>
      <c r="DZ190" s="181"/>
      <c r="EA190" s="181"/>
      <c r="EB190" s="181"/>
      <c r="EC190" s="181"/>
      <c r="ED190" s="181"/>
      <c r="EE190" s="181"/>
      <c r="EF190" s="181"/>
      <c r="EG190" s="181"/>
      <c r="EH190" s="181"/>
      <c r="EI190" s="181"/>
      <c r="EJ190" s="181"/>
      <c r="EK190" s="181"/>
      <c r="EL190" s="181"/>
      <c r="EM190" s="181"/>
      <c r="EN190" s="181"/>
      <c r="EO190" s="181"/>
      <c r="EP190" s="181"/>
      <c r="EQ190" s="181"/>
      <c r="ER190" s="181"/>
      <c r="ES190" s="181"/>
      <c r="ET190" s="181"/>
      <c r="EU190" s="181"/>
      <c r="EV190" s="181"/>
      <c r="EW190" s="181"/>
      <c r="EX190" s="181"/>
      <c r="EY190" s="181"/>
      <c r="EZ190" s="181"/>
      <c r="FA190" s="181"/>
      <c r="FB190" s="181"/>
      <c r="FC190" s="181"/>
      <c r="FD190" s="181"/>
      <c r="FE190" s="181"/>
      <c r="FF190" s="181"/>
      <c r="FG190" s="181"/>
      <c r="FH190" s="181"/>
      <c r="FI190" s="181"/>
      <c r="FJ190" s="181"/>
      <c r="FK190" s="181"/>
      <c r="FL190" s="181"/>
      <c r="FM190" s="181"/>
    </row>
    <row r="191" spans="3:206" ht="18" customHeight="1" thickBot="1" x14ac:dyDescent="0.35">
      <c r="C191" s="239" t="s">
        <v>319</v>
      </c>
      <c r="D191" s="218"/>
      <c r="E191" s="34"/>
      <c r="G191" s="385" t="s">
        <v>320</v>
      </c>
      <c r="H191" s="386"/>
      <c r="I191" s="34"/>
      <c r="J191" s="388" t="s">
        <v>321</v>
      </c>
      <c r="K191" s="385"/>
      <c r="L191" s="386"/>
      <c r="M191" s="45" t="s">
        <v>4</v>
      </c>
      <c r="N191" s="397"/>
      <c r="P191" s="339" t="s">
        <v>320</v>
      </c>
      <c r="Q191" s="340"/>
      <c r="R191" s="34"/>
      <c r="S191" s="341" t="s">
        <v>321</v>
      </c>
      <c r="T191" s="339"/>
      <c r="U191" s="340"/>
      <c r="V191" s="45" t="s">
        <v>4</v>
      </c>
      <c r="W191" s="411"/>
      <c r="X191" s="57"/>
      <c r="Y191" s="222" t="s">
        <v>694</v>
      </c>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46"/>
      <c r="BU191" s="46"/>
      <c r="BV191" s="46"/>
      <c r="BW191" s="46"/>
      <c r="BX191" s="46"/>
      <c r="BY191" s="46"/>
      <c r="BZ191" s="46"/>
      <c r="CA191" s="46"/>
      <c r="CB191" s="46"/>
      <c r="CC191" s="46"/>
      <c r="CD191" s="46"/>
      <c r="CE191" s="46"/>
      <c r="CF191" s="46"/>
      <c r="CG191" s="46"/>
      <c r="CH191" s="46"/>
      <c r="CI191" s="46"/>
      <c r="CJ191" s="46"/>
      <c r="CK191" s="46"/>
      <c r="CL191" s="46"/>
      <c r="CM191" s="46"/>
      <c r="CN191" s="46"/>
      <c r="CO191" s="46"/>
      <c r="CP191" s="46"/>
      <c r="CQ191" s="46"/>
      <c r="CR191" s="46"/>
      <c r="CS191" s="46"/>
      <c r="CT191" s="46"/>
      <c r="CU191" s="46"/>
      <c r="CV191" s="46"/>
      <c r="CW191" s="46"/>
      <c r="CX191" s="46"/>
      <c r="CY191" s="46"/>
      <c r="CZ191" s="46"/>
      <c r="DA191" s="46"/>
      <c r="DB191" s="46"/>
      <c r="DC191" s="46"/>
      <c r="DD191" s="46"/>
      <c r="DE191" s="46"/>
      <c r="DF191" s="46"/>
      <c r="DG191" s="46"/>
      <c r="DH191" s="46"/>
      <c r="DI191" s="46"/>
      <c r="DJ191" s="46"/>
      <c r="DK191" s="46"/>
      <c r="DL191" s="46"/>
      <c r="DM191" s="46"/>
      <c r="DN191" s="46"/>
      <c r="DO191" s="46"/>
      <c r="DP191" s="46"/>
      <c r="DQ191" s="46"/>
      <c r="DR191" s="181"/>
      <c r="DS191" s="181"/>
      <c r="DT191" s="181"/>
      <c r="DU191" s="181"/>
      <c r="DV191" s="181"/>
      <c r="DW191" s="181"/>
      <c r="DX191" s="181"/>
      <c r="DY191" s="181"/>
      <c r="DZ191" s="181"/>
      <c r="EA191" s="181"/>
      <c r="EB191" s="181"/>
      <c r="EC191" s="181"/>
      <c r="ED191" s="181"/>
      <c r="EE191" s="181"/>
      <c r="EF191" s="181"/>
      <c r="EG191" s="181"/>
      <c r="EH191" s="181"/>
      <c r="EI191" s="181"/>
      <c r="EJ191" s="181"/>
      <c r="EK191" s="181"/>
      <c r="EL191" s="181"/>
      <c r="EM191" s="181"/>
      <c r="EN191" s="181"/>
      <c r="EO191" s="181"/>
      <c r="EP191" s="181"/>
      <c r="EQ191" s="181"/>
      <c r="ER191" s="181"/>
      <c r="ES191" s="181"/>
      <c r="ET191" s="181"/>
      <c r="EU191" s="181"/>
      <c r="EV191" s="181"/>
      <c r="EW191" s="181"/>
      <c r="EX191" s="181"/>
      <c r="EY191" s="181"/>
      <c r="EZ191" s="181"/>
      <c r="FA191" s="181"/>
      <c r="FB191" s="181"/>
      <c r="FC191" s="181"/>
      <c r="FD191" s="181"/>
      <c r="FE191" s="181"/>
      <c r="FF191" s="181"/>
      <c r="FG191" s="181"/>
      <c r="FH191" s="181"/>
      <c r="FI191" s="181"/>
      <c r="FJ191" s="181"/>
      <c r="FK191" s="181"/>
      <c r="FL191" s="181"/>
      <c r="FM191" s="181"/>
      <c r="FN191">
        <f>'Coversheet'!$D$13</f>
        <v>0</v>
      </c>
      <c r="FO191">
        <f>'Coversheet'!$D$14</f>
        <v>0</v>
      </c>
      <c r="FP191">
        <f>'Coversheet'!$D$12</f>
        <v>0</v>
      </c>
      <c r="FQ191" t="str">
        <f>'Coversheet'!$D$15</f>
        <v>Select</v>
      </c>
      <c r="FR191" t="str">
        <f>$E$29</f>
        <v>AFRPS Maintenance</v>
      </c>
      <c r="FS191" s="9">
        <f>E190</f>
        <v>0</v>
      </c>
      <c r="FT191" s="9">
        <f>E191</f>
        <v>0</v>
      </c>
      <c r="FU191" s="37">
        <f>C193</f>
        <v>0</v>
      </c>
      <c r="FV191" s="37" t="s">
        <v>322</v>
      </c>
      <c r="FW191" s="37"/>
      <c r="FX191" s="37" t="s">
        <v>322</v>
      </c>
      <c r="FY191" s="37" t="s">
        <v>322</v>
      </c>
      <c r="FZ191" s="37" t="s">
        <v>322</v>
      </c>
      <c r="GA191" s="9">
        <f>I190</f>
        <v>0</v>
      </c>
      <c r="GB191" s="9">
        <f>I191</f>
        <v>0</v>
      </c>
      <c r="GC191" t="str">
        <f>L190</f>
        <v>Select</v>
      </c>
      <c r="GD191" s="43" t="str">
        <f>M191</f>
        <v>Select</v>
      </c>
      <c r="GE191">
        <f>G193</f>
        <v>0</v>
      </c>
      <c r="GF191">
        <f>I197</f>
        <v>0</v>
      </c>
      <c r="GG191">
        <f>I198</f>
        <v>0</v>
      </c>
      <c r="GH191">
        <f>I199</f>
        <v>0</v>
      </c>
      <c r="GI191">
        <f>I200</f>
        <v>0</v>
      </c>
      <c r="GJ191" t="str">
        <f>I201</f>
        <v>N/A</v>
      </c>
      <c r="GK191">
        <f>N193</f>
        <v>0</v>
      </c>
      <c r="GL191" s="9">
        <f>R190</f>
        <v>0</v>
      </c>
      <c r="GM191" s="9">
        <f>R191</f>
        <v>0</v>
      </c>
      <c r="GN191" t="str">
        <f>U190</f>
        <v>Select</v>
      </c>
      <c r="GO191" t="str">
        <f>V191</f>
        <v>Select</v>
      </c>
      <c r="GP191" t="str">
        <f>P193</f>
        <v>[If this Plan of Action was reported as complete at your Mid-Year Progress report and no additional updates are needed please skip the Annual Response Section. Otherwise, complete the fields above and replace bracketed text with your progress report response]</v>
      </c>
      <c r="GQ191">
        <f>R197</f>
        <v>0</v>
      </c>
      <c r="GR191">
        <f>R198</f>
        <v>0</v>
      </c>
      <c r="GS191">
        <f>R199</f>
        <v>0</v>
      </c>
      <c r="GT191">
        <f>R200</f>
        <v>0</v>
      </c>
      <c r="GU191">
        <f>R201</f>
        <v>0</v>
      </c>
      <c r="GV191">
        <f>W193</f>
        <v>0</v>
      </c>
      <c r="GX191">
        <v>9</v>
      </c>
    </row>
    <row r="192" spans="3:206" ht="21" customHeight="1" thickBot="1" x14ac:dyDescent="0.35">
      <c r="C192" s="384" t="s">
        <v>323</v>
      </c>
      <c r="D192" s="384"/>
      <c r="E192" s="384"/>
      <c r="G192" s="235" t="s">
        <v>324</v>
      </c>
      <c r="H192" s="233"/>
      <c r="I192" s="233"/>
      <c r="J192" s="233"/>
      <c r="K192" s="233"/>
      <c r="L192" s="233"/>
      <c r="M192" s="233"/>
      <c r="N192" s="398"/>
      <c r="P192" s="227" t="s">
        <v>325</v>
      </c>
      <c r="Q192" s="227"/>
      <c r="R192" s="227"/>
      <c r="S192" s="227"/>
      <c r="T192" s="227"/>
      <c r="U192" s="227"/>
      <c r="V192" s="227"/>
      <c r="W192" s="412"/>
      <c r="X192" s="58"/>
      <c r="Y192" s="223" t="s">
        <v>695</v>
      </c>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c r="CQ192" s="46"/>
      <c r="CR192" s="46"/>
      <c r="CS192" s="46"/>
      <c r="CT192" s="46"/>
      <c r="CU192" s="46"/>
      <c r="CV192" s="46"/>
      <c r="CW192" s="46"/>
      <c r="CX192" s="46"/>
      <c r="CY192" s="46"/>
      <c r="CZ192" s="46"/>
      <c r="DA192" s="46"/>
      <c r="DB192" s="46"/>
      <c r="DC192" s="46"/>
      <c r="DD192" s="46"/>
      <c r="DE192" s="46"/>
      <c r="DF192" s="46"/>
      <c r="DG192" s="46"/>
      <c r="DH192" s="46"/>
      <c r="DI192" s="46"/>
      <c r="DJ192" s="46"/>
      <c r="DK192" s="46"/>
      <c r="DL192" s="46"/>
      <c r="DM192" s="46"/>
      <c r="DN192" s="46"/>
      <c r="DO192" s="46"/>
      <c r="DP192" s="46"/>
      <c r="DQ192" s="46"/>
      <c r="DR192" s="181"/>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row>
    <row r="193" spans="3:206" ht="148.5" customHeight="1" x14ac:dyDescent="0.3">
      <c r="C193" s="344"/>
      <c r="D193" s="345"/>
      <c r="E193" s="346"/>
      <c r="G193" s="320"/>
      <c r="H193" s="379"/>
      <c r="I193" s="379"/>
      <c r="J193" s="379"/>
      <c r="K193" s="379"/>
      <c r="L193" s="379"/>
      <c r="M193" s="380"/>
      <c r="N193" s="395"/>
      <c r="P193" s="320" t="s">
        <v>326</v>
      </c>
      <c r="Q193" s="321"/>
      <c r="R193" s="321"/>
      <c r="S193" s="321"/>
      <c r="T193" s="321"/>
      <c r="U193" s="321"/>
      <c r="V193" s="322"/>
      <c r="W193" s="395"/>
      <c r="X193" s="59"/>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DQ193" s="46"/>
      <c r="DR193" s="46"/>
      <c r="DS193" s="46"/>
      <c r="DT193" s="46"/>
      <c r="DU193" s="46"/>
      <c r="DV193" s="46"/>
      <c r="DW193" s="46"/>
      <c r="DX193" s="46"/>
      <c r="DY193" s="46"/>
      <c r="DZ193" s="46"/>
      <c r="EA193" s="46"/>
      <c r="EB193" s="46"/>
      <c r="EC193" s="46"/>
      <c r="ED193" s="46"/>
      <c r="EE193" s="46"/>
      <c r="EF193" s="46"/>
      <c r="EG193" s="46"/>
      <c r="EH193" s="46"/>
      <c r="EI193" s="46"/>
      <c r="EJ193" s="46"/>
      <c r="EK193" s="46"/>
      <c r="EL193" s="46"/>
      <c r="EM193" s="46"/>
      <c r="EN193" s="46"/>
      <c r="EO193" s="46"/>
      <c r="EP193" s="46"/>
      <c r="EQ193" s="46"/>
      <c r="ER193" s="46"/>
      <c r="ES193" s="46"/>
      <c r="ET193" s="46"/>
      <c r="EU193" s="46"/>
      <c r="EV193" s="46"/>
      <c r="EW193" s="46"/>
      <c r="EX193" s="46"/>
      <c r="EY193" s="46"/>
      <c r="EZ193" s="46"/>
      <c r="FA193" s="46"/>
      <c r="FB193" s="46"/>
      <c r="FC193" s="46"/>
      <c r="FD193" s="46"/>
      <c r="FE193" s="46"/>
      <c r="FF193" s="46"/>
      <c r="FG193" s="46"/>
      <c r="FH193" s="46"/>
      <c r="FI193" s="46"/>
      <c r="FJ193" s="46"/>
      <c r="FK193" s="46"/>
      <c r="FL193" s="46"/>
      <c r="FM193" s="46"/>
    </row>
    <row r="194" spans="3:206" ht="148.5" customHeight="1" thickBot="1" x14ac:dyDescent="0.35">
      <c r="C194" s="347"/>
      <c r="D194" s="348"/>
      <c r="E194" s="349"/>
      <c r="G194" s="381"/>
      <c r="H194" s="382"/>
      <c r="I194" s="382"/>
      <c r="J194" s="382"/>
      <c r="K194" s="382"/>
      <c r="L194" s="382"/>
      <c r="M194" s="383"/>
      <c r="N194" s="396"/>
      <c r="P194" s="323"/>
      <c r="Q194" s="324"/>
      <c r="R194" s="324"/>
      <c r="S194" s="324"/>
      <c r="T194" s="324"/>
      <c r="U194" s="324"/>
      <c r="V194" s="325"/>
      <c r="W194" s="396"/>
      <c r="X194" s="59"/>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DQ194" s="46"/>
      <c r="DR194" s="46"/>
      <c r="DS194" s="46"/>
      <c r="DT194" s="46"/>
      <c r="DU194" s="46"/>
      <c r="DV194" s="46"/>
      <c r="DW194" s="46"/>
      <c r="DX194" s="46"/>
      <c r="DY194" s="46"/>
      <c r="DZ194" s="46"/>
      <c r="EA194" s="46"/>
      <c r="EB194" s="46"/>
      <c r="EC194" s="46"/>
      <c r="ED194" s="46"/>
      <c r="EE194" s="46"/>
      <c r="EF194" s="46"/>
      <c r="EG194" s="46"/>
      <c r="EH194" s="46"/>
      <c r="EI194" s="46"/>
      <c r="EJ194" s="46"/>
      <c r="EK194" s="46"/>
      <c r="EL194" s="46"/>
      <c r="EM194" s="46"/>
      <c r="EN194" s="46"/>
      <c r="EO194" s="46"/>
      <c r="EP194" s="46"/>
      <c r="EQ194" s="46"/>
      <c r="ER194" s="46"/>
      <c r="ES194" s="46"/>
      <c r="ET194" s="46"/>
      <c r="EU194" s="46"/>
      <c r="EV194" s="46"/>
      <c r="EW194" s="46"/>
      <c r="EX194" s="46"/>
      <c r="EY194" s="46"/>
      <c r="EZ194" s="46"/>
      <c r="FA194" s="46"/>
      <c r="FB194" s="46"/>
      <c r="FC194" s="46"/>
      <c r="FD194" s="46"/>
      <c r="FE194" s="46"/>
      <c r="FF194" s="46"/>
      <c r="FG194" s="46"/>
      <c r="FH194" s="46"/>
      <c r="FI194" s="46"/>
      <c r="FJ194" s="46"/>
      <c r="FK194" s="46"/>
      <c r="FL194" s="46"/>
      <c r="FM194" s="46"/>
    </row>
    <row r="195" spans="3:206" ht="19.5" thickBot="1" x14ac:dyDescent="0.35">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DQ195" s="46"/>
      <c r="DR195" s="46"/>
      <c r="DS195" s="46"/>
      <c r="DT195" s="46"/>
      <c r="DU195" s="46"/>
      <c r="DV195" s="46"/>
      <c r="DW195" s="46"/>
      <c r="DX195" s="46"/>
      <c r="DY195" s="46"/>
      <c r="DZ195" s="46"/>
      <c r="EA195" s="46"/>
      <c r="EB195" s="46"/>
      <c r="EC195" s="46"/>
      <c r="ED195" s="46"/>
      <c r="EE195" s="46"/>
      <c r="EF195" s="46"/>
      <c r="EG195" s="46"/>
      <c r="EH195" s="46"/>
      <c r="EI195" s="46"/>
      <c r="EJ195" s="46"/>
      <c r="EK195" s="46"/>
      <c r="EL195" s="46"/>
      <c r="EM195" s="46"/>
      <c r="EN195" s="46"/>
      <c r="EO195" s="46"/>
      <c r="EP195" s="46"/>
      <c r="EQ195" s="46"/>
      <c r="ER195" s="46"/>
      <c r="ES195" s="46"/>
      <c r="ET195" s="46"/>
      <c r="EU195" s="46"/>
      <c r="EV195" s="46"/>
      <c r="EW195" s="46"/>
      <c r="EX195" s="46"/>
      <c r="EY195" s="46"/>
      <c r="EZ195" s="46"/>
      <c r="FA195" s="46"/>
      <c r="FB195" s="46"/>
      <c r="FC195" s="46"/>
      <c r="FD195" s="46"/>
      <c r="FE195" s="46"/>
      <c r="FF195" s="46"/>
      <c r="FG195" s="46"/>
      <c r="FH195" s="46"/>
      <c r="FI195" s="46"/>
      <c r="FJ195" s="46"/>
      <c r="FK195" s="46"/>
      <c r="FL195" s="46"/>
      <c r="FM195" s="46"/>
    </row>
    <row r="196" spans="3:206" ht="75.75" thickBot="1" x14ac:dyDescent="0.35">
      <c r="G196" s="229" t="s">
        <v>327</v>
      </c>
      <c r="H196" s="229" t="s">
        <v>328</v>
      </c>
      <c r="I196" s="335" t="s">
        <v>329</v>
      </c>
      <c r="J196" s="336"/>
      <c r="K196" s="336"/>
      <c r="L196" s="336"/>
      <c r="M196" s="336"/>
      <c r="P196" s="228" t="s">
        <v>327</v>
      </c>
      <c r="Q196" s="228" t="s">
        <v>328</v>
      </c>
      <c r="R196" s="337" t="s">
        <v>330</v>
      </c>
      <c r="S196" s="338"/>
      <c r="T196" s="338"/>
      <c r="U196" s="338"/>
      <c r="V196" s="338"/>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DQ196" s="46"/>
      <c r="DR196" s="46"/>
      <c r="DS196" s="46"/>
      <c r="DT196" s="46"/>
      <c r="DU196" s="46"/>
      <c r="DV196" s="46"/>
      <c r="DW196" s="46"/>
      <c r="DX196" s="46"/>
      <c r="DY196" s="46"/>
      <c r="DZ196" s="46"/>
      <c r="EA196" s="46"/>
      <c r="EB196" s="46"/>
      <c r="EC196" s="46"/>
      <c r="ED196" s="46"/>
      <c r="EE196" s="46"/>
      <c r="EF196" s="46"/>
      <c r="EG196" s="46"/>
      <c r="EH196" s="46"/>
      <c r="EI196" s="46"/>
      <c r="EJ196" s="46"/>
      <c r="EK196" s="46"/>
      <c r="EL196" s="46"/>
      <c r="EM196" s="46"/>
      <c r="EN196" s="46"/>
      <c r="EO196" s="46"/>
      <c r="EP196" s="46"/>
      <c r="EQ196" s="46"/>
      <c r="ER196" s="46"/>
      <c r="ES196" s="46"/>
      <c r="ET196" s="46"/>
      <c r="EU196" s="46"/>
      <c r="EV196" s="46"/>
      <c r="EW196" s="46"/>
      <c r="EX196" s="46"/>
      <c r="EY196" s="46"/>
      <c r="EZ196" s="46"/>
      <c r="FA196" s="46"/>
      <c r="FB196" s="46"/>
      <c r="FC196" s="46"/>
      <c r="FD196" s="46"/>
      <c r="FE196" s="46"/>
      <c r="FF196" s="46"/>
      <c r="FG196" s="46"/>
      <c r="FH196" s="46"/>
      <c r="FI196" s="46"/>
      <c r="FJ196" s="46"/>
      <c r="FK196" s="46"/>
      <c r="FL196" s="46"/>
      <c r="FM196" s="46"/>
    </row>
    <row r="197" spans="3:206" ht="130.5" customHeight="1" thickBot="1" x14ac:dyDescent="0.35">
      <c r="G197" s="108" t="s">
        <v>331</v>
      </c>
      <c r="H197" s="16">
        <f>BV190</f>
        <v>0</v>
      </c>
      <c r="I197" s="317"/>
      <c r="J197" s="317"/>
      <c r="K197" s="317"/>
      <c r="L197" s="317"/>
      <c r="M197" s="317"/>
      <c r="P197" s="108" t="s">
        <v>331</v>
      </c>
      <c r="Q197" s="16">
        <f>DR190</f>
        <v>0</v>
      </c>
      <c r="R197" s="317"/>
      <c r="S197" s="317"/>
      <c r="T197" s="317"/>
      <c r="U197" s="317"/>
      <c r="V197" s="317"/>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s="46"/>
      <c r="DR197" s="46"/>
      <c r="DS197" s="46"/>
      <c r="DT197" s="46"/>
      <c r="DU197" s="46"/>
      <c r="DV197" s="46"/>
      <c r="DW197" s="46"/>
      <c r="DX197" s="46"/>
      <c r="DY197" s="46"/>
      <c r="DZ197" s="46"/>
      <c r="EA197" s="46"/>
      <c r="EB197" s="46"/>
      <c r="EC197" s="46"/>
      <c r="ED197" s="46"/>
      <c r="EE197" s="46"/>
      <c r="EF197" s="46"/>
      <c r="EG197" s="46"/>
      <c r="EH197" s="46"/>
      <c r="EI197" s="46"/>
      <c r="EJ197" s="46"/>
      <c r="EK197" s="46"/>
      <c r="EL197" s="46"/>
      <c r="EM197" s="46"/>
      <c r="EN197" s="46"/>
      <c r="EO197" s="46"/>
      <c r="EP197" s="46"/>
      <c r="EQ197" s="46"/>
      <c r="ER197" s="46"/>
      <c r="ES197" s="46"/>
      <c r="ET197" s="46"/>
      <c r="EU197" s="46"/>
      <c r="EV197" s="46"/>
      <c r="EW197" s="46"/>
      <c r="EX197" s="46"/>
      <c r="EY197" s="46"/>
      <c r="EZ197" s="46"/>
      <c r="FA197" s="46"/>
      <c r="FB197" s="46"/>
      <c r="FC197" s="46"/>
      <c r="FD197" s="46"/>
      <c r="FE197" s="46"/>
      <c r="FF197" s="46"/>
      <c r="FG197" s="46"/>
      <c r="FH197" s="46"/>
      <c r="FI197" s="46"/>
      <c r="FJ197" s="46"/>
      <c r="FK197" s="46"/>
      <c r="FL197" s="46"/>
      <c r="FM197" s="46"/>
    </row>
    <row r="198" spans="3:206" ht="130.5" customHeight="1" thickBot="1" x14ac:dyDescent="0.35">
      <c r="G198" s="108" t="s">
        <v>332</v>
      </c>
      <c r="H198" s="16">
        <f>BW190</f>
        <v>0</v>
      </c>
      <c r="I198" s="317"/>
      <c r="J198" s="317"/>
      <c r="K198" s="317"/>
      <c r="L198" s="317"/>
      <c r="M198" s="317"/>
      <c r="P198" s="108" t="s">
        <v>332</v>
      </c>
      <c r="Q198" s="16">
        <f>DS190</f>
        <v>0</v>
      </c>
      <c r="R198" s="317"/>
      <c r="S198" s="317"/>
      <c r="T198" s="317"/>
      <c r="U198" s="317"/>
      <c r="V198" s="317"/>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s="46"/>
      <c r="DR198" s="46"/>
      <c r="DS198" s="46"/>
      <c r="DT198" s="46"/>
      <c r="DU198" s="46"/>
      <c r="DV198" s="46"/>
      <c r="DW198" s="46"/>
      <c r="DX198" s="46"/>
      <c r="DY198" s="46"/>
      <c r="DZ198" s="46"/>
      <c r="EA198" s="46"/>
      <c r="EB198" s="46"/>
      <c r="EC198" s="46"/>
      <c r="ED198" s="46"/>
      <c r="EE198" s="46"/>
      <c r="EF198" s="46"/>
      <c r="EG198" s="46"/>
      <c r="EH198" s="46"/>
      <c r="EI198" s="46"/>
      <c r="EJ198" s="46"/>
      <c r="EK198" s="46"/>
      <c r="EL198" s="46"/>
      <c r="EM198" s="46"/>
      <c r="EN198" s="46"/>
      <c r="EO198" s="46"/>
      <c r="EP198" s="46"/>
      <c r="EQ198" s="46"/>
      <c r="ER198" s="46"/>
      <c r="ES198" s="46"/>
      <c r="ET198" s="46"/>
      <c r="EU198" s="46"/>
      <c r="EV198" s="46"/>
      <c r="EW198" s="46"/>
      <c r="EX198" s="46"/>
      <c r="EY198" s="46"/>
      <c r="EZ198" s="46"/>
      <c r="FA198" s="46"/>
      <c r="FB198" s="46"/>
      <c r="FC198" s="46"/>
      <c r="FD198" s="46"/>
      <c r="FE198" s="46"/>
      <c r="FF198" s="46"/>
      <c r="FG198" s="46"/>
      <c r="FH198" s="46"/>
      <c r="FI198" s="46"/>
      <c r="FJ198" s="46"/>
      <c r="FK198" s="46"/>
      <c r="FL198" s="46"/>
      <c r="FM198" s="46"/>
    </row>
    <row r="199" spans="3:206" ht="130.5" customHeight="1" thickBot="1" x14ac:dyDescent="0.35">
      <c r="G199" s="108" t="s">
        <v>333</v>
      </c>
      <c r="H199" s="16">
        <f>BX190</f>
        <v>0</v>
      </c>
      <c r="I199" s="317"/>
      <c r="J199" s="317"/>
      <c r="K199" s="317"/>
      <c r="L199" s="317"/>
      <c r="M199" s="317"/>
      <c r="P199" s="108" t="s">
        <v>333</v>
      </c>
      <c r="Q199" s="16">
        <f>DT190</f>
        <v>0</v>
      </c>
      <c r="R199" s="317"/>
      <c r="S199" s="317"/>
      <c r="T199" s="317"/>
      <c r="U199" s="317"/>
      <c r="V199" s="317"/>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U199" s="46"/>
      <c r="DV199" s="46"/>
      <c r="DW199" s="46"/>
      <c r="DX199" s="46"/>
      <c r="DY199" s="46"/>
      <c r="DZ199" s="46"/>
      <c r="EA199" s="46"/>
      <c r="EB199" s="46"/>
      <c r="EC199" s="46"/>
      <c r="ED199" s="46"/>
      <c r="EE199" s="46"/>
      <c r="EF199" s="46"/>
      <c r="EG199" s="46"/>
      <c r="EH199" s="46"/>
      <c r="EI199" s="46"/>
      <c r="EJ199" s="46"/>
      <c r="EK199" s="46"/>
      <c r="EL199" s="46"/>
      <c r="EM199" s="46"/>
      <c r="EN199" s="46"/>
      <c r="EO199" s="46"/>
      <c r="EP199" s="46"/>
      <c r="EQ199" s="46"/>
      <c r="ER199" s="46"/>
      <c r="ES199" s="46"/>
      <c r="ET199" s="46"/>
      <c r="EU199" s="46"/>
      <c r="EV199" s="46"/>
      <c r="EW199" s="46"/>
      <c r="EX199" s="46"/>
      <c r="EY199" s="46"/>
      <c r="EZ199" s="46"/>
      <c r="FA199" s="46"/>
      <c r="FB199" s="46"/>
      <c r="FC199" s="46"/>
      <c r="FD199" s="46"/>
      <c r="FE199" s="46"/>
      <c r="FF199" s="46"/>
      <c r="FG199" s="46"/>
      <c r="FH199" s="46"/>
      <c r="FI199" s="46"/>
      <c r="FJ199" s="46"/>
      <c r="FK199" s="46"/>
      <c r="FL199" s="46"/>
      <c r="FM199" s="46"/>
    </row>
    <row r="200" spans="3:206" ht="130.5" customHeight="1" thickBot="1" x14ac:dyDescent="0.35">
      <c r="G200" s="108" t="s">
        <v>334</v>
      </c>
      <c r="H200" s="16">
        <f>BY190</f>
        <v>0</v>
      </c>
      <c r="I200" s="317"/>
      <c r="J200" s="317"/>
      <c r="K200" s="317"/>
      <c r="L200" s="317"/>
      <c r="M200" s="317"/>
      <c r="P200" s="108" t="s">
        <v>334</v>
      </c>
      <c r="Q200" s="16">
        <f>DU190</f>
        <v>0</v>
      </c>
      <c r="R200" s="317"/>
      <c r="S200" s="317"/>
      <c r="T200" s="317"/>
      <c r="U200" s="317"/>
      <c r="V200" s="317"/>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s="46"/>
      <c r="DR200" s="46"/>
      <c r="DS200" s="46"/>
      <c r="DT200" s="46"/>
      <c r="DU200" s="46"/>
      <c r="DV200" s="46"/>
      <c r="DW200" s="46"/>
      <c r="DX200" s="46"/>
      <c r="DY200" s="46"/>
      <c r="DZ200" s="46"/>
      <c r="EA200" s="46"/>
      <c r="EB200" s="46"/>
      <c r="EC200" s="46"/>
      <c r="ED200" s="46"/>
      <c r="EE200" s="46"/>
      <c r="EF200" s="46"/>
      <c r="EG200" s="46"/>
      <c r="EH200" s="46"/>
      <c r="EI200" s="46"/>
      <c r="EJ200" s="46"/>
      <c r="EK200" s="46"/>
      <c r="EL200" s="46"/>
      <c r="EM200" s="46"/>
      <c r="EN200" s="46"/>
      <c r="EO200" s="46"/>
      <c r="EP200" s="46"/>
      <c r="EQ200" s="46"/>
      <c r="ER200" s="46"/>
      <c r="ES200" s="46"/>
      <c r="ET200" s="46"/>
      <c r="EU200" s="46"/>
      <c r="EV200" s="46"/>
      <c r="EW200" s="46"/>
      <c r="EX200" s="46"/>
      <c r="EY200" s="46"/>
      <c r="EZ200" s="46"/>
      <c r="FA200" s="46"/>
      <c r="FB200" s="46"/>
      <c r="FC200" s="46"/>
      <c r="FD200" s="46"/>
      <c r="FE200" s="46"/>
      <c r="FF200" s="46"/>
      <c r="FG200" s="46"/>
      <c r="FH200" s="46"/>
      <c r="FI200" s="46"/>
      <c r="FJ200" s="46"/>
      <c r="FK200" s="46"/>
      <c r="FL200" s="46"/>
      <c r="FM200" s="46"/>
    </row>
    <row r="201" spans="3:206" ht="130.5" hidden="1" customHeight="1" thickBot="1" x14ac:dyDescent="0.35">
      <c r="G201" s="108" t="s">
        <v>335</v>
      </c>
      <c r="H201" s="16">
        <f>BZ190</f>
        <v>0</v>
      </c>
      <c r="I201" s="316" t="s">
        <v>336</v>
      </c>
      <c r="J201" s="316"/>
      <c r="K201" s="316"/>
      <c r="L201" s="316"/>
      <c r="M201" s="316"/>
      <c r="P201" s="108" t="s">
        <v>335</v>
      </c>
      <c r="Q201" s="16">
        <f>DV190</f>
        <v>0</v>
      </c>
      <c r="R201" s="317"/>
      <c r="S201" s="317"/>
      <c r="T201" s="317"/>
      <c r="U201" s="317"/>
      <c r="V201" s="317"/>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s="46"/>
      <c r="DR201" s="46"/>
      <c r="DS201" s="46"/>
      <c r="DT201" s="46"/>
      <c r="DU201" s="46"/>
      <c r="DV201" s="46"/>
      <c r="DW201" s="46"/>
      <c r="DX201" s="46"/>
      <c r="DY201" s="46"/>
      <c r="DZ201" s="46"/>
      <c r="EA201" s="46"/>
      <c r="EB201" s="46"/>
      <c r="EC201" s="46"/>
      <c r="ED201" s="46"/>
      <c r="EE201" s="46"/>
      <c r="EF201" s="46"/>
      <c r="EG201" s="46"/>
      <c r="EH201" s="46"/>
      <c r="EI201" s="46"/>
      <c r="EJ201" s="46"/>
      <c r="EK201" s="46"/>
      <c r="EL201" s="46"/>
      <c r="EM201" s="46"/>
      <c r="EN201" s="46"/>
      <c r="EO201" s="46"/>
      <c r="EP201" s="46"/>
      <c r="EQ201" s="46"/>
      <c r="ER201" s="46"/>
      <c r="ES201" s="46"/>
      <c r="ET201" s="46"/>
      <c r="EU201" s="46"/>
      <c r="EV201" s="46"/>
      <c r="EW201" s="46"/>
      <c r="EX201" s="46"/>
      <c r="EY201" s="46"/>
      <c r="EZ201" s="46"/>
      <c r="FA201" s="46"/>
      <c r="FB201" s="46"/>
      <c r="FC201" s="46"/>
      <c r="FD201" s="46"/>
      <c r="FE201" s="46"/>
      <c r="FF201" s="46"/>
      <c r="FG201" s="46"/>
      <c r="FH201" s="46"/>
      <c r="FI201" s="46"/>
      <c r="FJ201" s="46"/>
      <c r="FK201" s="46"/>
      <c r="FL201" s="46"/>
      <c r="FM201" s="46"/>
    </row>
    <row r="202" spans="3:206" ht="18.75" x14ac:dyDescent="0.3">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DQ202" s="46"/>
      <c r="DR202" s="46"/>
      <c r="DS202" s="46"/>
      <c r="DT202" s="46"/>
      <c r="DU202" s="46"/>
      <c r="DV202" s="46"/>
      <c r="DW202" s="46"/>
      <c r="DX202" s="46"/>
      <c r="DY202" s="46"/>
      <c r="DZ202" s="46"/>
      <c r="EA202" s="46"/>
      <c r="EB202" s="46"/>
      <c r="EC202" s="46"/>
      <c r="ED202" s="46"/>
      <c r="EE202" s="46"/>
      <c r="EF202" s="46"/>
      <c r="EG202" s="46"/>
      <c r="EH202" s="46"/>
      <c r="EI202" s="46"/>
      <c r="EJ202" s="46"/>
      <c r="EK202" s="46"/>
      <c r="EL202" s="46"/>
      <c r="EM202" s="46"/>
      <c r="EN202" s="46"/>
      <c r="EO202" s="46"/>
      <c r="EP202" s="46"/>
      <c r="EQ202" s="46"/>
      <c r="ER202" s="46"/>
      <c r="ES202" s="46"/>
      <c r="ET202" s="46"/>
      <c r="EU202" s="46"/>
      <c r="EV202" s="46"/>
      <c r="EW202" s="46"/>
      <c r="EX202" s="46"/>
      <c r="EY202" s="46"/>
      <c r="EZ202" s="46"/>
      <c r="FA202" s="46"/>
      <c r="FB202" s="46"/>
      <c r="FC202" s="46"/>
      <c r="FD202" s="46"/>
      <c r="FE202" s="46"/>
      <c r="FF202" s="46"/>
      <c r="FG202" s="46"/>
      <c r="FH202" s="46"/>
      <c r="FI202" s="46"/>
      <c r="FJ202" s="46"/>
      <c r="FK202" s="46"/>
      <c r="FL202" s="46"/>
      <c r="FM202" s="46"/>
    </row>
    <row r="203" spans="3:206" ht="18.75" x14ac:dyDescent="0.3">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s="46"/>
      <c r="DR203" s="46"/>
      <c r="DS203" s="46"/>
      <c r="DT203" s="46"/>
      <c r="DU203" s="46"/>
      <c r="DV203" s="46"/>
      <c r="DW203" s="46"/>
      <c r="DX203" s="46"/>
      <c r="DY203" s="46"/>
      <c r="DZ203" s="46"/>
      <c r="EA203" s="46"/>
      <c r="EB203" s="46"/>
      <c r="EC203" s="46"/>
      <c r="ED203" s="46"/>
      <c r="EE203" s="46"/>
      <c r="EF203" s="46"/>
      <c r="EG203" s="46"/>
      <c r="EH203" s="46"/>
      <c r="EI203" s="46"/>
      <c r="EJ203" s="46"/>
      <c r="EK203" s="46"/>
      <c r="EL203" s="46"/>
      <c r="EM203" s="46"/>
      <c r="EN203" s="46"/>
      <c r="EO203" s="46"/>
      <c r="EP203" s="46"/>
      <c r="EQ203" s="46"/>
      <c r="ER203" s="46"/>
      <c r="ES203" s="46"/>
      <c r="ET203" s="46"/>
      <c r="EU203" s="46"/>
      <c r="EV203" s="46"/>
      <c r="EW203" s="46"/>
      <c r="EX203" s="46"/>
      <c r="EY203" s="46"/>
      <c r="EZ203" s="46"/>
      <c r="FA203" s="46"/>
      <c r="FB203" s="46"/>
      <c r="FC203" s="46"/>
      <c r="FD203" s="46"/>
      <c r="FE203" s="46"/>
      <c r="FF203" s="46"/>
      <c r="FG203" s="46"/>
      <c r="FH203" s="46"/>
      <c r="FI203" s="46"/>
      <c r="FJ203" s="46"/>
      <c r="FK203" s="46"/>
      <c r="FL203" s="46"/>
      <c r="FM203" s="46"/>
    </row>
    <row r="204" spans="3:206" ht="21" customHeight="1" thickBot="1" x14ac:dyDescent="0.35">
      <c r="C204" s="216" t="s">
        <v>346</v>
      </c>
      <c r="D204" s="393"/>
      <c r="E204" s="393"/>
      <c r="F204" s="38"/>
      <c r="G204" s="219" t="s">
        <v>346</v>
      </c>
      <c r="H204" s="233"/>
      <c r="I204" s="233"/>
      <c r="J204" s="233"/>
      <c r="K204" s="233"/>
      <c r="L204" s="233"/>
      <c r="M204" s="233"/>
      <c r="N204" s="397" t="s">
        <v>86</v>
      </c>
      <c r="P204" s="224" t="s">
        <v>346</v>
      </c>
      <c r="Q204" s="226"/>
      <c r="R204" s="226"/>
      <c r="S204" s="226"/>
      <c r="T204" s="226"/>
      <c r="U204" s="226"/>
      <c r="V204" s="226"/>
      <c r="W204" s="411" t="s">
        <v>86</v>
      </c>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s="46"/>
      <c r="DR204" s="46"/>
      <c r="DS204" s="46"/>
      <c r="DT204" s="46"/>
      <c r="DU204" s="46"/>
      <c r="DV204" s="46"/>
      <c r="DW204" s="46"/>
      <c r="DX204" s="46"/>
      <c r="DY204" s="46"/>
      <c r="DZ204" s="46"/>
      <c r="EA204" s="46"/>
      <c r="EB204" s="46"/>
      <c r="EC204" s="46"/>
      <c r="ED204" s="46"/>
      <c r="EE204" s="46"/>
      <c r="EF204" s="46"/>
      <c r="EG204" s="46"/>
      <c r="EH204" s="46"/>
      <c r="EI204" s="46"/>
      <c r="EJ204" s="46"/>
      <c r="EK204" s="46"/>
      <c r="EL204" s="46"/>
      <c r="EM204" s="46"/>
      <c r="EN204" s="46"/>
      <c r="EO204" s="46"/>
      <c r="EP204" s="46"/>
      <c r="EQ204" s="46"/>
      <c r="ER204" s="46"/>
      <c r="ES204" s="46"/>
      <c r="ET204" s="46"/>
      <c r="EU204" s="46"/>
      <c r="EV204" s="46"/>
      <c r="EW204" s="46"/>
      <c r="EX204" s="46"/>
      <c r="EY204" s="46"/>
      <c r="EZ204" s="46"/>
      <c r="FA204" s="46"/>
      <c r="FB204" s="46"/>
      <c r="FC204" s="46"/>
      <c r="FD204" s="46"/>
      <c r="FE204" s="46"/>
      <c r="FF204" s="46"/>
      <c r="FG204" s="46"/>
      <c r="FH204" s="46"/>
      <c r="FI204" s="46"/>
      <c r="FJ204" s="46"/>
      <c r="FK204" s="46"/>
      <c r="FL204" s="46"/>
      <c r="FM204" s="46"/>
    </row>
    <row r="205" spans="3:206" ht="38.25" thickBot="1" x14ac:dyDescent="0.35">
      <c r="C205" s="217" t="s">
        <v>264</v>
      </c>
      <c r="D205" s="217"/>
      <c r="E205" s="218"/>
      <c r="G205" s="220" t="s">
        <v>265</v>
      </c>
      <c r="H205" s="391" t="s">
        <v>266</v>
      </c>
      <c r="I205" s="391"/>
      <c r="J205" s="391"/>
      <c r="K205" s="391"/>
      <c r="L205" s="392"/>
      <c r="M205" s="244" t="s">
        <v>4</v>
      </c>
      <c r="N205" s="397"/>
      <c r="P205" s="225" t="s">
        <v>267</v>
      </c>
      <c r="Q205" s="342" t="s">
        <v>266</v>
      </c>
      <c r="R205" s="342"/>
      <c r="S205" s="342"/>
      <c r="T205" s="342"/>
      <c r="U205" s="343"/>
      <c r="V205" s="244" t="s">
        <v>4</v>
      </c>
      <c r="W205" s="411"/>
      <c r="Y205" s="178" t="str">
        <f>C204</f>
        <v xml:space="preserve">Plan of Action 10: </v>
      </c>
      <c r="Z205" s="185" t="s">
        <v>271</v>
      </c>
      <c r="AA205" s="185" t="s">
        <v>272</v>
      </c>
      <c r="AB205" s="185" t="s">
        <v>273</v>
      </c>
      <c r="AC205" s="185" t="s">
        <v>274</v>
      </c>
      <c r="AD205" s="185" t="s">
        <v>275</v>
      </c>
      <c r="AE205" s="186" t="s">
        <v>276</v>
      </c>
      <c r="AF205" s="186" t="s">
        <v>277</v>
      </c>
      <c r="AG205" s="186" t="s">
        <v>278</v>
      </c>
      <c r="AH205" s="186" t="s">
        <v>279</v>
      </c>
      <c r="AI205" s="186" t="s">
        <v>280</v>
      </c>
      <c r="AJ205" s="186" t="s">
        <v>281</v>
      </c>
      <c r="AK205" s="186" t="s">
        <v>282</v>
      </c>
      <c r="AL205" s="186" t="s">
        <v>283</v>
      </c>
      <c r="AM205" s="186" t="s">
        <v>284</v>
      </c>
      <c r="AN205" s="186" t="s">
        <v>285</v>
      </c>
      <c r="AO205" s="186" t="s">
        <v>286</v>
      </c>
      <c r="AP205" s="187" t="s">
        <v>287</v>
      </c>
      <c r="AQ205" s="187" t="s">
        <v>288</v>
      </c>
      <c r="AR205" s="187" t="s">
        <v>289</v>
      </c>
      <c r="AS205" s="187" t="s">
        <v>290</v>
      </c>
      <c r="AT205" s="187" t="s">
        <v>291</v>
      </c>
      <c r="AU205" s="187" t="s">
        <v>292</v>
      </c>
      <c r="AV205" s="187" t="s">
        <v>293</v>
      </c>
      <c r="AW205" s="187" t="s">
        <v>294</v>
      </c>
      <c r="AX205" s="187" t="s">
        <v>295</v>
      </c>
      <c r="AY205" s="187" t="s">
        <v>296</v>
      </c>
      <c r="AZ205" s="187" t="s">
        <v>297</v>
      </c>
      <c r="BA205" s="187" t="s">
        <v>298</v>
      </c>
      <c r="BB205" s="187" t="s">
        <v>299</v>
      </c>
      <c r="BC205" s="187" t="s">
        <v>300</v>
      </c>
      <c r="BD205" s="187" t="s">
        <v>301</v>
      </c>
      <c r="BE205" s="187" t="s">
        <v>302</v>
      </c>
      <c r="BF205" s="187" t="s">
        <v>303</v>
      </c>
      <c r="BG205" s="187" t="s">
        <v>304</v>
      </c>
      <c r="BH205" s="187" t="s">
        <v>305</v>
      </c>
      <c r="BI205" s="187" t="s">
        <v>306</v>
      </c>
      <c r="BJ205" s="187" t="s">
        <v>307</v>
      </c>
      <c r="BK205" s="188" t="s">
        <v>308</v>
      </c>
      <c r="BL205" s="188" t="s">
        <v>309</v>
      </c>
      <c r="BM205" s="188" t="s">
        <v>310</v>
      </c>
      <c r="BN205" s="188" t="s">
        <v>311</v>
      </c>
      <c r="BO205" s="188" t="s">
        <v>312</v>
      </c>
      <c r="BP205" s="188" t="s">
        <v>313</v>
      </c>
      <c r="BQ205" s="188" t="s">
        <v>314</v>
      </c>
      <c r="BR205" s="188" t="s">
        <v>315</v>
      </c>
      <c r="BS205" s="188" t="s">
        <v>316</v>
      </c>
      <c r="BT205" s="188" t="s">
        <v>317</v>
      </c>
      <c r="BU205" s="188" t="s">
        <v>318</v>
      </c>
      <c r="BV205" s="185" t="s">
        <v>271</v>
      </c>
      <c r="BW205" s="185" t="s">
        <v>272</v>
      </c>
      <c r="BX205" s="185" t="s">
        <v>273</v>
      </c>
      <c r="BY205" s="185" t="s">
        <v>274</v>
      </c>
      <c r="BZ205" s="185" t="s">
        <v>275</v>
      </c>
      <c r="CA205" s="186" t="s">
        <v>276</v>
      </c>
      <c r="CB205" s="186" t="s">
        <v>277</v>
      </c>
      <c r="CC205" s="186" t="s">
        <v>278</v>
      </c>
      <c r="CD205" s="186" t="s">
        <v>279</v>
      </c>
      <c r="CE205" s="186" t="s">
        <v>280</v>
      </c>
      <c r="CF205" s="186" t="s">
        <v>281</v>
      </c>
      <c r="CG205" s="186" t="s">
        <v>282</v>
      </c>
      <c r="CH205" s="186" t="s">
        <v>283</v>
      </c>
      <c r="CI205" s="186" t="s">
        <v>284</v>
      </c>
      <c r="CJ205" s="186" t="s">
        <v>285</v>
      </c>
      <c r="CK205" s="186" t="s">
        <v>286</v>
      </c>
      <c r="CL205" s="187" t="s">
        <v>287</v>
      </c>
      <c r="CM205" s="187" t="s">
        <v>288</v>
      </c>
      <c r="CN205" s="187" t="s">
        <v>289</v>
      </c>
      <c r="CO205" s="187" t="s">
        <v>290</v>
      </c>
      <c r="CP205" s="187" t="s">
        <v>291</v>
      </c>
      <c r="CQ205" s="187" t="s">
        <v>292</v>
      </c>
      <c r="CR205" s="187" t="s">
        <v>293</v>
      </c>
      <c r="CS205" s="187" t="s">
        <v>294</v>
      </c>
      <c r="CT205" s="187" t="s">
        <v>295</v>
      </c>
      <c r="CU205" s="187" t="s">
        <v>296</v>
      </c>
      <c r="CV205" s="187" t="s">
        <v>297</v>
      </c>
      <c r="CW205" s="187" t="s">
        <v>298</v>
      </c>
      <c r="CX205" s="187" t="s">
        <v>299</v>
      </c>
      <c r="CY205" s="187" t="s">
        <v>300</v>
      </c>
      <c r="CZ205" s="187" t="s">
        <v>301</v>
      </c>
      <c r="DA205" s="187" t="s">
        <v>302</v>
      </c>
      <c r="DB205" s="187" t="s">
        <v>303</v>
      </c>
      <c r="DC205" s="187" t="s">
        <v>304</v>
      </c>
      <c r="DD205" s="187" t="s">
        <v>305</v>
      </c>
      <c r="DE205" s="187" t="s">
        <v>306</v>
      </c>
      <c r="DF205" s="187" t="s">
        <v>307</v>
      </c>
      <c r="DG205" s="188" t="s">
        <v>308</v>
      </c>
      <c r="DH205" s="188" t="s">
        <v>309</v>
      </c>
      <c r="DI205" s="188" t="s">
        <v>310</v>
      </c>
      <c r="DJ205" s="188" t="s">
        <v>311</v>
      </c>
      <c r="DK205" s="188" t="s">
        <v>312</v>
      </c>
      <c r="DL205" s="188" t="s">
        <v>313</v>
      </c>
      <c r="DM205" s="188" t="s">
        <v>314</v>
      </c>
      <c r="DN205" s="188" t="s">
        <v>315</v>
      </c>
      <c r="DO205" s="188" t="s">
        <v>316</v>
      </c>
      <c r="DP205" s="188" t="s">
        <v>317</v>
      </c>
      <c r="DQ205" s="188" t="s">
        <v>318</v>
      </c>
      <c r="DR205" s="185" t="s">
        <v>271</v>
      </c>
      <c r="DS205" s="185" t="s">
        <v>272</v>
      </c>
      <c r="DT205" s="185" t="s">
        <v>273</v>
      </c>
      <c r="DU205" s="185" t="s">
        <v>274</v>
      </c>
      <c r="DV205" s="185" t="s">
        <v>275</v>
      </c>
      <c r="DW205" s="186" t="s">
        <v>276</v>
      </c>
      <c r="DX205" s="186" t="s">
        <v>277</v>
      </c>
      <c r="DY205" s="186" t="s">
        <v>278</v>
      </c>
      <c r="DZ205" s="186" t="s">
        <v>279</v>
      </c>
      <c r="EA205" s="186" t="s">
        <v>280</v>
      </c>
      <c r="EB205" s="186" t="s">
        <v>281</v>
      </c>
      <c r="EC205" s="186" t="s">
        <v>282</v>
      </c>
      <c r="ED205" s="186" t="s">
        <v>283</v>
      </c>
      <c r="EE205" s="186" t="s">
        <v>284</v>
      </c>
      <c r="EF205" s="186" t="s">
        <v>285</v>
      </c>
      <c r="EG205" s="186" t="s">
        <v>286</v>
      </c>
      <c r="EH205" s="187" t="s">
        <v>287</v>
      </c>
      <c r="EI205" s="187" t="s">
        <v>288</v>
      </c>
      <c r="EJ205" s="187" t="s">
        <v>289</v>
      </c>
      <c r="EK205" s="187" t="s">
        <v>290</v>
      </c>
      <c r="EL205" s="187" t="s">
        <v>291</v>
      </c>
      <c r="EM205" s="187" t="s">
        <v>292</v>
      </c>
      <c r="EN205" s="187" t="s">
        <v>293</v>
      </c>
      <c r="EO205" s="187" t="s">
        <v>294</v>
      </c>
      <c r="EP205" s="187" t="s">
        <v>295</v>
      </c>
      <c r="EQ205" s="187" t="s">
        <v>296</v>
      </c>
      <c r="ER205" s="187" t="s">
        <v>297</v>
      </c>
      <c r="ES205" s="187" t="s">
        <v>298</v>
      </c>
      <c r="ET205" s="187" t="s">
        <v>299</v>
      </c>
      <c r="EU205" s="187" t="s">
        <v>300</v>
      </c>
      <c r="EV205" s="187" t="s">
        <v>301</v>
      </c>
      <c r="EW205" s="187" t="s">
        <v>302</v>
      </c>
      <c r="EX205" s="187" t="s">
        <v>303</v>
      </c>
      <c r="EY205" s="187" t="s">
        <v>304</v>
      </c>
      <c r="EZ205" s="187" t="s">
        <v>305</v>
      </c>
      <c r="FA205" s="187" t="s">
        <v>306</v>
      </c>
      <c r="FB205" s="187" t="s">
        <v>307</v>
      </c>
      <c r="FC205" s="188" t="s">
        <v>308</v>
      </c>
      <c r="FD205" s="188" t="s">
        <v>309</v>
      </c>
      <c r="FE205" s="188" t="s">
        <v>310</v>
      </c>
      <c r="FF205" s="188" t="s">
        <v>311</v>
      </c>
      <c r="FG205" s="188" t="s">
        <v>312</v>
      </c>
      <c r="FH205" s="188" t="s">
        <v>313</v>
      </c>
      <c r="FI205" s="188" t="s">
        <v>314</v>
      </c>
      <c r="FJ205" s="188" t="s">
        <v>315</v>
      </c>
      <c r="FK205" s="188" t="s">
        <v>316</v>
      </c>
      <c r="FL205" s="188" t="s">
        <v>317</v>
      </c>
      <c r="FM205" s="188" t="s">
        <v>318</v>
      </c>
    </row>
    <row r="206" spans="3:206" ht="18" customHeight="1" thickBot="1" x14ac:dyDescent="0.35">
      <c r="C206" s="239" t="s">
        <v>268</v>
      </c>
      <c r="D206" s="218"/>
      <c r="E206" s="34"/>
      <c r="G206" s="385" t="s">
        <v>269</v>
      </c>
      <c r="H206" s="386"/>
      <c r="I206" s="34"/>
      <c r="J206" s="388" t="s">
        <v>270</v>
      </c>
      <c r="K206" s="386"/>
      <c r="L206" s="329" t="s">
        <v>4</v>
      </c>
      <c r="M206" s="330"/>
      <c r="N206" s="397"/>
      <c r="P206" s="339" t="s">
        <v>269</v>
      </c>
      <c r="Q206" s="340"/>
      <c r="R206" s="34"/>
      <c r="S206" s="341" t="s">
        <v>270</v>
      </c>
      <c r="T206" s="340"/>
      <c r="U206" s="329" t="s">
        <v>4</v>
      </c>
      <c r="V206" s="330"/>
      <c r="W206" s="411"/>
      <c r="X206" s="56"/>
      <c r="Y206" s="221" t="s">
        <v>693</v>
      </c>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1"/>
      <c r="BQ206" s="181"/>
      <c r="BR206" s="181"/>
      <c r="BS206" s="181"/>
      <c r="BT206" s="181"/>
      <c r="BU206" s="181"/>
      <c r="BV206" s="181"/>
      <c r="BW206" s="181"/>
      <c r="BX206" s="181"/>
      <c r="BY206" s="181"/>
      <c r="BZ206" s="181"/>
      <c r="CA206" s="181"/>
      <c r="CB206" s="181"/>
      <c r="CC206" s="181"/>
      <c r="CD206" s="181"/>
      <c r="CE206" s="181"/>
      <c r="CF206" s="181"/>
      <c r="CG206" s="181"/>
      <c r="CH206" s="181"/>
      <c r="CI206" s="181"/>
      <c r="CJ206" s="181"/>
      <c r="CK206" s="181"/>
      <c r="CL206" s="181"/>
      <c r="CM206" s="181"/>
      <c r="CN206" s="181"/>
      <c r="CO206" s="181"/>
      <c r="CP206" s="181"/>
      <c r="CQ206" s="181"/>
      <c r="CR206" s="181"/>
      <c r="CS206" s="181"/>
      <c r="CT206" s="181"/>
      <c r="CU206" s="181"/>
      <c r="CV206" s="181"/>
      <c r="CW206" s="181"/>
      <c r="CX206" s="181"/>
      <c r="CY206" s="181"/>
      <c r="CZ206" s="181"/>
      <c r="DA206" s="181"/>
      <c r="DB206" s="181"/>
      <c r="DC206" s="181"/>
      <c r="DD206" s="181"/>
      <c r="DE206" s="181"/>
      <c r="DF206" s="181"/>
      <c r="DG206" s="181"/>
      <c r="DH206" s="181"/>
      <c r="DI206" s="181"/>
      <c r="DJ206" s="181"/>
      <c r="DK206" s="181"/>
      <c r="DL206" s="181"/>
      <c r="DM206" s="181"/>
      <c r="DN206" s="181"/>
      <c r="DO206" s="181"/>
      <c r="DP206" s="181"/>
      <c r="DQ206" s="181"/>
      <c r="DR206" s="181"/>
      <c r="DS206" s="181"/>
      <c r="DT206" s="181"/>
      <c r="DU206" s="181"/>
      <c r="DV206" s="181"/>
      <c r="DW206" s="181"/>
      <c r="DX206" s="181"/>
      <c r="DY206" s="181"/>
      <c r="DZ206" s="181"/>
      <c r="EA206" s="181"/>
      <c r="EB206" s="181"/>
      <c r="EC206" s="181"/>
      <c r="ED206" s="181"/>
      <c r="EE206" s="181"/>
      <c r="EF206" s="181"/>
      <c r="EG206" s="181"/>
      <c r="EH206" s="181"/>
      <c r="EI206" s="181"/>
      <c r="EJ206" s="181"/>
      <c r="EK206" s="181"/>
      <c r="EL206" s="181"/>
      <c r="EM206" s="181"/>
      <c r="EN206" s="181"/>
      <c r="EO206" s="181"/>
      <c r="EP206" s="181"/>
      <c r="EQ206" s="181"/>
      <c r="ER206" s="181"/>
      <c r="ES206" s="181"/>
      <c r="ET206" s="181"/>
      <c r="EU206" s="181"/>
      <c r="EV206" s="181"/>
      <c r="EW206" s="181"/>
      <c r="EX206" s="181"/>
      <c r="EY206" s="181"/>
      <c r="EZ206" s="181"/>
      <c r="FA206" s="181"/>
      <c r="FB206" s="181"/>
      <c r="FC206" s="181"/>
      <c r="FD206" s="181"/>
      <c r="FE206" s="181"/>
      <c r="FF206" s="181"/>
      <c r="FG206" s="181"/>
      <c r="FH206" s="181"/>
      <c r="FI206" s="181"/>
      <c r="FJ206" s="181"/>
      <c r="FK206" s="181"/>
      <c r="FL206" s="181"/>
      <c r="FM206" s="181"/>
    </row>
    <row r="207" spans="3:206" ht="18" customHeight="1" thickBot="1" x14ac:dyDescent="0.35">
      <c r="C207" s="239" t="s">
        <v>319</v>
      </c>
      <c r="D207" s="218"/>
      <c r="E207" s="34"/>
      <c r="G207" s="385" t="s">
        <v>320</v>
      </c>
      <c r="H207" s="386"/>
      <c r="I207" s="34"/>
      <c r="J207" s="388" t="s">
        <v>321</v>
      </c>
      <c r="K207" s="385"/>
      <c r="L207" s="386"/>
      <c r="M207" s="45" t="s">
        <v>4</v>
      </c>
      <c r="N207" s="397"/>
      <c r="P207" s="339" t="s">
        <v>320</v>
      </c>
      <c r="Q207" s="340"/>
      <c r="R207" s="34"/>
      <c r="S207" s="341" t="s">
        <v>321</v>
      </c>
      <c r="T207" s="339"/>
      <c r="U207" s="340"/>
      <c r="V207" s="45" t="s">
        <v>4</v>
      </c>
      <c r="W207" s="411"/>
      <c r="X207" s="57"/>
      <c r="Y207" s="222" t="s">
        <v>694</v>
      </c>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DQ207" s="46"/>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f>'Coversheet'!$D$13</f>
        <v>0</v>
      </c>
      <c r="FO207">
        <f>'Coversheet'!$D$14</f>
        <v>0</v>
      </c>
      <c r="FP207">
        <f>'Coversheet'!$D$12</f>
        <v>0</v>
      </c>
      <c r="FQ207" t="str">
        <f>'Coversheet'!$D$15</f>
        <v>Select</v>
      </c>
      <c r="FR207" t="str">
        <f>$E$29</f>
        <v>AFRPS Maintenance</v>
      </c>
      <c r="FS207" s="9">
        <f>E206</f>
        <v>0</v>
      </c>
      <c r="FT207" s="9">
        <f>E207</f>
        <v>0</v>
      </c>
      <c r="FU207" s="37">
        <f>C209</f>
        <v>0</v>
      </c>
      <c r="FV207" s="37" t="s">
        <v>322</v>
      </c>
      <c r="FW207" s="37"/>
      <c r="FX207" s="37" t="s">
        <v>322</v>
      </c>
      <c r="FY207" s="37" t="s">
        <v>322</v>
      </c>
      <c r="FZ207" s="37" t="s">
        <v>322</v>
      </c>
      <c r="GA207" s="9">
        <f>I206</f>
        <v>0</v>
      </c>
      <c r="GB207" s="9">
        <f>I207</f>
        <v>0</v>
      </c>
      <c r="GC207" t="str">
        <f>L206</f>
        <v>Select</v>
      </c>
      <c r="GD207" s="43" t="str">
        <f>M207</f>
        <v>Select</v>
      </c>
      <c r="GE207">
        <f>G209</f>
        <v>0</v>
      </c>
      <c r="GF207">
        <f>I213</f>
        <v>0</v>
      </c>
      <c r="GG207">
        <f>I214</f>
        <v>0</v>
      </c>
      <c r="GH207">
        <f>I215</f>
        <v>0</v>
      </c>
      <c r="GI207">
        <f>I216</f>
        <v>0</v>
      </c>
      <c r="GJ207" t="str">
        <f>I217</f>
        <v>N/A</v>
      </c>
      <c r="GK207">
        <f>N209</f>
        <v>0</v>
      </c>
      <c r="GL207" s="9">
        <f>R206</f>
        <v>0</v>
      </c>
      <c r="GM207" s="9">
        <f>R207</f>
        <v>0</v>
      </c>
      <c r="GN207" t="str">
        <f>U206</f>
        <v>Select</v>
      </c>
      <c r="GO207" t="str">
        <f>V207</f>
        <v>Select</v>
      </c>
      <c r="GP207" t="str">
        <f>P209</f>
        <v>[If this Plan of Action was reported as complete at your Mid-Year Progress report and no additional updates are needed please skip the Annual Response Section. Otherwise, complete the fields above and replace bracketed text with your progress report response]</v>
      </c>
      <c r="GQ207">
        <f>R213</f>
        <v>0</v>
      </c>
      <c r="GR207">
        <f>R214</f>
        <v>0</v>
      </c>
      <c r="GS207">
        <f>R215</f>
        <v>0</v>
      </c>
      <c r="GT207">
        <f>R216</f>
        <v>0</v>
      </c>
      <c r="GU207">
        <f>R217</f>
        <v>0</v>
      </c>
      <c r="GV207">
        <f>W209</f>
        <v>0</v>
      </c>
      <c r="GX207">
        <v>10</v>
      </c>
    </row>
    <row r="208" spans="3:206" ht="21" customHeight="1" thickBot="1" x14ac:dyDescent="0.35">
      <c r="C208" s="384" t="s">
        <v>323</v>
      </c>
      <c r="D208" s="384"/>
      <c r="E208" s="384"/>
      <c r="G208" s="235" t="s">
        <v>324</v>
      </c>
      <c r="H208" s="233"/>
      <c r="I208" s="233"/>
      <c r="J208" s="233"/>
      <c r="K208" s="233"/>
      <c r="L208" s="233"/>
      <c r="M208" s="233"/>
      <c r="N208" s="398"/>
      <c r="P208" s="227" t="s">
        <v>325</v>
      </c>
      <c r="Q208" s="227"/>
      <c r="R208" s="227"/>
      <c r="S208" s="227"/>
      <c r="T208" s="227"/>
      <c r="U208" s="227"/>
      <c r="V208" s="227"/>
      <c r="W208" s="412"/>
      <c r="X208" s="58"/>
      <c r="Y208" s="223" t="s">
        <v>695</v>
      </c>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s="46"/>
      <c r="DR208" s="181"/>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row>
    <row r="209" spans="3:206" ht="148.5" customHeight="1" x14ac:dyDescent="0.3">
      <c r="C209" s="344"/>
      <c r="D209" s="345"/>
      <c r="E209" s="346"/>
      <c r="G209" s="320"/>
      <c r="H209" s="379"/>
      <c r="I209" s="379"/>
      <c r="J209" s="379"/>
      <c r="K209" s="379"/>
      <c r="L209" s="379"/>
      <c r="M209" s="380"/>
      <c r="N209" s="395"/>
      <c r="P209" s="320" t="s">
        <v>326</v>
      </c>
      <c r="Q209" s="321"/>
      <c r="R209" s="321"/>
      <c r="S209" s="321"/>
      <c r="T209" s="321"/>
      <c r="U209" s="321"/>
      <c r="V209" s="322"/>
      <c r="W209" s="395"/>
      <c r="X209" s="59"/>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DQ209" s="46"/>
      <c r="DR209" s="46"/>
      <c r="DS209" s="46"/>
      <c r="DT209" s="46"/>
      <c r="DU209" s="46"/>
      <c r="DV209" s="46"/>
      <c r="DW209" s="46"/>
      <c r="DX209" s="46"/>
      <c r="DY209" s="46"/>
      <c r="DZ209" s="46"/>
      <c r="EA209" s="46"/>
      <c r="EB209" s="46"/>
      <c r="EC209" s="46"/>
      <c r="ED209" s="46"/>
      <c r="EE209" s="46"/>
      <c r="EF209" s="46"/>
      <c r="EG209" s="46"/>
      <c r="EH209" s="46"/>
      <c r="EI209" s="46"/>
      <c r="EJ209" s="46"/>
      <c r="EK209" s="46"/>
      <c r="EL209" s="46"/>
      <c r="EM209" s="46"/>
      <c r="EN209" s="46"/>
      <c r="EO209" s="46"/>
      <c r="EP209" s="46"/>
      <c r="EQ209" s="46"/>
      <c r="ER209" s="46"/>
      <c r="ES209" s="46"/>
      <c r="ET209" s="46"/>
      <c r="EU209" s="46"/>
      <c r="EV209" s="46"/>
      <c r="EW209" s="46"/>
      <c r="EX209" s="46"/>
      <c r="EY209" s="46"/>
      <c r="EZ209" s="46"/>
      <c r="FA209" s="46"/>
      <c r="FB209" s="46"/>
      <c r="FC209" s="46"/>
      <c r="FD209" s="46"/>
      <c r="FE209" s="46"/>
      <c r="FF209" s="46"/>
      <c r="FG209" s="46"/>
      <c r="FH209" s="46"/>
      <c r="FI209" s="46"/>
      <c r="FJ209" s="46"/>
      <c r="FK209" s="46"/>
      <c r="FL209" s="46"/>
      <c r="FM209" s="46"/>
    </row>
    <row r="210" spans="3:206" ht="148.5" customHeight="1" thickBot="1" x14ac:dyDescent="0.35">
      <c r="C210" s="347"/>
      <c r="D210" s="348"/>
      <c r="E210" s="349"/>
      <c r="G210" s="381"/>
      <c r="H210" s="382"/>
      <c r="I210" s="382"/>
      <c r="J210" s="382"/>
      <c r="K210" s="382"/>
      <c r="L210" s="382"/>
      <c r="M210" s="383"/>
      <c r="N210" s="396"/>
      <c r="P210" s="323"/>
      <c r="Q210" s="324"/>
      <c r="R210" s="324"/>
      <c r="S210" s="324"/>
      <c r="T210" s="324"/>
      <c r="U210" s="324"/>
      <c r="V210" s="325"/>
      <c r="W210" s="396"/>
      <c r="X210" s="59"/>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DQ210" s="46"/>
      <c r="DR210" s="46"/>
      <c r="DS210" s="46"/>
      <c r="DT210" s="46"/>
      <c r="DU210" s="46"/>
      <c r="DV210" s="46"/>
      <c r="DW210" s="46"/>
      <c r="DX210" s="46"/>
      <c r="DY210" s="46"/>
      <c r="DZ210" s="46"/>
      <c r="EA210" s="46"/>
      <c r="EB210" s="46"/>
      <c r="EC210" s="46"/>
      <c r="ED210" s="46"/>
      <c r="EE210" s="46"/>
      <c r="EF210" s="46"/>
      <c r="EG210" s="46"/>
      <c r="EH210" s="46"/>
      <c r="EI210" s="46"/>
      <c r="EJ210" s="46"/>
      <c r="EK210" s="46"/>
      <c r="EL210" s="46"/>
      <c r="EM210" s="46"/>
      <c r="EN210" s="46"/>
      <c r="EO210" s="46"/>
      <c r="EP210" s="46"/>
      <c r="EQ210" s="46"/>
      <c r="ER210" s="46"/>
      <c r="ES210" s="46"/>
      <c r="ET210" s="46"/>
      <c r="EU210" s="46"/>
      <c r="EV210" s="46"/>
      <c r="EW210" s="46"/>
      <c r="EX210" s="46"/>
      <c r="EY210" s="46"/>
      <c r="EZ210" s="46"/>
      <c r="FA210" s="46"/>
      <c r="FB210" s="46"/>
      <c r="FC210" s="46"/>
      <c r="FD210" s="46"/>
      <c r="FE210" s="46"/>
      <c r="FF210" s="46"/>
      <c r="FG210" s="46"/>
      <c r="FH210" s="46"/>
      <c r="FI210" s="46"/>
      <c r="FJ210" s="46"/>
      <c r="FK210" s="46"/>
      <c r="FL210" s="46"/>
      <c r="FM210" s="46"/>
    </row>
    <row r="211" spans="3:206" ht="19.5" thickBot="1" x14ac:dyDescent="0.35">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s="46"/>
      <c r="DR211" s="46"/>
      <c r="DS211" s="46"/>
      <c r="DT211" s="46"/>
      <c r="DU211" s="46"/>
      <c r="DV211" s="46"/>
      <c r="DW211" s="46"/>
      <c r="DX211" s="46"/>
      <c r="DY211" s="46"/>
      <c r="DZ211" s="46"/>
      <c r="EA211" s="46"/>
      <c r="EB211" s="46"/>
      <c r="EC211" s="46"/>
      <c r="ED211" s="46"/>
      <c r="EE211" s="46"/>
      <c r="EF211" s="46"/>
      <c r="EG211" s="46"/>
      <c r="EH211" s="46"/>
      <c r="EI211" s="46"/>
      <c r="EJ211" s="46"/>
      <c r="EK211" s="46"/>
      <c r="EL211" s="46"/>
      <c r="EM211" s="46"/>
      <c r="EN211" s="46"/>
      <c r="EO211" s="46"/>
      <c r="EP211" s="46"/>
      <c r="EQ211" s="46"/>
      <c r="ER211" s="46"/>
      <c r="ES211" s="46"/>
      <c r="ET211" s="46"/>
      <c r="EU211" s="46"/>
      <c r="EV211" s="46"/>
      <c r="EW211" s="46"/>
      <c r="EX211" s="46"/>
      <c r="EY211" s="46"/>
      <c r="EZ211" s="46"/>
      <c r="FA211" s="46"/>
      <c r="FB211" s="46"/>
      <c r="FC211" s="46"/>
      <c r="FD211" s="46"/>
      <c r="FE211" s="46"/>
      <c r="FF211" s="46"/>
      <c r="FG211" s="46"/>
      <c r="FH211" s="46"/>
      <c r="FI211" s="46"/>
      <c r="FJ211" s="46"/>
      <c r="FK211" s="46"/>
      <c r="FL211" s="46"/>
      <c r="FM211" s="46"/>
    </row>
    <row r="212" spans="3:206" ht="75.75" thickBot="1" x14ac:dyDescent="0.35">
      <c r="G212" s="229" t="s">
        <v>327</v>
      </c>
      <c r="H212" s="229" t="s">
        <v>328</v>
      </c>
      <c r="I212" s="335" t="s">
        <v>329</v>
      </c>
      <c r="J212" s="336"/>
      <c r="K212" s="336"/>
      <c r="L212" s="336"/>
      <c r="M212" s="336"/>
      <c r="P212" s="228" t="s">
        <v>327</v>
      </c>
      <c r="Q212" s="228" t="s">
        <v>328</v>
      </c>
      <c r="R212" s="337" t="s">
        <v>330</v>
      </c>
      <c r="S212" s="338"/>
      <c r="T212" s="338"/>
      <c r="U212" s="338"/>
      <c r="V212" s="338"/>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DQ212" s="46"/>
      <c r="DR212" s="46"/>
      <c r="DS212" s="46"/>
      <c r="DT212" s="46"/>
      <c r="DU212" s="46"/>
      <c r="DV212" s="46"/>
      <c r="DW212" s="46"/>
      <c r="DX212" s="46"/>
      <c r="DY212" s="46"/>
      <c r="DZ212" s="46"/>
      <c r="EA212" s="46"/>
      <c r="EB212" s="46"/>
      <c r="EC212" s="46"/>
      <c r="ED212" s="46"/>
      <c r="EE212" s="46"/>
      <c r="EF212" s="46"/>
      <c r="EG212" s="46"/>
      <c r="EH212" s="46"/>
      <c r="EI212" s="46"/>
      <c r="EJ212" s="46"/>
      <c r="EK212" s="46"/>
      <c r="EL212" s="46"/>
      <c r="EM212" s="46"/>
      <c r="EN212" s="46"/>
      <c r="EO212" s="46"/>
      <c r="EP212" s="46"/>
      <c r="EQ212" s="46"/>
      <c r="ER212" s="46"/>
      <c r="ES212" s="46"/>
      <c r="ET212" s="46"/>
      <c r="EU212" s="46"/>
      <c r="EV212" s="46"/>
      <c r="EW212" s="46"/>
      <c r="EX212" s="46"/>
      <c r="EY212" s="46"/>
      <c r="EZ212" s="46"/>
      <c r="FA212" s="46"/>
      <c r="FB212" s="46"/>
      <c r="FC212" s="46"/>
      <c r="FD212" s="46"/>
      <c r="FE212" s="46"/>
      <c r="FF212" s="46"/>
      <c r="FG212" s="46"/>
      <c r="FH212" s="46"/>
      <c r="FI212" s="46"/>
      <c r="FJ212" s="46"/>
      <c r="FK212" s="46"/>
      <c r="FL212" s="46"/>
      <c r="FM212" s="46"/>
    </row>
    <row r="213" spans="3:206" ht="130.5" customHeight="1" thickBot="1" x14ac:dyDescent="0.35">
      <c r="G213" s="108" t="s">
        <v>331</v>
      </c>
      <c r="H213" s="16">
        <f>BV206</f>
        <v>0</v>
      </c>
      <c r="I213" s="317"/>
      <c r="J213" s="317"/>
      <c r="K213" s="317"/>
      <c r="L213" s="317"/>
      <c r="M213" s="317"/>
      <c r="P213" s="108" t="s">
        <v>331</v>
      </c>
      <c r="Q213" s="16">
        <f>DR206</f>
        <v>0</v>
      </c>
      <c r="R213" s="317"/>
      <c r="S213" s="317"/>
      <c r="T213" s="317"/>
      <c r="U213" s="317"/>
      <c r="V213" s="317"/>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46"/>
      <c r="EJ213" s="46"/>
      <c r="EK213" s="46"/>
      <c r="EL213" s="46"/>
      <c r="EM213" s="46"/>
      <c r="EN213" s="46"/>
      <c r="EO213" s="46"/>
      <c r="EP213" s="46"/>
      <c r="EQ213" s="46"/>
      <c r="ER213" s="46"/>
      <c r="ES213" s="46"/>
      <c r="ET213" s="46"/>
      <c r="EU213" s="46"/>
      <c r="EV213" s="46"/>
      <c r="EW213" s="46"/>
      <c r="EX213" s="46"/>
      <c r="EY213" s="46"/>
      <c r="EZ213" s="46"/>
      <c r="FA213" s="46"/>
      <c r="FB213" s="46"/>
      <c r="FC213" s="46"/>
      <c r="FD213" s="46"/>
      <c r="FE213" s="46"/>
      <c r="FF213" s="46"/>
      <c r="FG213" s="46"/>
      <c r="FH213" s="46"/>
      <c r="FI213" s="46"/>
      <c r="FJ213" s="46"/>
      <c r="FK213" s="46"/>
      <c r="FL213" s="46"/>
      <c r="FM213" s="46"/>
    </row>
    <row r="214" spans="3:206" ht="130.5" customHeight="1" thickBot="1" x14ac:dyDescent="0.35">
      <c r="G214" s="108" t="s">
        <v>332</v>
      </c>
      <c r="H214" s="16">
        <f>BW206</f>
        <v>0</v>
      </c>
      <c r="I214" s="317"/>
      <c r="J214" s="317"/>
      <c r="K214" s="317"/>
      <c r="L214" s="317"/>
      <c r="M214" s="317"/>
      <c r="P214" s="108" t="s">
        <v>332</v>
      </c>
      <c r="Q214" s="16">
        <f>DS206</f>
        <v>0</v>
      </c>
      <c r="R214" s="317"/>
      <c r="S214" s="317"/>
      <c r="T214" s="317"/>
      <c r="U214" s="317"/>
      <c r="V214" s="317"/>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DQ214" s="46"/>
      <c r="DR214" s="46"/>
      <c r="DS214" s="46"/>
      <c r="DT214" s="46"/>
      <c r="DU214" s="46"/>
      <c r="DV214" s="46"/>
      <c r="DW214" s="46"/>
      <c r="DX214" s="46"/>
      <c r="DY214" s="46"/>
      <c r="DZ214" s="46"/>
      <c r="EA214" s="46"/>
      <c r="EB214" s="46"/>
      <c r="EC214" s="46"/>
      <c r="ED214" s="46"/>
      <c r="EE214" s="46"/>
      <c r="EF214" s="46"/>
      <c r="EG214" s="46"/>
      <c r="EH214" s="46"/>
      <c r="EI214" s="46"/>
      <c r="EJ214" s="46"/>
      <c r="EK214" s="46"/>
      <c r="EL214" s="46"/>
      <c r="EM214" s="46"/>
      <c r="EN214" s="46"/>
      <c r="EO214" s="46"/>
      <c r="EP214" s="46"/>
      <c r="EQ214" s="46"/>
      <c r="ER214" s="46"/>
      <c r="ES214" s="46"/>
      <c r="ET214" s="46"/>
      <c r="EU214" s="46"/>
      <c r="EV214" s="46"/>
      <c r="EW214" s="46"/>
      <c r="EX214" s="46"/>
      <c r="EY214" s="46"/>
      <c r="EZ214" s="46"/>
      <c r="FA214" s="46"/>
      <c r="FB214" s="46"/>
      <c r="FC214" s="46"/>
      <c r="FD214" s="46"/>
      <c r="FE214" s="46"/>
      <c r="FF214" s="46"/>
      <c r="FG214" s="46"/>
      <c r="FH214" s="46"/>
      <c r="FI214" s="46"/>
      <c r="FJ214" s="46"/>
      <c r="FK214" s="46"/>
      <c r="FL214" s="46"/>
      <c r="FM214" s="46"/>
    </row>
    <row r="215" spans="3:206" ht="130.5" customHeight="1" thickBot="1" x14ac:dyDescent="0.35">
      <c r="G215" s="108" t="s">
        <v>333</v>
      </c>
      <c r="H215" s="16">
        <f>BX206</f>
        <v>0</v>
      </c>
      <c r="I215" s="317"/>
      <c r="J215" s="317"/>
      <c r="K215" s="317"/>
      <c r="L215" s="317"/>
      <c r="M215" s="317"/>
      <c r="P215" s="108" t="s">
        <v>333</v>
      </c>
      <c r="Q215" s="16">
        <f>DT206</f>
        <v>0</v>
      </c>
      <c r="R215" s="317"/>
      <c r="S215" s="317"/>
      <c r="T215" s="317"/>
      <c r="U215" s="317"/>
      <c r="V215" s="317"/>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DQ215" s="46"/>
      <c r="DR215" s="46"/>
      <c r="DS215" s="46"/>
      <c r="DT215" s="46"/>
      <c r="DU215" s="46"/>
      <c r="DV215" s="46"/>
      <c r="DW215" s="46"/>
      <c r="DX215" s="46"/>
      <c r="DY215" s="46"/>
      <c r="DZ215" s="46"/>
      <c r="EA215" s="46"/>
      <c r="EB215" s="46"/>
      <c r="EC215" s="46"/>
      <c r="ED215" s="46"/>
      <c r="EE215" s="46"/>
      <c r="EF215" s="46"/>
      <c r="EG215" s="46"/>
      <c r="EH215" s="46"/>
      <c r="EI215" s="46"/>
      <c r="EJ215" s="46"/>
      <c r="EK215" s="46"/>
      <c r="EL215" s="46"/>
      <c r="EM215" s="46"/>
      <c r="EN215" s="46"/>
      <c r="EO215" s="46"/>
      <c r="EP215" s="46"/>
      <c r="EQ215" s="46"/>
      <c r="ER215" s="46"/>
      <c r="ES215" s="46"/>
      <c r="ET215" s="46"/>
      <c r="EU215" s="46"/>
      <c r="EV215" s="46"/>
      <c r="EW215" s="46"/>
      <c r="EX215" s="46"/>
      <c r="EY215" s="46"/>
      <c r="EZ215" s="46"/>
      <c r="FA215" s="46"/>
      <c r="FB215" s="46"/>
      <c r="FC215" s="46"/>
      <c r="FD215" s="46"/>
      <c r="FE215" s="46"/>
      <c r="FF215" s="46"/>
      <c r="FG215" s="46"/>
      <c r="FH215" s="46"/>
      <c r="FI215" s="46"/>
      <c r="FJ215" s="46"/>
      <c r="FK215" s="46"/>
      <c r="FL215" s="46"/>
      <c r="FM215" s="46"/>
    </row>
    <row r="216" spans="3:206" ht="130.5" customHeight="1" thickBot="1" x14ac:dyDescent="0.35">
      <c r="G216" s="108" t="s">
        <v>334</v>
      </c>
      <c r="H216" s="16">
        <f>BY206</f>
        <v>0</v>
      </c>
      <c r="I216" s="317"/>
      <c r="J216" s="317"/>
      <c r="K216" s="317"/>
      <c r="L216" s="317"/>
      <c r="M216" s="317"/>
      <c r="P216" s="108" t="s">
        <v>334</v>
      </c>
      <c r="Q216" s="16">
        <f>DU206</f>
        <v>0</v>
      </c>
      <c r="R216" s="317"/>
      <c r="S216" s="317"/>
      <c r="T216" s="317"/>
      <c r="U216" s="317"/>
      <c r="V216" s="317"/>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DQ216" s="46"/>
      <c r="DR216" s="46"/>
      <c r="DS216" s="46"/>
      <c r="DT216" s="46"/>
      <c r="DU216" s="46"/>
      <c r="DV216" s="46"/>
      <c r="DW216" s="46"/>
      <c r="DX216" s="46"/>
      <c r="DY216" s="46"/>
      <c r="DZ216" s="46"/>
      <c r="EA216" s="46"/>
      <c r="EB216" s="46"/>
      <c r="EC216" s="46"/>
      <c r="ED216" s="46"/>
      <c r="EE216" s="46"/>
      <c r="EF216" s="46"/>
      <c r="EG216" s="46"/>
      <c r="EH216" s="46"/>
      <c r="EI216" s="46"/>
      <c r="EJ216" s="46"/>
      <c r="EK216" s="46"/>
      <c r="EL216" s="46"/>
      <c r="EM216" s="46"/>
      <c r="EN216" s="46"/>
      <c r="EO216" s="46"/>
      <c r="EP216" s="46"/>
      <c r="EQ216" s="46"/>
      <c r="ER216" s="46"/>
      <c r="ES216" s="46"/>
      <c r="ET216" s="46"/>
      <c r="EU216" s="46"/>
      <c r="EV216" s="46"/>
      <c r="EW216" s="46"/>
      <c r="EX216" s="46"/>
      <c r="EY216" s="46"/>
      <c r="EZ216" s="46"/>
      <c r="FA216" s="46"/>
      <c r="FB216" s="46"/>
      <c r="FC216" s="46"/>
      <c r="FD216" s="46"/>
      <c r="FE216" s="46"/>
      <c r="FF216" s="46"/>
      <c r="FG216" s="46"/>
      <c r="FH216" s="46"/>
      <c r="FI216" s="46"/>
      <c r="FJ216" s="46"/>
      <c r="FK216" s="46"/>
      <c r="FL216" s="46"/>
      <c r="FM216" s="46"/>
    </row>
    <row r="217" spans="3:206" ht="130.5" hidden="1" customHeight="1" thickBot="1" x14ac:dyDescent="0.35">
      <c r="G217" s="108" t="s">
        <v>335</v>
      </c>
      <c r="H217" s="16">
        <f>BZ206</f>
        <v>0</v>
      </c>
      <c r="I217" s="316" t="s">
        <v>336</v>
      </c>
      <c r="J217" s="316"/>
      <c r="K217" s="316"/>
      <c r="L217" s="316"/>
      <c r="M217" s="316"/>
      <c r="P217" s="108" t="s">
        <v>335</v>
      </c>
      <c r="Q217" s="16">
        <f>DV206</f>
        <v>0</v>
      </c>
      <c r="R217" s="317"/>
      <c r="S217" s="317"/>
      <c r="T217" s="317"/>
      <c r="U217" s="317"/>
      <c r="V217" s="317"/>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DQ217" s="46"/>
      <c r="DR217" s="46"/>
      <c r="DS217" s="46"/>
      <c r="DT217" s="46"/>
      <c r="DU217" s="46"/>
      <c r="DV217" s="46"/>
      <c r="DW217" s="46"/>
      <c r="DX217" s="46"/>
      <c r="DY217" s="46"/>
      <c r="DZ217" s="46"/>
      <c r="EA217" s="46"/>
      <c r="EB217" s="46"/>
      <c r="EC217" s="46"/>
      <c r="ED217" s="46"/>
      <c r="EE217" s="46"/>
      <c r="EF217" s="46"/>
      <c r="EG217" s="46"/>
      <c r="EH217" s="46"/>
      <c r="EI217" s="46"/>
      <c r="EJ217" s="46"/>
      <c r="EK217" s="46"/>
      <c r="EL217" s="46"/>
      <c r="EM217" s="46"/>
      <c r="EN217" s="46"/>
      <c r="EO217" s="46"/>
      <c r="EP217" s="46"/>
      <c r="EQ217" s="46"/>
      <c r="ER217" s="46"/>
      <c r="ES217" s="46"/>
      <c r="ET217" s="46"/>
      <c r="EU217" s="46"/>
      <c r="EV217" s="46"/>
      <c r="EW217" s="46"/>
      <c r="EX217" s="46"/>
      <c r="EY217" s="46"/>
      <c r="EZ217" s="46"/>
      <c r="FA217" s="46"/>
      <c r="FB217" s="46"/>
      <c r="FC217" s="46"/>
      <c r="FD217" s="46"/>
      <c r="FE217" s="46"/>
      <c r="FF217" s="46"/>
      <c r="FG217" s="46"/>
      <c r="FH217" s="46"/>
      <c r="FI217" s="46"/>
      <c r="FJ217" s="46"/>
      <c r="FK217" s="46"/>
      <c r="FL217" s="46"/>
      <c r="FM217" s="46"/>
    </row>
    <row r="218" spans="3:206" ht="18.75" x14ac:dyDescent="0.3">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DQ218" s="46"/>
      <c r="DR218" s="46"/>
      <c r="DS218" s="46"/>
      <c r="DT218" s="46"/>
      <c r="DU218" s="46"/>
      <c r="DV218" s="46"/>
      <c r="DW218" s="46"/>
      <c r="DX218" s="46"/>
      <c r="DY218" s="46"/>
      <c r="DZ218" s="46"/>
      <c r="EA218" s="46"/>
      <c r="EB218" s="46"/>
      <c r="EC218" s="46"/>
      <c r="ED218" s="46"/>
      <c r="EE218" s="46"/>
      <c r="EF218" s="46"/>
      <c r="EG218" s="46"/>
      <c r="EH218" s="46"/>
      <c r="EI218" s="46"/>
      <c r="EJ218" s="46"/>
      <c r="EK218" s="46"/>
      <c r="EL218" s="46"/>
      <c r="EM218" s="46"/>
      <c r="EN218" s="46"/>
      <c r="EO218" s="46"/>
      <c r="EP218" s="46"/>
      <c r="EQ218" s="46"/>
      <c r="ER218" s="46"/>
      <c r="ES218" s="46"/>
      <c r="ET218" s="46"/>
      <c r="EU218" s="46"/>
      <c r="EV218" s="46"/>
      <c r="EW218" s="46"/>
      <c r="EX218" s="46"/>
      <c r="EY218" s="46"/>
      <c r="EZ218" s="46"/>
      <c r="FA218" s="46"/>
      <c r="FB218" s="46"/>
      <c r="FC218" s="46"/>
      <c r="FD218" s="46"/>
      <c r="FE218" s="46"/>
      <c r="FF218" s="46"/>
      <c r="FG218" s="46"/>
      <c r="FH218" s="46"/>
      <c r="FI218" s="46"/>
      <c r="FJ218" s="46"/>
      <c r="FK218" s="46"/>
      <c r="FL218" s="46"/>
      <c r="FM218" s="46"/>
    </row>
    <row r="219" spans="3:206" ht="18.75" x14ac:dyDescent="0.3">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DQ219" s="46"/>
      <c r="DR219" s="46"/>
      <c r="DS219" s="46"/>
      <c r="DT219" s="46"/>
      <c r="DU219" s="46"/>
      <c r="DV219" s="46"/>
      <c r="DW219" s="46"/>
      <c r="DX219" s="46"/>
      <c r="DY219" s="46"/>
      <c r="DZ219" s="46"/>
      <c r="EA219" s="46"/>
      <c r="EB219" s="46"/>
      <c r="EC219" s="46"/>
      <c r="ED219" s="46"/>
      <c r="EE219" s="46"/>
      <c r="EF219" s="46"/>
      <c r="EG219" s="46"/>
      <c r="EH219" s="46"/>
      <c r="EI219" s="46"/>
      <c r="EJ219" s="46"/>
      <c r="EK219" s="46"/>
      <c r="EL219" s="46"/>
      <c r="EM219" s="46"/>
      <c r="EN219" s="46"/>
      <c r="EO219" s="46"/>
      <c r="EP219" s="46"/>
      <c r="EQ219" s="46"/>
      <c r="ER219" s="46"/>
      <c r="ES219" s="46"/>
      <c r="ET219" s="46"/>
      <c r="EU219" s="46"/>
      <c r="EV219" s="46"/>
      <c r="EW219" s="46"/>
      <c r="EX219" s="46"/>
      <c r="EY219" s="46"/>
      <c r="EZ219" s="46"/>
      <c r="FA219" s="46"/>
      <c r="FB219" s="46"/>
      <c r="FC219" s="46"/>
      <c r="FD219" s="46"/>
      <c r="FE219" s="46"/>
      <c r="FF219" s="46"/>
      <c r="FG219" s="46"/>
      <c r="FH219" s="46"/>
      <c r="FI219" s="46"/>
      <c r="FJ219" s="46"/>
      <c r="FK219" s="46"/>
      <c r="FL219" s="46"/>
      <c r="FM219" s="46"/>
    </row>
    <row r="220" spans="3:206" ht="21" customHeight="1" thickBot="1" x14ac:dyDescent="0.35">
      <c r="C220" s="216" t="s">
        <v>347</v>
      </c>
      <c r="D220" s="393"/>
      <c r="E220" s="393"/>
      <c r="F220" s="38"/>
      <c r="G220" s="219" t="s">
        <v>347</v>
      </c>
      <c r="H220" s="233"/>
      <c r="I220" s="233"/>
      <c r="J220" s="233"/>
      <c r="K220" s="233"/>
      <c r="L220" s="233"/>
      <c r="M220" s="233"/>
      <c r="N220" s="397" t="s">
        <v>86</v>
      </c>
      <c r="P220" s="224" t="s">
        <v>347</v>
      </c>
      <c r="Q220" s="226"/>
      <c r="R220" s="226"/>
      <c r="S220" s="226"/>
      <c r="T220" s="226"/>
      <c r="U220" s="226"/>
      <c r="V220" s="226"/>
      <c r="W220" s="411" t="s">
        <v>86</v>
      </c>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s="46"/>
      <c r="DR220" s="46"/>
      <c r="DS220" s="46"/>
      <c r="DT220" s="46"/>
      <c r="DU220" s="46"/>
      <c r="DV220" s="46"/>
      <c r="DW220" s="46"/>
      <c r="DX220" s="46"/>
      <c r="DY220" s="46"/>
      <c r="DZ220" s="46"/>
      <c r="EA220" s="46"/>
      <c r="EB220" s="46"/>
      <c r="EC220" s="46"/>
      <c r="ED220" s="46"/>
      <c r="EE220" s="46"/>
      <c r="EF220" s="46"/>
      <c r="EG220" s="46"/>
      <c r="EH220" s="46"/>
      <c r="EI220" s="46"/>
      <c r="EJ220" s="46"/>
      <c r="EK220" s="46"/>
      <c r="EL220" s="46"/>
      <c r="EM220" s="46"/>
      <c r="EN220" s="46"/>
      <c r="EO220" s="46"/>
      <c r="EP220" s="46"/>
      <c r="EQ220" s="46"/>
      <c r="ER220" s="46"/>
      <c r="ES220" s="46"/>
      <c r="ET220" s="46"/>
      <c r="EU220" s="46"/>
      <c r="EV220" s="46"/>
      <c r="EW220" s="46"/>
      <c r="EX220" s="46"/>
      <c r="EY220" s="46"/>
      <c r="EZ220" s="46"/>
      <c r="FA220" s="46"/>
      <c r="FB220" s="46"/>
      <c r="FC220" s="46"/>
      <c r="FD220" s="46"/>
      <c r="FE220" s="46"/>
      <c r="FF220" s="46"/>
      <c r="FG220" s="46"/>
      <c r="FH220" s="46"/>
      <c r="FI220" s="46"/>
      <c r="FJ220" s="46"/>
      <c r="FK220" s="46"/>
      <c r="FL220" s="46"/>
      <c r="FM220" s="46"/>
    </row>
    <row r="221" spans="3:206" ht="38.25" thickBot="1" x14ac:dyDescent="0.35">
      <c r="C221" s="217" t="s">
        <v>264</v>
      </c>
      <c r="D221" s="217"/>
      <c r="E221" s="218"/>
      <c r="G221" s="220" t="s">
        <v>265</v>
      </c>
      <c r="H221" s="391" t="s">
        <v>266</v>
      </c>
      <c r="I221" s="391"/>
      <c r="J221" s="391"/>
      <c r="K221" s="391"/>
      <c r="L221" s="392"/>
      <c r="M221" s="244" t="s">
        <v>4</v>
      </c>
      <c r="N221" s="397"/>
      <c r="P221" s="225" t="s">
        <v>267</v>
      </c>
      <c r="Q221" s="342" t="s">
        <v>266</v>
      </c>
      <c r="R221" s="342"/>
      <c r="S221" s="342"/>
      <c r="T221" s="342"/>
      <c r="U221" s="343"/>
      <c r="V221" s="244" t="s">
        <v>4</v>
      </c>
      <c r="W221" s="411"/>
      <c r="Y221" s="178" t="str">
        <f>C220</f>
        <v xml:space="preserve">Plan of Action 11: </v>
      </c>
      <c r="Z221" s="185" t="s">
        <v>271</v>
      </c>
      <c r="AA221" s="185" t="s">
        <v>272</v>
      </c>
      <c r="AB221" s="185" t="s">
        <v>273</v>
      </c>
      <c r="AC221" s="185" t="s">
        <v>274</v>
      </c>
      <c r="AD221" s="185" t="s">
        <v>275</v>
      </c>
      <c r="AE221" s="186" t="s">
        <v>276</v>
      </c>
      <c r="AF221" s="186" t="s">
        <v>277</v>
      </c>
      <c r="AG221" s="186" t="s">
        <v>278</v>
      </c>
      <c r="AH221" s="186" t="s">
        <v>279</v>
      </c>
      <c r="AI221" s="186" t="s">
        <v>280</v>
      </c>
      <c r="AJ221" s="186" t="s">
        <v>281</v>
      </c>
      <c r="AK221" s="186" t="s">
        <v>282</v>
      </c>
      <c r="AL221" s="186" t="s">
        <v>283</v>
      </c>
      <c r="AM221" s="186" t="s">
        <v>284</v>
      </c>
      <c r="AN221" s="186" t="s">
        <v>285</v>
      </c>
      <c r="AO221" s="186" t="s">
        <v>286</v>
      </c>
      <c r="AP221" s="187" t="s">
        <v>287</v>
      </c>
      <c r="AQ221" s="187" t="s">
        <v>288</v>
      </c>
      <c r="AR221" s="187" t="s">
        <v>289</v>
      </c>
      <c r="AS221" s="187" t="s">
        <v>290</v>
      </c>
      <c r="AT221" s="187" t="s">
        <v>291</v>
      </c>
      <c r="AU221" s="187" t="s">
        <v>292</v>
      </c>
      <c r="AV221" s="187" t="s">
        <v>293</v>
      </c>
      <c r="AW221" s="187" t="s">
        <v>294</v>
      </c>
      <c r="AX221" s="187" t="s">
        <v>295</v>
      </c>
      <c r="AY221" s="187" t="s">
        <v>296</v>
      </c>
      <c r="AZ221" s="187" t="s">
        <v>297</v>
      </c>
      <c r="BA221" s="187" t="s">
        <v>298</v>
      </c>
      <c r="BB221" s="187" t="s">
        <v>299</v>
      </c>
      <c r="BC221" s="187" t="s">
        <v>300</v>
      </c>
      <c r="BD221" s="187" t="s">
        <v>301</v>
      </c>
      <c r="BE221" s="187" t="s">
        <v>302</v>
      </c>
      <c r="BF221" s="187" t="s">
        <v>303</v>
      </c>
      <c r="BG221" s="187" t="s">
        <v>304</v>
      </c>
      <c r="BH221" s="187" t="s">
        <v>305</v>
      </c>
      <c r="BI221" s="187" t="s">
        <v>306</v>
      </c>
      <c r="BJ221" s="187" t="s">
        <v>307</v>
      </c>
      <c r="BK221" s="188" t="s">
        <v>308</v>
      </c>
      <c r="BL221" s="188" t="s">
        <v>309</v>
      </c>
      <c r="BM221" s="188" t="s">
        <v>310</v>
      </c>
      <c r="BN221" s="188" t="s">
        <v>311</v>
      </c>
      <c r="BO221" s="188" t="s">
        <v>312</v>
      </c>
      <c r="BP221" s="188" t="s">
        <v>313</v>
      </c>
      <c r="BQ221" s="188" t="s">
        <v>314</v>
      </c>
      <c r="BR221" s="188" t="s">
        <v>315</v>
      </c>
      <c r="BS221" s="188" t="s">
        <v>316</v>
      </c>
      <c r="BT221" s="188" t="s">
        <v>317</v>
      </c>
      <c r="BU221" s="188" t="s">
        <v>318</v>
      </c>
      <c r="BV221" s="185" t="s">
        <v>271</v>
      </c>
      <c r="BW221" s="185" t="s">
        <v>272</v>
      </c>
      <c r="BX221" s="185" t="s">
        <v>273</v>
      </c>
      <c r="BY221" s="185" t="s">
        <v>274</v>
      </c>
      <c r="BZ221" s="185" t="s">
        <v>275</v>
      </c>
      <c r="CA221" s="186" t="s">
        <v>276</v>
      </c>
      <c r="CB221" s="186" t="s">
        <v>277</v>
      </c>
      <c r="CC221" s="186" t="s">
        <v>278</v>
      </c>
      <c r="CD221" s="186" t="s">
        <v>279</v>
      </c>
      <c r="CE221" s="186" t="s">
        <v>280</v>
      </c>
      <c r="CF221" s="186" t="s">
        <v>281</v>
      </c>
      <c r="CG221" s="186" t="s">
        <v>282</v>
      </c>
      <c r="CH221" s="186" t="s">
        <v>283</v>
      </c>
      <c r="CI221" s="186" t="s">
        <v>284</v>
      </c>
      <c r="CJ221" s="186" t="s">
        <v>285</v>
      </c>
      <c r="CK221" s="186" t="s">
        <v>286</v>
      </c>
      <c r="CL221" s="187" t="s">
        <v>287</v>
      </c>
      <c r="CM221" s="187" t="s">
        <v>288</v>
      </c>
      <c r="CN221" s="187" t="s">
        <v>289</v>
      </c>
      <c r="CO221" s="187" t="s">
        <v>290</v>
      </c>
      <c r="CP221" s="187" t="s">
        <v>291</v>
      </c>
      <c r="CQ221" s="187" t="s">
        <v>292</v>
      </c>
      <c r="CR221" s="187" t="s">
        <v>293</v>
      </c>
      <c r="CS221" s="187" t="s">
        <v>294</v>
      </c>
      <c r="CT221" s="187" t="s">
        <v>295</v>
      </c>
      <c r="CU221" s="187" t="s">
        <v>296</v>
      </c>
      <c r="CV221" s="187" t="s">
        <v>297</v>
      </c>
      <c r="CW221" s="187" t="s">
        <v>298</v>
      </c>
      <c r="CX221" s="187" t="s">
        <v>299</v>
      </c>
      <c r="CY221" s="187" t="s">
        <v>300</v>
      </c>
      <c r="CZ221" s="187" t="s">
        <v>301</v>
      </c>
      <c r="DA221" s="187" t="s">
        <v>302</v>
      </c>
      <c r="DB221" s="187" t="s">
        <v>303</v>
      </c>
      <c r="DC221" s="187" t="s">
        <v>304</v>
      </c>
      <c r="DD221" s="187" t="s">
        <v>305</v>
      </c>
      <c r="DE221" s="187" t="s">
        <v>306</v>
      </c>
      <c r="DF221" s="187" t="s">
        <v>307</v>
      </c>
      <c r="DG221" s="188" t="s">
        <v>308</v>
      </c>
      <c r="DH221" s="188" t="s">
        <v>309</v>
      </c>
      <c r="DI221" s="188" t="s">
        <v>310</v>
      </c>
      <c r="DJ221" s="188" t="s">
        <v>311</v>
      </c>
      <c r="DK221" s="188" t="s">
        <v>312</v>
      </c>
      <c r="DL221" s="188" t="s">
        <v>313</v>
      </c>
      <c r="DM221" s="188" t="s">
        <v>314</v>
      </c>
      <c r="DN221" s="188" t="s">
        <v>315</v>
      </c>
      <c r="DO221" s="188" t="s">
        <v>316</v>
      </c>
      <c r="DP221" s="188" t="s">
        <v>317</v>
      </c>
      <c r="DQ221" s="188" t="s">
        <v>318</v>
      </c>
      <c r="DR221" s="185" t="s">
        <v>271</v>
      </c>
      <c r="DS221" s="185" t="s">
        <v>272</v>
      </c>
      <c r="DT221" s="185" t="s">
        <v>273</v>
      </c>
      <c r="DU221" s="185" t="s">
        <v>274</v>
      </c>
      <c r="DV221" s="185" t="s">
        <v>275</v>
      </c>
      <c r="DW221" s="186" t="s">
        <v>276</v>
      </c>
      <c r="DX221" s="186" t="s">
        <v>277</v>
      </c>
      <c r="DY221" s="186" t="s">
        <v>278</v>
      </c>
      <c r="DZ221" s="186" t="s">
        <v>279</v>
      </c>
      <c r="EA221" s="186" t="s">
        <v>280</v>
      </c>
      <c r="EB221" s="186" t="s">
        <v>281</v>
      </c>
      <c r="EC221" s="186" t="s">
        <v>282</v>
      </c>
      <c r="ED221" s="186" t="s">
        <v>283</v>
      </c>
      <c r="EE221" s="186" t="s">
        <v>284</v>
      </c>
      <c r="EF221" s="186" t="s">
        <v>285</v>
      </c>
      <c r="EG221" s="186" t="s">
        <v>286</v>
      </c>
      <c r="EH221" s="187" t="s">
        <v>287</v>
      </c>
      <c r="EI221" s="187" t="s">
        <v>288</v>
      </c>
      <c r="EJ221" s="187" t="s">
        <v>289</v>
      </c>
      <c r="EK221" s="187" t="s">
        <v>290</v>
      </c>
      <c r="EL221" s="187" t="s">
        <v>291</v>
      </c>
      <c r="EM221" s="187" t="s">
        <v>292</v>
      </c>
      <c r="EN221" s="187" t="s">
        <v>293</v>
      </c>
      <c r="EO221" s="187" t="s">
        <v>294</v>
      </c>
      <c r="EP221" s="187" t="s">
        <v>295</v>
      </c>
      <c r="EQ221" s="187" t="s">
        <v>296</v>
      </c>
      <c r="ER221" s="187" t="s">
        <v>297</v>
      </c>
      <c r="ES221" s="187" t="s">
        <v>298</v>
      </c>
      <c r="ET221" s="187" t="s">
        <v>299</v>
      </c>
      <c r="EU221" s="187" t="s">
        <v>300</v>
      </c>
      <c r="EV221" s="187" t="s">
        <v>301</v>
      </c>
      <c r="EW221" s="187" t="s">
        <v>302</v>
      </c>
      <c r="EX221" s="187" t="s">
        <v>303</v>
      </c>
      <c r="EY221" s="187" t="s">
        <v>304</v>
      </c>
      <c r="EZ221" s="187" t="s">
        <v>305</v>
      </c>
      <c r="FA221" s="187" t="s">
        <v>306</v>
      </c>
      <c r="FB221" s="187" t="s">
        <v>307</v>
      </c>
      <c r="FC221" s="188" t="s">
        <v>308</v>
      </c>
      <c r="FD221" s="188" t="s">
        <v>309</v>
      </c>
      <c r="FE221" s="188" t="s">
        <v>310</v>
      </c>
      <c r="FF221" s="188" t="s">
        <v>311</v>
      </c>
      <c r="FG221" s="188" t="s">
        <v>312</v>
      </c>
      <c r="FH221" s="188" t="s">
        <v>313</v>
      </c>
      <c r="FI221" s="188" t="s">
        <v>314</v>
      </c>
      <c r="FJ221" s="188" t="s">
        <v>315</v>
      </c>
      <c r="FK221" s="188" t="s">
        <v>316</v>
      </c>
      <c r="FL221" s="188" t="s">
        <v>317</v>
      </c>
      <c r="FM221" s="188" t="s">
        <v>318</v>
      </c>
    </row>
    <row r="222" spans="3:206" ht="18" customHeight="1" thickBot="1" x14ac:dyDescent="0.35">
      <c r="C222" s="239" t="s">
        <v>268</v>
      </c>
      <c r="D222" s="218"/>
      <c r="E222" s="34"/>
      <c r="G222" s="385" t="s">
        <v>269</v>
      </c>
      <c r="H222" s="386"/>
      <c r="I222" s="34"/>
      <c r="J222" s="388" t="s">
        <v>270</v>
      </c>
      <c r="K222" s="386"/>
      <c r="L222" s="329" t="s">
        <v>4</v>
      </c>
      <c r="M222" s="330"/>
      <c r="N222" s="397"/>
      <c r="P222" s="339" t="s">
        <v>269</v>
      </c>
      <c r="Q222" s="340"/>
      <c r="R222" s="34"/>
      <c r="S222" s="341" t="s">
        <v>270</v>
      </c>
      <c r="T222" s="340"/>
      <c r="U222" s="329" t="s">
        <v>4</v>
      </c>
      <c r="V222" s="330"/>
      <c r="W222" s="411"/>
      <c r="X222" s="56"/>
      <c r="Y222" s="221" t="s">
        <v>693</v>
      </c>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c r="CT222" s="181"/>
      <c r="CU222" s="181"/>
      <c r="CV222" s="181"/>
      <c r="CW222" s="181"/>
      <c r="CX222" s="181"/>
      <c r="CY222" s="181"/>
      <c r="CZ222" s="181"/>
      <c r="DA222" s="181"/>
      <c r="DB222" s="181"/>
      <c r="DC222" s="181"/>
      <c r="DD222" s="181"/>
      <c r="DE222" s="181"/>
      <c r="DF222" s="181"/>
      <c r="DG222" s="181"/>
      <c r="DH222" s="181"/>
      <c r="DI222" s="181"/>
      <c r="DJ222" s="181"/>
      <c r="DK222" s="181"/>
      <c r="DL222" s="181"/>
      <c r="DM222" s="181"/>
      <c r="DN222" s="181"/>
      <c r="DO222" s="181"/>
      <c r="DP222" s="181"/>
      <c r="DQ222" s="181"/>
      <c r="DR222" s="181"/>
      <c r="DS222" s="181"/>
      <c r="DT222" s="181"/>
      <c r="DU222" s="181"/>
      <c r="DV222" s="181"/>
      <c r="DW222" s="181"/>
      <c r="DX222" s="181"/>
      <c r="DY222" s="181"/>
      <c r="DZ222" s="181"/>
      <c r="EA222" s="181"/>
      <c r="EB222" s="181"/>
      <c r="EC222" s="181"/>
      <c r="ED222" s="181"/>
      <c r="EE222" s="181"/>
      <c r="EF222" s="181"/>
      <c r="EG222" s="181"/>
      <c r="EH222" s="181"/>
      <c r="EI222" s="181"/>
      <c r="EJ222" s="181"/>
      <c r="EK222" s="181"/>
      <c r="EL222" s="181"/>
      <c r="EM222" s="181"/>
      <c r="EN222" s="181"/>
      <c r="EO222" s="181"/>
      <c r="EP222" s="181"/>
      <c r="EQ222" s="181"/>
      <c r="ER222" s="181"/>
      <c r="ES222" s="181"/>
      <c r="ET222" s="181"/>
      <c r="EU222" s="181"/>
      <c r="EV222" s="181"/>
      <c r="EW222" s="181"/>
      <c r="EX222" s="181"/>
      <c r="EY222" s="181"/>
      <c r="EZ222" s="181"/>
      <c r="FA222" s="181"/>
      <c r="FB222" s="181"/>
      <c r="FC222" s="181"/>
      <c r="FD222" s="181"/>
      <c r="FE222" s="181"/>
      <c r="FF222" s="181"/>
      <c r="FG222" s="181"/>
      <c r="FH222" s="181"/>
      <c r="FI222" s="181"/>
      <c r="FJ222" s="181"/>
      <c r="FK222" s="181"/>
      <c r="FL222" s="181"/>
      <c r="FM222" s="181"/>
    </row>
    <row r="223" spans="3:206" ht="18" customHeight="1" thickBot="1" x14ac:dyDescent="0.35">
      <c r="C223" s="239" t="s">
        <v>319</v>
      </c>
      <c r="D223" s="218"/>
      <c r="E223" s="34"/>
      <c r="G223" s="385" t="s">
        <v>320</v>
      </c>
      <c r="H223" s="386"/>
      <c r="I223" s="34"/>
      <c r="J223" s="388" t="s">
        <v>321</v>
      </c>
      <c r="K223" s="385"/>
      <c r="L223" s="386"/>
      <c r="M223" s="45" t="s">
        <v>4</v>
      </c>
      <c r="N223" s="397"/>
      <c r="P223" s="339" t="s">
        <v>320</v>
      </c>
      <c r="Q223" s="340"/>
      <c r="R223" s="34"/>
      <c r="S223" s="341" t="s">
        <v>321</v>
      </c>
      <c r="T223" s="339"/>
      <c r="U223" s="340"/>
      <c r="V223" s="45" t="s">
        <v>4</v>
      </c>
      <c r="W223" s="411"/>
      <c r="X223" s="57"/>
      <c r="Y223" s="222" t="s">
        <v>694</v>
      </c>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s="46"/>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f>'Coversheet'!$D$13</f>
        <v>0</v>
      </c>
      <c r="FO223">
        <f>'Coversheet'!$D$14</f>
        <v>0</v>
      </c>
      <c r="FP223">
        <f>'Coversheet'!$D$12</f>
        <v>0</v>
      </c>
      <c r="FQ223" t="str">
        <f>'Coversheet'!$D$15</f>
        <v>Select</v>
      </c>
      <c r="FR223" t="str">
        <f>$E$29</f>
        <v>AFRPS Maintenance</v>
      </c>
      <c r="FS223" s="9">
        <f>E222</f>
        <v>0</v>
      </c>
      <c r="FT223" s="9">
        <f>E223</f>
        <v>0</v>
      </c>
      <c r="FU223" s="37">
        <f>C225</f>
        <v>0</v>
      </c>
      <c r="FV223" s="37" t="s">
        <v>322</v>
      </c>
      <c r="FW223" s="37"/>
      <c r="FX223" s="37" t="s">
        <v>322</v>
      </c>
      <c r="FY223" s="37" t="s">
        <v>322</v>
      </c>
      <c r="FZ223" s="37" t="s">
        <v>322</v>
      </c>
      <c r="GA223" s="9">
        <f>I222</f>
        <v>0</v>
      </c>
      <c r="GB223" s="9">
        <f>I223</f>
        <v>0</v>
      </c>
      <c r="GC223" t="str">
        <f>L222</f>
        <v>Select</v>
      </c>
      <c r="GD223" s="43" t="str">
        <f>M223</f>
        <v>Select</v>
      </c>
      <c r="GE223">
        <f>G225</f>
        <v>0</v>
      </c>
      <c r="GF223">
        <f>I229</f>
        <v>0</v>
      </c>
      <c r="GG223">
        <f>I230</f>
        <v>0</v>
      </c>
      <c r="GH223">
        <f>I231</f>
        <v>0</v>
      </c>
      <c r="GI223">
        <f>I232</f>
        <v>0</v>
      </c>
      <c r="GJ223" t="str">
        <f>I233</f>
        <v>N/A</v>
      </c>
      <c r="GK223">
        <f>N225</f>
        <v>0</v>
      </c>
      <c r="GL223" s="9">
        <f>R222</f>
        <v>0</v>
      </c>
      <c r="GM223" s="9">
        <f>R223</f>
        <v>0</v>
      </c>
      <c r="GN223" t="str">
        <f>U222</f>
        <v>Select</v>
      </c>
      <c r="GO223" t="str">
        <f>V223</f>
        <v>Select</v>
      </c>
      <c r="GP223" t="str">
        <f>P225</f>
        <v>[If this Plan of Action was reported as complete at your Mid-Year Progress report and no additional updates are needed please skip the Annual Response Section. Otherwise, complete the fields above and replace bracketed text with your progress report response]</v>
      </c>
      <c r="GQ223">
        <f>R229</f>
        <v>0</v>
      </c>
      <c r="GR223">
        <f>R230</f>
        <v>0</v>
      </c>
      <c r="GS223">
        <f>R231</f>
        <v>0</v>
      </c>
      <c r="GT223">
        <f>R232</f>
        <v>0</v>
      </c>
      <c r="GU223">
        <f>R233</f>
        <v>0</v>
      </c>
      <c r="GV223">
        <f>W225</f>
        <v>0</v>
      </c>
      <c r="GX223">
        <v>11</v>
      </c>
    </row>
    <row r="224" spans="3:206" ht="21" customHeight="1" thickBot="1" x14ac:dyDescent="0.35">
      <c r="C224" s="384" t="s">
        <v>323</v>
      </c>
      <c r="D224" s="384"/>
      <c r="E224" s="384"/>
      <c r="G224" s="235" t="s">
        <v>324</v>
      </c>
      <c r="H224" s="233"/>
      <c r="I224" s="233"/>
      <c r="J224" s="233"/>
      <c r="K224" s="233"/>
      <c r="L224" s="233"/>
      <c r="M224" s="233"/>
      <c r="N224" s="398"/>
      <c r="P224" s="227" t="s">
        <v>325</v>
      </c>
      <c r="Q224" s="227"/>
      <c r="R224" s="227"/>
      <c r="S224" s="227"/>
      <c r="T224" s="227"/>
      <c r="U224" s="227"/>
      <c r="V224" s="227"/>
      <c r="W224" s="412"/>
      <c r="X224" s="58"/>
      <c r="Y224" s="223" t="s">
        <v>695</v>
      </c>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s="46"/>
      <c r="DR224" s="181"/>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row>
    <row r="225" spans="3:206" ht="148.5" customHeight="1" x14ac:dyDescent="0.3">
      <c r="C225" s="344"/>
      <c r="D225" s="345"/>
      <c r="E225" s="346"/>
      <c r="G225" s="405"/>
      <c r="H225" s="406"/>
      <c r="I225" s="406"/>
      <c r="J225" s="406"/>
      <c r="K225" s="406"/>
      <c r="L225" s="406"/>
      <c r="M225" s="407"/>
      <c r="N225" s="395"/>
      <c r="P225" s="320" t="s">
        <v>326</v>
      </c>
      <c r="Q225" s="321"/>
      <c r="R225" s="321"/>
      <c r="S225" s="321"/>
      <c r="T225" s="321"/>
      <c r="U225" s="321"/>
      <c r="V225" s="322"/>
      <c r="W225" s="395"/>
      <c r="X225" s="59"/>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DQ225" s="46"/>
      <c r="DR225" s="46"/>
      <c r="DS225" s="46"/>
      <c r="DT225" s="46"/>
      <c r="DU225" s="46"/>
      <c r="DV225" s="46"/>
      <c r="DW225" s="46"/>
      <c r="DX225" s="46"/>
      <c r="DY225" s="46"/>
      <c r="DZ225" s="46"/>
      <c r="EA225" s="46"/>
      <c r="EB225" s="46"/>
      <c r="EC225" s="46"/>
      <c r="ED225" s="46"/>
      <c r="EE225" s="46"/>
      <c r="EF225" s="46"/>
      <c r="EG225" s="46"/>
      <c r="EH225" s="46"/>
      <c r="EI225" s="46"/>
      <c r="EJ225" s="46"/>
      <c r="EK225" s="46"/>
      <c r="EL225" s="46"/>
      <c r="EM225" s="46"/>
      <c r="EN225" s="46"/>
      <c r="EO225" s="46"/>
      <c r="EP225" s="46"/>
      <c r="EQ225" s="46"/>
      <c r="ER225" s="46"/>
      <c r="ES225" s="46"/>
      <c r="ET225" s="46"/>
      <c r="EU225" s="46"/>
      <c r="EV225" s="46"/>
      <c r="EW225" s="46"/>
      <c r="EX225" s="46"/>
      <c r="EY225" s="46"/>
      <c r="EZ225" s="46"/>
      <c r="FA225" s="46"/>
      <c r="FB225" s="46"/>
      <c r="FC225" s="46"/>
      <c r="FD225" s="46"/>
      <c r="FE225" s="46"/>
      <c r="FF225" s="46"/>
      <c r="FG225" s="46"/>
      <c r="FH225" s="46"/>
      <c r="FI225" s="46"/>
      <c r="FJ225" s="46"/>
      <c r="FK225" s="46"/>
      <c r="FL225" s="46"/>
      <c r="FM225" s="46"/>
    </row>
    <row r="226" spans="3:206" ht="148.5" customHeight="1" thickBot="1" x14ac:dyDescent="0.35">
      <c r="C226" s="347"/>
      <c r="D226" s="348"/>
      <c r="E226" s="349"/>
      <c r="G226" s="408"/>
      <c r="H226" s="409"/>
      <c r="I226" s="409"/>
      <c r="J226" s="409"/>
      <c r="K226" s="409"/>
      <c r="L226" s="409"/>
      <c r="M226" s="410"/>
      <c r="N226" s="396"/>
      <c r="P226" s="323"/>
      <c r="Q226" s="324"/>
      <c r="R226" s="324"/>
      <c r="S226" s="324"/>
      <c r="T226" s="324"/>
      <c r="U226" s="324"/>
      <c r="V226" s="325"/>
      <c r="W226" s="396"/>
      <c r="X226" s="59"/>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c r="EI226" s="46"/>
      <c r="EJ226" s="46"/>
      <c r="EK226" s="46"/>
      <c r="EL226" s="46"/>
      <c r="EM226" s="46"/>
      <c r="EN226" s="46"/>
      <c r="EO226" s="46"/>
      <c r="EP226" s="46"/>
      <c r="EQ226" s="46"/>
      <c r="ER226" s="46"/>
      <c r="ES226" s="46"/>
      <c r="ET226" s="46"/>
      <c r="EU226" s="46"/>
      <c r="EV226" s="46"/>
      <c r="EW226" s="46"/>
      <c r="EX226" s="46"/>
      <c r="EY226" s="46"/>
      <c r="EZ226" s="46"/>
      <c r="FA226" s="46"/>
      <c r="FB226" s="46"/>
      <c r="FC226" s="46"/>
      <c r="FD226" s="46"/>
      <c r="FE226" s="46"/>
      <c r="FF226" s="46"/>
      <c r="FG226" s="46"/>
      <c r="FH226" s="46"/>
      <c r="FI226" s="46"/>
      <c r="FJ226" s="46"/>
      <c r="FK226" s="46"/>
      <c r="FL226" s="46"/>
      <c r="FM226" s="46"/>
    </row>
    <row r="227" spans="3:206" ht="19.5" thickBot="1" x14ac:dyDescent="0.35">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s="46"/>
      <c r="DR227" s="46"/>
      <c r="DS227" s="46"/>
      <c r="DT227" s="46"/>
      <c r="DU227" s="46"/>
      <c r="DV227" s="46"/>
      <c r="DW227" s="46"/>
      <c r="DX227" s="46"/>
      <c r="DY227" s="46"/>
      <c r="DZ227" s="46"/>
      <c r="EA227" s="46"/>
      <c r="EB227" s="46"/>
      <c r="EC227" s="46"/>
      <c r="ED227" s="46"/>
      <c r="EE227" s="46"/>
      <c r="EF227" s="46"/>
      <c r="EG227" s="46"/>
      <c r="EH227" s="46"/>
      <c r="EI227" s="46"/>
      <c r="EJ227" s="46"/>
      <c r="EK227" s="46"/>
      <c r="EL227" s="46"/>
      <c r="EM227" s="46"/>
      <c r="EN227" s="46"/>
      <c r="EO227" s="46"/>
      <c r="EP227" s="46"/>
      <c r="EQ227" s="46"/>
      <c r="ER227" s="46"/>
      <c r="ES227" s="46"/>
      <c r="ET227" s="46"/>
      <c r="EU227" s="46"/>
      <c r="EV227" s="46"/>
      <c r="EW227" s="46"/>
      <c r="EX227" s="46"/>
      <c r="EY227" s="46"/>
      <c r="EZ227" s="46"/>
      <c r="FA227" s="46"/>
      <c r="FB227" s="46"/>
      <c r="FC227" s="46"/>
      <c r="FD227" s="46"/>
      <c r="FE227" s="46"/>
      <c r="FF227" s="46"/>
      <c r="FG227" s="46"/>
      <c r="FH227" s="46"/>
      <c r="FI227" s="46"/>
      <c r="FJ227" s="46"/>
      <c r="FK227" s="46"/>
      <c r="FL227" s="46"/>
      <c r="FM227" s="46"/>
    </row>
    <row r="228" spans="3:206" ht="75.75" thickBot="1" x14ac:dyDescent="0.35">
      <c r="G228" s="229" t="s">
        <v>327</v>
      </c>
      <c r="H228" s="229" t="s">
        <v>328</v>
      </c>
      <c r="I228" s="335" t="s">
        <v>329</v>
      </c>
      <c r="J228" s="336"/>
      <c r="K228" s="336"/>
      <c r="L228" s="336"/>
      <c r="M228" s="336"/>
      <c r="P228" s="228" t="s">
        <v>327</v>
      </c>
      <c r="Q228" s="228" t="s">
        <v>328</v>
      </c>
      <c r="R228" s="337" t="s">
        <v>330</v>
      </c>
      <c r="S228" s="338"/>
      <c r="T228" s="338"/>
      <c r="U228" s="338"/>
      <c r="V228" s="338"/>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46"/>
      <c r="EJ228" s="46"/>
      <c r="EK228" s="46"/>
      <c r="EL228" s="46"/>
      <c r="EM228" s="46"/>
      <c r="EN228" s="46"/>
      <c r="EO228" s="46"/>
      <c r="EP228" s="46"/>
      <c r="EQ228" s="46"/>
      <c r="ER228" s="46"/>
      <c r="ES228" s="46"/>
      <c r="ET228" s="46"/>
      <c r="EU228" s="46"/>
      <c r="EV228" s="46"/>
      <c r="EW228" s="46"/>
      <c r="EX228" s="46"/>
      <c r="EY228" s="46"/>
      <c r="EZ228" s="46"/>
      <c r="FA228" s="46"/>
      <c r="FB228" s="46"/>
      <c r="FC228" s="46"/>
      <c r="FD228" s="46"/>
      <c r="FE228" s="46"/>
      <c r="FF228" s="46"/>
      <c r="FG228" s="46"/>
      <c r="FH228" s="46"/>
      <c r="FI228" s="46"/>
      <c r="FJ228" s="46"/>
      <c r="FK228" s="46"/>
      <c r="FL228" s="46"/>
      <c r="FM228" s="46"/>
    </row>
    <row r="229" spans="3:206" ht="130.5" customHeight="1" thickBot="1" x14ac:dyDescent="0.35">
      <c r="G229" s="108" t="s">
        <v>331</v>
      </c>
      <c r="H229" s="16">
        <f>BV222</f>
        <v>0</v>
      </c>
      <c r="I229" s="317"/>
      <c r="J229" s="317"/>
      <c r="K229" s="317"/>
      <c r="L229" s="317"/>
      <c r="M229" s="317"/>
      <c r="P229" s="108" t="s">
        <v>331</v>
      </c>
      <c r="Q229" s="16">
        <f>DR222</f>
        <v>0</v>
      </c>
      <c r="R229" s="317"/>
      <c r="S229" s="317"/>
      <c r="T229" s="317"/>
      <c r="U229" s="317"/>
      <c r="V229" s="317"/>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c r="EI229" s="46"/>
      <c r="EJ229" s="46"/>
      <c r="EK229" s="46"/>
      <c r="EL229" s="46"/>
      <c r="EM229" s="46"/>
      <c r="EN229" s="46"/>
      <c r="EO229" s="46"/>
      <c r="EP229" s="46"/>
      <c r="EQ229" s="46"/>
      <c r="ER229" s="46"/>
      <c r="ES229" s="46"/>
      <c r="ET229" s="46"/>
      <c r="EU229" s="46"/>
      <c r="EV229" s="46"/>
      <c r="EW229" s="46"/>
      <c r="EX229" s="46"/>
      <c r="EY229" s="46"/>
      <c r="EZ229" s="46"/>
      <c r="FA229" s="46"/>
      <c r="FB229" s="46"/>
      <c r="FC229" s="46"/>
      <c r="FD229" s="46"/>
      <c r="FE229" s="46"/>
      <c r="FF229" s="46"/>
      <c r="FG229" s="46"/>
      <c r="FH229" s="46"/>
      <c r="FI229" s="46"/>
      <c r="FJ229" s="46"/>
      <c r="FK229" s="46"/>
      <c r="FL229" s="46"/>
      <c r="FM229" s="46"/>
    </row>
    <row r="230" spans="3:206" ht="130.5" customHeight="1" thickBot="1" x14ac:dyDescent="0.35">
      <c r="G230" s="108" t="s">
        <v>332</v>
      </c>
      <c r="H230" s="16">
        <f>BW222</f>
        <v>0</v>
      </c>
      <c r="I230" s="317"/>
      <c r="J230" s="317"/>
      <c r="K230" s="317"/>
      <c r="L230" s="317"/>
      <c r="M230" s="317"/>
      <c r="P230" s="108" t="s">
        <v>332</v>
      </c>
      <c r="Q230" s="16">
        <f>DS222</f>
        <v>0</v>
      </c>
      <c r="R230" s="317"/>
      <c r="S230" s="317"/>
      <c r="T230" s="317"/>
      <c r="U230" s="317"/>
      <c r="V230" s="317"/>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DQ230" s="46"/>
      <c r="DR230" s="46"/>
      <c r="DS230" s="46"/>
      <c r="DT230" s="46"/>
      <c r="DU230" s="46"/>
      <c r="DV230" s="46"/>
      <c r="DW230" s="46"/>
      <c r="DX230" s="46"/>
      <c r="DY230" s="46"/>
      <c r="DZ230" s="46"/>
      <c r="EA230" s="46"/>
      <c r="EB230" s="46"/>
      <c r="EC230" s="46"/>
      <c r="ED230" s="46"/>
      <c r="EE230" s="46"/>
      <c r="EF230" s="46"/>
      <c r="EG230" s="46"/>
      <c r="EH230" s="46"/>
      <c r="EI230" s="46"/>
      <c r="EJ230" s="46"/>
      <c r="EK230" s="46"/>
      <c r="EL230" s="46"/>
      <c r="EM230" s="46"/>
      <c r="EN230" s="46"/>
      <c r="EO230" s="46"/>
      <c r="EP230" s="46"/>
      <c r="EQ230" s="46"/>
      <c r="ER230" s="46"/>
      <c r="ES230" s="46"/>
      <c r="ET230" s="46"/>
      <c r="EU230" s="46"/>
      <c r="EV230" s="46"/>
      <c r="EW230" s="46"/>
      <c r="EX230" s="46"/>
      <c r="EY230" s="46"/>
      <c r="EZ230" s="46"/>
      <c r="FA230" s="46"/>
      <c r="FB230" s="46"/>
      <c r="FC230" s="46"/>
      <c r="FD230" s="46"/>
      <c r="FE230" s="46"/>
      <c r="FF230" s="46"/>
      <c r="FG230" s="46"/>
      <c r="FH230" s="46"/>
      <c r="FI230" s="46"/>
      <c r="FJ230" s="46"/>
      <c r="FK230" s="46"/>
      <c r="FL230" s="46"/>
      <c r="FM230" s="46"/>
    </row>
    <row r="231" spans="3:206" ht="130.5" customHeight="1" thickBot="1" x14ac:dyDescent="0.35">
      <c r="G231" s="108" t="s">
        <v>333</v>
      </c>
      <c r="H231" s="16">
        <f>BX222</f>
        <v>0</v>
      </c>
      <c r="I231" s="317"/>
      <c r="J231" s="317"/>
      <c r="K231" s="317"/>
      <c r="L231" s="317"/>
      <c r="M231" s="317"/>
      <c r="P231" s="108" t="s">
        <v>333</v>
      </c>
      <c r="Q231" s="16">
        <f>DT222</f>
        <v>0</v>
      </c>
      <c r="R231" s="317"/>
      <c r="S231" s="317"/>
      <c r="T231" s="317"/>
      <c r="U231" s="317"/>
      <c r="V231" s="317"/>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DQ231" s="46"/>
      <c r="DR231" s="46"/>
      <c r="DS231" s="46"/>
      <c r="DT231" s="46"/>
      <c r="DU231" s="46"/>
      <c r="DV231" s="46"/>
      <c r="DW231" s="46"/>
      <c r="DX231" s="46"/>
      <c r="DY231" s="46"/>
      <c r="DZ231" s="46"/>
      <c r="EA231" s="46"/>
      <c r="EB231" s="46"/>
      <c r="EC231" s="46"/>
      <c r="ED231" s="46"/>
      <c r="EE231" s="46"/>
      <c r="EF231" s="46"/>
      <c r="EG231" s="46"/>
      <c r="EH231" s="46"/>
      <c r="EI231" s="46"/>
      <c r="EJ231" s="46"/>
      <c r="EK231" s="46"/>
      <c r="EL231" s="46"/>
      <c r="EM231" s="46"/>
      <c r="EN231" s="46"/>
      <c r="EO231" s="46"/>
      <c r="EP231" s="46"/>
      <c r="EQ231" s="46"/>
      <c r="ER231" s="46"/>
      <c r="ES231" s="46"/>
      <c r="ET231" s="46"/>
      <c r="EU231" s="46"/>
      <c r="EV231" s="46"/>
      <c r="EW231" s="46"/>
      <c r="EX231" s="46"/>
      <c r="EY231" s="46"/>
      <c r="EZ231" s="46"/>
      <c r="FA231" s="46"/>
      <c r="FB231" s="46"/>
      <c r="FC231" s="46"/>
      <c r="FD231" s="46"/>
      <c r="FE231" s="46"/>
      <c r="FF231" s="46"/>
      <c r="FG231" s="46"/>
      <c r="FH231" s="46"/>
      <c r="FI231" s="46"/>
      <c r="FJ231" s="46"/>
      <c r="FK231" s="46"/>
      <c r="FL231" s="46"/>
      <c r="FM231" s="46"/>
    </row>
    <row r="232" spans="3:206" ht="130.5" customHeight="1" thickBot="1" x14ac:dyDescent="0.35">
      <c r="G232" s="108" t="s">
        <v>334</v>
      </c>
      <c r="H232" s="16">
        <f>BY222</f>
        <v>0</v>
      </c>
      <c r="I232" s="317"/>
      <c r="J232" s="317"/>
      <c r="K232" s="317"/>
      <c r="L232" s="317"/>
      <c r="M232" s="317"/>
      <c r="P232" s="108" t="s">
        <v>334</v>
      </c>
      <c r="Q232" s="16">
        <f>DU222</f>
        <v>0</v>
      </c>
      <c r="R232" s="317"/>
      <c r="S232" s="317"/>
      <c r="T232" s="317"/>
      <c r="U232" s="317"/>
      <c r="V232" s="317"/>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46"/>
      <c r="EJ232" s="46"/>
      <c r="EK232" s="46"/>
      <c r="EL232" s="46"/>
      <c r="EM232" s="46"/>
      <c r="EN232" s="46"/>
      <c r="EO232" s="46"/>
      <c r="EP232" s="46"/>
      <c r="EQ232" s="46"/>
      <c r="ER232" s="46"/>
      <c r="ES232" s="46"/>
      <c r="ET232" s="46"/>
      <c r="EU232" s="46"/>
      <c r="EV232" s="46"/>
      <c r="EW232" s="46"/>
      <c r="EX232" s="46"/>
      <c r="EY232" s="46"/>
      <c r="EZ232" s="46"/>
      <c r="FA232" s="46"/>
      <c r="FB232" s="46"/>
      <c r="FC232" s="46"/>
      <c r="FD232" s="46"/>
      <c r="FE232" s="46"/>
      <c r="FF232" s="46"/>
      <c r="FG232" s="46"/>
      <c r="FH232" s="46"/>
      <c r="FI232" s="46"/>
      <c r="FJ232" s="46"/>
      <c r="FK232" s="46"/>
      <c r="FL232" s="46"/>
      <c r="FM232" s="46"/>
    </row>
    <row r="233" spans="3:206" ht="130.5" hidden="1" customHeight="1" thickBot="1" x14ac:dyDescent="0.35">
      <c r="G233" s="108" t="s">
        <v>335</v>
      </c>
      <c r="H233" s="16">
        <f>BZ222</f>
        <v>0</v>
      </c>
      <c r="I233" s="316" t="s">
        <v>336</v>
      </c>
      <c r="J233" s="316"/>
      <c r="K233" s="316"/>
      <c r="L233" s="316"/>
      <c r="M233" s="316"/>
      <c r="P233" s="108" t="s">
        <v>335</v>
      </c>
      <c r="Q233" s="16">
        <f>DV222</f>
        <v>0</v>
      </c>
      <c r="R233" s="317"/>
      <c r="S233" s="317"/>
      <c r="T233" s="317"/>
      <c r="U233" s="317"/>
      <c r="V233" s="317"/>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s="46"/>
      <c r="DR233" s="46"/>
      <c r="DS233" s="46"/>
      <c r="DT233" s="46"/>
      <c r="DU233" s="46"/>
      <c r="DV233" s="46"/>
      <c r="DW233" s="46"/>
      <c r="DX233" s="46"/>
      <c r="DY233" s="46"/>
      <c r="DZ233" s="46"/>
      <c r="EA233" s="46"/>
      <c r="EB233" s="46"/>
      <c r="EC233" s="46"/>
      <c r="ED233" s="46"/>
      <c r="EE233" s="46"/>
      <c r="EF233" s="46"/>
      <c r="EG233" s="46"/>
      <c r="EH233" s="46"/>
      <c r="EI233" s="46"/>
      <c r="EJ233" s="46"/>
      <c r="EK233" s="46"/>
      <c r="EL233" s="46"/>
      <c r="EM233" s="46"/>
      <c r="EN233" s="46"/>
      <c r="EO233" s="46"/>
      <c r="EP233" s="46"/>
      <c r="EQ233" s="46"/>
      <c r="ER233" s="46"/>
      <c r="ES233" s="46"/>
      <c r="ET233" s="46"/>
      <c r="EU233" s="46"/>
      <c r="EV233" s="46"/>
      <c r="EW233" s="46"/>
      <c r="EX233" s="46"/>
      <c r="EY233" s="46"/>
      <c r="EZ233" s="46"/>
      <c r="FA233" s="46"/>
      <c r="FB233" s="46"/>
      <c r="FC233" s="46"/>
      <c r="FD233" s="46"/>
      <c r="FE233" s="46"/>
      <c r="FF233" s="46"/>
      <c r="FG233" s="46"/>
      <c r="FH233" s="46"/>
      <c r="FI233" s="46"/>
      <c r="FJ233" s="46"/>
      <c r="FK233" s="46"/>
      <c r="FL233" s="46"/>
      <c r="FM233" s="46"/>
    </row>
    <row r="234" spans="3:206" ht="18.75" x14ac:dyDescent="0.3">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s="46"/>
      <c r="DR234" s="46"/>
      <c r="DS234" s="46"/>
      <c r="DT234" s="46"/>
      <c r="DU234" s="46"/>
      <c r="DV234" s="46"/>
      <c r="DW234" s="46"/>
      <c r="DX234" s="46"/>
      <c r="DY234" s="46"/>
      <c r="DZ234" s="46"/>
      <c r="EA234" s="46"/>
      <c r="EB234" s="46"/>
      <c r="EC234" s="46"/>
      <c r="ED234" s="46"/>
      <c r="EE234" s="46"/>
      <c r="EF234" s="46"/>
      <c r="EG234" s="46"/>
      <c r="EH234" s="46"/>
      <c r="EI234" s="46"/>
      <c r="EJ234" s="46"/>
      <c r="EK234" s="46"/>
      <c r="EL234" s="46"/>
      <c r="EM234" s="46"/>
      <c r="EN234" s="46"/>
      <c r="EO234" s="46"/>
      <c r="EP234" s="46"/>
      <c r="EQ234" s="46"/>
      <c r="ER234" s="46"/>
      <c r="ES234" s="46"/>
      <c r="ET234" s="46"/>
      <c r="EU234" s="46"/>
      <c r="EV234" s="46"/>
      <c r="EW234" s="46"/>
      <c r="EX234" s="46"/>
      <c r="EY234" s="46"/>
      <c r="EZ234" s="46"/>
      <c r="FA234" s="46"/>
      <c r="FB234" s="46"/>
      <c r="FC234" s="46"/>
      <c r="FD234" s="46"/>
      <c r="FE234" s="46"/>
      <c r="FF234" s="46"/>
      <c r="FG234" s="46"/>
      <c r="FH234" s="46"/>
      <c r="FI234" s="46"/>
      <c r="FJ234" s="46"/>
      <c r="FK234" s="46"/>
      <c r="FL234" s="46"/>
      <c r="FM234" s="46"/>
    </row>
    <row r="235" spans="3:206" ht="18.75" x14ac:dyDescent="0.3">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s="46"/>
      <c r="DR235" s="46"/>
      <c r="DS235" s="46"/>
      <c r="DT235" s="46"/>
      <c r="DU235" s="46"/>
      <c r="DV235" s="46"/>
      <c r="DW235" s="46"/>
      <c r="DX235" s="46"/>
      <c r="DY235" s="46"/>
      <c r="DZ235" s="46"/>
      <c r="EA235" s="46"/>
      <c r="EB235" s="46"/>
      <c r="EC235" s="46"/>
      <c r="ED235" s="46"/>
      <c r="EE235" s="46"/>
      <c r="EF235" s="46"/>
      <c r="EG235" s="46"/>
      <c r="EH235" s="46"/>
      <c r="EI235" s="46"/>
      <c r="EJ235" s="46"/>
      <c r="EK235" s="46"/>
      <c r="EL235" s="46"/>
      <c r="EM235" s="46"/>
      <c r="EN235" s="46"/>
      <c r="EO235" s="46"/>
      <c r="EP235" s="46"/>
      <c r="EQ235" s="46"/>
      <c r="ER235" s="46"/>
      <c r="ES235" s="46"/>
      <c r="ET235" s="46"/>
      <c r="EU235" s="46"/>
      <c r="EV235" s="46"/>
      <c r="EW235" s="46"/>
      <c r="EX235" s="46"/>
      <c r="EY235" s="46"/>
      <c r="EZ235" s="46"/>
      <c r="FA235" s="46"/>
      <c r="FB235" s="46"/>
      <c r="FC235" s="46"/>
      <c r="FD235" s="46"/>
      <c r="FE235" s="46"/>
      <c r="FF235" s="46"/>
      <c r="FG235" s="46"/>
      <c r="FH235" s="46"/>
      <c r="FI235" s="46"/>
      <c r="FJ235" s="46"/>
      <c r="FK235" s="46"/>
      <c r="FL235" s="46"/>
      <c r="FM235" s="46"/>
    </row>
    <row r="236" spans="3:206" ht="21" customHeight="1" thickBot="1" x14ac:dyDescent="0.35">
      <c r="C236" s="216" t="s">
        <v>348</v>
      </c>
      <c r="D236" s="393"/>
      <c r="E236" s="393"/>
      <c r="F236" s="38"/>
      <c r="G236" s="219" t="s">
        <v>348</v>
      </c>
      <c r="H236" s="233"/>
      <c r="I236" s="233"/>
      <c r="J236" s="233"/>
      <c r="K236" s="233"/>
      <c r="L236" s="233"/>
      <c r="M236" s="233"/>
      <c r="N236" s="397" t="s">
        <v>86</v>
      </c>
      <c r="P236" s="224" t="s">
        <v>348</v>
      </c>
      <c r="Q236" s="226"/>
      <c r="R236" s="226"/>
      <c r="S236" s="226"/>
      <c r="T236" s="226"/>
      <c r="U236" s="226"/>
      <c r="V236" s="226"/>
      <c r="W236" s="411" t="s">
        <v>86</v>
      </c>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s="46"/>
      <c r="DR236" s="46"/>
      <c r="DS236" s="46"/>
      <c r="DT236" s="46"/>
      <c r="DU236" s="46"/>
      <c r="DV236" s="46"/>
      <c r="DW236" s="46"/>
      <c r="DX236" s="46"/>
      <c r="DY236" s="46"/>
      <c r="DZ236" s="46"/>
      <c r="EA236" s="46"/>
      <c r="EB236" s="46"/>
      <c r="EC236" s="46"/>
      <c r="ED236" s="46"/>
      <c r="EE236" s="46"/>
      <c r="EF236" s="46"/>
      <c r="EG236" s="46"/>
      <c r="EH236" s="46"/>
      <c r="EI236" s="46"/>
      <c r="EJ236" s="46"/>
      <c r="EK236" s="46"/>
      <c r="EL236" s="46"/>
      <c r="EM236" s="46"/>
      <c r="EN236" s="46"/>
      <c r="EO236" s="46"/>
      <c r="EP236" s="46"/>
      <c r="EQ236" s="46"/>
      <c r="ER236" s="46"/>
      <c r="ES236" s="46"/>
      <c r="ET236" s="46"/>
      <c r="EU236" s="46"/>
      <c r="EV236" s="46"/>
      <c r="EW236" s="46"/>
      <c r="EX236" s="46"/>
      <c r="EY236" s="46"/>
      <c r="EZ236" s="46"/>
      <c r="FA236" s="46"/>
      <c r="FB236" s="46"/>
      <c r="FC236" s="46"/>
      <c r="FD236" s="46"/>
      <c r="FE236" s="46"/>
      <c r="FF236" s="46"/>
      <c r="FG236" s="46"/>
      <c r="FH236" s="46"/>
      <c r="FI236" s="46"/>
      <c r="FJ236" s="46"/>
      <c r="FK236" s="46"/>
      <c r="FL236" s="46"/>
      <c r="FM236" s="46"/>
    </row>
    <row r="237" spans="3:206" ht="38.25" thickBot="1" x14ac:dyDescent="0.35">
      <c r="C237" s="217" t="s">
        <v>264</v>
      </c>
      <c r="D237" s="217"/>
      <c r="E237" s="218"/>
      <c r="G237" s="220" t="s">
        <v>265</v>
      </c>
      <c r="H237" s="391" t="s">
        <v>266</v>
      </c>
      <c r="I237" s="391"/>
      <c r="J237" s="391"/>
      <c r="K237" s="391"/>
      <c r="L237" s="392"/>
      <c r="M237" s="244" t="s">
        <v>4</v>
      </c>
      <c r="N237" s="397"/>
      <c r="P237" s="225" t="s">
        <v>267</v>
      </c>
      <c r="Q237" s="342" t="s">
        <v>266</v>
      </c>
      <c r="R237" s="342"/>
      <c r="S237" s="342"/>
      <c r="T237" s="342"/>
      <c r="U237" s="343"/>
      <c r="V237" s="244" t="s">
        <v>4</v>
      </c>
      <c r="W237" s="411"/>
      <c r="Y237" s="178" t="str">
        <f>C236</f>
        <v xml:space="preserve">Plan of Action 12: </v>
      </c>
      <c r="Z237" s="185" t="s">
        <v>271</v>
      </c>
      <c r="AA237" s="185" t="s">
        <v>272</v>
      </c>
      <c r="AB237" s="185" t="s">
        <v>273</v>
      </c>
      <c r="AC237" s="185" t="s">
        <v>274</v>
      </c>
      <c r="AD237" s="185" t="s">
        <v>275</v>
      </c>
      <c r="AE237" s="186" t="s">
        <v>276</v>
      </c>
      <c r="AF237" s="186" t="s">
        <v>277</v>
      </c>
      <c r="AG237" s="186" t="s">
        <v>278</v>
      </c>
      <c r="AH237" s="186" t="s">
        <v>279</v>
      </c>
      <c r="AI237" s="186" t="s">
        <v>280</v>
      </c>
      <c r="AJ237" s="186" t="s">
        <v>281</v>
      </c>
      <c r="AK237" s="186" t="s">
        <v>282</v>
      </c>
      <c r="AL237" s="186" t="s">
        <v>283</v>
      </c>
      <c r="AM237" s="186" t="s">
        <v>284</v>
      </c>
      <c r="AN237" s="186" t="s">
        <v>285</v>
      </c>
      <c r="AO237" s="186" t="s">
        <v>286</v>
      </c>
      <c r="AP237" s="187" t="s">
        <v>287</v>
      </c>
      <c r="AQ237" s="187" t="s">
        <v>288</v>
      </c>
      <c r="AR237" s="187" t="s">
        <v>289</v>
      </c>
      <c r="AS237" s="187" t="s">
        <v>290</v>
      </c>
      <c r="AT237" s="187" t="s">
        <v>291</v>
      </c>
      <c r="AU237" s="187" t="s">
        <v>292</v>
      </c>
      <c r="AV237" s="187" t="s">
        <v>293</v>
      </c>
      <c r="AW237" s="187" t="s">
        <v>294</v>
      </c>
      <c r="AX237" s="187" t="s">
        <v>295</v>
      </c>
      <c r="AY237" s="187" t="s">
        <v>296</v>
      </c>
      <c r="AZ237" s="187" t="s">
        <v>297</v>
      </c>
      <c r="BA237" s="187" t="s">
        <v>298</v>
      </c>
      <c r="BB237" s="187" t="s">
        <v>299</v>
      </c>
      <c r="BC237" s="187" t="s">
        <v>300</v>
      </c>
      <c r="BD237" s="187" t="s">
        <v>301</v>
      </c>
      <c r="BE237" s="187" t="s">
        <v>302</v>
      </c>
      <c r="BF237" s="187" t="s">
        <v>303</v>
      </c>
      <c r="BG237" s="187" t="s">
        <v>304</v>
      </c>
      <c r="BH237" s="187" t="s">
        <v>305</v>
      </c>
      <c r="BI237" s="187" t="s">
        <v>306</v>
      </c>
      <c r="BJ237" s="187" t="s">
        <v>307</v>
      </c>
      <c r="BK237" s="188" t="s">
        <v>308</v>
      </c>
      <c r="BL237" s="188" t="s">
        <v>309</v>
      </c>
      <c r="BM237" s="188" t="s">
        <v>310</v>
      </c>
      <c r="BN237" s="188" t="s">
        <v>311</v>
      </c>
      <c r="BO237" s="188" t="s">
        <v>312</v>
      </c>
      <c r="BP237" s="188" t="s">
        <v>313</v>
      </c>
      <c r="BQ237" s="188" t="s">
        <v>314</v>
      </c>
      <c r="BR237" s="188" t="s">
        <v>315</v>
      </c>
      <c r="BS237" s="188" t="s">
        <v>316</v>
      </c>
      <c r="BT237" s="188" t="s">
        <v>317</v>
      </c>
      <c r="BU237" s="188" t="s">
        <v>318</v>
      </c>
      <c r="BV237" s="185" t="s">
        <v>271</v>
      </c>
      <c r="BW237" s="185" t="s">
        <v>272</v>
      </c>
      <c r="BX237" s="185" t="s">
        <v>273</v>
      </c>
      <c r="BY237" s="185" t="s">
        <v>274</v>
      </c>
      <c r="BZ237" s="185" t="s">
        <v>275</v>
      </c>
      <c r="CA237" s="186" t="s">
        <v>276</v>
      </c>
      <c r="CB237" s="186" t="s">
        <v>277</v>
      </c>
      <c r="CC237" s="186" t="s">
        <v>278</v>
      </c>
      <c r="CD237" s="186" t="s">
        <v>279</v>
      </c>
      <c r="CE237" s="186" t="s">
        <v>280</v>
      </c>
      <c r="CF237" s="186" t="s">
        <v>281</v>
      </c>
      <c r="CG237" s="186" t="s">
        <v>282</v>
      </c>
      <c r="CH237" s="186" t="s">
        <v>283</v>
      </c>
      <c r="CI237" s="186" t="s">
        <v>284</v>
      </c>
      <c r="CJ237" s="186" t="s">
        <v>285</v>
      </c>
      <c r="CK237" s="186" t="s">
        <v>286</v>
      </c>
      <c r="CL237" s="187" t="s">
        <v>287</v>
      </c>
      <c r="CM237" s="187" t="s">
        <v>288</v>
      </c>
      <c r="CN237" s="187" t="s">
        <v>289</v>
      </c>
      <c r="CO237" s="187" t="s">
        <v>290</v>
      </c>
      <c r="CP237" s="187" t="s">
        <v>291</v>
      </c>
      <c r="CQ237" s="187" t="s">
        <v>292</v>
      </c>
      <c r="CR237" s="187" t="s">
        <v>293</v>
      </c>
      <c r="CS237" s="187" t="s">
        <v>294</v>
      </c>
      <c r="CT237" s="187" t="s">
        <v>295</v>
      </c>
      <c r="CU237" s="187" t="s">
        <v>296</v>
      </c>
      <c r="CV237" s="187" t="s">
        <v>297</v>
      </c>
      <c r="CW237" s="187" t="s">
        <v>298</v>
      </c>
      <c r="CX237" s="187" t="s">
        <v>299</v>
      </c>
      <c r="CY237" s="187" t="s">
        <v>300</v>
      </c>
      <c r="CZ237" s="187" t="s">
        <v>301</v>
      </c>
      <c r="DA237" s="187" t="s">
        <v>302</v>
      </c>
      <c r="DB237" s="187" t="s">
        <v>303</v>
      </c>
      <c r="DC237" s="187" t="s">
        <v>304</v>
      </c>
      <c r="DD237" s="187" t="s">
        <v>305</v>
      </c>
      <c r="DE237" s="187" t="s">
        <v>306</v>
      </c>
      <c r="DF237" s="187" t="s">
        <v>307</v>
      </c>
      <c r="DG237" s="188" t="s">
        <v>308</v>
      </c>
      <c r="DH237" s="188" t="s">
        <v>309</v>
      </c>
      <c r="DI237" s="188" t="s">
        <v>310</v>
      </c>
      <c r="DJ237" s="188" t="s">
        <v>311</v>
      </c>
      <c r="DK237" s="188" t="s">
        <v>312</v>
      </c>
      <c r="DL237" s="188" t="s">
        <v>313</v>
      </c>
      <c r="DM237" s="188" t="s">
        <v>314</v>
      </c>
      <c r="DN237" s="188" t="s">
        <v>315</v>
      </c>
      <c r="DO237" s="188" t="s">
        <v>316</v>
      </c>
      <c r="DP237" s="188" t="s">
        <v>317</v>
      </c>
      <c r="DQ237" s="188" t="s">
        <v>318</v>
      </c>
      <c r="DR237" s="185" t="s">
        <v>271</v>
      </c>
      <c r="DS237" s="185" t="s">
        <v>272</v>
      </c>
      <c r="DT237" s="185" t="s">
        <v>273</v>
      </c>
      <c r="DU237" s="185" t="s">
        <v>274</v>
      </c>
      <c r="DV237" s="185" t="s">
        <v>275</v>
      </c>
      <c r="DW237" s="186" t="s">
        <v>276</v>
      </c>
      <c r="DX237" s="186" t="s">
        <v>277</v>
      </c>
      <c r="DY237" s="186" t="s">
        <v>278</v>
      </c>
      <c r="DZ237" s="186" t="s">
        <v>279</v>
      </c>
      <c r="EA237" s="186" t="s">
        <v>280</v>
      </c>
      <c r="EB237" s="186" t="s">
        <v>281</v>
      </c>
      <c r="EC237" s="186" t="s">
        <v>282</v>
      </c>
      <c r="ED237" s="186" t="s">
        <v>283</v>
      </c>
      <c r="EE237" s="186" t="s">
        <v>284</v>
      </c>
      <c r="EF237" s="186" t="s">
        <v>285</v>
      </c>
      <c r="EG237" s="186" t="s">
        <v>286</v>
      </c>
      <c r="EH237" s="187" t="s">
        <v>287</v>
      </c>
      <c r="EI237" s="187" t="s">
        <v>288</v>
      </c>
      <c r="EJ237" s="187" t="s">
        <v>289</v>
      </c>
      <c r="EK237" s="187" t="s">
        <v>290</v>
      </c>
      <c r="EL237" s="187" t="s">
        <v>291</v>
      </c>
      <c r="EM237" s="187" t="s">
        <v>292</v>
      </c>
      <c r="EN237" s="187" t="s">
        <v>293</v>
      </c>
      <c r="EO237" s="187" t="s">
        <v>294</v>
      </c>
      <c r="EP237" s="187" t="s">
        <v>295</v>
      </c>
      <c r="EQ237" s="187" t="s">
        <v>296</v>
      </c>
      <c r="ER237" s="187" t="s">
        <v>297</v>
      </c>
      <c r="ES237" s="187" t="s">
        <v>298</v>
      </c>
      <c r="ET237" s="187" t="s">
        <v>299</v>
      </c>
      <c r="EU237" s="187" t="s">
        <v>300</v>
      </c>
      <c r="EV237" s="187" t="s">
        <v>301</v>
      </c>
      <c r="EW237" s="187" t="s">
        <v>302</v>
      </c>
      <c r="EX237" s="187" t="s">
        <v>303</v>
      </c>
      <c r="EY237" s="187" t="s">
        <v>304</v>
      </c>
      <c r="EZ237" s="187" t="s">
        <v>305</v>
      </c>
      <c r="FA237" s="187" t="s">
        <v>306</v>
      </c>
      <c r="FB237" s="187" t="s">
        <v>307</v>
      </c>
      <c r="FC237" s="188" t="s">
        <v>308</v>
      </c>
      <c r="FD237" s="188" t="s">
        <v>309</v>
      </c>
      <c r="FE237" s="188" t="s">
        <v>310</v>
      </c>
      <c r="FF237" s="188" t="s">
        <v>311</v>
      </c>
      <c r="FG237" s="188" t="s">
        <v>312</v>
      </c>
      <c r="FH237" s="188" t="s">
        <v>313</v>
      </c>
      <c r="FI237" s="188" t="s">
        <v>314</v>
      </c>
      <c r="FJ237" s="188" t="s">
        <v>315</v>
      </c>
      <c r="FK237" s="188" t="s">
        <v>316</v>
      </c>
      <c r="FL237" s="188" t="s">
        <v>317</v>
      </c>
      <c r="FM237" s="188" t="s">
        <v>318</v>
      </c>
    </row>
    <row r="238" spans="3:206" ht="18" customHeight="1" thickBot="1" x14ac:dyDescent="0.35">
      <c r="C238" s="239" t="s">
        <v>268</v>
      </c>
      <c r="D238" s="218"/>
      <c r="E238" s="34"/>
      <c r="G238" s="385" t="s">
        <v>269</v>
      </c>
      <c r="H238" s="386"/>
      <c r="I238" s="34"/>
      <c r="J238" s="388" t="s">
        <v>270</v>
      </c>
      <c r="K238" s="386"/>
      <c r="L238" s="329" t="s">
        <v>4</v>
      </c>
      <c r="M238" s="330"/>
      <c r="N238" s="397"/>
      <c r="P238" s="339" t="s">
        <v>269</v>
      </c>
      <c r="Q238" s="340"/>
      <c r="R238" s="34"/>
      <c r="S238" s="341" t="s">
        <v>270</v>
      </c>
      <c r="T238" s="340"/>
      <c r="U238" s="329" t="s">
        <v>4</v>
      </c>
      <c r="V238" s="330"/>
      <c r="W238" s="411"/>
      <c r="X238" s="56"/>
      <c r="Y238" s="221" t="s">
        <v>693</v>
      </c>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c r="CW238" s="181"/>
      <c r="CX238" s="181"/>
      <c r="CY238" s="181"/>
      <c r="CZ238" s="181"/>
      <c r="DA238" s="181"/>
      <c r="DB238" s="181"/>
      <c r="DC238" s="181"/>
      <c r="DD238" s="181"/>
      <c r="DE238" s="181"/>
      <c r="DF238" s="181"/>
      <c r="DG238" s="181"/>
      <c r="DH238" s="181"/>
      <c r="DI238" s="181"/>
      <c r="DJ238" s="181"/>
      <c r="DK238" s="181"/>
      <c r="DL238" s="181"/>
      <c r="DM238" s="181"/>
      <c r="DN238" s="181"/>
      <c r="DO238" s="181"/>
      <c r="DP238" s="181"/>
      <c r="DQ238" s="181"/>
      <c r="DR238" s="181"/>
      <c r="DS238" s="181"/>
      <c r="DT238" s="181"/>
      <c r="DU238" s="181"/>
      <c r="DV238" s="181"/>
      <c r="DW238" s="181"/>
      <c r="DX238" s="181"/>
      <c r="DY238" s="181"/>
      <c r="DZ238" s="181"/>
      <c r="EA238" s="181"/>
      <c r="EB238" s="181"/>
      <c r="EC238" s="181"/>
      <c r="ED238" s="181"/>
      <c r="EE238" s="181"/>
      <c r="EF238" s="181"/>
      <c r="EG238" s="181"/>
      <c r="EH238" s="181"/>
      <c r="EI238" s="181"/>
      <c r="EJ238" s="181"/>
      <c r="EK238" s="181"/>
      <c r="EL238" s="181"/>
      <c r="EM238" s="181"/>
      <c r="EN238" s="181"/>
      <c r="EO238" s="181"/>
      <c r="EP238" s="181"/>
      <c r="EQ238" s="181"/>
      <c r="ER238" s="181"/>
      <c r="ES238" s="181"/>
      <c r="ET238" s="181"/>
      <c r="EU238" s="181"/>
      <c r="EV238" s="181"/>
      <c r="EW238" s="181"/>
      <c r="EX238" s="181"/>
      <c r="EY238" s="181"/>
      <c r="EZ238" s="181"/>
      <c r="FA238" s="181"/>
      <c r="FB238" s="181"/>
      <c r="FC238" s="181"/>
      <c r="FD238" s="181"/>
      <c r="FE238" s="181"/>
      <c r="FF238" s="181"/>
      <c r="FG238" s="181"/>
      <c r="FH238" s="181"/>
      <c r="FI238" s="181"/>
      <c r="FJ238" s="181"/>
      <c r="FK238" s="181"/>
      <c r="FL238" s="181"/>
      <c r="FM238" s="181"/>
    </row>
    <row r="239" spans="3:206" ht="18" customHeight="1" thickBot="1" x14ac:dyDescent="0.35">
      <c r="C239" s="239" t="s">
        <v>319</v>
      </c>
      <c r="D239" s="218"/>
      <c r="E239" s="34"/>
      <c r="G239" s="385" t="s">
        <v>320</v>
      </c>
      <c r="H239" s="386"/>
      <c r="I239" s="34"/>
      <c r="J239" s="388" t="s">
        <v>321</v>
      </c>
      <c r="K239" s="385"/>
      <c r="L239" s="386"/>
      <c r="M239" s="45" t="s">
        <v>4</v>
      </c>
      <c r="N239" s="397"/>
      <c r="P239" s="339" t="s">
        <v>320</v>
      </c>
      <c r="Q239" s="340"/>
      <c r="R239" s="34"/>
      <c r="S239" s="341" t="s">
        <v>321</v>
      </c>
      <c r="T239" s="339"/>
      <c r="U239" s="340"/>
      <c r="V239" s="45" t="s">
        <v>4</v>
      </c>
      <c r="W239" s="411"/>
      <c r="X239" s="57"/>
      <c r="Y239" s="222" t="s">
        <v>694</v>
      </c>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181"/>
      <c r="DS239" s="181"/>
      <c r="DT239" s="181"/>
      <c r="DU239" s="181"/>
      <c r="DV239" s="181"/>
      <c r="DW239" s="181"/>
      <c r="DX239" s="181"/>
      <c r="DY239" s="181"/>
      <c r="DZ239" s="181"/>
      <c r="EA239" s="181"/>
      <c r="EB239" s="181"/>
      <c r="EC239" s="181"/>
      <c r="ED239" s="181"/>
      <c r="EE239" s="181"/>
      <c r="EF239" s="181"/>
      <c r="EG239" s="181"/>
      <c r="EH239" s="181"/>
      <c r="EI239" s="181"/>
      <c r="EJ239" s="181"/>
      <c r="EK239" s="181"/>
      <c r="EL239" s="181"/>
      <c r="EM239" s="181"/>
      <c r="EN239" s="181"/>
      <c r="EO239" s="181"/>
      <c r="EP239" s="181"/>
      <c r="EQ239" s="181"/>
      <c r="ER239" s="181"/>
      <c r="ES239" s="181"/>
      <c r="ET239" s="181"/>
      <c r="EU239" s="181"/>
      <c r="EV239" s="181"/>
      <c r="EW239" s="181"/>
      <c r="EX239" s="181"/>
      <c r="EY239" s="181"/>
      <c r="EZ239" s="181"/>
      <c r="FA239" s="181"/>
      <c r="FB239" s="181"/>
      <c r="FC239" s="181"/>
      <c r="FD239" s="181"/>
      <c r="FE239" s="181"/>
      <c r="FF239" s="181"/>
      <c r="FG239" s="181"/>
      <c r="FH239" s="181"/>
      <c r="FI239" s="181"/>
      <c r="FJ239" s="181"/>
      <c r="FK239" s="181"/>
      <c r="FL239" s="181"/>
      <c r="FM239" s="181"/>
      <c r="FN239">
        <f>'Coversheet'!$D$13</f>
        <v>0</v>
      </c>
      <c r="FO239">
        <f>'Coversheet'!$D$14</f>
        <v>0</v>
      </c>
      <c r="FP239">
        <f>'Coversheet'!$D$12</f>
        <v>0</v>
      </c>
      <c r="FQ239" t="str">
        <f>'Coversheet'!$D$15</f>
        <v>Select</v>
      </c>
      <c r="FR239" t="str">
        <f>$E$29</f>
        <v>AFRPS Maintenance</v>
      </c>
      <c r="FS239" s="9">
        <f>E238</f>
        <v>0</v>
      </c>
      <c r="FT239" s="9">
        <f>E239</f>
        <v>0</v>
      </c>
      <c r="FU239" s="37">
        <f>C241</f>
        <v>0</v>
      </c>
      <c r="FV239" s="37" t="s">
        <v>322</v>
      </c>
      <c r="FW239" s="37"/>
      <c r="FX239" s="37" t="s">
        <v>322</v>
      </c>
      <c r="FY239" s="37" t="s">
        <v>322</v>
      </c>
      <c r="FZ239" s="37" t="s">
        <v>322</v>
      </c>
      <c r="GA239" s="9">
        <f>I238</f>
        <v>0</v>
      </c>
      <c r="GB239" s="9">
        <f>I239</f>
        <v>0</v>
      </c>
      <c r="GC239" t="str">
        <f>L238</f>
        <v>Select</v>
      </c>
      <c r="GD239" s="43" t="str">
        <f>M239</f>
        <v>Select</v>
      </c>
      <c r="GE239">
        <f>G241</f>
        <v>0</v>
      </c>
      <c r="GF239">
        <f>I245</f>
        <v>0</v>
      </c>
      <c r="GG239">
        <f>I246</f>
        <v>0</v>
      </c>
      <c r="GH239">
        <f>I247</f>
        <v>0</v>
      </c>
      <c r="GI239">
        <f>I248</f>
        <v>0</v>
      </c>
      <c r="GJ239" t="str">
        <f>I249</f>
        <v>N/A</v>
      </c>
      <c r="GK239">
        <f>N241</f>
        <v>0</v>
      </c>
      <c r="GL239" s="9">
        <f>R238</f>
        <v>0</v>
      </c>
      <c r="GM239" s="9">
        <f>R239</f>
        <v>0</v>
      </c>
      <c r="GN239" t="str">
        <f>U238</f>
        <v>Select</v>
      </c>
      <c r="GO239" t="str">
        <f>V239</f>
        <v>Select</v>
      </c>
      <c r="GP239" t="str">
        <f>P241</f>
        <v>[If this Plan of Action was reported as complete at your Mid-Year Progress report and no additional updates are needed please skip the Annual Response Section. Otherwise, complete the fields above and replace bracketed text with your progress report response]</v>
      </c>
      <c r="GQ239">
        <f>R245</f>
        <v>0</v>
      </c>
      <c r="GR239">
        <f>R246</f>
        <v>0</v>
      </c>
      <c r="GS239">
        <f>R247</f>
        <v>0</v>
      </c>
      <c r="GT239">
        <f>R248</f>
        <v>0</v>
      </c>
      <c r="GU239">
        <f>R249</f>
        <v>0</v>
      </c>
      <c r="GV239">
        <f>W241</f>
        <v>0</v>
      </c>
      <c r="GX239">
        <v>12</v>
      </c>
    </row>
    <row r="240" spans="3:206" ht="21" customHeight="1" thickBot="1" x14ac:dyDescent="0.35">
      <c r="C240" s="384" t="s">
        <v>323</v>
      </c>
      <c r="D240" s="384"/>
      <c r="E240" s="384"/>
      <c r="G240" s="235" t="s">
        <v>324</v>
      </c>
      <c r="H240" s="233"/>
      <c r="I240" s="233"/>
      <c r="J240" s="233"/>
      <c r="K240" s="233"/>
      <c r="L240" s="233"/>
      <c r="M240" s="233"/>
      <c r="N240" s="398"/>
      <c r="P240" s="227" t="s">
        <v>325</v>
      </c>
      <c r="Q240" s="227"/>
      <c r="R240" s="227"/>
      <c r="S240" s="227"/>
      <c r="T240" s="227"/>
      <c r="U240" s="227"/>
      <c r="V240" s="227"/>
      <c r="W240" s="412"/>
      <c r="X240" s="58"/>
      <c r="Y240" s="223" t="s">
        <v>695</v>
      </c>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row>
    <row r="241" spans="3:206" ht="150" customHeight="1" x14ac:dyDescent="0.3">
      <c r="C241" s="344"/>
      <c r="D241" s="345"/>
      <c r="E241" s="346"/>
      <c r="G241" s="320"/>
      <c r="H241" s="379"/>
      <c r="I241" s="379"/>
      <c r="J241" s="379"/>
      <c r="K241" s="379"/>
      <c r="L241" s="379"/>
      <c r="M241" s="380"/>
      <c r="N241" s="395"/>
      <c r="P241" s="320" t="s">
        <v>326</v>
      </c>
      <c r="Q241" s="321"/>
      <c r="R241" s="321"/>
      <c r="S241" s="321"/>
      <c r="T241" s="321"/>
      <c r="U241" s="321"/>
      <c r="V241" s="322"/>
      <c r="W241" s="395"/>
      <c r="X241" s="59"/>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c r="FL241" s="46"/>
      <c r="FM241" s="46"/>
    </row>
    <row r="242" spans="3:206" ht="150" customHeight="1" thickBot="1" x14ac:dyDescent="0.35">
      <c r="C242" s="347"/>
      <c r="D242" s="348"/>
      <c r="E242" s="349"/>
      <c r="G242" s="381"/>
      <c r="H242" s="382"/>
      <c r="I242" s="382"/>
      <c r="J242" s="382"/>
      <c r="K242" s="382"/>
      <c r="L242" s="382"/>
      <c r="M242" s="383"/>
      <c r="N242" s="396"/>
      <c r="P242" s="323"/>
      <c r="Q242" s="324"/>
      <c r="R242" s="324"/>
      <c r="S242" s="324"/>
      <c r="T242" s="324"/>
      <c r="U242" s="324"/>
      <c r="V242" s="325"/>
      <c r="W242" s="396"/>
      <c r="X242" s="59"/>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c r="FL242" s="46"/>
      <c r="FM242" s="46"/>
    </row>
    <row r="243" spans="3:206" ht="19.5" thickBot="1" x14ac:dyDescent="0.35">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c r="FL243" s="46"/>
      <c r="FM243" s="46"/>
    </row>
    <row r="244" spans="3:206" ht="75.75" thickBot="1" x14ac:dyDescent="0.35">
      <c r="G244" s="229" t="s">
        <v>327</v>
      </c>
      <c r="H244" s="229" t="s">
        <v>328</v>
      </c>
      <c r="I244" s="335" t="s">
        <v>329</v>
      </c>
      <c r="J244" s="336"/>
      <c r="K244" s="336"/>
      <c r="L244" s="336"/>
      <c r="M244" s="336"/>
      <c r="P244" s="228" t="s">
        <v>327</v>
      </c>
      <c r="Q244" s="228" t="s">
        <v>328</v>
      </c>
      <c r="R244" s="337" t="s">
        <v>330</v>
      </c>
      <c r="S244" s="338"/>
      <c r="T244" s="338"/>
      <c r="U244" s="338"/>
      <c r="V244" s="338"/>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c r="FL244" s="46"/>
      <c r="FM244" s="46"/>
    </row>
    <row r="245" spans="3:206" ht="130.5" customHeight="1" thickBot="1" x14ac:dyDescent="0.35">
      <c r="G245" s="108" t="s">
        <v>331</v>
      </c>
      <c r="H245" s="16">
        <f>BV238</f>
        <v>0</v>
      </c>
      <c r="I245" s="317"/>
      <c r="J245" s="317"/>
      <c r="K245" s="317"/>
      <c r="L245" s="317"/>
      <c r="M245" s="317"/>
      <c r="P245" s="108" t="s">
        <v>331</v>
      </c>
      <c r="Q245" s="16">
        <f>DR238</f>
        <v>0</v>
      </c>
      <c r="R245" s="317"/>
      <c r="S245" s="317"/>
      <c r="T245" s="317"/>
      <c r="U245" s="317"/>
      <c r="V245" s="317"/>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c r="FL245" s="46"/>
      <c r="FM245" s="46"/>
    </row>
    <row r="246" spans="3:206" ht="130.5" customHeight="1" thickBot="1" x14ac:dyDescent="0.35">
      <c r="G246" s="108" t="s">
        <v>332</v>
      </c>
      <c r="H246" s="16">
        <f>BW238</f>
        <v>0</v>
      </c>
      <c r="I246" s="317"/>
      <c r="J246" s="317"/>
      <c r="K246" s="317"/>
      <c r="L246" s="317"/>
      <c r="M246" s="317"/>
      <c r="P246" s="108" t="s">
        <v>332</v>
      </c>
      <c r="Q246" s="16">
        <f>DS238</f>
        <v>0</v>
      </c>
      <c r="R246" s="317"/>
      <c r="S246" s="317"/>
      <c r="T246" s="317"/>
      <c r="U246" s="317"/>
      <c r="V246" s="317"/>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s="46"/>
      <c r="DR246" s="46"/>
      <c r="DS246" s="46"/>
      <c r="DT246" s="46"/>
      <c r="DU246" s="46"/>
      <c r="DV246" s="46"/>
      <c r="DW246" s="46"/>
      <c r="DX246" s="46"/>
      <c r="DY246" s="46"/>
      <c r="DZ246" s="46"/>
      <c r="EA246" s="46"/>
      <c r="EB246" s="46"/>
      <c r="EC246" s="46"/>
      <c r="ED246" s="46"/>
      <c r="EE246" s="46"/>
      <c r="EF246" s="46"/>
      <c r="EG246" s="46"/>
      <c r="EH246" s="46"/>
      <c r="EI246" s="46"/>
      <c r="EJ246" s="46"/>
      <c r="EK246" s="46"/>
      <c r="EL246" s="46"/>
      <c r="EM246" s="46"/>
      <c r="EN246" s="46"/>
      <c r="EO246" s="46"/>
      <c r="EP246" s="46"/>
      <c r="EQ246" s="46"/>
      <c r="ER246" s="46"/>
      <c r="ES246" s="46"/>
      <c r="ET246" s="46"/>
      <c r="EU246" s="46"/>
      <c r="EV246" s="46"/>
      <c r="EW246" s="46"/>
      <c r="EX246" s="46"/>
      <c r="EY246" s="46"/>
      <c r="EZ246" s="46"/>
      <c r="FA246" s="46"/>
      <c r="FB246" s="46"/>
      <c r="FC246" s="46"/>
      <c r="FD246" s="46"/>
      <c r="FE246" s="46"/>
      <c r="FF246" s="46"/>
      <c r="FG246" s="46"/>
      <c r="FH246" s="46"/>
      <c r="FI246" s="46"/>
      <c r="FJ246" s="46"/>
      <c r="FK246" s="46"/>
      <c r="FL246" s="46"/>
      <c r="FM246" s="46"/>
    </row>
    <row r="247" spans="3:206" ht="130.5" customHeight="1" thickBot="1" x14ac:dyDescent="0.35">
      <c r="G247" s="108" t="s">
        <v>333</v>
      </c>
      <c r="H247" s="16">
        <f>BX238</f>
        <v>0</v>
      </c>
      <c r="I247" s="317"/>
      <c r="J247" s="317"/>
      <c r="K247" s="317"/>
      <c r="L247" s="317"/>
      <c r="M247" s="317"/>
      <c r="P247" s="108" t="s">
        <v>333</v>
      </c>
      <c r="Q247" s="16">
        <f>DT238</f>
        <v>0</v>
      </c>
      <c r="R247" s="317"/>
      <c r="S247" s="317"/>
      <c r="T247" s="317"/>
      <c r="U247" s="317"/>
      <c r="V247" s="317"/>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s="46"/>
      <c r="DR247" s="46"/>
      <c r="DS247" s="46"/>
      <c r="DT247" s="46"/>
      <c r="DU247" s="46"/>
      <c r="DV247" s="46"/>
      <c r="DW247" s="46"/>
      <c r="DX247" s="46"/>
      <c r="DY247" s="46"/>
      <c r="DZ247" s="46"/>
      <c r="EA247" s="46"/>
      <c r="EB247" s="46"/>
      <c r="EC247" s="46"/>
      <c r="ED247" s="46"/>
      <c r="EE247" s="46"/>
      <c r="EF247" s="46"/>
      <c r="EG247" s="46"/>
      <c r="EH247" s="46"/>
      <c r="EI247" s="46"/>
      <c r="EJ247" s="46"/>
      <c r="EK247" s="46"/>
      <c r="EL247" s="46"/>
      <c r="EM247" s="46"/>
      <c r="EN247" s="46"/>
      <c r="EO247" s="46"/>
      <c r="EP247" s="46"/>
      <c r="EQ247" s="46"/>
      <c r="ER247" s="46"/>
      <c r="ES247" s="46"/>
      <c r="ET247" s="46"/>
      <c r="EU247" s="46"/>
      <c r="EV247" s="46"/>
      <c r="EW247" s="46"/>
      <c r="EX247" s="46"/>
      <c r="EY247" s="46"/>
      <c r="EZ247" s="46"/>
      <c r="FA247" s="46"/>
      <c r="FB247" s="46"/>
      <c r="FC247" s="46"/>
      <c r="FD247" s="46"/>
      <c r="FE247" s="46"/>
      <c r="FF247" s="46"/>
      <c r="FG247" s="46"/>
      <c r="FH247" s="46"/>
      <c r="FI247" s="46"/>
      <c r="FJ247" s="46"/>
      <c r="FK247" s="46"/>
      <c r="FL247" s="46"/>
      <c r="FM247" s="46"/>
    </row>
    <row r="248" spans="3:206" ht="130.5" customHeight="1" thickBot="1" x14ac:dyDescent="0.35">
      <c r="G248" s="108" t="s">
        <v>334</v>
      </c>
      <c r="H248" s="16">
        <f>BY238</f>
        <v>0</v>
      </c>
      <c r="I248" s="317"/>
      <c r="J248" s="317"/>
      <c r="K248" s="317"/>
      <c r="L248" s="317"/>
      <c r="M248" s="317"/>
      <c r="P248" s="108" t="s">
        <v>334</v>
      </c>
      <c r="Q248" s="16">
        <f>DU238</f>
        <v>0</v>
      </c>
      <c r="R248" s="317"/>
      <c r="S248" s="317"/>
      <c r="T248" s="317"/>
      <c r="U248" s="317"/>
      <c r="V248" s="317"/>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s="46"/>
      <c r="DR248" s="46"/>
      <c r="DS248" s="46"/>
      <c r="DT248" s="46"/>
      <c r="DU248" s="46"/>
      <c r="DV248" s="46"/>
      <c r="DW248" s="46"/>
      <c r="DX248" s="46"/>
      <c r="DY248" s="46"/>
      <c r="DZ248" s="46"/>
      <c r="EA248" s="46"/>
      <c r="EB248" s="46"/>
      <c r="EC248" s="46"/>
      <c r="ED248" s="46"/>
      <c r="EE248" s="46"/>
      <c r="EF248" s="46"/>
      <c r="EG248" s="46"/>
      <c r="EH248" s="46"/>
      <c r="EI248" s="46"/>
      <c r="EJ248" s="46"/>
      <c r="EK248" s="46"/>
      <c r="EL248" s="46"/>
      <c r="EM248" s="46"/>
      <c r="EN248" s="46"/>
      <c r="EO248" s="46"/>
      <c r="EP248" s="46"/>
      <c r="EQ248" s="46"/>
      <c r="ER248" s="46"/>
      <c r="ES248" s="46"/>
      <c r="ET248" s="46"/>
      <c r="EU248" s="46"/>
      <c r="EV248" s="46"/>
      <c r="EW248" s="46"/>
      <c r="EX248" s="46"/>
      <c r="EY248" s="46"/>
      <c r="EZ248" s="46"/>
      <c r="FA248" s="46"/>
      <c r="FB248" s="46"/>
      <c r="FC248" s="46"/>
      <c r="FD248" s="46"/>
      <c r="FE248" s="46"/>
      <c r="FF248" s="46"/>
      <c r="FG248" s="46"/>
      <c r="FH248" s="46"/>
      <c r="FI248" s="46"/>
      <c r="FJ248" s="46"/>
      <c r="FK248" s="46"/>
      <c r="FL248" s="46"/>
      <c r="FM248" s="46"/>
    </row>
    <row r="249" spans="3:206" ht="130.5" hidden="1" customHeight="1" thickBot="1" x14ac:dyDescent="0.35">
      <c r="G249" s="108" t="s">
        <v>335</v>
      </c>
      <c r="H249" s="16">
        <f>BZ238</f>
        <v>0</v>
      </c>
      <c r="I249" s="316" t="s">
        <v>336</v>
      </c>
      <c r="J249" s="316"/>
      <c r="K249" s="316"/>
      <c r="L249" s="316"/>
      <c r="M249" s="316"/>
      <c r="P249" s="108" t="s">
        <v>335</v>
      </c>
      <c r="Q249" s="16">
        <f>DV238</f>
        <v>0</v>
      </c>
      <c r="R249" s="317"/>
      <c r="S249" s="317"/>
      <c r="T249" s="317"/>
      <c r="U249" s="317"/>
      <c r="V249" s="317"/>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s="46"/>
      <c r="DR249" s="46"/>
      <c r="DS249" s="46"/>
      <c r="DT249" s="46"/>
      <c r="DU249" s="46"/>
      <c r="DV249" s="46"/>
      <c r="DW249" s="46"/>
      <c r="DX249" s="46"/>
      <c r="DY249" s="46"/>
      <c r="DZ249" s="46"/>
      <c r="EA249" s="46"/>
      <c r="EB249" s="46"/>
      <c r="EC249" s="46"/>
      <c r="ED249" s="46"/>
      <c r="EE249" s="46"/>
      <c r="EF249" s="46"/>
      <c r="EG249" s="46"/>
      <c r="EH249" s="46"/>
      <c r="EI249" s="46"/>
      <c r="EJ249" s="46"/>
      <c r="EK249" s="46"/>
      <c r="EL249" s="46"/>
      <c r="EM249" s="46"/>
      <c r="EN249" s="46"/>
      <c r="EO249" s="46"/>
      <c r="EP249" s="46"/>
      <c r="EQ249" s="46"/>
      <c r="ER249" s="46"/>
      <c r="ES249" s="46"/>
      <c r="ET249" s="46"/>
      <c r="EU249" s="46"/>
      <c r="EV249" s="46"/>
      <c r="EW249" s="46"/>
      <c r="EX249" s="46"/>
      <c r="EY249" s="46"/>
      <c r="EZ249" s="46"/>
      <c r="FA249" s="46"/>
      <c r="FB249" s="46"/>
      <c r="FC249" s="46"/>
      <c r="FD249" s="46"/>
      <c r="FE249" s="46"/>
      <c r="FF249" s="46"/>
      <c r="FG249" s="46"/>
      <c r="FH249" s="46"/>
      <c r="FI249" s="46"/>
      <c r="FJ249" s="46"/>
      <c r="FK249" s="46"/>
      <c r="FL249" s="46"/>
      <c r="FM249" s="46"/>
    </row>
    <row r="250" spans="3:206" ht="18.75" x14ac:dyDescent="0.3">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s="46"/>
      <c r="DR250" s="46"/>
      <c r="DS250" s="46"/>
      <c r="DT250" s="46"/>
      <c r="DU250" s="46"/>
      <c r="DV250" s="46"/>
      <c r="DW250" s="46"/>
      <c r="DX250" s="46"/>
      <c r="DY250" s="46"/>
      <c r="DZ250" s="46"/>
      <c r="EA250" s="46"/>
      <c r="EB250" s="46"/>
      <c r="EC250" s="46"/>
      <c r="ED250" s="46"/>
      <c r="EE250" s="46"/>
      <c r="EF250" s="46"/>
      <c r="EG250" s="46"/>
      <c r="EH250" s="46"/>
      <c r="EI250" s="46"/>
      <c r="EJ250" s="46"/>
      <c r="EK250" s="46"/>
      <c r="EL250" s="46"/>
      <c r="EM250" s="46"/>
      <c r="EN250" s="46"/>
      <c r="EO250" s="46"/>
      <c r="EP250" s="46"/>
      <c r="EQ250" s="46"/>
      <c r="ER250" s="46"/>
      <c r="ES250" s="46"/>
      <c r="ET250" s="46"/>
      <c r="EU250" s="46"/>
      <c r="EV250" s="46"/>
      <c r="EW250" s="46"/>
      <c r="EX250" s="46"/>
      <c r="EY250" s="46"/>
      <c r="EZ250" s="46"/>
      <c r="FA250" s="46"/>
      <c r="FB250" s="46"/>
      <c r="FC250" s="46"/>
      <c r="FD250" s="46"/>
      <c r="FE250" s="46"/>
      <c r="FF250" s="46"/>
      <c r="FG250" s="46"/>
      <c r="FH250" s="46"/>
      <c r="FI250" s="46"/>
      <c r="FJ250" s="46"/>
      <c r="FK250" s="46"/>
      <c r="FL250" s="46"/>
      <c r="FM250" s="46"/>
    </row>
    <row r="251" spans="3:206" ht="18.75" x14ac:dyDescent="0.3">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s="46"/>
      <c r="DR251" s="46"/>
      <c r="DS251" s="46"/>
      <c r="DT251" s="46"/>
      <c r="DU251" s="46"/>
      <c r="DV251" s="46"/>
      <c r="DW251" s="46"/>
      <c r="DX251" s="46"/>
      <c r="DY251" s="46"/>
      <c r="DZ251" s="46"/>
      <c r="EA251" s="46"/>
      <c r="EB251" s="46"/>
      <c r="EC251" s="46"/>
      <c r="ED251" s="46"/>
      <c r="EE251" s="46"/>
      <c r="EF251" s="46"/>
      <c r="EG251" s="46"/>
      <c r="EH251" s="46"/>
      <c r="EI251" s="46"/>
      <c r="EJ251" s="46"/>
      <c r="EK251" s="46"/>
      <c r="EL251" s="46"/>
      <c r="EM251" s="46"/>
      <c r="EN251" s="46"/>
      <c r="EO251" s="46"/>
      <c r="EP251" s="46"/>
      <c r="EQ251" s="46"/>
      <c r="ER251" s="46"/>
      <c r="ES251" s="46"/>
      <c r="ET251" s="46"/>
      <c r="EU251" s="46"/>
      <c r="EV251" s="46"/>
      <c r="EW251" s="46"/>
      <c r="EX251" s="46"/>
      <c r="EY251" s="46"/>
      <c r="EZ251" s="46"/>
      <c r="FA251" s="46"/>
      <c r="FB251" s="46"/>
      <c r="FC251" s="46"/>
      <c r="FD251" s="46"/>
      <c r="FE251" s="46"/>
      <c r="FF251" s="46"/>
      <c r="FG251" s="46"/>
      <c r="FH251" s="46"/>
      <c r="FI251" s="46"/>
      <c r="FJ251" s="46"/>
      <c r="FK251" s="46"/>
      <c r="FL251" s="46"/>
      <c r="FM251" s="46"/>
    </row>
    <row r="252" spans="3:206" ht="21" customHeight="1" thickBot="1" x14ac:dyDescent="0.35">
      <c r="C252" s="216" t="s">
        <v>349</v>
      </c>
      <c r="D252" s="393"/>
      <c r="E252" s="393"/>
      <c r="F252" s="38"/>
      <c r="G252" s="219" t="s">
        <v>349</v>
      </c>
      <c r="H252" s="233"/>
      <c r="I252" s="233"/>
      <c r="J252" s="233"/>
      <c r="K252" s="233"/>
      <c r="L252" s="233"/>
      <c r="M252" s="233"/>
      <c r="N252" s="397" t="s">
        <v>86</v>
      </c>
      <c r="P252" s="224" t="s">
        <v>349</v>
      </c>
      <c r="Q252" s="226"/>
      <c r="R252" s="226"/>
      <c r="S252" s="226"/>
      <c r="T252" s="226"/>
      <c r="U252" s="226"/>
      <c r="V252" s="226"/>
      <c r="W252" s="411" t="s">
        <v>86</v>
      </c>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s="46"/>
      <c r="DR252" s="46"/>
      <c r="DS252" s="46"/>
      <c r="DT252" s="46"/>
      <c r="DU252" s="46"/>
      <c r="DV252" s="46"/>
      <c r="DW252" s="46"/>
      <c r="DX252" s="46"/>
      <c r="DY252" s="46"/>
      <c r="DZ252" s="46"/>
      <c r="EA252" s="46"/>
      <c r="EB252" s="46"/>
      <c r="EC252" s="46"/>
      <c r="ED252" s="46"/>
      <c r="EE252" s="46"/>
      <c r="EF252" s="46"/>
      <c r="EG252" s="46"/>
      <c r="EH252" s="46"/>
      <c r="EI252" s="46"/>
      <c r="EJ252" s="46"/>
      <c r="EK252" s="46"/>
      <c r="EL252" s="46"/>
      <c r="EM252" s="46"/>
      <c r="EN252" s="46"/>
      <c r="EO252" s="46"/>
      <c r="EP252" s="46"/>
      <c r="EQ252" s="46"/>
      <c r="ER252" s="46"/>
      <c r="ES252" s="46"/>
      <c r="ET252" s="46"/>
      <c r="EU252" s="46"/>
      <c r="EV252" s="46"/>
      <c r="EW252" s="46"/>
      <c r="EX252" s="46"/>
      <c r="EY252" s="46"/>
      <c r="EZ252" s="46"/>
      <c r="FA252" s="46"/>
      <c r="FB252" s="46"/>
      <c r="FC252" s="46"/>
      <c r="FD252" s="46"/>
      <c r="FE252" s="46"/>
      <c r="FF252" s="46"/>
      <c r="FG252" s="46"/>
      <c r="FH252" s="46"/>
      <c r="FI252" s="46"/>
      <c r="FJ252" s="46"/>
      <c r="FK252" s="46"/>
      <c r="FL252" s="46"/>
      <c r="FM252" s="46"/>
    </row>
    <row r="253" spans="3:206" ht="38.25" thickBot="1" x14ac:dyDescent="0.35">
      <c r="C253" s="217" t="s">
        <v>264</v>
      </c>
      <c r="D253" s="217"/>
      <c r="E253" s="218"/>
      <c r="G253" s="220" t="s">
        <v>265</v>
      </c>
      <c r="H253" s="233"/>
      <c r="I253" s="391" t="s">
        <v>266</v>
      </c>
      <c r="J253" s="391"/>
      <c r="K253" s="391"/>
      <c r="L253" s="392"/>
      <c r="M253" s="244" t="s">
        <v>4</v>
      </c>
      <c r="N253" s="397"/>
      <c r="P253" s="225" t="s">
        <v>267</v>
      </c>
      <c r="Q253" s="342" t="s">
        <v>266</v>
      </c>
      <c r="R253" s="342"/>
      <c r="S253" s="342"/>
      <c r="T253" s="342"/>
      <c r="U253" s="343"/>
      <c r="V253" s="244" t="s">
        <v>4</v>
      </c>
      <c r="W253" s="411"/>
      <c r="Y253" s="178" t="str">
        <f>C252</f>
        <v xml:space="preserve">Plan of Action 13: </v>
      </c>
      <c r="Z253" s="185" t="s">
        <v>271</v>
      </c>
      <c r="AA253" s="185" t="s">
        <v>272</v>
      </c>
      <c r="AB253" s="185" t="s">
        <v>273</v>
      </c>
      <c r="AC253" s="185" t="s">
        <v>274</v>
      </c>
      <c r="AD253" s="185" t="s">
        <v>275</v>
      </c>
      <c r="AE253" s="186" t="s">
        <v>276</v>
      </c>
      <c r="AF253" s="186" t="s">
        <v>277</v>
      </c>
      <c r="AG253" s="186" t="s">
        <v>278</v>
      </c>
      <c r="AH253" s="186" t="s">
        <v>279</v>
      </c>
      <c r="AI253" s="186" t="s">
        <v>280</v>
      </c>
      <c r="AJ253" s="186" t="s">
        <v>281</v>
      </c>
      <c r="AK253" s="186" t="s">
        <v>282</v>
      </c>
      <c r="AL253" s="186" t="s">
        <v>283</v>
      </c>
      <c r="AM253" s="186" t="s">
        <v>284</v>
      </c>
      <c r="AN253" s="186" t="s">
        <v>285</v>
      </c>
      <c r="AO253" s="186" t="s">
        <v>286</v>
      </c>
      <c r="AP253" s="187" t="s">
        <v>287</v>
      </c>
      <c r="AQ253" s="187" t="s">
        <v>288</v>
      </c>
      <c r="AR253" s="187" t="s">
        <v>289</v>
      </c>
      <c r="AS253" s="187" t="s">
        <v>290</v>
      </c>
      <c r="AT253" s="187" t="s">
        <v>291</v>
      </c>
      <c r="AU253" s="187" t="s">
        <v>292</v>
      </c>
      <c r="AV253" s="187" t="s">
        <v>293</v>
      </c>
      <c r="AW253" s="187" t="s">
        <v>294</v>
      </c>
      <c r="AX253" s="187" t="s">
        <v>295</v>
      </c>
      <c r="AY253" s="187" t="s">
        <v>296</v>
      </c>
      <c r="AZ253" s="187" t="s">
        <v>297</v>
      </c>
      <c r="BA253" s="187" t="s">
        <v>298</v>
      </c>
      <c r="BB253" s="187" t="s">
        <v>299</v>
      </c>
      <c r="BC253" s="187" t="s">
        <v>300</v>
      </c>
      <c r="BD253" s="187" t="s">
        <v>301</v>
      </c>
      <c r="BE253" s="187" t="s">
        <v>302</v>
      </c>
      <c r="BF253" s="187" t="s">
        <v>303</v>
      </c>
      <c r="BG253" s="187" t="s">
        <v>304</v>
      </c>
      <c r="BH253" s="187" t="s">
        <v>305</v>
      </c>
      <c r="BI253" s="187" t="s">
        <v>306</v>
      </c>
      <c r="BJ253" s="187" t="s">
        <v>307</v>
      </c>
      <c r="BK253" s="188" t="s">
        <v>308</v>
      </c>
      <c r="BL253" s="188" t="s">
        <v>309</v>
      </c>
      <c r="BM253" s="188" t="s">
        <v>310</v>
      </c>
      <c r="BN253" s="188" t="s">
        <v>311</v>
      </c>
      <c r="BO253" s="188" t="s">
        <v>312</v>
      </c>
      <c r="BP253" s="188" t="s">
        <v>313</v>
      </c>
      <c r="BQ253" s="188" t="s">
        <v>314</v>
      </c>
      <c r="BR253" s="188" t="s">
        <v>315</v>
      </c>
      <c r="BS253" s="188" t="s">
        <v>316</v>
      </c>
      <c r="BT253" s="188" t="s">
        <v>317</v>
      </c>
      <c r="BU253" s="188" t="s">
        <v>318</v>
      </c>
      <c r="BV253" s="185" t="s">
        <v>271</v>
      </c>
      <c r="BW253" s="185" t="s">
        <v>272</v>
      </c>
      <c r="BX253" s="185" t="s">
        <v>273</v>
      </c>
      <c r="BY253" s="185" t="s">
        <v>274</v>
      </c>
      <c r="BZ253" s="185" t="s">
        <v>275</v>
      </c>
      <c r="CA253" s="186" t="s">
        <v>276</v>
      </c>
      <c r="CB253" s="186" t="s">
        <v>277</v>
      </c>
      <c r="CC253" s="186" t="s">
        <v>278</v>
      </c>
      <c r="CD253" s="186" t="s">
        <v>279</v>
      </c>
      <c r="CE253" s="186" t="s">
        <v>280</v>
      </c>
      <c r="CF253" s="186" t="s">
        <v>281</v>
      </c>
      <c r="CG253" s="186" t="s">
        <v>282</v>
      </c>
      <c r="CH253" s="186" t="s">
        <v>283</v>
      </c>
      <c r="CI253" s="186" t="s">
        <v>284</v>
      </c>
      <c r="CJ253" s="186" t="s">
        <v>285</v>
      </c>
      <c r="CK253" s="186" t="s">
        <v>286</v>
      </c>
      <c r="CL253" s="187" t="s">
        <v>287</v>
      </c>
      <c r="CM253" s="187" t="s">
        <v>288</v>
      </c>
      <c r="CN253" s="187" t="s">
        <v>289</v>
      </c>
      <c r="CO253" s="187" t="s">
        <v>290</v>
      </c>
      <c r="CP253" s="187" t="s">
        <v>291</v>
      </c>
      <c r="CQ253" s="187" t="s">
        <v>292</v>
      </c>
      <c r="CR253" s="187" t="s">
        <v>293</v>
      </c>
      <c r="CS253" s="187" t="s">
        <v>294</v>
      </c>
      <c r="CT253" s="187" t="s">
        <v>295</v>
      </c>
      <c r="CU253" s="187" t="s">
        <v>296</v>
      </c>
      <c r="CV253" s="187" t="s">
        <v>297</v>
      </c>
      <c r="CW253" s="187" t="s">
        <v>298</v>
      </c>
      <c r="CX253" s="187" t="s">
        <v>299</v>
      </c>
      <c r="CY253" s="187" t="s">
        <v>300</v>
      </c>
      <c r="CZ253" s="187" t="s">
        <v>301</v>
      </c>
      <c r="DA253" s="187" t="s">
        <v>302</v>
      </c>
      <c r="DB253" s="187" t="s">
        <v>303</v>
      </c>
      <c r="DC253" s="187" t="s">
        <v>304</v>
      </c>
      <c r="DD253" s="187" t="s">
        <v>305</v>
      </c>
      <c r="DE253" s="187" t="s">
        <v>306</v>
      </c>
      <c r="DF253" s="187" t="s">
        <v>307</v>
      </c>
      <c r="DG253" s="188" t="s">
        <v>308</v>
      </c>
      <c r="DH253" s="188" t="s">
        <v>309</v>
      </c>
      <c r="DI253" s="188" t="s">
        <v>310</v>
      </c>
      <c r="DJ253" s="188" t="s">
        <v>311</v>
      </c>
      <c r="DK253" s="188" t="s">
        <v>312</v>
      </c>
      <c r="DL253" s="188" t="s">
        <v>313</v>
      </c>
      <c r="DM253" s="188" t="s">
        <v>314</v>
      </c>
      <c r="DN253" s="188" t="s">
        <v>315</v>
      </c>
      <c r="DO253" s="188" t="s">
        <v>316</v>
      </c>
      <c r="DP253" s="188" t="s">
        <v>317</v>
      </c>
      <c r="DQ253" s="188" t="s">
        <v>318</v>
      </c>
      <c r="DR253" s="185" t="s">
        <v>271</v>
      </c>
      <c r="DS253" s="185" t="s">
        <v>272</v>
      </c>
      <c r="DT253" s="185" t="s">
        <v>273</v>
      </c>
      <c r="DU253" s="185" t="s">
        <v>274</v>
      </c>
      <c r="DV253" s="185" t="s">
        <v>275</v>
      </c>
      <c r="DW253" s="186" t="s">
        <v>276</v>
      </c>
      <c r="DX253" s="186" t="s">
        <v>277</v>
      </c>
      <c r="DY253" s="186" t="s">
        <v>278</v>
      </c>
      <c r="DZ253" s="186" t="s">
        <v>279</v>
      </c>
      <c r="EA253" s="186" t="s">
        <v>280</v>
      </c>
      <c r="EB253" s="186" t="s">
        <v>281</v>
      </c>
      <c r="EC253" s="186" t="s">
        <v>282</v>
      </c>
      <c r="ED253" s="186" t="s">
        <v>283</v>
      </c>
      <c r="EE253" s="186" t="s">
        <v>284</v>
      </c>
      <c r="EF253" s="186" t="s">
        <v>285</v>
      </c>
      <c r="EG253" s="186" t="s">
        <v>286</v>
      </c>
      <c r="EH253" s="187" t="s">
        <v>287</v>
      </c>
      <c r="EI253" s="187" t="s">
        <v>288</v>
      </c>
      <c r="EJ253" s="187" t="s">
        <v>289</v>
      </c>
      <c r="EK253" s="187" t="s">
        <v>290</v>
      </c>
      <c r="EL253" s="187" t="s">
        <v>291</v>
      </c>
      <c r="EM253" s="187" t="s">
        <v>292</v>
      </c>
      <c r="EN253" s="187" t="s">
        <v>293</v>
      </c>
      <c r="EO253" s="187" t="s">
        <v>294</v>
      </c>
      <c r="EP253" s="187" t="s">
        <v>295</v>
      </c>
      <c r="EQ253" s="187" t="s">
        <v>296</v>
      </c>
      <c r="ER253" s="187" t="s">
        <v>297</v>
      </c>
      <c r="ES253" s="187" t="s">
        <v>298</v>
      </c>
      <c r="ET253" s="187" t="s">
        <v>299</v>
      </c>
      <c r="EU253" s="187" t="s">
        <v>300</v>
      </c>
      <c r="EV253" s="187" t="s">
        <v>301</v>
      </c>
      <c r="EW253" s="187" t="s">
        <v>302</v>
      </c>
      <c r="EX253" s="187" t="s">
        <v>303</v>
      </c>
      <c r="EY253" s="187" t="s">
        <v>304</v>
      </c>
      <c r="EZ253" s="187" t="s">
        <v>305</v>
      </c>
      <c r="FA253" s="187" t="s">
        <v>306</v>
      </c>
      <c r="FB253" s="187" t="s">
        <v>307</v>
      </c>
      <c r="FC253" s="188" t="s">
        <v>308</v>
      </c>
      <c r="FD253" s="188" t="s">
        <v>309</v>
      </c>
      <c r="FE253" s="188" t="s">
        <v>310</v>
      </c>
      <c r="FF253" s="188" t="s">
        <v>311</v>
      </c>
      <c r="FG253" s="188" t="s">
        <v>312</v>
      </c>
      <c r="FH253" s="188" t="s">
        <v>313</v>
      </c>
      <c r="FI253" s="188" t="s">
        <v>314</v>
      </c>
      <c r="FJ253" s="188" t="s">
        <v>315</v>
      </c>
      <c r="FK253" s="188" t="s">
        <v>316</v>
      </c>
      <c r="FL253" s="188" t="s">
        <v>317</v>
      </c>
      <c r="FM253" s="188" t="s">
        <v>318</v>
      </c>
    </row>
    <row r="254" spans="3:206" ht="18" customHeight="1" thickBot="1" x14ac:dyDescent="0.35">
      <c r="C254" s="239" t="s">
        <v>268</v>
      </c>
      <c r="D254" s="218"/>
      <c r="E254" s="34"/>
      <c r="G254" s="385" t="s">
        <v>269</v>
      </c>
      <c r="H254" s="386"/>
      <c r="I254" s="34"/>
      <c r="J254" s="388" t="s">
        <v>270</v>
      </c>
      <c r="K254" s="386"/>
      <c r="L254" s="329" t="s">
        <v>4</v>
      </c>
      <c r="M254" s="330"/>
      <c r="N254" s="397"/>
      <c r="P254" s="339" t="s">
        <v>269</v>
      </c>
      <c r="Q254" s="340"/>
      <c r="R254" s="34"/>
      <c r="S254" s="341" t="s">
        <v>270</v>
      </c>
      <c r="T254" s="340"/>
      <c r="U254" s="329" t="s">
        <v>4</v>
      </c>
      <c r="V254" s="330"/>
      <c r="W254" s="411"/>
      <c r="X254" s="56"/>
      <c r="Y254" s="221" t="s">
        <v>693</v>
      </c>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181"/>
      <c r="CM254" s="181"/>
      <c r="CN254" s="181"/>
      <c r="CO254" s="181"/>
      <c r="CP254" s="181"/>
      <c r="CQ254" s="181"/>
      <c r="CR254" s="181"/>
      <c r="CS254" s="181"/>
      <c r="CT254" s="181"/>
      <c r="CU254" s="181"/>
      <c r="CV254" s="181"/>
      <c r="CW254" s="181"/>
      <c r="CX254" s="181"/>
      <c r="CY254" s="181"/>
      <c r="CZ254" s="181"/>
      <c r="DA254" s="181"/>
      <c r="DB254" s="181"/>
      <c r="DC254" s="181"/>
      <c r="DD254" s="181"/>
      <c r="DE254" s="181"/>
      <c r="DF254" s="181"/>
      <c r="DG254" s="181"/>
      <c r="DH254" s="181"/>
      <c r="DI254" s="181"/>
      <c r="DJ254" s="181"/>
      <c r="DK254" s="181"/>
      <c r="DL254" s="181"/>
      <c r="DM254" s="181"/>
      <c r="DN254" s="181"/>
      <c r="DO254" s="181"/>
      <c r="DP254" s="181"/>
      <c r="DQ254" s="181"/>
      <c r="DR254" s="181"/>
      <c r="DS254" s="181"/>
      <c r="DT254" s="181"/>
      <c r="DU254" s="181"/>
      <c r="DV254" s="181"/>
      <c r="DW254" s="181"/>
      <c r="DX254" s="181"/>
      <c r="DY254" s="181"/>
      <c r="DZ254" s="181"/>
      <c r="EA254" s="181"/>
      <c r="EB254" s="181"/>
      <c r="EC254" s="181"/>
      <c r="ED254" s="181"/>
      <c r="EE254" s="181"/>
      <c r="EF254" s="181"/>
      <c r="EG254" s="181"/>
      <c r="EH254" s="181"/>
      <c r="EI254" s="181"/>
      <c r="EJ254" s="181"/>
      <c r="EK254" s="181"/>
      <c r="EL254" s="181"/>
      <c r="EM254" s="181"/>
      <c r="EN254" s="181"/>
      <c r="EO254" s="181"/>
      <c r="EP254" s="181"/>
      <c r="EQ254" s="181"/>
      <c r="ER254" s="181"/>
      <c r="ES254" s="181"/>
      <c r="ET254" s="181"/>
      <c r="EU254" s="181"/>
      <c r="EV254" s="181"/>
      <c r="EW254" s="181"/>
      <c r="EX254" s="181"/>
      <c r="EY254" s="181"/>
      <c r="EZ254" s="181"/>
      <c r="FA254" s="181"/>
      <c r="FB254" s="181"/>
      <c r="FC254" s="181"/>
      <c r="FD254" s="181"/>
      <c r="FE254" s="181"/>
      <c r="FF254" s="181"/>
      <c r="FG254" s="181"/>
      <c r="FH254" s="181"/>
      <c r="FI254" s="181"/>
      <c r="FJ254" s="181"/>
      <c r="FK254" s="181"/>
      <c r="FL254" s="181"/>
      <c r="FM254" s="181"/>
    </row>
    <row r="255" spans="3:206" ht="18" customHeight="1" thickBot="1" x14ac:dyDescent="0.35">
      <c r="C255" s="239" t="s">
        <v>319</v>
      </c>
      <c r="D255" s="218"/>
      <c r="E255" s="34"/>
      <c r="G255" s="385" t="s">
        <v>320</v>
      </c>
      <c r="H255" s="386"/>
      <c r="I255" s="34"/>
      <c r="J255" s="388" t="s">
        <v>321</v>
      </c>
      <c r="K255" s="385"/>
      <c r="L255" s="386"/>
      <c r="M255" s="45" t="s">
        <v>4</v>
      </c>
      <c r="N255" s="397"/>
      <c r="P255" s="339" t="s">
        <v>320</v>
      </c>
      <c r="Q255" s="340"/>
      <c r="R255" s="34"/>
      <c r="S255" s="341" t="s">
        <v>321</v>
      </c>
      <c r="T255" s="339"/>
      <c r="U255" s="340"/>
      <c r="V255" s="45" t="s">
        <v>4</v>
      </c>
      <c r="W255" s="411"/>
      <c r="X255" s="57"/>
      <c r="Y255" s="222" t="s">
        <v>694</v>
      </c>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s="46"/>
      <c r="DR255" s="181"/>
      <c r="DS255" s="181"/>
      <c r="DT255" s="181"/>
      <c r="DU255" s="181"/>
      <c r="DV255" s="181"/>
      <c r="DW255" s="181"/>
      <c r="DX255" s="181"/>
      <c r="DY255" s="181"/>
      <c r="DZ255" s="181"/>
      <c r="EA255" s="181"/>
      <c r="EB255" s="181"/>
      <c r="EC255" s="181"/>
      <c r="ED255" s="181"/>
      <c r="EE255" s="181"/>
      <c r="EF255" s="181"/>
      <c r="EG255" s="181"/>
      <c r="EH255" s="181"/>
      <c r="EI255" s="181"/>
      <c r="EJ255" s="181"/>
      <c r="EK255" s="181"/>
      <c r="EL255" s="181"/>
      <c r="EM255" s="181"/>
      <c r="EN255" s="181"/>
      <c r="EO255" s="181"/>
      <c r="EP255" s="181"/>
      <c r="EQ255" s="181"/>
      <c r="ER255" s="181"/>
      <c r="ES255" s="181"/>
      <c r="ET255" s="181"/>
      <c r="EU255" s="181"/>
      <c r="EV255" s="181"/>
      <c r="EW255" s="181"/>
      <c r="EX255" s="181"/>
      <c r="EY255" s="181"/>
      <c r="EZ255" s="181"/>
      <c r="FA255" s="181"/>
      <c r="FB255" s="181"/>
      <c r="FC255" s="181"/>
      <c r="FD255" s="181"/>
      <c r="FE255" s="181"/>
      <c r="FF255" s="181"/>
      <c r="FG255" s="181"/>
      <c r="FH255" s="181"/>
      <c r="FI255" s="181"/>
      <c r="FJ255" s="181"/>
      <c r="FK255" s="181"/>
      <c r="FL255" s="181"/>
      <c r="FM255" s="181"/>
      <c r="FN255">
        <f>'Coversheet'!$D$13</f>
        <v>0</v>
      </c>
      <c r="FO255">
        <f>'Coversheet'!$D$14</f>
        <v>0</v>
      </c>
      <c r="FP255">
        <f>'Coversheet'!$D$12</f>
        <v>0</v>
      </c>
      <c r="FQ255" t="str">
        <f>'Coversheet'!$D$15</f>
        <v>Select</v>
      </c>
      <c r="FR255" t="str">
        <f>$E$29</f>
        <v>AFRPS Maintenance</v>
      </c>
      <c r="FS255" s="9">
        <f>E254</f>
        <v>0</v>
      </c>
      <c r="FT255" s="9">
        <f>E255</f>
        <v>0</v>
      </c>
      <c r="FU255" s="37">
        <f>C257</f>
        <v>0</v>
      </c>
      <c r="FV255" s="37" t="s">
        <v>322</v>
      </c>
      <c r="FW255" s="37"/>
      <c r="FX255" s="37" t="s">
        <v>322</v>
      </c>
      <c r="FY255" s="37" t="s">
        <v>322</v>
      </c>
      <c r="FZ255" s="37" t="s">
        <v>322</v>
      </c>
      <c r="GA255" s="9">
        <f>I254</f>
        <v>0</v>
      </c>
      <c r="GB255" s="9">
        <f>I255</f>
        <v>0</v>
      </c>
      <c r="GC255" t="str">
        <f>L254</f>
        <v>Select</v>
      </c>
      <c r="GD255" s="43" t="str">
        <f>M255</f>
        <v>Select</v>
      </c>
      <c r="GE255">
        <f>G257</f>
        <v>0</v>
      </c>
      <c r="GF255">
        <f>I261</f>
        <v>0</v>
      </c>
      <c r="GG255">
        <f>I262</f>
        <v>0</v>
      </c>
      <c r="GH255">
        <f>I263</f>
        <v>0</v>
      </c>
      <c r="GI255">
        <f>I264</f>
        <v>0</v>
      </c>
      <c r="GJ255" t="str">
        <f>I265</f>
        <v>N/A</v>
      </c>
      <c r="GK255">
        <f>N257</f>
        <v>0</v>
      </c>
      <c r="GL255" s="9">
        <f>R254</f>
        <v>0</v>
      </c>
      <c r="GM255" s="9">
        <f>R255</f>
        <v>0</v>
      </c>
      <c r="GN255" t="str">
        <f>U254</f>
        <v>Select</v>
      </c>
      <c r="GO255" t="str">
        <f>V255</f>
        <v>Select</v>
      </c>
      <c r="GP255" t="str">
        <f>P257</f>
        <v>[If this Plan of Action was reported as complete at your Mid-Year Progress report and no additional updates are needed please skip the Annual Response Section. Otherwise, complete the fields above and replace bracketed text with your progress report response]</v>
      </c>
      <c r="GQ255">
        <f>R261</f>
        <v>0</v>
      </c>
      <c r="GR255">
        <f>R262</f>
        <v>0</v>
      </c>
      <c r="GS255">
        <f>R263</f>
        <v>0</v>
      </c>
      <c r="GT255">
        <f>R264</f>
        <v>0</v>
      </c>
      <c r="GU255">
        <f>R265</f>
        <v>0</v>
      </c>
      <c r="GV255">
        <f>W257</f>
        <v>0</v>
      </c>
      <c r="GX255">
        <v>13</v>
      </c>
    </row>
    <row r="256" spans="3:206" ht="21" customHeight="1" thickBot="1" x14ac:dyDescent="0.35">
      <c r="C256" s="384" t="s">
        <v>323</v>
      </c>
      <c r="D256" s="384"/>
      <c r="E256" s="384"/>
      <c r="G256" s="235" t="s">
        <v>324</v>
      </c>
      <c r="H256" s="233"/>
      <c r="I256" s="233"/>
      <c r="J256" s="233"/>
      <c r="K256" s="233"/>
      <c r="L256" s="233"/>
      <c r="M256" s="233"/>
      <c r="N256" s="398"/>
      <c r="P256" s="227" t="s">
        <v>325</v>
      </c>
      <c r="Q256" s="227"/>
      <c r="R256" s="227"/>
      <c r="S256" s="227"/>
      <c r="T256" s="227"/>
      <c r="U256" s="227"/>
      <c r="V256" s="227"/>
      <c r="W256" s="412"/>
      <c r="X256" s="58"/>
      <c r="Y256" s="223" t="s">
        <v>695</v>
      </c>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s="46"/>
      <c r="DR256" s="181"/>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row>
    <row r="257" spans="3:206" ht="150" customHeight="1" x14ac:dyDescent="0.3">
      <c r="C257" s="344"/>
      <c r="D257" s="345"/>
      <c r="E257" s="346"/>
      <c r="G257" s="320"/>
      <c r="H257" s="379"/>
      <c r="I257" s="379"/>
      <c r="J257" s="379"/>
      <c r="K257" s="379"/>
      <c r="L257" s="379"/>
      <c r="M257" s="380"/>
      <c r="N257" s="395"/>
      <c r="P257" s="320" t="s">
        <v>326</v>
      </c>
      <c r="Q257" s="321"/>
      <c r="R257" s="321"/>
      <c r="S257" s="321"/>
      <c r="T257" s="321"/>
      <c r="U257" s="321"/>
      <c r="V257" s="322"/>
      <c r="W257" s="395"/>
      <c r="X257" s="59"/>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s="46"/>
      <c r="DR257" s="46"/>
      <c r="DS257" s="46"/>
      <c r="DT257" s="46"/>
      <c r="DU257" s="46"/>
      <c r="DV257" s="46"/>
      <c r="DW257" s="46"/>
      <c r="DX257" s="46"/>
      <c r="DY257" s="46"/>
      <c r="DZ257" s="46"/>
      <c r="EA257" s="46"/>
      <c r="EB257" s="46"/>
      <c r="EC257" s="46"/>
      <c r="ED257" s="46"/>
      <c r="EE257" s="46"/>
      <c r="EF257" s="46"/>
      <c r="EG257" s="46"/>
      <c r="EH257" s="46"/>
      <c r="EI257" s="46"/>
      <c r="EJ257" s="46"/>
      <c r="EK257" s="46"/>
      <c r="EL257" s="46"/>
      <c r="EM257" s="46"/>
      <c r="EN257" s="46"/>
      <c r="EO257" s="46"/>
      <c r="EP257" s="46"/>
      <c r="EQ257" s="46"/>
      <c r="ER257" s="46"/>
      <c r="ES257" s="46"/>
      <c r="ET257" s="46"/>
      <c r="EU257" s="46"/>
      <c r="EV257" s="46"/>
      <c r="EW257" s="46"/>
      <c r="EX257" s="46"/>
      <c r="EY257" s="46"/>
      <c r="EZ257" s="46"/>
      <c r="FA257" s="46"/>
      <c r="FB257" s="46"/>
      <c r="FC257" s="46"/>
      <c r="FD257" s="46"/>
      <c r="FE257" s="46"/>
      <c r="FF257" s="46"/>
      <c r="FG257" s="46"/>
      <c r="FH257" s="46"/>
      <c r="FI257" s="46"/>
      <c r="FJ257" s="46"/>
      <c r="FK257" s="46"/>
      <c r="FL257" s="46"/>
      <c r="FM257" s="46"/>
    </row>
    <row r="258" spans="3:206" ht="150" customHeight="1" thickBot="1" x14ac:dyDescent="0.35">
      <c r="C258" s="347"/>
      <c r="D258" s="348"/>
      <c r="E258" s="349"/>
      <c r="G258" s="381"/>
      <c r="H258" s="382"/>
      <c r="I258" s="382"/>
      <c r="J258" s="382"/>
      <c r="K258" s="382"/>
      <c r="L258" s="382"/>
      <c r="M258" s="383"/>
      <c r="N258" s="396"/>
      <c r="P258" s="323"/>
      <c r="Q258" s="324"/>
      <c r="R258" s="324"/>
      <c r="S258" s="324"/>
      <c r="T258" s="324"/>
      <c r="U258" s="324"/>
      <c r="V258" s="325"/>
      <c r="W258" s="396"/>
      <c r="X258" s="59"/>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s="46"/>
      <c r="DR258" s="46"/>
      <c r="DS258" s="46"/>
      <c r="DT258" s="46"/>
      <c r="DU258" s="46"/>
      <c r="DV258" s="46"/>
      <c r="DW258" s="46"/>
      <c r="DX258" s="46"/>
      <c r="DY258" s="46"/>
      <c r="DZ258" s="46"/>
      <c r="EA258" s="46"/>
      <c r="EB258" s="46"/>
      <c r="EC258" s="46"/>
      <c r="ED258" s="46"/>
      <c r="EE258" s="46"/>
      <c r="EF258" s="46"/>
      <c r="EG258" s="46"/>
      <c r="EH258" s="46"/>
      <c r="EI258" s="46"/>
      <c r="EJ258" s="46"/>
      <c r="EK258" s="46"/>
      <c r="EL258" s="46"/>
      <c r="EM258" s="46"/>
      <c r="EN258" s="46"/>
      <c r="EO258" s="46"/>
      <c r="EP258" s="46"/>
      <c r="EQ258" s="46"/>
      <c r="ER258" s="46"/>
      <c r="ES258" s="46"/>
      <c r="ET258" s="46"/>
      <c r="EU258" s="46"/>
      <c r="EV258" s="46"/>
      <c r="EW258" s="46"/>
      <c r="EX258" s="46"/>
      <c r="EY258" s="46"/>
      <c r="EZ258" s="46"/>
      <c r="FA258" s="46"/>
      <c r="FB258" s="46"/>
      <c r="FC258" s="46"/>
      <c r="FD258" s="46"/>
      <c r="FE258" s="46"/>
      <c r="FF258" s="46"/>
      <c r="FG258" s="46"/>
      <c r="FH258" s="46"/>
      <c r="FI258" s="46"/>
      <c r="FJ258" s="46"/>
      <c r="FK258" s="46"/>
      <c r="FL258" s="46"/>
      <c r="FM258" s="46"/>
    </row>
    <row r="259" spans="3:206" ht="19.5" thickBot="1" x14ac:dyDescent="0.35">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s="46"/>
      <c r="DR259" s="46"/>
      <c r="DS259" s="46"/>
      <c r="DT259" s="46"/>
      <c r="DU259" s="46"/>
      <c r="DV259" s="46"/>
      <c r="DW259" s="46"/>
      <c r="DX259" s="46"/>
      <c r="DY259" s="46"/>
      <c r="DZ259" s="46"/>
      <c r="EA259" s="46"/>
      <c r="EB259" s="46"/>
      <c r="EC259" s="46"/>
      <c r="ED259" s="46"/>
      <c r="EE259" s="46"/>
      <c r="EF259" s="46"/>
      <c r="EG259" s="46"/>
      <c r="EH259" s="46"/>
      <c r="EI259" s="46"/>
      <c r="EJ259" s="46"/>
      <c r="EK259" s="46"/>
      <c r="EL259" s="46"/>
      <c r="EM259" s="46"/>
      <c r="EN259" s="46"/>
      <c r="EO259" s="46"/>
      <c r="EP259" s="46"/>
      <c r="EQ259" s="46"/>
      <c r="ER259" s="46"/>
      <c r="ES259" s="46"/>
      <c r="ET259" s="46"/>
      <c r="EU259" s="46"/>
      <c r="EV259" s="46"/>
      <c r="EW259" s="46"/>
      <c r="EX259" s="46"/>
      <c r="EY259" s="46"/>
      <c r="EZ259" s="46"/>
      <c r="FA259" s="46"/>
      <c r="FB259" s="46"/>
      <c r="FC259" s="46"/>
      <c r="FD259" s="46"/>
      <c r="FE259" s="46"/>
      <c r="FF259" s="46"/>
      <c r="FG259" s="46"/>
      <c r="FH259" s="46"/>
      <c r="FI259" s="46"/>
      <c r="FJ259" s="46"/>
      <c r="FK259" s="46"/>
      <c r="FL259" s="46"/>
      <c r="FM259" s="46"/>
    </row>
    <row r="260" spans="3:206" ht="75.75" thickBot="1" x14ac:dyDescent="0.35">
      <c r="G260" s="229" t="s">
        <v>327</v>
      </c>
      <c r="H260" s="229" t="s">
        <v>328</v>
      </c>
      <c r="I260" s="335" t="s">
        <v>329</v>
      </c>
      <c r="J260" s="336"/>
      <c r="K260" s="336"/>
      <c r="L260" s="336"/>
      <c r="M260" s="336"/>
      <c r="P260" s="228" t="s">
        <v>327</v>
      </c>
      <c r="Q260" s="228" t="s">
        <v>328</v>
      </c>
      <c r="R260" s="337" t="s">
        <v>330</v>
      </c>
      <c r="S260" s="338"/>
      <c r="T260" s="338"/>
      <c r="U260" s="338"/>
      <c r="V260" s="338"/>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s="46"/>
      <c r="DR260" s="46"/>
      <c r="DS260" s="46"/>
      <c r="DT260" s="46"/>
      <c r="DU260" s="46"/>
      <c r="DV260" s="46"/>
      <c r="DW260" s="46"/>
      <c r="DX260" s="46"/>
      <c r="DY260" s="46"/>
      <c r="DZ260" s="46"/>
      <c r="EA260" s="46"/>
      <c r="EB260" s="46"/>
      <c r="EC260" s="46"/>
      <c r="ED260" s="46"/>
      <c r="EE260" s="46"/>
      <c r="EF260" s="46"/>
      <c r="EG260" s="46"/>
      <c r="EH260" s="46"/>
      <c r="EI260" s="46"/>
      <c r="EJ260" s="46"/>
      <c r="EK260" s="46"/>
      <c r="EL260" s="46"/>
      <c r="EM260" s="46"/>
      <c r="EN260" s="46"/>
      <c r="EO260" s="46"/>
      <c r="EP260" s="46"/>
      <c r="EQ260" s="46"/>
      <c r="ER260" s="46"/>
      <c r="ES260" s="46"/>
      <c r="ET260" s="46"/>
      <c r="EU260" s="46"/>
      <c r="EV260" s="46"/>
      <c r="EW260" s="46"/>
      <c r="EX260" s="46"/>
      <c r="EY260" s="46"/>
      <c r="EZ260" s="46"/>
      <c r="FA260" s="46"/>
      <c r="FB260" s="46"/>
      <c r="FC260" s="46"/>
      <c r="FD260" s="46"/>
      <c r="FE260" s="46"/>
      <c r="FF260" s="46"/>
      <c r="FG260" s="46"/>
      <c r="FH260" s="46"/>
      <c r="FI260" s="46"/>
      <c r="FJ260" s="46"/>
      <c r="FK260" s="46"/>
      <c r="FL260" s="46"/>
      <c r="FM260" s="46"/>
    </row>
    <row r="261" spans="3:206" ht="130.5" customHeight="1" thickBot="1" x14ac:dyDescent="0.35">
      <c r="G261" s="108" t="s">
        <v>331</v>
      </c>
      <c r="H261" s="16">
        <f>BV254</f>
        <v>0</v>
      </c>
      <c r="I261" s="317"/>
      <c r="J261" s="317"/>
      <c r="K261" s="317"/>
      <c r="L261" s="317"/>
      <c r="M261" s="317"/>
      <c r="P261" s="108" t="s">
        <v>331</v>
      </c>
      <c r="Q261" s="16">
        <f>DR254</f>
        <v>0</v>
      </c>
      <c r="R261" s="317"/>
      <c r="S261" s="317"/>
      <c r="T261" s="317"/>
      <c r="U261" s="317"/>
      <c r="V261" s="317"/>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s="46"/>
      <c r="DR261" s="46"/>
      <c r="DS261" s="46"/>
      <c r="DT261" s="46"/>
      <c r="DU261" s="46"/>
      <c r="DV261" s="46"/>
      <c r="DW261" s="46"/>
      <c r="DX261" s="46"/>
      <c r="DY261" s="46"/>
      <c r="DZ261" s="46"/>
      <c r="EA261" s="46"/>
      <c r="EB261" s="46"/>
      <c r="EC261" s="46"/>
      <c r="ED261" s="46"/>
      <c r="EE261" s="46"/>
      <c r="EF261" s="46"/>
      <c r="EG261" s="46"/>
      <c r="EH261" s="46"/>
      <c r="EI261" s="46"/>
      <c r="EJ261" s="46"/>
      <c r="EK261" s="46"/>
      <c r="EL261" s="46"/>
      <c r="EM261" s="46"/>
      <c r="EN261" s="46"/>
      <c r="EO261" s="46"/>
      <c r="EP261" s="46"/>
      <c r="EQ261" s="46"/>
      <c r="ER261" s="46"/>
      <c r="ES261" s="46"/>
      <c r="ET261" s="46"/>
      <c r="EU261" s="46"/>
      <c r="EV261" s="46"/>
      <c r="EW261" s="46"/>
      <c r="EX261" s="46"/>
      <c r="EY261" s="46"/>
      <c r="EZ261" s="46"/>
      <c r="FA261" s="46"/>
      <c r="FB261" s="46"/>
      <c r="FC261" s="46"/>
      <c r="FD261" s="46"/>
      <c r="FE261" s="46"/>
      <c r="FF261" s="46"/>
      <c r="FG261" s="46"/>
      <c r="FH261" s="46"/>
      <c r="FI261" s="46"/>
      <c r="FJ261" s="46"/>
      <c r="FK261" s="46"/>
      <c r="FL261" s="46"/>
      <c r="FM261" s="46"/>
    </row>
    <row r="262" spans="3:206" ht="130.5" customHeight="1" thickBot="1" x14ac:dyDescent="0.35">
      <c r="G262" s="108" t="s">
        <v>332</v>
      </c>
      <c r="H262" s="16">
        <f>BW254</f>
        <v>0</v>
      </c>
      <c r="I262" s="317"/>
      <c r="J262" s="317"/>
      <c r="K262" s="317"/>
      <c r="L262" s="317"/>
      <c r="M262" s="317"/>
      <c r="P262" s="108" t="s">
        <v>332</v>
      </c>
      <c r="Q262" s="16">
        <f>DS254</f>
        <v>0</v>
      </c>
      <c r="R262" s="317"/>
      <c r="S262" s="317"/>
      <c r="T262" s="317"/>
      <c r="U262" s="317"/>
      <c r="V262" s="317"/>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s="46"/>
      <c r="DR262" s="46"/>
      <c r="DS262" s="46"/>
      <c r="DT262" s="46"/>
      <c r="DU262" s="46"/>
      <c r="DV262" s="46"/>
      <c r="DW262" s="46"/>
      <c r="DX262" s="46"/>
      <c r="DY262" s="46"/>
      <c r="DZ262" s="46"/>
      <c r="EA262" s="46"/>
      <c r="EB262" s="46"/>
      <c r="EC262" s="46"/>
      <c r="ED262" s="46"/>
      <c r="EE262" s="46"/>
      <c r="EF262" s="46"/>
      <c r="EG262" s="46"/>
      <c r="EH262" s="46"/>
      <c r="EI262" s="46"/>
      <c r="EJ262" s="46"/>
      <c r="EK262" s="46"/>
      <c r="EL262" s="46"/>
      <c r="EM262" s="46"/>
      <c r="EN262" s="46"/>
      <c r="EO262" s="46"/>
      <c r="EP262" s="46"/>
      <c r="EQ262" s="46"/>
      <c r="ER262" s="46"/>
      <c r="ES262" s="46"/>
      <c r="ET262" s="46"/>
      <c r="EU262" s="46"/>
      <c r="EV262" s="46"/>
      <c r="EW262" s="46"/>
      <c r="EX262" s="46"/>
      <c r="EY262" s="46"/>
      <c r="EZ262" s="46"/>
      <c r="FA262" s="46"/>
      <c r="FB262" s="46"/>
      <c r="FC262" s="46"/>
      <c r="FD262" s="46"/>
      <c r="FE262" s="46"/>
      <c r="FF262" s="46"/>
      <c r="FG262" s="46"/>
      <c r="FH262" s="46"/>
      <c r="FI262" s="46"/>
      <c r="FJ262" s="46"/>
      <c r="FK262" s="46"/>
      <c r="FL262" s="46"/>
      <c r="FM262" s="46"/>
    </row>
    <row r="263" spans="3:206" ht="130.5" customHeight="1" thickBot="1" x14ac:dyDescent="0.35">
      <c r="G263" s="108" t="s">
        <v>333</v>
      </c>
      <c r="H263" s="16">
        <f>BX254</f>
        <v>0</v>
      </c>
      <c r="I263" s="317"/>
      <c r="J263" s="317"/>
      <c r="K263" s="317"/>
      <c r="L263" s="317"/>
      <c r="M263" s="317"/>
      <c r="P263" s="108" t="s">
        <v>333</v>
      </c>
      <c r="Q263" s="16">
        <f>DT254</f>
        <v>0</v>
      </c>
      <c r="R263" s="317"/>
      <c r="S263" s="317"/>
      <c r="T263" s="317"/>
      <c r="U263" s="317"/>
      <c r="V263" s="317"/>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s="46"/>
      <c r="DR263" s="46"/>
      <c r="DS263" s="46"/>
      <c r="DT263" s="46"/>
      <c r="DU263" s="46"/>
      <c r="DV263" s="46"/>
      <c r="DW263" s="46"/>
      <c r="DX263" s="46"/>
      <c r="DY263" s="46"/>
      <c r="DZ263" s="46"/>
      <c r="EA263" s="46"/>
      <c r="EB263" s="46"/>
      <c r="EC263" s="46"/>
      <c r="ED263" s="46"/>
      <c r="EE263" s="46"/>
      <c r="EF263" s="46"/>
      <c r="EG263" s="46"/>
      <c r="EH263" s="46"/>
      <c r="EI263" s="46"/>
      <c r="EJ263" s="46"/>
      <c r="EK263" s="46"/>
      <c r="EL263" s="46"/>
      <c r="EM263" s="46"/>
      <c r="EN263" s="46"/>
      <c r="EO263" s="46"/>
      <c r="EP263" s="46"/>
      <c r="EQ263" s="46"/>
      <c r="ER263" s="46"/>
      <c r="ES263" s="46"/>
      <c r="ET263" s="46"/>
      <c r="EU263" s="46"/>
      <c r="EV263" s="46"/>
      <c r="EW263" s="46"/>
      <c r="EX263" s="46"/>
      <c r="EY263" s="46"/>
      <c r="EZ263" s="46"/>
      <c r="FA263" s="46"/>
      <c r="FB263" s="46"/>
      <c r="FC263" s="46"/>
      <c r="FD263" s="46"/>
      <c r="FE263" s="46"/>
      <c r="FF263" s="46"/>
      <c r="FG263" s="46"/>
      <c r="FH263" s="46"/>
      <c r="FI263" s="46"/>
      <c r="FJ263" s="46"/>
      <c r="FK263" s="46"/>
      <c r="FL263" s="46"/>
      <c r="FM263" s="46"/>
    </row>
    <row r="264" spans="3:206" ht="130.5" customHeight="1" thickBot="1" x14ac:dyDescent="0.35">
      <c r="G264" s="108" t="s">
        <v>334</v>
      </c>
      <c r="H264" s="16">
        <f>BY254</f>
        <v>0</v>
      </c>
      <c r="I264" s="317"/>
      <c r="J264" s="317"/>
      <c r="K264" s="317"/>
      <c r="L264" s="317"/>
      <c r="M264" s="317"/>
      <c r="P264" s="108" t="s">
        <v>334</v>
      </c>
      <c r="Q264" s="16">
        <f>DU254</f>
        <v>0</v>
      </c>
      <c r="R264" s="317"/>
      <c r="S264" s="317"/>
      <c r="T264" s="317"/>
      <c r="U264" s="317"/>
      <c r="V264" s="317"/>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s="46"/>
      <c r="DR264" s="46"/>
      <c r="DS264" s="46"/>
      <c r="DT264" s="46"/>
      <c r="DU264" s="46"/>
      <c r="DV264" s="46"/>
      <c r="DW264" s="46"/>
      <c r="DX264" s="46"/>
      <c r="DY264" s="46"/>
      <c r="DZ264" s="46"/>
      <c r="EA264" s="46"/>
      <c r="EB264" s="46"/>
      <c r="EC264" s="46"/>
      <c r="ED264" s="46"/>
      <c r="EE264" s="46"/>
      <c r="EF264" s="46"/>
      <c r="EG264" s="46"/>
      <c r="EH264" s="46"/>
      <c r="EI264" s="46"/>
      <c r="EJ264" s="46"/>
      <c r="EK264" s="46"/>
      <c r="EL264" s="46"/>
      <c r="EM264" s="46"/>
      <c r="EN264" s="46"/>
      <c r="EO264" s="46"/>
      <c r="EP264" s="46"/>
      <c r="EQ264" s="46"/>
      <c r="ER264" s="46"/>
      <c r="ES264" s="46"/>
      <c r="ET264" s="46"/>
      <c r="EU264" s="46"/>
      <c r="EV264" s="46"/>
      <c r="EW264" s="46"/>
      <c r="EX264" s="46"/>
      <c r="EY264" s="46"/>
      <c r="EZ264" s="46"/>
      <c r="FA264" s="46"/>
      <c r="FB264" s="46"/>
      <c r="FC264" s="46"/>
      <c r="FD264" s="46"/>
      <c r="FE264" s="46"/>
      <c r="FF264" s="46"/>
      <c r="FG264" s="46"/>
      <c r="FH264" s="46"/>
      <c r="FI264" s="46"/>
      <c r="FJ264" s="46"/>
      <c r="FK264" s="46"/>
      <c r="FL264" s="46"/>
      <c r="FM264" s="46"/>
    </row>
    <row r="265" spans="3:206" ht="130.5" hidden="1" customHeight="1" thickBot="1" x14ac:dyDescent="0.35">
      <c r="G265" s="108" t="s">
        <v>335</v>
      </c>
      <c r="H265" s="16">
        <f>BZ254</f>
        <v>0</v>
      </c>
      <c r="I265" s="316" t="s">
        <v>336</v>
      </c>
      <c r="J265" s="316"/>
      <c r="K265" s="316"/>
      <c r="L265" s="316"/>
      <c r="M265" s="316"/>
      <c r="P265" s="108" t="s">
        <v>335</v>
      </c>
      <c r="Q265" s="16">
        <f>DV254</f>
        <v>0</v>
      </c>
      <c r="R265" s="317"/>
      <c r="S265" s="317"/>
      <c r="T265" s="317"/>
      <c r="U265" s="317"/>
      <c r="V265" s="317"/>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s="46"/>
      <c r="DR265" s="46"/>
      <c r="DS265" s="46"/>
      <c r="DT265" s="46"/>
      <c r="DU265" s="46"/>
      <c r="DV265" s="46"/>
      <c r="DW265" s="46"/>
      <c r="DX265" s="46"/>
      <c r="DY265" s="46"/>
      <c r="DZ265" s="46"/>
      <c r="EA265" s="46"/>
      <c r="EB265" s="46"/>
      <c r="EC265" s="46"/>
      <c r="ED265" s="46"/>
      <c r="EE265" s="46"/>
      <c r="EF265" s="46"/>
      <c r="EG265" s="46"/>
      <c r="EH265" s="46"/>
      <c r="EI265" s="46"/>
      <c r="EJ265" s="46"/>
      <c r="EK265" s="46"/>
      <c r="EL265" s="46"/>
      <c r="EM265" s="46"/>
      <c r="EN265" s="46"/>
      <c r="EO265" s="46"/>
      <c r="EP265" s="46"/>
      <c r="EQ265" s="46"/>
      <c r="ER265" s="46"/>
      <c r="ES265" s="46"/>
      <c r="ET265" s="46"/>
      <c r="EU265" s="46"/>
      <c r="EV265" s="46"/>
      <c r="EW265" s="46"/>
      <c r="EX265" s="46"/>
      <c r="EY265" s="46"/>
      <c r="EZ265" s="46"/>
      <c r="FA265" s="46"/>
      <c r="FB265" s="46"/>
      <c r="FC265" s="46"/>
      <c r="FD265" s="46"/>
      <c r="FE265" s="46"/>
      <c r="FF265" s="46"/>
      <c r="FG265" s="46"/>
      <c r="FH265" s="46"/>
      <c r="FI265" s="46"/>
      <c r="FJ265" s="46"/>
      <c r="FK265" s="46"/>
      <c r="FL265" s="46"/>
      <c r="FM265" s="46"/>
    </row>
    <row r="266" spans="3:206" ht="18.75" x14ac:dyDescent="0.3">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s="46"/>
      <c r="DR266" s="46"/>
      <c r="DS266" s="46"/>
      <c r="DT266" s="46"/>
      <c r="DU266" s="46"/>
      <c r="DV266" s="46"/>
      <c r="DW266" s="46"/>
      <c r="DX266" s="46"/>
      <c r="DY266" s="46"/>
      <c r="DZ266" s="46"/>
      <c r="EA266" s="46"/>
      <c r="EB266" s="46"/>
      <c r="EC266" s="46"/>
      <c r="ED266" s="46"/>
      <c r="EE266" s="46"/>
      <c r="EF266" s="46"/>
      <c r="EG266" s="46"/>
      <c r="EH266" s="46"/>
      <c r="EI266" s="46"/>
      <c r="EJ266" s="46"/>
      <c r="EK266" s="46"/>
      <c r="EL266" s="46"/>
      <c r="EM266" s="46"/>
      <c r="EN266" s="46"/>
      <c r="EO266" s="46"/>
      <c r="EP266" s="46"/>
      <c r="EQ266" s="46"/>
      <c r="ER266" s="46"/>
      <c r="ES266" s="46"/>
      <c r="ET266" s="46"/>
      <c r="EU266" s="46"/>
      <c r="EV266" s="46"/>
      <c r="EW266" s="46"/>
      <c r="EX266" s="46"/>
      <c r="EY266" s="46"/>
      <c r="EZ266" s="46"/>
      <c r="FA266" s="46"/>
      <c r="FB266" s="46"/>
      <c r="FC266" s="46"/>
      <c r="FD266" s="46"/>
      <c r="FE266" s="46"/>
      <c r="FF266" s="46"/>
      <c r="FG266" s="46"/>
      <c r="FH266" s="46"/>
      <c r="FI266" s="46"/>
      <c r="FJ266" s="46"/>
      <c r="FK266" s="46"/>
      <c r="FL266" s="46"/>
      <c r="FM266" s="46"/>
    </row>
    <row r="267" spans="3:206" ht="18.75" x14ac:dyDescent="0.3">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s="46"/>
      <c r="DR267" s="46"/>
      <c r="DS267" s="46"/>
      <c r="DT267" s="46"/>
      <c r="DU267" s="46"/>
      <c r="DV267" s="46"/>
      <c r="DW267" s="46"/>
      <c r="DX267" s="46"/>
      <c r="DY267" s="46"/>
      <c r="DZ267" s="46"/>
      <c r="EA267" s="46"/>
      <c r="EB267" s="46"/>
      <c r="EC267" s="46"/>
      <c r="ED267" s="46"/>
      <c r="EE267" s="46"/>
      <c r="EF267" s="46"/>
      <c r="EG267" s="46"/>
      <c r="EH267" s="46"/>
      <c r="EI267" s="46"/>
      <c r="EJ267" s="46"/>
      <c r="EK267" s="46"/>
      <c r="EL267" s="46"/>
      <c r="EM267" s="46"/>
      <c r="EN267" s="46"/>
      <c r="EO267" s="46"/>
      <c r="EP267" s="46"/>
      <c r="EQ267" s="46"/>
      <c r="ER267" s="46"/>
      <c r="ES267" s="46"/>
      <c r="ET267" s="46"/>
      <c r="EU267" s="46"/>
      <c r="EV267" s="46"/>
      <c r="EW267" s="46"/>
      <c r="EX267" s="46"/>
      <c r="EY267" s="46"/>
      <c r="EZ267" s="46"/>
      <c r="FA267" s="46"/>
      <c r="FB267" s="46"/>
      <c r="FC267" s="46"/>
      <c r="FD267" s="46"/>
      <c r="FE267" s="46"/>
      <c r="FF267" s="46"/>
      <c r="FG267" s="46"/>
      <c r="FH267" s="46"/>
      <c r="FI267" s="46"/>
      <c r="FJ267" s="46"/>
      <c r="FK267" s="46"/>
      <c r="FL267" s="46"/>
      <c r="FM267" s="46"/>
    </row>
    <row r="268" spans="3:206" ht="21" customHeight="1" thickBot="1" x14ac:dyDescent="0.35">
      <c r="C268" s="216" t="s">
        <v>350</v>
      </c>
      <c r="D268" s="393"/>
      <c r="E268" s="393"/>
      <c r="F268" s="38"/>
      <c r="G268" s="219" t="s">
        <v>350</v>
      </c>
      <c r="H268" s="233"/>
      <c r="I268" s="233"/>
      <c r="J268" s="233"/>
      <c r="K268" s="233"/>
      <c r="L268" s="233"/>
      <c r="M268" s="233"/>
      <c r="N268" s="397" t="s">
        <v>86</v>
      </c>
      <c r="P268" s="224" t="s">
        <v>350</v>
      </c>
      <c r="Q268" s="226"/>
      <c r="R268" s="226"/>
      <c r="S268" s="226"/>
      <c r="T268" s="226"/>
      <c r="U268" s="226"/>
      <c r="V268" s="226"/>
      <c r="W268" s="411" t="s">
        <v>86</v>
      </c>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s="46"/>
      <c r="DR268" s="46"/>
      <c r="DS268" s="46"/>
      <c r="DT268" s="46"/>
      <c r="DU268" s="46"/>
      <c r="DV268" s="46"/>
      <c r="DW268" s="46"/>
      <c r="DX268" s="46"/>
      <c r="DY268" s="46"/>
      <c r="DZ268" s="46"/>
      <c r="EA268" s="46"/>
      <c r="EB268" s="46"/>
      <c r="EC268" s="46"/>
      <c r="ED268" s="46"/>
      <c r="EE268" s="46"/>
      <c r="EF268" s="46"/>
      <c r="EG268" s="46"/>
      <c r="EH268" s="46"/>
      <c r="EI268" s="46"/>
      <c r="EJ268" s="46"/>
      <c r="EK268" s="46"/>
      <c r="EL268" s="46"/>
      <c r="EM268" s="46"/>
      <c r="EN268" s="46"/>
      <c r="EO268" s="46"/>
      <c r="EP268" s="46"/>
      <c r="EQ268" s="46"/>
      <c r="ER268" s="46"/>
      <c r="ES268" s="46"/>
      <c r="ET268" s="46"/>
      <c r="EU268" s="46"/>
      <c r="EV268" s="46"/>
      <c r="EW268" s="46"/>
      <c r="EX268" s="46"/>
      <c r="EY268" s="46"/>
      <c r="EZ268" s="46"/>
      <c r="FA268" s="46"/>
      <c r="FB268" s="46"/>
      <c r="FC268" s="46"/>
      <c r="FD268" s="46"/>
      <c r="FE268" s="46"/>
      <c r="FF268" s="46"/>
      <c r="FG268" s="46"/>
      <c r="FH268" s="46"/>
      <c r="FI268" s="46"/>
      <c r="FJ268" s="46"/>
      <c r="FK268" s="46"/>
      <c r="FL268" s="46"/>
      <c r="FM268" s="46"/>
    </row>
    <row r="269" spans="3:206" ht="38.25" thickBot="1" x14ac:dyDescent="0.35">
      <c r="C269" s="217" t="s">
        <v>264</v>
      </c>
      <c r="D269" s="217"/>
      <c r="E269" s="218"/>
      <c r="G269" s="220" t="s">
        <v>265</v>
      </c>
      <c r="H269" s="391" t="s">
        <v>266</v>
      </c>
      <c r="I269" s="391"/>
      <c r="J269" s="391"/>
      <c r="K269" s="391"/>
      <c r="L269" s="392"/>
      <c r="M269" s="244" t="s">
        <v>4</v>
      </c>
      <c r="N269" s="397"/>
      <c r="P269" s="225" t="s">
        <v>267</v>
      </c>
      <c r="Q269" s="342" t="s">
        <v>266</v>
      </c>
      <c r="R269" s="342"/>
      <c r="S269" s="342"/>
      <c r="T269" s="342"/>
      <c r="U269" s="343"/>
      <c r="V269" s="244" t="s">
        <v>4</v>
      </c>
      <c r="W269" s="411"/>
      <c r="Y269" s="178" t="str">
        <f>C268</f>
        <v xml:space="preserve">Plan of Action 14: </v>
      </c>
      <c r="Z269" s="185" t="s">
        <v>271</v>
      </c>
      <c r="AA269" s="185" t="s">
        <v>272</v>
      </c>
      <c r="AB269" s="185" t="s">
        <v>273</v>
      </c>
      <c r="AC269" s="185" t="s">
        <v>274</v>
      </c>
      <c r="AD269" s="185" t="s">
        <v>275</v>
      </c>
      <c r="AE269" s="186" t="s">
        <v>276</v>
      </c>
      <c r="AF269" s="186" t="s">
        <v>277</v>
      </c>
      <c r="AG269" s="186" t="s">
        <v>278</v>
      </c>
      <c r="AH269" s="186" t="s">
        <v>279</v>
      </c>
      <c r="AI269" s="186" t="s">
        <v>280</v>
      </c>
      <c r="AJ269" s="186" t="s">
        <v>281</v>
      </c>
      <c r="AK269" s="186" t="s">
        <v>282</v>
      </c>
      <c r="AL269" s="186" t="s">
        <v>283</v>
      </c>
      <c r="AM269" s="186" t="s">
        <v>284</v>
      </c>
      <c r="AN269" s="186" t="s">
        <v>285</v>
      </c>
      <c r="AO269" s="186" t="s">
        <v>286</v>
      </c>
      <c r="AP269" s="187" t="s">
        <v>287</v>
      </c>
      <c r="AQ269" s="187" t="s">
        <v>288</v>
      </c>
      <c r="AR269" s="187" t="s">
        <v>289</v>
      </c>
      <c r="AS269" s="187" t="s">
        <v>290</v>
      </c>
      <c r="AT269" s="187" t="s">
        <v>291</v>
      </c>
      <c r="AU269" s="187" t="s">
        <v>292</v>
      </c>
      <c r="AV269" s="187" t="s">
        <v>293</v>
      </c>
      <c r="AW269" s="187" t="s">
        <v>294</v>
      </c>
      <c r="AX269" s="187" t="s">
        <v>295</v>
      </c>
      <c r="AY269" s="187" t="s">
        <v>296</v>
      </c>
      <c r="AZ269" s="187" t="s">
        <v>297</v>
      </c>
      <c r="BA269" s="187" t="s">
        <v>298</v>
      </c>
      <c r="BB269" s="187" t="s">
        <v>299</v>
      </c>
      <c r="BC269" s="187" t="s">
        <v>300</v>
      </c>
      <c r="BD269" s="187" t="s">
        <v>301</v>
      </c>
      <c r="BE269" s="187" t="s">
        <v>302</v>
      </c>
      <c r="BF269" s="187" t="s">
        <v>303</v>
      </c>
      <c r="BG269" s="187" t="s">
        <v>304</v>
      </c>
      <c r="BH269" s="187" t="s">
        <v>305</v>
      </c>
      <c r="BI269" s="187" t="s">
        <v>306</v>
      </c>
      <c r="BJ269" s="187" t="s">
        <v>307</v>
      </c>
      <c r="BK269" s="188" t="s">
        <v>308</v>
      </c>
      <c r="BL269" s="188" t="s">
        <v>309</v>
      </c>
      <c r="BM269" s="188" t="s">
        <v>310</v>
      </c>
      <c r="BN269" s="188" t="s">
        <v>311</v>
      </c>
      <c r="BO269" s="188" t="s">
        <v>312</v>
      </c>
      <c r="BP269" s="188" t="s">
        <v>313</v>
      </c>
      <c r="BQ269" s="188" t="s">
        <v>314</v>
      </c>
      <c r="BR269" s="188" t="s">
        <v>315</v>
      </c>
      <c r="BS269" s="188" t="s">
        <v>316</v>
      </c>
      <c r="BT269" s="188" t="s">
        <v>317</v>
      </c>
      <c r="BU269" s="188" t="s">
        <v>318</v>
      </c>
      <c r="BV269" s="185" t="s">
        <v>271</v>
      </c>
      <c r="BW269" s="185" t="s">
        <v>272</v>
      </c>
      <c r="BX269" s="185" t="s">
        <v>273</v>
      </c>
      <c r="BY269" s="185" t="s">
        <v>274</v>
      </c>
      <c r="BZ269" s="185" t="s">
        <v>275</v>
      </c>
      <c r="CA269" s="186" t="s">
        <v>276</v>
      </c>
      <c r="CB269" s="186" t="s">
        <v>277</v>
      </c>
      <c r="CC269" s="186" t="s">
        <v>278</v>
      </c>
      <c r="CD269" s="186" t="s">
        <v>279</v>
      </c>
      <c r="CE269" s="186" t="s">
        <v>280</v>
      </c>
      <c r="CF269" s="186" t="s">
        <v>281</v>
      </c>
      <c r="CG269" s="186" t="s">
        <v>282</v>
      </c>
      <c r="CH269" s="186" t="s">
        <v>283</v>
      </c>
      <c r="CI269" s="186" t="s">
        <v>284</v>
      </c>
      <c r="CJ269" s="186" t="s">
        <v>285</v>
      </c>
      <c r="CK269" s="186" t="s">
        <v>286</v>
      </c>
      <c r="CL269" s="187" t="s">
        <v>287</v>
      </c>
      <c r="CM269" s="187" t="s">
        <v>288</v>
      </c>
      <c r="CN269" s="187" t="s">
        <v>289</v>
      </c>
      <c r="CO269" s="187" t="s">
        <v>290</v>
      </c>
      <c r="CP269" s="187" t="s">
        <v>291</v>
      </c>
      <c r="CQ269" s="187" t="s">
        <v>292</v>
      </c>
      <c r="CR269" s="187" t="s">
        <v>293</v>
      </c>
      <c r="CS269" s="187" t="s">
        <v>294</v>
      </c>
      <c r="CT269" s="187" t="s">
        <v>295</v>
      </c>
      <c r="CU269" s="187" t="s">
        <v>296</v>
      </c>
      <c r="CV269" s="187" t="s">
        <v>297</v>
      </c>
      <c r="CW269" s="187" t="s">
        <v>298</v>
      </c>
      <c r="CX269" s="187" t="s">
        <v>299</v>
      </c>
      <c r="CY269" s="187" t="s">
        <v>300</v>
      </c>
      <c r="CZ269" s="187" t="s">
        <v>301</v>
      </c>
      <c r="DA269" s="187" t="s">
        <v>302</v>
      </c>
      <c r="DB269" s="187" t="s">
        <v>303</v>
      </c>
      <c r="DC269" s="187" t="s">
        <v>304</v>
      </c>
      <c r="DD269" s="187" t="s">
        <v>305</v>
      </c>
      <c r="DE269" s="187" t="s">
        <v>306</v>
      </c>
      <c r="DF269" s="187" t="s">
        <v>307</v>
      </c>
      <c r="DG269" s="188" t="s">
        <v>308</v>
      </c>
      <c r="DH269" s="188" t="s">
        <v>309</v>
      </c>
      <c r="DI269" s="188" t="s">
        <v>310</v>
      </c>
      <c r="DJ269" s="188" t="s">
        <v>311</v>
      </c>
      <c r="DK269" s="188" t="s">
        <v>312</v>
      </c>
      <c r="DL269" s="188" t="s">
        <v>313</v>
      </c>
      <c r="DM269" s="188" t="s">
        <v>314</v>
      </c>
      <c r="DN269" s="188" t="s">
        <v>315</v>
      </c>
      <c r="DO269" s="188" t="s">
        <v>316</v>
      </c>
      <c r="DP269" s="188" t="s">
        <v>317</v>
      </c>
      <c r="DQ269" s="188" t="s">
        <v>318</v>
      </c>
      <c r="DR269" s="185" t="s">
        <v>271</v>
      </c>
      <c r="DS269" s="185" t="s">
        <v>272</v>
      </c>
      <c r="DT269" s="185" t="s">
        <v>273</v>
      </c>
      <c r="DU269" s="185" t="s">
        <v>274</v>
      </c>
      <c r="DV269" s="185" t="s">
        <v>275</v>
      </c>
      <c r="DW269" s="186" t="s">
        <v>276</v>
      </c>
      <c r="DX269" s="186" t="s">
        <v>277</v>
      </c>
      <c r="DY269" s="186" t="s">
        <v>278</v>
      </c>
      <c r="DZ269" s="186" t="s">
        <v>279</v>
      </c>
      <c r="EA269" s="186" t="s">
        <v>280</v>
      </c>
      <c r="EB269" s="186" t="s">
        <v>281</v>
      </c>
      <c r="EC269" s="186" t="s">
        <v>282</v>
      </c>
      <c r="ED269" s="186" t="s">
        <v>283</v>
      </c>
      <c r="EE269" s="186" t="s">
        <v>284</v>
      </c>
      <c r="EF269" s="186" t="s">
        <v>285</v>
      </c>
      <c r="EG269" s="186" t="s">
        <v>286</v>
      </c>
      <c r="EH269" s="187" t="s">
        <v>287</v>
      </c>
      <c r="EI269" s="187" t="s">
        <v>288</v>
      </c>
      <c r="EJ269" s="187" t="s">
        <v>289</v>
      </c>
      <c r="EK269" s="187" t="s">
        <v>290</v>
      </c>
      <c r="EL269" s="187" t="s">
        <v>291</v>
      </c>
      <c r="EM269" s="187" t="s">
        <v>292</v>
      </c>
      <c r="EN269" s="187" t="s">
        <v>293</v>
      </c>
      <c r="EO269" s="187" t="s">
        <v>294</v>
      </c>
      <c r="EP269" s="187" t="s">
        <v>295</v>
      </c>
      <c r="EQ269" s="187" t="s">
        <v>296</v>
      </c>
      <c r="ER269" s="187" t="s">
        <v>297</v>
      </c>
      <c r="ES269" s="187" t="s">
        <v>298</v>
      </c>
      <c r="ET269" s="187" t="s">
        <v>299</v>
      </c>
      <c r="EU269" s="187" t="s">
        <v>300</v>
      </c>
      <c r="EV269" s="187" t="s">
        <v>301</v>
      </c>
      <c r="EW269" s="187" t="s">
        <v>302</v>
      </c>
      <c r="EX269" s="187" t="s">
        <v>303</v>
      </c>
      <c r="EY269" s="187" t="s">
        <v>304</v>
      </c>
      <c r="EZ269" s="187" t="s">
        <v>305</v>
      </c>
      <c r="FA269" s="187" t="s">
        <v>306</v>
      </c>
      <c r="FB269" s="187" t="s">
        <v>307</v>
      </c>
      <c r="FC269" s="188" t="s">
        <v>308</v>
      </c>
      <c r="FD269" s="188" t="s">
        <v>309</v>
      </c>
      <c r="FE269" s="188" t="s">
        <v>310</v>
      </c>
      <c r="FF269" s="188" t="s">
        <v>311</v>
      </c>
      <c r="FG269" s="188" t="s">
        <v>312</v>
      </c>
      <c r="FH269" s="188" t="s">
        <v>313</v>
      </c>
      <c r="FI269" s="188" t="s">
        <v>314</v>
      </c>
      <c r="FJ269" s="188" t="s">
        <v>315</v>
      </c>
      <c r="FK269" s="188" t="s">
        <v>316</v>
      </c>
      <c r="FL269" s="188" t="s">
        <v>317</v>
      </c>
      <c r="FM269" s="188" t="s">
        <v>318</v>
      </c>
    </row>
    <row r="270" spans="3:206" ht="18" customHeight="1" thickBot="1" x14ac:dyDescent="0.35">
      <c r="C270" s="239" t="s">
        <v>268</v>
      </c>
      <c r="D270" s="218"/>
      <c r="E270" s="34"/>
      <c r="G270" s="385" t="s">
        <v>269</v>
      </c>
      <c r="H270" s="386"/>
      <c r="I270" s="34"/>
      <c r="J270" s="388" t="s">
        <v>270</v>
      </c>
      <c r="K270" s="386"/>
      <c r="L270" s="329" t="s">
        <v>4</v>
      </c>
      <c r="M270" s="330"/>
      <c r="N270" s="397"/>
      <c r="P270" s="339" t="s">
        <v>269</v>
      </c>
      <c r="Q270" s="340"/>
      <c r="R270" s="34"/>
      <c r="S270" s="341" t="s">
        <v>270</v>
      </c>
      <c r="T270" s="340"/>
      <c r="U270" s="329" t="s">
        <v>4</v>
      </c>
      <c r="V270" s="330"/>
      <c r="W270" s="411"/>
      <c r="X270" s="56"/>
      <c r="Y270" s="221" t="s">
        <v>693</v>
      </c>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181"/>
      <c r="CM270" s="181"/>
      <c r="CN270" s="181"/>
      <c r="CO270" s="181"/>
      <c r="CP270" s="181"/>
      <c r="CQ270" s="181"/>
      <c r="CR270" s="181"/>
      <c r="CS270" s="181"/>
      <c r="CT270" s="181"/>
      <c r="CU270" s="181"/>
      <c r="CV270" s="181"/>
      <c r="CW270" s="181"/>
      <c r="CX270" s="181"/>
      <c r="CY270" s="181"/>
      <c r="CZ270" s="181"/>
      <c r="DA270" s="181"/>
      <c r="DB270" s="181"/>
      <c r="DC270" s="181"/>
      <c r="DD270" s="181"/>
      <c r="DE270" s="181"/>
      <c r="DF270" s="181"/>
      <c r="DG270" s="181"/>
      <c r="DH270" s="181"/>
      <c r="DI270" s="181"/>
      <c r="DJ270" s="181"/>
      <c r="DK270" s="181"/>
      <c r="DL270" s="181"/>
      <c r="DM270" s="181"/>
      <c r="DN270" s="181"/>
      <c r="DO270" s="181"/>
      <c r="DP270" s="181"/>
      <c r="DQ270" s="181"/>
      <c r="DR270" s="181"/>
      <c r="DS270" s="181"/>
      <c r="DT270" s="181"/>
      <c r="DU270" s="181"/>
      <c r="DV270" s="181"/>
      <c r="DW270" s="181"/>
      <c r="DX270" s="181"/>
      <c r="DY270" s="181"/>
      <c r="DZ270" s="181"/>
      <c r="EA270" s="181"/>
      <c r="EB270" s="181"/>
      <c r="EC270" s="181"/>
      <c r="ED270" s="181"/>
      <c r="EE270" s="181"/>
      <c r="EF270" s="181"/>
      <c r="EG270" s="181"/>
      <c r="EH270" s="181"/>
      <c r="EI270" s="181"/>
      <c r="EJ270" s="181"/>
      <c r="EK270" s="181"/>
      <c r="EL270" s="181"/>
      <c r="EM270" s="181"/>
      <c r="EN270" s="181"/>
      <c r="EO270" s="181"/>
      <c r="EP270" s="181"/>
      <c r="EQ270" s="181"/>
      <c r="ER270" s="181"/>
      <c r="ES270" s="181"/>
      <c r="ET270" s="181"/>
      <c r="EU270" s="181"/>
      <c r="EV270" s="181"/>
      <c r="EW270" s="181"/>
      <c r="EX270" s="181"/>
      <c r="EY270" s="181"/>
      <c r="EZ270" s="181"/>
      <c r="FA270" s="181"/>
      <c r="FB270" s="181"/>
      <c r="FC270" s="181"/>
      <c r="FD270" s="181"/>
      <c r="FE270" s="181"/>
      <c r="FF270" s="181"/>
      <c r="FG270" s="181"/>
      <c r="FH270" s="181"/>
      <c r="FI270" s="181"/>
      <c r="FJ270" s="181"/>
      <c r="FK270" s="181"/>
      <c r="FL270" s="181"/>
      <c r="FM270" s="181"/>
    </row>
    <row r="271" spans="3:206" ht="18" customHeight="1" thickBot="1" x14ac:dyDescent="0.35">
      <c r="C271" s="239" t="s">
        <v>319</v>
      </c>
      <c r="D271" s="218"/>
      <c r="E271" s="34"/>
      <c r="G271" s="385" t="s">
        <v>320</v>
      </c>
      <c r="H271" s="386"/>
      <c r="I271" s="34"/>
      <c r="J271" s="388" t="s">
        <v>321</v>
      </c>
      <c r="K271" s="385"/>
      <c r="L271" s="386"/>
      <c r="M271" s="45" t="s">
        <v>4</v>
      </c>
      <c r="N271" s="397"/>
      <c r="P271" s="339" t="s">
        <v>320</v>
      </c>
      <c r="Q271" s="340"/>
      <c r="R271" s="34"/>
      <c r="S271" s="341" t="s">
        <v>321</v>
      </c>
      <c r="T271" s="339"/>
      <c r="U271" s="340"/>
      <c r="V271" s="45" t="s">
        <v>4</v>
      </c>
      <c r="W271" s="411"/>
      <c r="X271" s="57"/>
      <c r="Y271" s="222" t="s">
        <v>694</v>
      </c>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s="46"/>
      <c r="DR271" s="181"/>
      <c r="DS271" s="181"/>
      <c r="DT271" s="181"/>
      <c r="DU271" s="181"/>
      <c r="DV271" s="181"/>
      <c r="DW271" s="181"/>
      <c r="DX271" s="181"/>
      <c r="DY271" s="181"/>
      <c r="DZ271" s="181"/>
      <c r="EA271" s="181"/>
      <c r="EB271" s="181"/>
      <c r="EC271" s="181"/>
      <c r="ED271" s="181"/>
      <c r="EE271" s="181"/>
      <c r="EF271" s="181"/>
      <c r="EG271" s="181"/>
      <c r="EH271" s="181"/>
      <c r="EI271" s="181"/>
      <c r="EJ271" s="181"/>
      <c r="EK271" s="181"/>
      <c r="EL271" s="181"/>
      <c r="EM271" s="181"/>
      <c r="EN271" s="181"/>
      <c r="EO271" s="181"/>
      <c r="EP271" s="181"/>
      <c r="EQ271" s="181"/>
      <c r="ER271" s="181"/>
      <c r="ES271" s="181"/>
      <c r="ET271" s="181"/>
      <c r="EU271" s="181"/>
      <c r="EV271" s="181"/>
      <c r="EW271" s="181"/>
      <c r="EX271" s="181"/>
      <c r="EY271" s="181"/>
      <c r="EZ271" s="181"/>
      <c r="FA271" s="181"/>
      <c r="FB271" s="181"/>
      <c r="FC271" s="181"/>
      <c r="FD271" s="181"/>
      <c r="FE271" s="181"/>
      <c r="FF271" s="181"/>
      <c r="FG271" s="181"/>
      <c r="FH271" s="181"/>
      <c r="FI271" s="181"/>
      <c r="FJ271" s="181"/>
      <c r="FK271" s="181"/>
      <c r="FL271" s="181"/>
      <c r="FM271" s="181"/>
      <c r="FN271">
        <f>'Coversheet'!$D$13</f>
        <v>0</v>
      </c>
      <c r="FO271">
        <f>'Coversheet'!$D$14</f>
        <v>0</v>
      </c>
      <c r="FP271">
        <f>'Coversheet'!$D$12</f>
        <v>0</v>
      </c>
      <c r="FQ271" t="str">
        <f>'Coversheet'!$D$15</f>
        <v>Select</v>
      </c>
      <c r="FR271" t="str">
        <f>$E$29</f>
        <v>AFRPS Maintenance</v>
      </c>
      <c r="FS271" s="9">
        <f>E270</f>
        <v>0</v>
      </c>
      <c r="FT271" s="9">
        <f>E271</f>
        <v>0</v>
      </c>
      <c r="FU271" s="37">
        <f>C273</f>
        <v>0</v>
      </c>
      <c r="FV271" s="37" t="s">
        <v>322</v>
      </c>
      <c r="FW271" s="37"/>
      <c r="FX271" s="37" t="s">
        <v>322</v>
      </c>
      <c r="FY271" s="37" t="s">
        <v>322</v>
      </c>
      <c r="FZ271" s="37" t="s">
        <v>322</v>
      </c>
      <c r="GA271" s="9">
        <f>I270</f>
        <v>0</v>
      </c>
      <c r="GB271" s="9">
        <f>I271</f>
        <v>0</v>
      </c>
      <c r="GC271" t="str">
        <f>L270</f>
        <v>Select</v>
      </c>
      <c r="GD271" s="43" t="str">
        <f>M271</f>
        <v>Select</v>
      </c>
      <c r="GE271">
        <f>G273</f>
        <v>0</v>
      </c>
      <c r="GF271">
        <f>I277</f>
        <v>0</v>
      </c>
      <c r="GG271">
        <f>I278</f>
        <v>0</v>
      </c>
      <c r="GH271">
        <f>I279</f>
        <v>0</v>
      </c>
      <c r="GI271">
        <f>I280</f>
        <v>0</v>
      </c>
      <c r="GJ271" t="str">
        <f>I281</f>
        <v>N/A</v>
      </c>
      <c r="GK271">
        <f>N273</f>
        <v>0</v>
      </c>
      <c r="GL271" s="9">
        <f>R270</f>
        <v>0</v>
      </c>
      <c r="GM271" s="9">
        <f>R271</f>
        <v>0</v>
      </c>
      <c r="GN271" t="str">
        <f>U270</f>
        <v>Select</v>
      </c>
      <c r="GO271" t="str">
        <f>V271</f>
        <v>Select</v>
      </c>
      <c r="GP271" t="str">
        <f>P273</f>
        <v>[If this Plan of Action was reported as complete at your Mid-Year Progress report and no additional updates are needed please skip the Annual Response Section. Otherwise, complete the fields above and replace bracketed text with your progress report response]</v>
      </c>
      <c r="GQ271">
        <f>R277</f>
        <v>0</v>
      </c>
      <c r="GR271">
        <f>R278</f>
        <v>0</v>
      </c>
      <c r="GS271">
        <f>R279</f>
        <v>0</v>
      </c>
      <c r="GT271">
        <f>R280</f>
        <v>0</v>
      </c>
      <c r="GU271">
        <f>R281</f>
        <v>0</v>
      </c>
      <c r="GV271">
        <f>W273</f>
        <v>0</v>
      </c>
      <c r="GX271">
        <v>14</v>
      </c>
    </row>
    <row r="272" spans="3:206" ht="21" customHeight="1" thickBot="1" x14ac:dyDescent="0.35">
      <c r="C272" s="384" t="s">
        <v>323</v>
      </c>
      <c r="D272" s="384"/>
      <c r="E272" s="384"/>
      <c r="G272" s="235" t="s">
        <v>324</v>
      </c>
      <c r="H272" s="233"/>
      <c r="I272" s="233"/>
      <c r="J272" s="233"/>
      <c r="K272" s="233"/>
      <c r="L272" s="233"/>
      <c r="M272" s="233"/>
      <c r="N272" s="398"/>
      <c r="P272" s="227" t="s">
        <v>325</v>
      </c>
      <c r="Q272" s="227"/>
      <c r="R272" s="227"/>
      <c r="S272" s="227"/>
      <c r="T272" s="227"/>
      <c r="U272" s="227"/>
      <c r="V272" s="227"/>
      <c r="W272" s="412"/>
      <c r="X272" s="58"/>
      <c r="Y272" s="223" t="s">
        <v>695</v>
      </c>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s="46"/>
      <c r="DR272" s="181"/>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row>
    <row r="273" spans="3:206" ht="150" customHeight="1" x14ac:dyDescent="0.3">
      <c r="C273" s="344"/>
      <c r="D273" s="345"/>
      <c r="E273" s="346"/>
      <c r="G273" s="399"/>
      <c r="H273" s="400"/>
      <c r="I273" s="400"/>
      <c r="J273" s="400"/>
      <c r="K273" s="400"/>
      <c r="L273" s="400"/>
      <c r="M273" s="401"/>
      <c r="N273" s="395"/>
      <c r="P273" s="320" t="s">
        <v>326</v>
      </c>
      <c r="Q273" s="321"/>
      <c r="R273" s="321"/>
      <c r="S273" s="321"/>
      <c r="T273" s="321"/>
      <c r="U273" s="321"/>
      <c r="V273" s="322"/>
      <c r="W273" s="395"/>
      <c r="X273" s="59"/>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s="46"/>
      <c r="DR273" s="46"/>
      <c r="DS273" s="46"/>
      <c r="DT273" s="46"/>
      <c r="DU273" s="46"/>
      <c r="DV273" s="46"/>
      <c r="DW273" s="46"/>
      <c r="DX273" s="46"/>
      <c r="DY273" s="46"/>
      <c r="DZ273" s="46"/>
      <c r="EA273" s="46"/>
      <c r="EB273" s="46"/>
      <c r="EC273" s="46"/>
      <c r="ED273" s="46"/>
      <c r="EE273" s="46"/>
      <c r="EF273" s="46"/>
      <c r="EG273" s="46"/>
      <c r="EH273" s="46"/>
      <c r="EI273" s="46"/>
      <c r="EJ273" s="46"/>
      <c r="EK273" s="46"/>
      <c r="EL273" s="46"/>
      <c r="EM273" s="46"/>
      <c r="EN273" s="46"/>
      <c r="EO273" s="46"/>
      <c r="EP273" s="46"/>
      <c r="EQ273" s="46"/>
      <c r="ER273" s="46"/>
      <c r="ES273" s="46"/>
      <c r="ET273" s="46"/>
      <c r="EU273" s="46"/>
      <c r="EV273" s="46"/>
      <c r="EW273" s="46"/>
      <c r="EX273" s="46"/>
      <c r="EY273" s="46"/>
      <c r="EZ273" s="46"/>
      <c r="FA273" s="46"/>
      <c r="FB273" s="46"/>
      <c r="FC273" s="46"/>
      <c r="FD273" s="46"/>
      <c r="FE273" s="46"/>
      <c r="FF273" s="46"/>
      <c r="FG273" s="46"/>
      <c r="FH273" s="46"/>
      <c r="FI273" s="46"/>
      <c r="FJ273" s="46"/>
      <c r="FK273" s="46"/>
      <c r="FL273" s="46"/>
      <c r="FM273" s="46"/>
    </row>
    <row r="274" spans="3:206" ht="150" customHeight="1" thickBot="1" x14ac:dyDescent="0.35">
      <c r="C274" s="347"/>
      <c r="D274" s="348"/>
      <c r="E274" s="349"/>
      <c r="G274" s="402"/>
      <c r="H274" s="403"/>
      <c r="I274" s="403"/>
      <c r="J274" s="403"/>
      <c r="K274" s="403"/>
      <c r="L274" s="403"/>
      <c r="M274" s="404"/>
      <c r="N274" s="396"/>
      <c r="P274" s="323"/>
      <c r="Q274" s="324"/>
      <c r="R274" s="324"/>
      <c r="S274" s="324"/>
      <c r="T274" s="324"/>
      <c r="U274" s="324"/>
      <c r="V274" s="325"/>
      <c r="W274" s="396"/>
      <c r="X274" s="59"/>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s="46"/>
      <c r="DR274" s="46"/>
      <c r="DS274" s="46"/>
      <c r="DT274" s="46"/>
      <c r="DU274" s="46"/>
      <c r="DV274" s="46"/>
      <c r="DW274" s="46"/>
      <c r="DX274" s="46"/>
      <c r="DY274" s="46"/>
      <c r="DZ274" s="46"/>
      <c r="EA274" s="46"/>
      <c r="EB274" s="46"/>
      <c r="EC274" s="46"/>
      <c r="ED274" s="46"/>
      <c r="EE274" s="46"/>
      <c r="EF274" s="46"/>
      <c r="EG274" s="46"/>
      <c r="EH274" s="46"/>
      <c r="EI274" s="46"/>
      <c r="EJ274" s="46"/>
      <c r="EK274" s="46"/>
      <c r="EL274" s="46"/>
      <c r="EM274" s="46"/>
      <c r="EN274" s="46"/>
      <c r="EO274" s="46"/>
      <c r="EP274" s="46"/>
      <c r="EQ274" s="46"/>
      <c r="ER274" s="46"/>
      <c r="ES274" s="46"/>
      <c r="ET274" s="46"/>
      <c r="EU274" s="46"/>
      <c r="EV274" s="46"/>
      <c r="EW274" s="46"/>
      <c r="EX274" s="46"/>
      <c r="EY274" s="46"/>
      <c r="EZ274" s="46"/>
      <c r="FA274" s="46"/>
      <c r="FB274" s="46"/>
      <c r="FC274" s="46"/>
      <c r="FD274" s="46"/>
      <c r="FE274" s="46"/>
      <c r="FF274" s="46"/>
      <c r="FG274" s="46"/>
      <c r="FH274" s="46"/>
      <c r="FI274" s="46"/>
      <c r="FJ274" s="46"/>
      <c r="FK274" s="46"/>
      <c r="FL274" s="46"/>
      <c r="FM274" s="46"/>
    </row>
    <row r="275" spans="3:206" ht="19.5" thickBot="1" x14ac:dyDescent="0.35">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s="46"/>
      <c r="DR275" s="46"/>
      <c r="DS275" s="46"/>
      <c r="DT275" s="46"/>
      <c r="DU275" s="46"/>
      <c r="DV275" s="46"/>
      <c r="DW275" s="46"/>
      <c r="DX275" s="46"/>
      <c r="DY275" s="46"/>
      <c r="DZ275" s="46"/>
      <c r="EA275" s="46"/>
      <c r="EB275" s="46"/>
      <c r="EC275" s="46"/>
      <c r="ED275" s="46"/>
      <c r="EE275" s="46"/>
      <c r="EF275" s="46"/>
      <c r="EG275" s="46"/>
      <c r="EH275" s="46"/>
      <c r="EI275" s="46"/>
      <c r="EJ275" s="46"/>
      <c r="EK275" s="46"/>
      <c r="EL275" s="46"/>
      <c r="EM275" s="46"/>
      <c r="EN275" s="46"/>
      <c r="EO275" s="46"/>
      <c r="EP275" s="46"/>
      <c r="EQ275" s="46"/>
      <c r="ER275" s="46"/>
      <c r="ES275" s="46"/>
      <c r="ET275" s="46"/>
      <c r="EU275" s="46"/>
      <c r="EV275" s="46"/>
      <c r="EW275" s="46"/>
      <c r="EX275" s="46"/>
      <c r="EY275" s="46"/>
      <c r="EZ275" s="46"/>
      <c r="FA275" s="46"/>
      <c r="FB275" s="46"/>
      <c r="FC275" s="46"/>
      <c r="FD275" s="46"/>
      <c r="FE275" s="46"/>
      <c r="FF275" s="46"/>
      <c r="FG275" s="46"/>
      <c r="FH275" s="46"/>
      <c r="FI275" s="46"/>
      <c r="FJ275" s="46"/>
      <c r="FK275" s="46"/>
      <c r="FL275" s="46"/>
      <c r="FM275" s="46"/>
    </row>
    <row r="276" spans="3:206" ht="75.75" thickBot="1" x14ac:dyDescent="0.35">
      <c r="G276" s="229" t="s">
        <v>327</v>
      </c>
      <c r="H276" s="229" t="s">
        <v>328</v>
      </c>
      <c r="I276" s="335" t="s">
        <v>329</v>
      </c>
      <c r="J276" s="336"/>
      <c r="K276" s="336"/>
      <c r="L276" s="336"/>
      <c r="M276" s="336"/>
      <c r="P276" s="228" t="s">
        <v>327</v>
      </c>
      <c r="Q276" s="228" t="s">
        <v>328</v>
      </c>
      <c r="R276" s="337" t="s">
        <v>330</v>
      </c>
      <c r="S276" s="338"/>
      <c r="T276" s="338"/>
      <c r="U276" s="338"/>
      <c r="V276" s="338"/>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s="46"/>
      <c r="DR276" s="46"/>
      <c r="DS276" s="46"/>
      <c r="DT276" s="46"/>
      <c r="DU276" s="46"/>
      <c r="DV276" s="46"/>
      <c r="DW276" s="46"/>
      <c r="DX276" s="46"/>
      <c r="DY276" s="46"/>
      <c r="DZ276" s="46"/>
      <c r="EA276" s="46"/>
      <c r="EB276" s="46"/>
      <c r="EC276" s="46"/>
      <c r="ED276" s="46"/>
      <c r="EE276" s="46"/>
      <c r="EF276" s="46"/>
      <c r="EG276" s="46"/>
      <c r="EH276" s="46"/>
      <c r="EI276" s="46"/>
      <c r="EJ276" s="46"/>
      <c r="EK276" s="46"/>
      <c r="EL276" s="46"/>
      <c r="EM276" s="46"/>
      <c r="EN276" s="46"/>
      <c r="EO276" s="46"/>
      <c r="EP276" s="46"/>
      <c r="EQ276" s="46"/>
      <c r="ER276" s="46"/>
      <c r="ES276" s="46"/>
      <c r="ET276" s="46"/>
      <c r="EU276" s="46"/>
      <c r="EV276" s="46"/>
      <c r="EW276" s="46"/>
      <c r="EX276" s="46"/>
      <c r="EY276" s="46"/>
      <c r="EZ276" s="46"/>
      <c r="FA276" s="46"/>
      <c r="FB276" s="46"/>
      <c r="FC276" s="46"/>
      <c r="FD276" s="46"/>
      <c r="FE276" s="46"/>
      <c r="FF276" s="46"/>
      <c r="FG276" s="46"/>
      <c r="FH276" s="46"/>
      <c r="FI276" s="46"/>
      <c r="FJ276" s="46"/>
      <c r="FK276" s="46"/>
      <c r="FL276" s="46"/>
      <c r="FM276" s="46"/>
    </row>
    <row r="277" spans="3:206" ht="130.5" customHeight="1" thickBot="1" x14ac:dyDescent="0.35">
      <c r="G277" s="108" t="s">
        <v>331</v>
      </c>
      <c r="H277" s="16">
        <f>BV270</f>
        <v>0</v>
      </c>
      <c r="I277" s="317"/>
      <c r="J277" s="317"/>
      <c r="K277" s="317"/>
      <c r="L277" s="317"/>
      <c r="M277" s="317"/>
      <c r="P277" s="108" t="s">
        <v>331</v>
      </c>
      <c r="Q277" s="16">
        <f>DR270</f>
        <v>0</v>
      </c>
      <c r="R277" s="317"/>
      <c r="S277" s="317"/>
      <c r="T277" s="317"/>
      <c r="U277" s="317"/>
      <c r="V277" s="317"/>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s="46"/>
      <c r="DR277" s="46"/>
      <c r="DS277" s="46"/>
      <c r="DT277" s="46"/>
      <c r="DU277" s="46"/>
      <c r="DV277" s="46"/>
      <c r="DW277" s="46"/>
      <c r="DX277" s="46"/>
      <c r="DY277" s="46"/>
      <c r="DZ277" s="46"/>
      <c r="EA277" s="46"/>
      <c r="EB277" s="46"/>
      <c r="EC277" s="46"/>
      <c r="ED277" s="46"/>
      <c r="EE277" s="46"/>
      <c r="EF277" s="46"/>
      <c r="EG277" s="46"/>
      <c r="EH277" s="46"/>
      <c r="EI277" s="46"/>
      <c r="EJ277" s="46"/>
      <c r="EK277" s="46"/>
      <c r="EL277" s="46"/>
      <c r="EM277" s="46"/>
      <c r="EN277" s="46"/>
      <c r="EO277" s="46"/>
      <c r="EP277" s="46"/>
      <c r="EQ277" s="46"/>
      <c r="ER277" s="46"/>
      <c r="ES277" s="46"/>
      <c r="ET277" s="46"/>
      <c r="EU277" s="46"/>
      <c r="EV277" s="46"/>
      <c r="EW277" s="46"/>
      <c r="EX277" s="46"/>
      <c r="EY277" s="46"/>
      <c r="EZ277" s="46"/>
      <c r="FA277" s="46"/>
      <c r="FB277" s="46"/>
      <c r="FC277" s="46"/>
      <c r="FD277" s="46"/>
      <c r="FE277" s="46"/>
      <c r="FF277" s="46"/>
      <c r="FG277" s="46"/>
      <c r="FH277" s="46"/>
      <c r="FI277" s="46"/>
      <c r="FJ277" s="46"/>
      <c r="FK277" s="46"/>
      <c r="FL277" s="46"/>
      <c r="FM277" s="46"/>
    </row>
    <row r="278" spans="3:206" ht="130.5" customHeight="1" thickBot="1" x14ac:dyDescent="0.35">
      <c r="G278" s="108" t="s">
        <v>332</v>
      </c>
      <c r="H278" s="16">
        <f>BW270</f>
        <v>0</v>
      </c>
      <c r="I278" s="317"/>
      <c r="J278" s="317"/>
      <c r="K278" s="317"/>
      <c r="L278" s="317"/>
      <c r="M278" s="317"/>
      <c r="P278" s="108" t="s">
        <v>332</v>
      </c>
      <c r="Q278" s="16">
        <f>DS270</f>
        <v>0</v>
      </c>
      <c r="R278" s="317"/>
      <c r="S278" s="317"/>
      <c r="T278" s="317"/>
      <c r="U278" s="317"/>
      <c r="V278" s="317"/>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s="46"/>
      <c r="DR278" s="46"/>
      <c r="DS278" s="46"/>
      <c r="DT278" s="46"/>
      <c r="DU278" s="46"/>
      <c r="DV278" s="46"/>
      <c r="DW278" s="46"/>
      <c r="DX278" s="46"/>
      <c r="DY278" s="46"/>
      <c r="DZ278" s="46"/>
      <c r="EA278" s="46"/>
      <c r="EB278" s="46"/>
      <c r="EC278" s="46"/>
      <c r="ED278" s="46"/>
      <c r="EE278" s="46"/>
      <c r="EF278" s="46"/>
      <c r="EG278" s="46"/>
      <c r="EH278" s="46"/>
      <c r="EI278" s="46"/>
      <c r="EJ278" s="46"/>
      <c r="EK278" s="46"/>
      <c r="EL278" s="46"/>
      <c r="EM278" s="46"/>
      <c r="EN278" s="46"/>
      <c r="EO278" s="46"/>
      <c r="EP278" s="46"/>
      <c r="EQ278" s="46"/>
      <c r="ER278" s="46"/>
      <c r="ES278" s="46"/>
      <c r="ET278" s="46"/>
      <c r="EU278" s="46"/>
      <c r="EV278" s="46"/>
      <c r="EW278" s="46"/>
      <c r="EX278" s="46"/>
      <c r="EY278" s="46"/>
      <c r="EZ278" s="46"/>
      <c r="FA278" s="46"/>
      <c r="FB278" s="46"/>
      <c r="FC278" s="46"/>
      <c r="FD278" s="46"/>
      <c r="FE278" s="46"/>
      <c r="FF278" s="46"/>
      <c r="FG278" s="46"/>
      <c r="FH278" s="46"/>
      <c r="FI278" s="46"/>
      <c r="FJ278" s="46"/>
      <c r="FK278" s="46"/>
      <c r="FL278" s="46"/>
      <c r="FM278" s="46"/>
    </row>
    <row r="279" spans="3:206" ht="130.5" customHeight="1" thickBot="1" x14ac:dyDescent="0.35">
      <c r="G279" s="108" t="s">
        <v>333</v>
      </c>
      <c r="H279" s="16">
        <f>BX270</f>
        <v>0</v>
      </c>
      <c r="I279" s="317"/>
      <c r="J279" s="317"/>
      <c r="K279" s="317"/>
      <c r="L279" s="317"/>
      <c r="M279" s="317"/>
      <c r="P279" s="108" t="s">
        <v>333</v>
      </c>
      <c r="Q279" s="16">
        <f>DT270</f>
        <v>0</v>
      </c>
      <c r="R279" s="317"/>
      <c r="S279" s="317"/>
      <c r="T279" s="317"/>
      <c r="U279" s="317"/>
      <c r="V279" s="317"/>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s="46"/>
      <c r="DR279" s="46"/>
      <c r="DS279" s="46"/>
      <c r="DT279" s="46"/>
      <c r="DU279" s="46"/>
      <c r="DV279" s="46"/>
      <c r="DW279" s="46"/>
      <c r="DX279" s="46"/>
      <c r="DY279" s="46"/>
      <c r="DZ279" s="46"/>
      <c r="EA279" s="46"/>
      <c r="EB279" s="46"/>
      <c r="EC279" s="46"/>
      <c r="ED279" s="46"/>
      <c r="EE279" s="46"/>
      <c r="EF279" s="46"/>
      <c r="EG279" s="46"/>
      <c r="EH279" s="46"/>
      <c r="EI279" s="46"/>
      <c r="EJ279" s="46"/>
      <c r="EK279" s="46"/>
      <c r="EL279" s="46"/>
      <c r="EM279" s="46"/>
      <c r="EN279" s="46"/>
      <c r="EO279" s="46"/>
      <c r="EP279" s="46"/>
      <c r="EQ279" s="46"/>
      <c r="ER279" s="46"/>
      <c r="ES279" s="46"/>
      <c r="ET279" s="46"/>
      <c r="EU279" s="46"/>
      <c r="EV279" s="46"/>
      <c r="EW279" s="46"/>
      <c r="EX279" s="46"/>
      <c r="EY279" s="46"/>
      <c r="EZ279" s="46"/>
      <c r="FA279" s="46"/>
      <c r="FB279" s="46"/>
      <c r="FC279" s="46"/>
      <c r="FD279" s="46"/>
      <c r="FE279" s="46"/>
      <c r="FF279" s="46"/>
      <c r="FG279" s="46"/>
      <c r="FH279" s="46"/>
      <c r="FI279" s="46"/>
      <c r="FJ279" s="46"/>
      <c r="FK279" s="46"/>
      <c r="FL279" s="46"/>
      <c r="FM279" s="46"/>
    </row>
    <row r="280" spans="3:206" ht="130.5" customHeight="1" thickBot="1" x14ac:dyDescent="0.35">
      <c r="G280" s="108" t="s">
        <v>334</v>
      </c>
      <c r="H280" s="16">
        <f>BY270</f>
        <v>0</v>
      </c>
      <c r="I280" s="317"/>
      <c r="J280" s="317"/>
      <c r="K280" s="317"/>
      <c r="L280" s="317"/>
      <c r="M280" s="317"/>
      <c r="P280" s="108" t="s">
        <v>334</v>
      </c>
      <c r="Q280" s="16">
        <f>DU270</f>
        <v>0</v>
      </c>
      <c r="R280" s="317"/>
      <c r="S280" s="317"/>
      <c r="T280" s="317"/>
      <c r="U280" s="317"/>
      <c r="V280" s="317"/>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s="46"/>
      <c r="DR280" s="46"/>
      <c r="DS280" s="46"/>
      <c r="DT280" s="46"/>
      <c r="DU280" s="46"/>
      <c r="DV280" s="46"/>
      <c r="DW280" s="46"/>
      <c r="DX280" s="46"/>
      <c r="DY280" s="46"/>
      <c r="DZ280" s="46"/>
      <c r="EA280" s="46"/>
      <c r="EB280" s="46"/>
      <c r="EC280" s="46"/>
      <c r="ED280" s="46"/>
      <c r="EE280" s="46"/>
      <c r="EF280" s="46"/>
      <c r="EG280" s="46"/>
      <c r="EH280" s="46"/>
      <c r="EI280" s="46"/>
      <c r="EJ280" s="46"/>
      <c r="EK280" s="46"/>
      <c r="EL280" s="46"/>
      <c r="EM280" s="46"/>
      <c r="EN280" s="46"/>
      <c r="EO280" s="46"/>
      <c r="EP280" s="46"/>
      <c r="EQ280" s="46"/>
      <c r="ER280" s="46"/>
      <c r="ES280" s="46"/>
      <c r="ET280" s="46"/>
      <c r="EU280" s="46"/>
      <c r="EV280" s="46"/>
      <c r="EW280" s="46"/>
      <c r="EX280" s="46"/>
      <c r="EY280" s="46"/>
      <c r="EZ280" s="46"/>
      <c r="FA280" s="46"/>
      <c r="FB280" s="46"/>
      <c r="FC280" s="46"/>
      <c r="FD280" s="46"/>
      <c r="FE280" s="46"/>
      <c r="FF280" s="46"/>
      <c r="FG280" s="46"/>
      <c r="FH280" s="46"/>
      <c r="FI280" s="46"/>
      <c r="FJ280" s="46"/>
      <c r="FK280" s="46"/>
      <c r="FL280" s="46"/>
      <c r="FM280" s="46"/>
    </row>
    <row r="281" spans="3:206" ht="130.5" hidden="1" customHeight="1" thickBot="1" x14ac:dyDescent="0.35">
      <c r="G281" s="108" t="s">
        <v>335</v>
      </c>
      <c r="H281" s="16">
        <f>BZ270</f>
        <v>0</v>
      </c>
      <c r="I281" s="316" t="s">
        <v>336</v>
      </c>
      <c r="J281" s="316"/>
      <c r="K281" s="316"/>
      <c r="L281" s="316"/>
      <c r="M281" s="316"/>
      <c r="P281" s="108" t="s">
        <v>335</v>
      </c>
      <c r="Q281" s="16">
        <f>DV270</f>
        <v>0</v>
      </c>
      <c r="R281" s="317"/>
      <c r="S281" s="317"/>
      <c r="T281" s="317"/>
      <c r="U281" s="317"/>
      <c r="V281" s="317"/>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s="46"/>
      <c r="DR281" s="46"/>
      <c r="DS281" s="46"/>
      <c r="DT281" s="46"/>
      <c r="DU281" s="46"/>
      <c r="DV281" s="46"/>
      <c r="DW281" s="46"/>
      <c r="DX281" s="46"/>
      <c r="DY281" s="46"/>
      <c r="DZ281" s="46"/>
      <c r="EA281" s="46"/>
      <c r="EB281" s="46"/>
      <c r="EC281" s="46"/>
      <c r="ED281" s="46"/>
      <c r="EE281" s="46"/>
      <c r="EF281" s="46"/>
      <c r="EG281" s="46"/>
      <c r="EH281" s="46"/>
      <c r="EI281" s="46"/>
      <c r="EJ281" s="46"/>
      <c r="EK281" s="46"/>
      <c r="EL281" s="46"/>
      <c r="EM281" s="46"/>
      <c r="EN281" s="46"/>
      <c r="EO281" s="46"/>
      <c r="EP281" s="46"/>
      <c r="EQ281" s="46"/>
      <c r="ER281" s="46"/>
      <c r="ES281" s="46"/>
      <c r="ET281" s="46"/>
      <c r="EU281" s="46"/>
      <c r="EV281" s="46"/>
      <c r="EW281" s="46"/>
      <c r="EX281" s="46"/>
      <c r="EY281" s="46"/>
      <c r="EZ281" s="46"/>
      <c r="FA281" s="46"/>
      <c r="FB281" s="46"/>
      <c r="FC281" s="46"/>
      <c r="FD281" s="46"/>
      <c r="FE281" s="46"/>
      <c r="FF281" s="46"/>
      <c r="FG281" s="46"/>
      <c r="FH281" s="46"/>
      <c r="FI281" s="46"/>
      <c r="FJ281" s="46"/>
      <c r="FK281" s="46"/>
      <c r="FL281" s="46"/>
      <c r="FM281" s="46"/>
    </row>
    <row r="282" spans="3:206" ht="18.75" x14ac:dyDescent="0.3">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s="46"/>
      <c r="DR282" s="46"/>
      <c r="DS282" s="46"/>
      <c r="DT282" s="46"/>
      <c r="DU282" s="46"/>
      <c r="DV282" s="46"/>
      <c r="DW282" s="46"/>
      <c r="DX282" s="46"/>
      <c r="DY282" s="46"/>
      <c r="DZ282" s="46"/>
      <c r="EA282" s="46"/>
      <c r="EB282" s="46"/>
      <c r="EC282" s="46"/>
      <c r="ED282" s="46"/>
      <c r="EE282" s="46"/>
      <c r="EF282" s="46"/>
      <c r="EG282" s="46"/>
      <c r="EH282" s="46"/>
      <c r="EI282" s="46"/>
      <c r="EJ282" s="46"/>
      <c r="EK282" s="46"/>
      <c r="EL282" s="46"/>
      <c r="EM282" s="46"/>
      <c r="EN282" s="46"/>
      <c r="EO282" s="46"/>
      <c r="EP282" s="46"/>
      <c r="EQ282" s="46"/>
      <c r="ER282" s="46"/>
      <c r="ES282" s="46"/>
      <c r="ET282" s="46"/>
      <c r="EU282" s="46"/>
      <c r="EV282" s="46"/>
      <c r="EW282" s="46"/>
      <c r="EX282" s="46"/>
      <c r="EY282" s="46"/>
      <c r="EZ282" s="46"/>
      <c r="FA282" s="46"/>
      <c r="FB282" s="46"/>
      <c r="FC282" s="46"/>
      <c r="FD282" s="46"/>
      <c r="FE282" s="46"/>
      <c r="FF282" s="46"/>
      <c r="FG282" s="46"/>
      <c r="FH282" s="46"/>
      <c r="FI282" s="46"/>
      <c r="FJ282" s="46"/>
      <c r="FK282" s="46"/>
      <c r="FL282" s="46"/>
      <c r="FM282" s="46"/>
    </row>
    <row r="283" spans="3:206" ht="18.75" x14ac:dyDescent="0.3">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s="46"/>
      <c r="DR283" s="46"/>
      <c r="DS283" s="46"/>
      <c r="DT283" s="46"/>
      <c r="DU283" s="46"/>
      <c r="DV283" s="46"/>
      <c r="DW283" s="46"/>
      <c r="DX283" s="46"/>
      <c r="DY283" s="46"/>
      <c r="DZ283" s="46"/>
      <c r="EA283" s="46"/>
      <c r="EB283" s="46"/>
      <c r="EC283" s="46"/>
      <c r="ED283" s="46"/>
      <c r="EE283" s="46"/>
      <c r="EF283" s="46"/>
      <c r="EG283" s="46"/>
      <c r="EH283" s="46"/>
      <c r="EI283" s="46"/>
      <c r="EJ283" s="46"/>
      <c r="EK283" s="46"/>
      <c r="EL283" s="46"/>
      <c r="EM283" s="46"/>
      <c r="EN283" s="46"/>
      <c r="EO283" s="46"/>
      <c r="EP283" s="46"/>
      <c r="EQ283" s="46"/>
      <c r="ER283" s="46"/>
      <c r="ES283" s="46"/>
      <c r="ET283" s="46"/>
      <c r="EU283" s="46"/>
      <c r="EV283" s="46"/>
      <c r="EW283" s="46"/>
      <c r="EX283" s="46"/>
      <c r="EY283" s="46"/>
      <c r="EZ283" s="46"/>
      <c r="FA283" s="46"/>
      <c r="FB283" s="46"/>
      <c r="FC283" s="46"/>
      <c r="FD283" s="46"/>
      <c r="FE283" s="46"/>
      <c r="FF283" s="46"/>
      <c r="FG283" s="46"/>
      <c r="FH283" s="46"/>
      <c r="FI283" s="46"/>
      <c r="FJ283" s="46"/>
      <c r="FK283" s="46"/>
      <c r="FL283" s="46"/>
      <c r="FM283" s="46"/>
    </row>
    <row r="284" spans="3:206" ht="21" customHeight="1" thickBot="1" x14ac:dyDescent="0.35">
      <c r="C284" s="216" t="s">
        <v>351</v>
      </c>
      <c r="D284" s="393"/>
      <c r="E284" s="393"/>
      <c r="F284" s="38"/>
      <c r="G284" s="219" t="s">
        <v>351</v>
      </c>
      <c r="H284" s="233"/>
      <c r="I284" s="233"/>
      <c r="J284" s="233"/>
      <c r="K284" s="233"/>
      <c r="L284" s="233"/>
      <c r="M284" s="233"/>
      <c r="N284" s="397" t="s">
        <v>86</v>
      </c>
      <c r="P284" s="224" t="s">
        <v>351</v>
      </c>
      <c r="Q284" s="226"/>
      <c r="R284" s="226"/>
      <c r="S284" s="226"/>
      <c r="T284" s="226"/>
      <c r="U284" s="226"/>
      <c r="V284" s="226"/>
      <c r="W284" s="411" t="s">
        <v>86</v>
      </c>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row>
    <row r="285" spans="3:206" ht="38.25" thickBot="1" x14ac:dyDescent="0.35">
      <c r="C285" s="217" t="s">
        <v>264</v>
      </c>
      <c r="D285" s="217"/>
      <c r="E285" s="218"/>
      <c r="G285" s="220" t="s">
        <v>265</v>
      </c>
      <c r="H285" s="391" t="s">
        <v>266</v>
      </c>
      <c r="I285" s="391"/>
      <c r="J285" s="391"/>
      <c r="K285" s="391"/>
      <c r="L285" s="392"/>
      <c r="M285" s="244" t="s">
        <v>4</v>
      </c>
      <c r="N285" s="397"/>
      <c r="P285" s="225" t="s">
        <v>267</v>
      </c>
      <c r="Q285" s="226"/>
      <c r="R285" s="342" t="s">
        <v>266</v>
      </c>
      <c r="S285" s="342"/>
      <c r="T285" s="342"/>
      <c r="U285" s="343"/>
      <c r="V285" s="244" t="s">
        <v>4</v>
      </c>
      <c r="W285" s="411"/>
      <c r="Y285" s="178" t="str">
        <f>C284</f>
        <v xml:space="preserve">Plan of Action 15: </v>
      </c>
      <c r="Z285" s="185" t="s">
        <v>271</v>
      </c>
      <c r="AA285" s="185" t="s">
        <v>272</v>
      </c>
      <c r="AB285" s="185" t="s">
        <v>273</v>
      </c>
      <c r="AC285" s="185" t="s">
        <v>274</v>
      </c>
      <c r="AD285" s="185" t="s">
        <v>275</v>
      </c>
      <c r="AE285" s="186" t="s">
        <v>276</v>
      </c>
      <c r="AF285" s="186" t="s">
        <v>277</v>
      </c>
      <c r="AG285" s="186" t="s">
        <v>278</v>
      </c>
      <c r="AH285" s="186" t="s">
        <v>279</v>
      </c>
      <c r="AI285" s="186" t="s">
        <v>280</v>
      </c>
      <c r="AJ285" s="186" t="s">
        <v>281</v>
      </c>
      <c r="AK285" s="186" t="s">
        <v>282</v>
      </c>
      <c r="AL285" s="186" t="s">
        <v>283</v>
      </c>
      <c r="AM285" s="186" t="s">
        <v>284</v>
      </c>
      <c r="AN285" s="186" t="s">
        <v>285</v>
      </c>
      <c r="AO285" s="186" t="s">
        <v>286</v>
      </c>
      <c r="AP285" s="187" t="s">
        <v>287</v>
      </c>
      <c r="AQ285" s="187" t="s">
        <v>288</v>
      </c>
      <c r="AR285" s="187" t="s">
        <v>289</v>
      </c>
      <c r="AS285" s="187" t="s">
        <v>290</v>
      </c>
      <c r="AT285" s="187" t="s">
        <v>291</v>
      </c>
      <c r="AU285" s="187" t="s">
        <v>292</v>
      </c>
      <c r="AV285" s="187" t="s">
        <v>293</v>
      </c>
      <c r="AW285" s="187" t="s">
        <v>294</v>
      </c>
      <c r="AX285" s="187" t="s">
        <v>295</v>
      </c>
      <c r="AY285" s="187" t="s">
        <v>296</v>
      </c>
      <c r="AZ285" s="187" t="s">
        <v>297</v>
      </c>
      <c r="BA285" s="187" t="s">
        <v>298</v>
      </c>
      <c r="BB285" s="187" t="s">
        <v>299</v>
      </c>
      <c r="BC285" s="187" t="s">
        <v>300</v>
      </c>
      <c r="BD285" s="187" t="s">
        <v>301</v>
      </c>
      <c r="BE285" s="187" t="s">
        <v>302</v>
      </c>
      <c r="BF285" s="187" t="s">
        <v>303</v>
      </c>
      <c r="BG285" s="187" t="s">
        <v>304</v>
      </c>
      <c r="BH285" s="187" t="s">
        <v>305</v>
      </c>
      <c r="BI285" s="187" t="s">
        <v>306</v>
      </c>
      <c r="BJ285" s="187" t="s">
        <v>307</v>
      </c>
      <c r="BK285" s="188" t="s">
        <v>308</v>
      </c>
      <c r="BL285" s="188" t="s">
        <v>309</v>
      </c>
      <c r="BM285" s="188" t="s">
        <v>310</v>
      </c>
      <c r="BN285" s="188" t="s">
        <v>311</v>
      </c>
      <c r="BO285" s="188" t="s">
        <v>312</v>
      </c>
      <c r="BP285" s="188" t="s">
        <v>313</v>
      </c>
      <c r="BQ285" s="188" t="s">
        <v>314</v>
      </c>
      <c r="BR285" s="188" t="s">
        <v>315</v>
      </c>
      <c r="BS285" s="188" t="s">
        <v>316</v>
      </c>
      <c r="BT285" s="188" t="s">
        <v>317</v>
      </c>
      <c r="BU285" s="188" t="s">
        <v>318</v>
      </c>
      <c r="BV285" s="185" t="s">
        <v>271</v>
      </c>
      <c r="BW285" s="185" t="s">
        <v>272</v>
      </c>
      <c r="BX285" s="185" t="s">
        <v>273</v>
      </c>
      <c r="BY285" s="185" t="s">
        <v>274</v>
      </c>
      <c r="BZ285" s="185" t="s">
        <v>275</v>
      </c>
      <c r="CA285" s="186" t="s">
        <v>276</v>
      </c>
      <c r="CB285" s="186" t="s">
        <v>277</v>
      </c>
      <c r="CC285" s="186" t="s">
        <v>278</v>
      </c>
      <c r="CD285" s="186" t="s">
        <v>279</v>
      </c>
      <c r="CE285" s="186" t="s">
        <v>280</v>
      </c>
      <c r="CF285" s="186" t="s">
        <v>281</v>
      </c>
      <c r="CG285" s="186" t="s">
        <v>282</v>
      </c>
      <c r="CH285" s="186" t="s">
        <v>283</v>
      </c>
      <c r="CI285" s="186" t="s">
        <v>284</v>
      </c>
      <c r="CJ285" s="186" t="s">
        <v>285</v>
      </c>
      <c r="CK285" s="186" t="s">
        <v>286</v>
      </c>
      <c r="CL285" s="187" t="s">
        <v>287</v>
      </c>
      <c r="CM285" s="187" t="s">
        <v>288</v>
      </c>
      <c r="CN285" s="187" t="s">
        <v>289</v>
      </c>
      <c r="CO285" s="187" t="s">
        <v>290</v>
      </c>
      <c r="CP285" s="187" t="s">
        <v>291</v>
      </c>
      <c r="CQ285" s="187" t="s">
        <v>292</v>
      </c>
      <c r="CR285" s="187" t="s">
        <v>293</v>
      </c>
      <c r="CS285" s="187" t="s">
        <v>294</v>
      </c>
      <c r="CT285" s="187" t="s">
        <v>295</v>
      </c>
      <c r="CU285" s="187" t="s">
        <v>296</v>
      </c>
      <c r="CV285" s="187" t="s">
        <v>297</v>
      </c>
      <c r="CW285" s="187" t="s">
        <v>298</v>
      </c>
      <c r="CX285" s="187" t="s">
        <v>299</v>
      </c>
      <c r="CY285" s="187" t="s">
        <v>300</v>
      </c>
      <c r="CZ285" s="187" t="s">
        <v>301</v>
      </c>
      <c r="DA285" s="187" t="s">
        <v>302</v>
      </c>
      <c r="DB285" s="187" t="s">
        <v>303</v>
      </c>
      <c r="DC285" s="187" t="s">
        <v>304</v>
      </c>
      <c r="DD285" s="187" t="s">
        <v>305</v>
      </c>
      <c r="DE285" s="187" t="s">
        <v>306</v>
      </c>
      <c r="DF285" s="187" t="s">
        <v>307</v>
      </c>
      <c r="DG285" s="188" t="s">
        <v>308</v>
      </c>
      <c r="DH285" s="188" t="s">
        <v>309</v>
      </c>
      <c r="DI285" s="188" t="s">
        <v>310</v>
      </c>
      <c r="DJ285" s="188" t="s">
        <v>311</v>
      </c>
      <c r="DK285" s="188" t="s">
        <v>312</v>
      </c>
      <c r="DL285" s="188" t="s">
        <v>313</v>
      </c>
      <c r="DM285" s="188" t="s">
        <v>314</v>
      </c>
      <c r="DN285" s="188" t="s">
        <v>315</v>
      </c>
      <c r="DO285" s="188" t="s">
        <v>316</v>
      </c>
      <c r="DP285" s="188" t="s">
        <v>317</v>
      </c>
      <c r="DQ285" s="188" t="s">
        <v>318</v>
      </c>
      <c r="DR285" s="185" t="s">
        <v>271</v>
      </c>
      <c r="DS285" s="185" t="s">
        <v>272</v>
      </c>
      <c r="DT285" s="185" t="s">
        <v>273</v>
      </c>
      <c r="DU285" s="185" t="s">
        <v>274</v>
      </c>
      <c r="DV285" s="185" t="s">
        <v>275</v>
      </c>
      <c r="DW285" s="186" t="s">
        <v>276</v>
      </c>
      <c r="DX285" s="186" t="s">
        <v>277</v>
      </c>
      <c r="DY285" s="186" t="s">
        <v>278</v>
      </c>
      <c r="DZ285" s="186" t="s">
        <v>279</v>
      </c>
      <c r="EA285" s="186" t="s">
        <v>280</v>
      </c>
      <c r="EB285" s="186" t="s">
        <v>281</v>
      </c>
      <c r="EC285" s="186" t="s">
        <v>282</v>
      </c>
      <c r="ED285" s="186" t="s">
        <v>283</v>
      </c>
      <c r="EE285" s="186" t="s">
        <v>284</v>
      </c>
      <c r="EF285" s="186" t="s">
        <v>285</v>
      </c>
      <c r="EG285" s="186" t="s">
        <v>286</v>
      </c>
      <c r="EH285" s="187" t="s">
        <v>287</v>
      </c>
      <c r="EI285" s="187" t="s">
        <v>288</v>
      </c>
      <c r="EJ285" s="187" t="s">
        <v>289</v>
      </c>
      <c r="EK285" s="187" t="s">
        <v>290</v>
      </c>
      <c r="EL285" s="187" t="s">
        <v>291</v>
      </c>
      <c r="EM285" s="187" t="s">
        <v>292</v>
      </c>
      <c r="EN285" s="187" t="s">
        <v>293</v>
      </c>
      <c r="EO285" s="187" t="s">
        <v>294</v>
      </c>
      <c r="EP285" s="187" t="s">
        <v>295</v>
      </c>
      <c r="EQ285" s="187" t="s">
        <v>296</v>
      </c>
      <c r="ER285" s="187" t="s">
        <v>297</v>
      </c>
      <c r="ES285" s="187" t="s">
        <v>298</v>
      </c>
      <c r="ET285" s="187" t="s">
        <v>299</v>
      </c>
      <c r="EU285" s="187" t="s">
        <v>300</v>
      </c>
      <c r="EV285" s="187" t="s">
        <v>301</v>
      </c>
      <c r="EW285" s="187" t="s">
        <v>302</v>
      </c>
      <c r="EX285" s="187" t="s">
        <v>303</v>
      </c>
      <c r="EY285" s="187" t="s">
        <v>304</v>
      </c>
      <c r="EZ285" s="187" t="s">
        <v>305</v>
      </c>
      <c r="FA285" s="187" t="s">
        <v>306</v>
      </c>
      <c r="FB285" s="187" t="s">
        <v>307</v>
      </c>
      <c r="FC285" s="188" t="s">
        <v>308</v>
      </c>
      <c r="FD285" s="188" t="s">
        <v>309</v>
      </c>
      <c r="FE285" s="188" t="s">
        <v>310</v>
      </c>
      <c r="FF285" s="188" t="s">
        <v>311</v>
      </c>
      <c r="FG285" s="188" t="s">
        <v>312</v>
      </c>
      <c r="FH285" s="188" t="s">
        <v>313</v>
      </c>
      <c r="FI285" s="188" t="s">
        <v>314</v>
      </c>
      <c r="FJ285" s="188" t="s">
        <v>315</v>
      </c>
      <c r="FK285" s="188" t="s">
        <v>316</v>
      </c>
      <c r="FL285" s="188" t="s">
        <v>317</v>
      </c>
      <c r="FM285" s="188" t="s">
        <v>318</v>
      </c>
    </row>
    <row r="286" spans="3:206" ht="18" customHeight="1" thickBot="1" x14ac:dyDescent="0.35">
      <c r="C286" s="239" t="s">
        <v>268</v>
      </c>
      <c r="D286" s="218"/>
      <c r="E286" s="34"/>
      <c r="G286" s="385" t="s">
        <v>269</v>
      </c>
      <c r="H286" s="386"/>
      <c r="I286" s="34"/>
      <c r="J286" s="388" t="s">
        <v>270</v>
      </c>
      <c r="K286" s="386"/>
      <c r="L286" s="329" t="s">
        <v>4</v>
      </c>
      <c r="M286" s="330"/>
      <c r="N286" s="397"/>
      <c r="P286" s="339" t="s">
        <v>269</v>
      </c>
      <c r="Q286" s="340"/>
      <c r="R286" s="34"/>
      <c r="S286" s="341" t="s">
        <v>270</v>
      </c>
      <c r="T286" s="340"/>
      <c r="U286" s="329" t="s">
        <v>4</v>
      </c>
      <c r="V286" s="330"/>
      <c r="W286" s="411"/>
      <c r="X286" s="56"/>
      <c r="Y286" s="221" t="s">
        <v>693</v>
      </c>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1"/>
      <c r="BR286" s="181"/>
      <c r="BS286" s="181"/>
      <c r="BT286" s="181"/>
      <c r="BU286" s="181"/>
      <c r="BV286" s="181"/>
      <c r="BW286" s="181"/>
      <c r="BX286" s="181"/>
      <c r="BY286" s="181"/>
      <c r="BZ286" s="181"/>
      <c r="CA286" s="181"/>
      <c r="CB286" s="181"/>
      <c r="CC286" s="181"/>
      <c r="CD286" s="181"/>
      <c r="CE286" s="181"/>
      <c r="CF286" s="181"/>
      <c r="CG286" s="181"/>
      <c r="CH286" s="181"/>
      <c r="CI286" s="181"/>
      <c r="CJ286" s="181"/>
      <c r="CK286" s="181"/>
      <c r="CL286" s="181"/>
      <c r="CM286" s="181"/>
      <c r="CN286" s="181"/>
      <c r="CO286" s="181"/>
      <c r="CP286" s="181"/>
      <c r="CQ286" s="181"/>
      <c r="CR286" s="181"/>
      <c r="CS286" s="181"/>
      <c r="CT286" s="181"/>
      <c r="CU286" s="181"/>
      <c r="CV286" s="181"/>
      <c r="CW286" s="181"/>
      <c r="CX286" s="181"/>
      <c r="CY286" s="181"/>
      <c r="CZ286" s="181"/>
      <c r="DA286" s="181"/>
      <c r="DB286" s="181"/>
      <c r="DC286" s="181"/>
      <c r="DD286" s="181"/>
      <c r="DE286" s="181"/>
      <c r="DF286" s="181"/>
      <c r="DG286" s="181"/>
      <c r="DH286" s="181"/>
      <c r="DI286" s="181"/>
      <c r="DJ286" s="181"/>
      <c r="DK286" s="181"/>
      <c r="DL286" s="181"/>
      <c r="DM286" s="181"/>
      <c r="DN286" s="181"/>
      <c r="DO286" s="181"/>
      <c r="DP286" s="181"/>
      <c r="DQ286" s="181"/>
      <c r="DR286" s="181"/>
      <c r="DS286" s="181"/>
      <c r="DT286" s="181"/>
      <c r="DU286" s="181"/>
      <c r="DV286" s="181"/>
      <c r="DW286" s="181"/>
      <c r="DX286" s="181"/>
      <c r="DY286" s="181"/>
      <c r="DZ286" s="181"/>
      <c r="EA286" s="181"/>
      <c r="EB286" s="181"/>
      <c r="EC286" s="181"/>
      <c r="ED286" s="181"/>
      <c r="EE286" s="181"/>
      <c r="EF286" s="181"/>
      <c r="EG286" s="181"/>
      <c r="EH286" s="181"/>
      <c r="EI286" s="181"/>
      <c r="EJ286" s="181"/>
      <c r="EK286" s="181"/>
      <c r="EL286" s="181"/>
      <c r="EM286" s="181"/>
      <c r="EN286" s="181"/>
      <c r="EO286" s="181"/>
      <c r="EP286" s="181"/>
      <c r="EQ286" s="181"/>
      <c r="ER286" s="181"/>
      <c r="ES286" s="181"/>
      <c r="ET286" s="181"/>
      <c r="EU286" s="181"/>
      <c r="EV286" s="181"/>
      <c r="EW286" s="181"/>
      <c r="EX286" s="181"/>
      <c r="EY286" s="181"/>
      <c r="EZ286" s="181"/>
      <c r="FA286" s="181"/>
      <c r="FB286" s="181"/>
      <c r="FC286" s="181"/>
      <c r="FD286" s="181"/>
      <c r="FE286" s="181"/>
      <c r="FF286" s="181"/>
      <c r="FG286" s="181"/>
      <c r="FH286" s="181"/>
      <c r="FI286" s="181"/>
      <c r="FJ286" s="181"/>
      <c r="FK286" s="181"/>
      <c r="FL286" s="181"/>
      <c r="FM286" s="181"/>
    </row>
    <row r="287" spans="3:206" ht="18" customHeight="1" thickBot="1" x14ac:dyDescent="0.35">
      <c r="C287" s="239" t="s">
        <v>319</v>
      </c>
      <c r="D287" s="218"/>
      <c r="E287" s="34"/>
      <c r="G287" s="385" t="s">
        <v>320</v>
      </c>
      <c r="H287" s="386"/>
      <c r="I287" s="34"/>
      <c r="J287" s="388" t="s">
        <v>321</v>
      </c>
      <c r="K287" s="385"/>
      <c r="L287" s="386"/>
      <c r="M287" s="45" t="s">
        <v>4</v>
      </c>
      <c r="N287" s="397"/>
      <c r="P287" s="339" t="s">
        <v>320</v>
      </c>
      <c r="Q287" s="340"/>
      <c r="R287" s="34"/>
      <c r="S287" s="341" t="s">
        <v>321</v>
      </c>
      <c r="T287" s="339"/>
      <c r="U287" s="340"/>
      <c r="V287" s="45" t="s">
        <v>4</v>
      </c>
      <c r="W287" s="411"/>
      <c r="X287" s="57"/>
      <c r="Y287" s="222" t="s">
        <v>694</v>
      </c>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s="46"/>
      <c r="DR287" s="181"/>
      <c r="DS287" s="181"/>
      <c r="DT287" s="181"/>
      <c r="DU287" s="181"/>
      <c r="DV287" s="181"/>
      <c r="DW287" s="181"/>
      <c r="DX287" s="181"/>
      <c r="DY287" s="181"/>
      <c r="DZ287" s="181"/>
      <c r="EA287" s="181"/>
      <c r="EB287" s="181"/>
      <c r="EC287" s="181"/>
      <c r="ED287" s="181"/>
      <c r="EE287" s="181"/>
      <c r="EF287" s="181"/>
      <c r="EG287" s="181"/>
      <c r="EH287" s="181"/>
      <c r="EI287" s="181"/>
      <c r="EJ287" s="181"/>
      <c r="EK287" s="181"/>
      <c r="EL287" s="181"/>
      <c r="EM287" s="181"/>
      <c r="EN287" s="181"/>
      <c r="EO287" s="181"/>
      <c r="EP287" s="181"/>
      <c r="EQ287" s="181"/>
      <c r="ER287" s="181"/>
      <c r="ES287" s="181"/>
      <c r="ET287" s="181"/>
      <c r="EU287" s="181"/>
      <c r="EV287" s="181"/>
      <c r="EW287" s="181"/>
      <c r="EX287" s="181"/>
      <c r="EY287" s="181"/>
      <c r="EZ287" s="181"/>
      <c r="FA287" s="181"/>
      <c r="FB287" s="181"/>
      <c r="FC287" s="181"/>
      <c r="FD287" s="181"/>
      <c r="FE287" s="181"/>
      <c r="FF287" s="181"/>
      <c r="FG287" s="181"/>
      <c r="FH287" s="181"/>
      <c r="FI287" s="181"/>
      <c r="FJ287" s="181"/>
      <c r="FK287" s="181"/>
      <c r="FL287" s="181"/>
      <c r="FM287" s="181"/>
      <c r="FN287">
        <f>'Coversheet'!$D$13</f>
        <v>0</v>
      </c>
      <c r="FO287">
        <f>'Coversheet'!$D$14</f>
        <v>0</v>
      </c>
      <c r="FP287">
        <f>'Coversheet'!$D$12</f>
        <v>0</v>
      </c>
      <c r="FQ287" t="str">
        <f>'Coversheet'!$D$15</f>
        <v>Select</v>
      </c>
      <c r="FR287" t="str">
        <f>$E$29</f>
        <v>AFRPS Maintenance</v>
      </c>
      <c r="FS287" s="9">
        <f>E286</f>
        <v>0</v>
      </c>
      <c r="FT287" s="9">
        <f>E287</f>
        <v>0</v>
      </c>
      <c r="FU287" s="37">
        <f>C289</f>
        <v>0</v>
      </c>
      <c r="FV287" s="37" t="s">
        <v>322</v>
      </c>
      <c r="FW287" s="37"/>
      <c r="FX287" s="37" t="s">
        <v>322</v>
      </c>
      <c r="FY287" s="37" t="s">
        <v>322</v>
      </c>
      <c r="FZ287" s="37" t="s">
        <v>322</v>
      </c>
      <c r="GA287" s="9">
        <f>I286</f>
        <v>0</v>
      </c>
      <c r="GB287" s="9">
        <f>I287</f>
        <v>0</v>
      </c>
      <c r="GC287" t="str">
        <f>L286</f>
        <v>Select</v>
      </c>
      <c r="GD287" s="43" t="str">
        <f>M287</f>
        <v>Select</v>
      </c>
      <c r="GE287" t="str">
        <f>G289</f>
        <v>[Replace bracketed text with your response]</v>
      </c>
      <c r="GF287">
        <f>I293</f>
        <v>0</v>
      </c>
      <c r="GG287">
        <f>I294</f>
        <v>0</v>
      </c>
      <c r="GH287">
        <f>I295</f>
        <v>0</v>
      </c>
      <c r="GI287">
        <f>I296</f>
        <v>0</v>
      </c>
      <c r="GJ287" t="str">
        <f>I297</f>
        <v>N/A</v>
      </c>
      <c r="GK287">
        <f>N289</f>
        <v>0</v>
      </c>
      <c r="GL287" s="9">
        <f>R286</f>
        <v>0</v>
      </c>
      <c r="GM287" s="9">
        <f>R287</f>
        <v>0</v>
      </c>
      <c r="GN287" t="str">
        <f>U286</f>
        <v>Select</v>
      </c>
      <c r="GO287" t="str">
        <f>V287</f>
        <v>Select</v>
      </c>
      <c r="GP287" t="str">
        <f>P289</f>
        <v>[If this Plan of Action was reported as complete at your Mid-Year Progress report and no additional updates are needed please skip the Annual Response Section. Otherwise, complete the fields above and replace bracketed text with your progress report response]</v>
      </c>
      <c r="GQ287">
        <f>R293</f>
        <v>0</v>
      </c>
      <c r="GR287">
        <f>R294</f>
        <v>0</v>
      </c>
      <c r="GS287">
        <f>R295</f>
        <v>0</v>
      </c>
      <c r="GT287">
        <f>R296</f>
        <v>0</v>
      </c>
      <c r="GU287">
        <f>R297</f>
        <v>0</v>
      </c>
      <c r="GV287">
        <f>W289</f>
        <v>0</v>
      </c>
      <c r="GX287">
        <v>15</v>
      </c>
    </row>
    <row r="288" spans="3:206" ht="21" customHeight="1" thickBot="1" x14ac:dyDescent="0.35">
      <c r="C288" s="384" t="s">
        <v>323</v>
      </c>
      <c r="D288" s="384"/>
      <c r="E288" s="384"/>
      <c r="G288" s="235" t="s">
        <v>324</v>
      </c>
      <c r="H288" s="233"/>
      <c r="I288" s="233"/>
      <c r="J288" s="233"/>
      <c r="K288" s="233"/>
      <c r="L288" s="233"/>
      <c r="M288" s="233"/>
      <c r="N288" s="398"/>
      <c r="P288" s="227" t="s">
        <v>325</v>
      </c>
      <c r="Q288" s="227"/>
      <c r="R288" s="227"/>
      <c r="S288" s="227"/>
      <c r="T288" s="227"/>
      <c r="U288" s="227"/>
      <c r="V288" s="227"/>
      <c r="W288" s="412"/>
      <c r="X288" s="58"/>
      <c r="Y288" s="223" t="s">
        <v>695</v>
      </c>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s="46"/>
      <c r="DR288" s="181"/>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row>
    <row r="289" spans="3:206" ht="150" customHeight="1" x14ac:dyDescent="0.3">
      <c r="C289" s="344"/>
      <c r="D289" s="345"/>
      <c r="E289" s="346"/>
      <c r="G289" s="320" t="s">
        <v>354</v>
      </c>
      <c r="H289" s="379"/>
      <c r="I289" s="379"/>
      <c r="J289" s="379"/>
      <c r="K289" s="379"/>
      <c r="L289" s="379"/>
      <c r="M289" s="380"/>
      <c r="N289" s="395"/>
      <c r="P289" s="320" t="s">
        <v>326</v>
      </c>
      <c r="Q289" s="321"/>
      <c r="R289" s="321"/>
      <c r="S289" s="321"/>
      <c r="T289" s="321"/>
      <c r="U289" s="321"/>
      <c r="V289" s="322"/>
      <c r="W289" s="395"/>
      <c r="X289" s="59"/>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s="46"/>
      <c r="DR289" s="46"/>
      <c r="DS289" s="46"/>
      <c r="DT289" s="46"/>
      <c r="DU289" s="46"/>
      <c r="DV289" s="46"/>
      <c r="DW289" s="46"/>
      <c r="DX289" s="46"/>
      <c r="DY289" s="46"/>
      <c r="DZ289" s="46"/>
      <c r="EA289" s="46"/>
      <c r="EB289" s="46"/>
      <c r="EC289" s="46"/>
      <c r="ED289" s="46"/>
      <c r="EE289" s="46"/>
      <c r="EF289" s="46"/>
      <c r="EG289" s="46"/>
      <c r="EH289" s="46"/>
      <c r="EI289" s="46"/>
      <c r="EJ289" s="46"/>
      <c r="EK289" s="46"/>
      <c r="EL289" s="46"/>
      <c r="EM289" s="46"/>
      <c r="EN289" s="46"/>
      <c r="EO289" s="46"/>
      <c r="EP289" s="46"/>
      <c r="EQ289" s="46"/>
      <c r="ER289" s="46"/>
      <c r="ES289" s="46"/>
      <c r="ET289" s="46"/>
      <c r="EU289" s="46"/>
      <c r="EV289" s="46"/>
      <c r="EW289" s="46"/>
      <c r="EX289" s="46"/>
      <c r="EY289" s="46"/>
      <c r="EZ289" s="46"/>
      <c r="FA289" s="46"/>
      <c r="FB289" s="46"/>
      <c r="FC289" s="46"/>
      <c r="FD289" s="46"/>
      <c r="FE289" s="46"/>
      <c r="FF289" s="46"/>
      <c r="FG289" s="46"/>
      <c r="FH289" s="46"/>
      <c r="FI289" s="46"/>
      <c r="FJ289" s="46"/>
      <c r="FK289" s="46"/>
      <c r="FL289" s="46"/>
      <c r="FM289" s="46"/>
    </row>
    <row r="290" spans="3:206" ht="150" customHeight="1" thickBot="1" x14ac:dyDescent="0.35">
      <c r="C290" s="347"/>
      <c r="D290" s="348"/>
      <c r="E290" s="349"/>
      <c r="G290" s="381"/>
      <c r="H290" s="382"/>
      <c r="I290" s="382"/>
      <c r="J290" s="382"/>
      <c r="K290" s="382"/>
      <c r="L290" s="382"/>
      <c r="M290" s="383"/>
      <c r="N290" s="396"/>
      <c r="P290" s="323"/>
      <c r="Q290" s="324"/>
      <c r="R290" s="324"/>
      <c r="S290" s="324"/>
      <c r="T290" s="324"/>
      <c r="U290" s="324"/>
      <c r="V290" s="325"/>
      <c r="W290" s="396"/>
      <c r="X290" s="59"/>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s="46"/>
      <c r="DR290" s="46"/>
      <c r="DS290" s="46"/>
      <c r="DT290" s="46"/>
      <c r="DU290" s="46"/>
      <c r="DV290" s="46"/>
      <c r="DW290" s="46"/>
      <c r="DX290" s="46"/>
      <c r="DY290" s="46"/>
      <c r="DZ290" s="46"/>
      <c r="EA290" s="46"/>
      <c r="EB290" s="46"/>
      <c r="EC290" s="46"/>
      <c r="ED290" s="46"/>
      <c r="EE290" s="46"/>
      <c r="EF290" s="46"/>
      <c r="EG290" s="46"/>
      <c r="EH290" s="46"/>
      <c r="EI290" s="46"/>
      <c r="EJ290" s="46"/>
      <c r="EK290" s="46"/>
      <c r="EL290" s="46"/>
      <c r="EM290" s="46"/>
      <c r="EN290" s="46"/>
      <c r="EO290" s="46"/>
      <c r="EP290" s="46"/>
      <c r="EQ290" s="46"/>
      <c r="ER290" s="46"/>
      <c r="ES290" s="46"/>
      <c r="ET290" s="46"/>
      <c r="EU290" s="46"/>
      <c r="EV290" s="46"/>
      <c r="EW290" s="46"/>
      <c r="EX290" s="46"/>
      <c r="EY290" s="46"/>
      <c r="EZ290" s="46"/>
      <c r="FA290" s="46"/>
      <c r="FB290" s="46"/>
      <c r="FC290" s="46"/>
      <c r="FD290" s="46"/>
      <c r="FE290" s="46"/>
      <c r="FF290" s="46"/>
      <c r="FG290" s="46"/>
      <c r="FH290" s="46"/>
      <c r="FI290" s="46"/>
      <c r="FJ290" s="46"/>
      <c r="FK290" s="46"/>
      <c r="FL290" s="46"/>
      <c r="FM290" s="46"/>
    </row>
    <row r="291" spans="3:206" ht="19.5" thickBot="1" x14ac:dyDescent="0.35">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s="46"/>
      <c r="DR291" s="46"/>
      <c r="DS291" s="46"/>
      <c r="DT291" s="46"/>
      <c r="DU291" s="46"/>
      <c r="DV291" s="46"/>
      <c r="DW291" s="46"/>
      <c r="DX291" s="46"/>
      <c r="DY291" s="46"/>
      <c r="DZ291" s="46"/>
      <c r="EA291" s="46"/>
      <c r="EB291" s="46"/>
      <c r="EC291" s="46"/>
      <c r="ED291" s="46"/>
      <c r="EE291" s="46"/>
      <c r="EF291" s="46"/>
      <c r="EG291" s="46"/>
      <c r="EH291" s="46"/>
      <c r="EI291" s="46"/>
      <c r="EJ291" s="46"/>
      <c r="EK291" s="46"/>
      <c r="EL291" s="46"/>
      <c r="EM291" s="46"/>
      <c r="EN291" s="46"/>
      <c r="EO291" s="46"/>
      <c r="EP291" s="46"/>
      <c r="EQ291" s="46"/>
      <c r="ER291" s="46"/>
      <c r="ES291" s="46"/>
      <c r="ET291" s="46"/>
      <c r="EU291" s="46"/>
      <c r="EV291" s="46"/>
      <c r="EW291" s="46"/>
      <c r="EX291" s="46"/>
      <c r="EY291" s="46"/>
      <c r="EZ291" s="46"/>
      <c r="FA291" s="46"/>
      <c r="FB291" s="46"/>
      <c r="FC291" s="46"/>
      <c r="FD291" s="46"/>
      <c r="FE291" s="46"/>
      <c r="FF291" s="46"/>
      <c r="FG291" s="46"/>
      <c r="FH291" s="46"/>
      <c r="FI291" s="46"/>
      <c r="FJ291" s="46"/>
      <c r="FK291" s="46"/>
      <c r="FL291" s="46"/>
      <c r="FM291" s="46"/>
    </row>
    <row r="292" spans="3:206" ht="75.75" thickBot="1" x14ac:dyDescent="0.35">
      <c r="G292" s="229" t="s">
        <v>327</v>
      </c>
      <c r="H292" s="229" t="s">
        <v>328</v>
      </c>
      <c r="I292" s="335" t="s">
        <v>329</v>
      </c>
      <c r="J292" s="336"/>
      <c r="K292" s="336"/>
      <c r="L292" s="336"/>
      <c r="M292" s="336"/>
      <c r="P292" s="228" t="s">
        <v>327</v>
      </c>
      <c r="Q292" s="228" t="s">
        <v>328</v>
      </c>
      <c r="R292" s="337" t="s">
        <v>330</v>
      </c>
      <c r="S292" s="338"/>
      <c r="T292" s="338"/>
      <c r="U292" s="338"/>
      <c r="V292" s="338"/>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s="46"/>
      <c r="DR292" s="46"/>
      <c r="DS292" s="46"/>
      <c r="DT292" s="46"/>
      <c r="DU292" s="46"/>
      <c r="DV292" s="46"/>
      <c r="DW292" s="46"/>
      <c r="DX292" s="46"/>
      <c r="DY292" s="46"/>
      <c r="DZ292" s="46"/>
      <c r="EA292" s="46"/>
      <c r="EB292" s="46"/>
      <c r="EC292" s="46"/>
      <c r="ED292" s="46"/>
      <c r="EE292" s="46"/>
      <c r="EF292" s="46"/>
      <c r="EG292" s="46"/>
      <c r="EH292" s="46"/>
      <c r="EI292" s="46"/>
      <c r="EJ292" s="46"/>
      <c r="EK292" s="46"/>
      <c r="EL292" s="46"/>
      <c r="EM292" s="46"/>
      <c r="EN292" s="46"/>
      <c r="EO292" s="46"/>
      <c r="EP292" s="46"/>
      <c r="EQ292" s="46"/>
      <c r="ER292" s="46"/>
      <c r="ES292" s="46"/>
      <c r="ET292" s="46"/>
      <c r="EU292" s="46"/>
      <c r="EV292" s="46"/>
      <c r="EW292" s="46"/>
      <c r="EX292" s="46"/>
      <c r="EY292" s="46"/>
      <c r="EZ292" s="46"/>
      <c r="FA292" s="46"/>
      <c r="FB292" s="46"/>
      <c r="FC292" s="46"/>
      <c r="FD292" s="46"/>
      <c r="FE292" s="46"/>
      <c r="FF292" s="46"/>
      <c r="FG292" s="46"/>
      <c r="FH292" s="46"/>
      <c r="FI292" s="46"/>
      <c r="FJ292" s="46"/>
      <c r="FK292" s="46"/>
      <c r="FL292" s="46"/>
      <c r="FM292" s="46"/>
    </row>
    <row r="293" spans="3:206" ht="130.5" customHeight="1" thickBot="1" x14ac:dyDescent="0.35">
      <c r="G293" s="108" t="s">
        <v>331</v>
      </c>
      <c r="H293" s="16">
        <f>BV286</f>
        <v>0</v>
      </c>
      <c r="I293" s="317"/>
      <c r="J293" s="317"/>
      <c r="K293" s="317"/>
      <c r="L293" s="317"/>
      <c r="M293" s="317"/>
      <c r="P293" s="108" t="s">
        <v>331</v>
      </c>
      <c r="Q293" s="16">
        <f>DR286</f>
        <v>0</v>
      </c>
      <c r="R293" s="317"/>
      <c r="S293" s="317"/>
      <c r="T293" s="317"/>
      <c r="U293" s="317"/>
      <c r="V293" s="317"/>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s="46"/>
      <c r="DR293" s="46"/>
      <c r="DS293" s="46"/>
      <c r="DT293" s="46"/>
      <c r="DU293" s="46"/>
      <c r="DV293" s="46"/>
      <c r="DW293" s="46"/>
      <c r="DX293" s="46"/>
      <c r="DY293" s="46"/>
      <c r="DZ293" s="46"/>
      <c r="EA293" s="46"/>
      <c r="EB293" s="46"/>
      <c r="EC293" s="46"/>
      <c r="ED293" s="46"/>
      <c r="EE293" s="46"/>
      <c r="EF293" s="46"/>
      <c r="EG293" s="46"/>
      <c r="EH293" s="46"/>
      <c r="EI293" s="46"/>
      <c r="EJ293" s="46"/>
      <c r="EK293" s="46"/>
      <c r="EL293" s="46"/>
      <c r="EM293" s="46"/>
      <c r="EN293" s="46"/>
      <c r="EO293" s="46"/>
      <c r="EP293" s="46"/>
      <c r="EQ293" s="46"/>
      <c r="ER293" s="46"/>
      <c r="ES293" s="46"/>
      <c r="ET293" s="46"/>
      <c r="EU293" s="46"/>
      <c r="EV293" s="46"/>
      <c r="EW293" s="46"/>
      <c r="EX293" s="46"/>
      <c r="EY293" s="46"/>
      <c r="EZ293" s="46"/>
      <c r="FA293" s="46"/>
      <c r="FB293" s="46"/>
      <c r="FC293" s="46"/>
      <c r="FD293" s="46"/>
      <c r="FE293" s="46"/>
      <c r="FF293" s="46"/>
      <c r="FG293" s="46"/>
      <c r="FH293" s="46"/>
      <c r="FI293" s="46"/>
      <c r="FJ293" s="46"/>
      <c r="FK293" s="46"/>
      <c r="FL293" s="46"/>
      <c r="FM293" s="46"/>
    </row>
    <row r="294" spans="3:206" ht="130.5" customHeight="1" thickBot="1" x14ac:dyDescent="0.35">
      <c r="G294" s="108" t="s">
        <v>332</v>
      </c>
      <c r="H294" s="16">
        <f>BW286</f>
        <v>0</v>
      </c>
      <c r="I294" s="317"/>
      <c r="J294" s="317"/>
      <c r="K294" s="317"/>
      <c r="L294" s="317"/>
      <c r="M294" s="317"/>
      <c r="P294" s="108" t="s">
        <v>332</v>
      </c>
      <c r="Q294" s="16">
        <f>DS286</f>
        <v>0</v>
      </c>
      <c r="R294" s="317"/>
      <c r="S294" s="317"/>
      <c r="T294" s="317"/>
      <c r="U294" s="317"/>
      <c r="V294" s="317"/>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s="46"/>
      <c r="DR294" s="46"/>
      <c r="DS294" s="46"/>
      <c r="DT294" s="46"/>
      <c r="DU294" s="46"/>
      <c r="DV294" s="46"/>
      <c r="DW294" s="46"/>
      <c r="DX294" s="46"/>
      <c r="DY294" s="46"/>
      <c r="DZ294" s="46"/>
      <c r="EA294" s="46"/>
      <c r="EB294" s="46"/>
      <c r="EC294" s="46"/>
      <c r="ED294" s="46"/>
      <c r="EE294" s="46"/>
      <c r="EF294" s="46"/>
      <c r="EG294" s="46"/>
      <c r="EH294" s="46"/>
      <c r="EI294" s="46"/>
      <c r="EJ294" s="46"/>
      <c r="EK294" s="46"/>
      <c r="EL294" s="46"/>
      <c r="EM294" s="46"/>
      <c r="EN294" s="46"/>
      <c r="EO294" s="46"/>
      <c r="EP294" s="46"/>
      <c r="EQ294" s="46"/>
      <c r="ER294" s="46"/>
      <c r="ES294" s="46"/>
      <c r="ET294" s="46"/>
      <c r="EU294" s="46"/>
      <c r="EV294" s="46"/>
      <c r="EW294" s="46"/>
      <c r="EX294" s="46"/>
      <c r="EY294" s="46"/>
      <c r="EZ294" s="46"/>
      <c r="FA294" s="46"/>
      <c r="FB294" s="46"/>
      <c r="FC294" s="46"/>
      <c r="FD294" s="46"/>
      <c r="FE294" s="46"/>
      <c r="FF294" s="46"/>
      <c r="FG294" s="46"/>
      <c r="FH294" s="46"/>
      <c r="FI294" s="46"/>
      <c r="FJ294" s="46"/>
      <c r="FK294" s="46"/>
      <c r="FL294" s="46"/>
      <c r="FM294" s="46"/>
    </row>
    <row r="295" spans="3:206" ht="130.5" customHeight="1" thickBot="1" x14ac:dyDescent="0.35">
      <c r="G295" s="108" t="s">
        <v>333</v>
      </c>
      <c r="H295" s="16">
        <f>BX286</f>
        <v>0</v>
      </c>
      <c r="I295" s="317"/>
      <c r="J295" s="317"/>
      <c r="K295" s="317"/>
      <c r="L295" s="317"/>
      <c r="M295" s="317"/>
      <c r="P295" s="108" t="s">
        <v>333</v>
      </c>
      <c r="Q295" s="16">
        <f>DT286</f>
        <v>0</v>
      </c>
      <c r="R295" s="317"/>
      <c r="S295" s="317"/>
      <c r="T295" s="317"/>
      <c r="U295" s="317"/>
      <c r="V295" s="317"/>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s="46"/>
      <c r="DR295" s="46"/>
      <c r="DS295" s="46"/>
      <c r="DT295" s="46"/>
      <c r="DU295" s="46"/>
      <c r="DV295" s="46"/>
      <c r="DW295" s="46"/>
      <c r="DX295" s="46"/>
      <c r="DY295" s="46"/>
      <c r="DZ295" s="46"/>
      <c r="EA295" s="46"/>
      <c r="EB295" s="46"/>
      <c r="EC295" s="46"/>
      <c r="ED295" s="46"/>
      <c r="EE295" s="46"/>
      <c r="EF295" s="46"/>
      <c r="EG295" s="46"/>
      <c r="EH295" s="46"/>
      <c r="EI295" s="46"/>
      <c r="EJ295" s="46"/>
      <c r="EK295" s="46"/>
      <c r="EL295" s="46"/>
      <c r="EM295" s="46"/>
      <c r="EN295" s="46"/>
      <c r="EO295" s="46"/>
      <c r="EP295" s="46"/>
      <c r="EQ295" s="46"/>
      <c r="ER295" s="46"/>
      <c r="ES295" s="46"/>
      <c r="ET295" s="46"/>
      <c r="EU295" s="46"/>
      <c r="EV295" s="46"/>
      <c r="EW295" s="46"/>
      <c r="EX295" s="46"/>
      <c r="EY295" s="46"/>
      <c r="EZ295" s="46"/>
      <c r="FA295" s="46"/>
      <c r="FB295" s="46"/>
      <c r="FC295" s="46"/>
      <c r="FD295" s="46"/>
      <c r="FE295" s="46"/>
      <c r="FF295" s="46"/>
      <c r="FG295" s="46"/>
      <c r="FH295" s="46"/>
      <c r="FI295" s="46"/>
      <c r="FJ295" s="46"/>
      <c r="FK295" s="46"/>
      <c r="FL295" s="46"/>
      <c r="FM295" s="46"/>
    </row>
    <row r="296" spans="3:206" ht="130.5" customHeight="1" thickBot="1" x14ac:dyDescent="0.35">
      <c r="G296" s="108" t="s">
        <v>334</v>
      </c>
      <c r="H296" s="16">
        <f>BY286</f>
        <v>0</v>
      </c>
      <c r="I296" s="317"/>
      <c r="J296" s="317"/>
      <c r="K296" s="317"/>
      <c r="L296" s="317"/>
      <c r="M296" s="317"/>
      <c r="P296" s="108" t="s">
        <v>334</v>
      </c>
      <c r="Q296" s="16">
        <f>DU286</f>
        <v>0</v>
      </c>
      <c r="R296" s="317"/>
      <c r="S296" s="317"/>
      <c r="T296" s="317"/>
      <c r="U296" s="317"/>
      <c r="V296" s="317"/>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s="46"/>
      <c r="DR296" s="46"/>
      <c r="DS296" s="46"/>
      <c r="DT296" s="46"/>
      <c r="DU296" s="46"/>
      <c r="DV296" s="46"/>
      <c r="DW296" s="46"/>
      <c r="DX296" s="46"/>
      <c r="DY296" s="46"/>
      <c r="DZ296" s="46"/>
      <c r="EA296" s="46"/>
      <c r="EB296" s="46"/>
      <c r="EC296" s="46"/>
      <c r="ED296" s="46"/>
      <c r="EE296" s="46"/>
      <c r="EF296" s="46"/>
      <c r="EG296" s="46"/>
      <c r="EH296" s="46"/>
      <c r="EI296" s="46"/>
      <c r="EJ296" s="46"/>
      <c r="EK296" s="46"/>
      <c r="EL296" s="46"/>
      <c r="EM296" s="46"/>
      <c r="EN296" s="46"/>
      <c r="EO296" s="46"/>
      <c r="EP296" s="46"/>
      <c r="EQ296" s="46"/>
      <c r="ER296" s="46"/>
      <c r="ES296" s="46"/>
      <c r="ET296" s="46"/>
      <c r="EU296" s="46"/>
      <c r="EV296" s="46"/>
      <c r="EW296" s="46"/>
      <c r="EX296" s="46"/>
      <c r="EY296" s="46"/>
      <c r="EZ296" s="46"/>
      <c r="FA296" s="46"/>
      <c r="FB296" s="46"/>
      <c r="FC296" s="46"/>
      <c r="FD296" s="46"/>
      <c r="FE296" s="46"/>
      <c r="FF296" s="46"/>
      <c r="FG296" s="46"/>
      <c r="FH296" s="46"/>
      <c r="FI296" s="46"/>
      <c r="FJ296" s="46"/>
      <c r="FK296" s="46"/>
      <c r="FL296" s="46"/>
      <c r="FM296" s="46"/>
    </row>
    <row r="297" spans="3:206" ht="130.5" hidden="1" customHeight="1" thickBot="1" x14ac:dyDescent="0.35">
      <c r="G297" s="108" t="s">
        <v>335</v>
      </c>
      <c r="H297" s="16">
        <f>BZ286</f>
        <v>0</v>
      </c>
      <c r="I297" s="316" t="s">
        <v>336</v>
      </c>
      <c r="J297" s="316"/>
      <c r="K297" s="316"/>
      <c r="L297" s="316"/>
      <c r="M297" s="316"/>
      <c r="P297" s="108" t="s">
        <v>335</v>
      </c>
      <c r="Q297" s="16">
        <f>DV286</f>
        <v>0</v>
      </c>
      <c r="R297" s="317"/>
      <c r="S297" s="317"/>
      <c r="T297" s="317"/>
      <c r="U297" s="317"/>
      <c r="V297" s="317"/>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s="46"/>
      <c r="DR297" s="46"/>
      <c r="DS297" s="46"/>
      <c r="DT297" s="46"/>
      <c r="DU297" s="46"/>
      <c r="DV297" s="46"/>
      <c r="DW297" s="46"/>
      <c r="DX297" s="46"/>
      <c r="DY297" s="46"/>
      <c r="DZ297" s="46"/>
      <c r="EA297" s="46"/>
      <c r="EB297" s="46"/>
      <c r="EC297" s="46"/>
      <c r="ED297" s="46"/>
      <c r="EE297" s="46"/>
      <c r="EF297" s="46"/>
      <c r="EG297" s="46"/>
      <c r="EH297" s="46"/>
      <c r="EI297" s="46"/>
      <c r="EJ297" s="46"/>
      <c r="EK297" s="46"/>
      <c r="EL297" s="46"/>
      <c r="EM297" s="46"/>
      <c r="EN297" s="46"/>
      <c r="EO297" s="46"/>
      <c r="EP297" s="46"/>
      <c r="EQ297" s="46"/>
      <c r="ER297" s="46"/>
      <c r="ES297" s="46"/>
      <c r="ET297" s="46"/>
      <c r="EU297" s="46"/>
      <c r="EV297" s="46"/>
      <c r="EW297" s="46"/>
      <c r="EX297" s="46"/>
      <c r="EY297" s="46"/>
      <c r="EZ297" s="46"/>
      <c r="FA297" s="46"/>
      <c r="FB297" s="46"/>
      <c r="FC297" s="46"/>
      <c r="FD297" s="46"/>
      <c r="FE297" s="46"/>
      <c r="FF297" s="46"/>
      <c r="FG297" s="46"/>
      <c r="FH297" s="46"/>
      <c r="FI297" s="46"/>
      <c r="FJ297" s="46"/>
      <c r="FK297" s="46"/>
      <c r="FL297" s="46"/>
      <c r="FM297" s="46"/>
    </row>
    <row r="298" spans="3:206" ht="18.75" x14ac:dyDescent="0.3">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s="46"/>
      <c r="DR298" s="46"/>
      <c r="DS298" s="46"/>
      <c r="DT298" s="46"/>
      <c r="DU298" s="46"/>
      <c r="DV298" s="46"/>
      <c r="DW298" s="46"/>
      <c r="DX298" s="46"/>
      <c r="DY298" s="46"/>
      <c r="DZ298" s="46"/>
      <c r="EA298" s="46"/>
      <c r="EB298" s="46"/>
      <c r="EC298" s="46"/>
      <c r="ED298" s="46"/>
      <c r="EE298" s="46"/>
      <c r="EF298" s="46"/>
      <c r="EG298" s="46"/>
      <c r="EH298" s="46"/>
      <c r="EI298" s="46"/>
      <c r="EJ298" s="46"/>
      <c r="EK298" s="46"/>
      <c r="EL298" s="46"/>
      <c r="EM298" s="46"/>
      <c r="EN298" s="46"/>
      <c r="EO298" s="46"/>
      <c r="EP298" s="46"/>
      <c r="EQ298" s="46"/>
      <c r="ER298" s="46"/>
      <c r="ES298" s="46"/>
      <c r="ET298" s="46"/>
      <c r="EU298" s="46"/>
      <c r="EV298" s="46"/>
      <c r="EW298" s="46"/>
      <c r="EX298" s="46"/>
      <c r="EY298" s="46"/>
      <c r="EZ298" s="46"/>
      <c r="FA298" s="46"/>
      <c r="FB298" s="46"/>
      <c r="FC298" s="46"/>
      <c r="FD298" s="46"/>
      <c r="FE298" s="46"/>
      <c r="FF298" s="46"/>
      <c r="FG298" s="46"/>
      <c r="FH298" s="46"/>
      <c r="FI298" s="46"/>
      <c r="FJ298" s="46"/>
      <c r="FK298" s="46"/>
      <c r="FL298" s="46"/>
      <c r="FM298" s="46"/>
    </row>
    <row r="299" spans="3:206" ht="18.75" x14ac:dyDescent="0.3">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s="46"/>
      <c r="DR299" s="46"/>
      <c r="DS299" s="46"/>
      <c r="DT299" s="46"/>
      <c r="DU299" s="46"/>
      <c r="DV299" s="46"/>
      <c r="DW299" s="46"/>
      <c r="DX299" s="46"/>
      <c r="DY299" s="46"/>
      <c r="DZ299" s="46"/>
      <c r="EA299" s="46"/>
      <c r="EB299" s="46"/>
      <c r="EC299" s="46"/>
      <c r="ED299" s="46"/>
      <c r="EE299" s="46"/>
      <c r="EF299" s="46"/>
      <c r="EG299" s="46"/>
      <c r="EH299" s="46"/>
      <c r="EI299" s="46"/>
      <c r="EJ299" s="46"/>
      <c r="EK299" s="46"/>
      <c r="EL299" s="46"/>
      <c r="EM299" s="46"/>
      <c r="EN299" s="46"/>
      <c r="EO299" s="46"/>
      <c r="EP299" s="46"/>
      <c r="EQ299" s="46"/>
      <c r="ER299" s="46"/>
      <c r="ES299" s="46"/>
      <c r="ET299" s="46"/>
      <c r="EU299" s="46"/>
      <c r="EV299" s="46"/>
      <c r="EW299" s="46"/>
      <c r="EX299" s="46"/>
      <c r="EY299" s="46"/>
      <c r="EZ299" s="46"/>
      <c r="FA299" s="46"/>
      <c r="FB299" s="46"/>
      <c r="FC299" s="46"/>
      <c r="FD299" s="46"/>
      <c r="FE299" s="46"/>
      <c r="FF299" s="46"/>
      <c r="FG299" s="46"/>
      <c r="FH299" s="46"/>
      <c r="FI299" s="46"/>
      <c r="FJ299" s="46"/>
      <c r="FK299" s="46"/>
      <c r="FL299" s="46"/>
      <c r="FM299" s="46"/>
    </row>
    <row r="300" spans="3:206" ht="21" customHeight="1" thickBot="1" x14ac:dyDescent="0.35">
      <c r="C300" s="216" t="s">
        <v>352</v>
      </c>
      <c r="D300" s="218"/>
      <c r="E300" s="218"/>
      <c r="F300" s="38"/>
      <c r="G300" s="219" t="s">
        <v>352</v>
      </c>
      <c r="H300" s="233"/>
      <c r="I300" s="233"/>
      <c r="J300" s="233"/>
      <c r="K300" s="233"/>
      <c r="L300" s="233"/>
      <c r="M300" s="233"/>
      <c r="N300" s="397" t="s">
        <v>86</v>
      </c>
      <c r="P300" s="224" t="s">
        <v>352</v>
      </c>
      <c r="Q300" s="226"/>
      <c r="R300" s="226"/>
      <c r="S300" s="226"/>
      <c r="T300" s="226"/>
      <c r="U300" s="226"/>
      <c r="V300" s="226"/>
      <c r="W300" s="411" t="s">
        <v>86</v>
      </c>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s="46"/>
      <c r="DR300" s="46"/>
      <c r="DS300" s="46"/>
      <c r="DT300" s="46"/>
      <c r="DU300" s="46"/>
      <c r="DV300" s="46"/>
      <c r="DW300" s="46"/>
      <c r="DX300" s="46"/>
      <c r="DY300" s="46"/>
      <c r="DZ300" s="46"/>
      <c r="EA300" s="46"/>
      <c r="EB300" s="46"/>
      <c r="EC300" s="46"/>
      <c r="ED300" s="46"/>
      <c r="EE300" s="46"/>
      <c r="EF300" s="46"/>
      <c r="EG300" s="46"/>
      <c r="EH300" s="46"/>
      <c r="EI300" s="46"/>
      <c r="EJ300" s="46"/>
      <c r="EK300" s="46"/>
      <c r="EL300" s="46"/>
      <c r="EM300" s="46"/>
      <c r="EN300" s="46"/>
      <c r="EO300" s="46"/>
      <c r="EP300" s="46"/>
      <c r="EQ300" s="46"/>
      <c r="ER300" s="46"/>
      <c r="ES300" s="46"/>
      <c r="ET300" s="46"/>
      <c r="EU300" s="46"/>
      <c r="EV300" s="46"/>
      <c r="EW300" s="46"/>
      <c r="EX300" s="46"/>
      <c r="EY300" s="46"/>
      <c r="EZ300" s="46"/>
      <c r="FA300" s="46"/>
      <c r="FB300" s="46"/>
      <c r="FC300" s="46"/>
      <c r="FD300" s="46"/>
      <c r="FE300" s="46"/>
      <c r="FF300" s="46"/>
      <c r="FG300" s="46"/>
      <c r="FH300" s="46"/>
      <c r="FI300" s="46"/>
      <c r="FJ300" s="46"/>
      <c r="FK300" s="46"/>
      <c r="FL300" s="46"/>
      <c r="FM300" s="46"/>
    </row>
    <row r="301" spans="3:206" ht="38.25" thickBot="1" x14ac:dyDescent="0.35">
      <c r="C301" s="217" t="s">
        <v>264</v>
      </c>
      <c r="D301" s="217"/>
      <c r="E301" s="218"/>
      <c r="G301" s="220" t="s">
        <v>265</v>
      </c>
      <c r="H301" s="391" t="s">
        <v>266</v>
      </c>
      <c r="I301" s="391"/>
      <c r="J301" s="391"/>
      <c r="K301" s="391"/>
      <c r="L301" s="392"/>
      <c r="M301" s="244" t="s">
        <v>4</v>
      </c>
      <c r="N301" s="397"/>
      <c r="P301" s="225" t="s">
        <v>267</v>
      </c>
      <c r="Q301" s="342" t="s">
        <v>266</v>
      </c>
      <c r="R301" s="342"/>
      <c r="S301" s="342"/>
      <c r="T301" s="342"/>
      <c r="U301" s="343"/>
      <c r="V301" s="244" t="s">
        <v>4</v>
      </c>
      <c r="W301" s="411"/>
      <c r="Y301" s="178" t="str">
        <f>C300</f>
        <v xml:space="preserve">Plan of Action 16: </v>
      </c>
      <c r="Z301" s="185" t="s">
        <v>271</v>
      </c>
      <c r="AA301" s="185" t="s">
        <v>272</v>
      </c>
      <c r="AB301" s="185" t="s">
        <v>273</v>
      </c>
      <c r="AC301" s="185" t="s">
        <v>274</v>
      </c>
      <c r="AD301" s="185" t="s">
        <v>275</v>
      </c>
      <c r="AE301" s="186" t="s">
        <v>276</v>
      </c>
      <c r="AF301" s="186" t="s">
        <v>277</v>
      </c>
      <c r="AG301" s="186" t="s">
        <v>278</v>
      </c>
      <c r="AH301" s="186" t="s">
        <v>279</v>
      </c>
      <c r="AI301" s="186" t="s">
        <v>280</v>
      </c>
      <c r="AJ301" s="186" t="s">
        <v>281</v>
      </c>
      <c r="AK301" s="186" t="s">
        <v>282</v>
      </c>
      <c r="AL301" s="186" t="s">
        <v>283</v>
      </c>
      <c r="AM301" s="186" t="s">
        <v>284</v>
      </c>
      <c r="AN301" s="186" t="s">
        <v>285</v>
      </c>
      <c r="AO301" s="186" t="s">
        <v>286</v>
      </c>
      <c r="AP301" s="187" t="s">
        <v>287</v>
      </c>
      <c r="AQ301" s="187" t="s">
        <v>288</v>
      </c>
      <c r="AR301" s="187" t="s">
        <v>289</v>
      </c>
      <c r="AS301" s="187" t="s">
        <v>290</v>
      </c>
      <c r="AT301" s="187" t="s">
        <v>291</v>
      </c>
      <c r="AU301" s="187" t="s">
        <v>292</v>
      </c>
      <c r="AV301" s="187" t="s">
        <v>293</v>
      </c>
      <c r="AW301" s="187" t="s">
        <v>294</v>
      </c>
      <c r="AX301" s="187" t="s">
        <v>295</v>
      </c>
      <c r="AY301" s="187" t="s">
        <v>296</v>
      </c>
      <c r="AZ301" s="187" t="s">
        <v>297</v>
      </c>
      <c r="BA301" s="187" t="s">
        <v>298</v>
      </c>
      <c r="BB301" s="187" t="s">
        <v>299</v>
      </c>
      <c r="BC301" s="187" t="s">
        <v>300</v>
      </c>
      <c r="BD301" s="187" t="s">
        <v>301</v>
      </c>
      <c r="BE301" s="187" t="s">
        <v>302</v>
      </c>
      <c r="BF301" s="187" t="s">
        <v>303</v>
      </c>
      <c r="BG301" s="187" t="s">
        <v>304</v>
      </c>
      <c r="BH301" s="187" t="s">
        <v>305</v>
      </c>
      <c r="BI301" s="187" t="s">
        <v>306</v>
      </c>
      <c r="BJ301" s="187" t="s">
        <v>307</v>
      </c>
      <c r="BK301" s="188" t="s">
        <v>308</v>
      </c>
      <c r="BL301" s="188" t="s">
        <v>309</v>
      </c>
      <c r="BM301" s="188" t="s">
        <v>310</v>
      </c>
      <c r="BN301" s="188" t="s">
        <v>311</v>
      </c>
      <c r="BO301" s="188" t="s">
        <v>312</v>
      </c>
      <c r="BP301" s="188" t="s">
        <v>313</v>
      </c>
      <c r="BQ301" s="188" t="s">
        <v>314</v>
      </c>
      <c r="BR301" s="188" t="s">
        <v>315</v>
      </c>
      <c r="BS301" s="188" t="s">
        <v>316</v>
      </c>
      <c r="BT301" s="188" t="s">
        <v>317</v>
      </c>
      <c r="BU301" s="188" t="s">
        <v>318</v>
      </c>
      <c r="BV301" s="185" t="s">
        <v>271</v>
      </c>
      <c r="BW301" s="185" t="s">
        <v>272</v>
      </c>
      <c r="BX301" s="185" t="s">
        <v>273</v>
      </c>
      <c r="BY301" s="185" t="s">
        <v>274</v>
      </c>
      <c r="BZ301" s="185" t="s">
        <v>275</v>
      </c>
      <c r="CA301" s="186" t="s">
        <v>276</v>
      </c>
      <c r="CB301" s="186" t="s">
        <v>277</v>
      </c>
      <c r="CC301" s="186" t="s">
        <v>278</v>
      </c>
      <c r="CD301" s="186" t="s">
        <v>279</v>
      </c>
      <c r="CE301" s="186" t="s">
        <v>280</v>
      </c>
      <c r="CF301" s="186" t="s">
        <v>281</v>
      </c>
      <c r="CG301" s="186" t="s">
        <v>282</v>
      </c>
      <c r="CH301" s="186" t="s">
        <v>283</v>
      </c>
      <c r="CI301" s="186" t="s">
        <v>284</v>
      </c>
      <c r="CJ301" s="186" t="s">
        <v>285</v>
      </c>
      <c r="CK301" s="186" t="s">
        <v>286</v>
      </c>
      <c r="CL301" s="187" t="s">
        <v>287</v>
      </c>
      <c r="CM301" s="187" t="s">
        <v>288</v>
      </c>
      <c r="CN301" s="187" t="s">
        <v>289</v>
      </c>
      <c r="CO301" s="187" t="s">
        <v>290</v>
      </c>
      <c r="CP301" s="187" t="s">
        <v>291</v>
      </c>
      <c r="CQ301" s="187" t="s">
        <v>292</v>
      </c>
      <c r="CR301" s="187" t="s">
        <v>293</v>
      </c>
      <c r="CS301" s="187" t="s">
        <v>294</v>
      </c>
      <c r="CT301" s="187" t="s">
        <v>295</v>
      </c>
      <c r="CU301" s="187" t="s">
        <v>296</v>
      </c>
      <c r="CV301" s="187" t="s">
        <v>297</v>
      </c>
      <c r="CW301" s="187" t="s">
        <v>298</v>
      </c>
      <c r="CX301" s="187" t="s">
        <v>299</v>
      </c>
      <c r="CY301" s="187" t="s">
        <v>300</v>
      </c>
      <c r="CZ301" s="187" t="s">
        <v>301</v>
      </c>
      <c r="DA301" s="187" t="s">
        <v>302</v>
      </c>
      <c r="DB301" s="187" t="s">
        <v>303</v>
      </c>
      <c r="DC301" s="187" t="s">
        <v>304</v>
      </c>
      <c r="DD301" s="187" t="s">
        <v>305</v>
      </c>
      <c r="DE301" s="187" t="s">
        <v>306</v>
      </c>
      <c r="DF301" s="187" t="s">
        <v>307</v>
      </c>
      <c r="DG301" s="188" t="s">
        <v>308</v>
      </c>
      <c r="DH301" s="188" t="s">
        <v>309</v>
      </c>
      <c r="DI301" s="188" t="s">
        <v>310</v>
      </c>
      <c r="DJ301" s="188" t="s">
        <v>311</v>
      </c>
      <c r="DK301" s="188" t="s">
        <v>312</v>
      </c>
      <c r="DL301" s="188" t="s">
        <v>313</v>
      </c>
      <c r="DM301" s="188" t="s">
        <v>314</v>
      </c>
      <c r="DN301" s="188" t="s">
        <v>315</v>
      </c>
      <c r="DO301" s="188" t="s">
        <v>316</v>
      </c>
      <c r="DP301" s="188" t="s">
        <v>317</v>
      </c>
      <c r="DQ301" s="188" t="s">
        <v>318</v>
      </c>
      <c r="DR301" s="185" t="s">
        <v>271</v>
      </c>
      <c r="DS301" s="185" t="s">
        <v>272</v>
      </c>
      <c r="DT301" s="185" t="s">
        <v>273</v>
      </c>
      <c r="DU301" s="185" t="s">
        <v>274</v>
      </c>
      <c r="DV301" s="185" t="s">
        <v>275</v>
      </c>
      <c r="DW301" s="186" t="s">
        <v>276</v>
      </c>
      <c r="DX301" s="186" t="s">
        <v>277</v>
      </c>
      <c r="DY301" s="186" t="s">
        <v>278</v>
      </c>
      <c r="DZ301" s="186" t="s">
        <v>279</v>
      </c>
      <c r="EA301" s="186" t="s">
        <v>280</v>
      </c>
      <c r="EB301" s="186" t="s">
        <v>281</v>
      </c>
      <c r="EC301" s="186" t="s">
        <v>282</v>
      </c>
      <c r="ED301" s="186" t="s">
        <v>283</v>
      </c>
      <c r="EE301" s="186" t="s">
        <v>284</v>
      </c>
      <c r="EF301" s="186" t="s">
        <v>285</v>
      </c>
      <c r="EG301" s="186" t="s">
        <v>286</v>
      </c>
      <c r="EH301" s="187" t="s">
        <v>287</v>
      </c>
      <c r="EI301" s="187" t="s">
        <v>288</v>
      </c>
      <c r="EJ301" s="187" t="s">
        <v>289</v>
      </c>
      <c r="EK301" s="187" t="s">
        <v>290</v>
      </c>
      <c r="EL301" s="187" t="s">
        <v>291</v>
      </c>
      <c r="EM301" s="187" t="s">
        <v>292</v>
      </c>
      <c r="EN301" s="187" t="s">
        <v>293</v>
      </c>
      <c r="EO301" s="187" t="s">
        <v>294</v>
      </c>
      <c r="EP301" s="187" t="s">
        <v>295</v>
      </c>
      <c r="EQ301" s="187" t="s">
        <v>296</v>
      </c>
      <c r="ER301" s="187" t="s">
        <v>297</v>
      </c>
      <c r="ES301" s="187" t="s">
        <v>298</v>
      </c>
      <c r="ET301" s="187" t="s">
        <v>299</v>
      </c>
      <c r="EU301" s="187" t="s">
        <v>300</v>
      </c>
      <c r="EV301" s="187" t="s">
        <v>301</v>
      </c>
      <c r="EW301" s="187" t="s">
        <v>302</v>
      </c>
      <c r="EX301" s="187" t="s">
        <v>303</v>
      </c>
      <c r="EY301" s="187" t="s">
        <v>304</v>
      </c>
      <c r="EZ301" s="187" t="s">
        <v>305</v>
      </c>
      <c r="FA301" s="187" t="s">
        <v>306</v>
      </c>
      <c r="FB301" s="187" t="s">
        <v>307</v>
      </c>
      <c r="FC301" s="188" t="s">
        <v>308</v>
      </c>
      <c r="FD301" s="188" t="s">
        <v>309</v>
      </c>
      <c r="FE301" s="188" t="s">
        <v>310</v>
      </c>
      <c r="FF301" s="188" t="s">
        <v>311</v>
      </c>
      <c r="FG301" s="188" t="s">
        <v>312</v>
      </c>
      <c r="FH301" s="188" t="s">
        <v>313</v>
      </c>
      <c r="FI301" s="188" t="s">
        <v>314</v>
      </c>
      <c r="FJ301" s="188" t="s">
        <v>315</v>
      </c>
      <c r="FK301" s="188" t="s">
        <v>316</v>
      </c>
      <c r="FL301" s="188" t="s">
        <v>317</v>
      </c>
      <c r="FM301" s="188" t="s">
        <v>318</v>
      </c>
    </row>
    <row r="302" spans="3:206" ht="18" customHeight="1" thickBot="1" x14ac:dyDescent="0.35">
      <c r="C302" s="239" t="s">
        <v>268</v>
      </c>
      <c r="D302" s="218"/>
      <c r="E302" s="34"/>
      <c r="G302" s="385" t="s">
        <v>269</v>
      </c>
      <c r="H302" s="386"/>
      <c r="I302" s="34"/>
      <c r="J302" s="388" t="s">
        <v>270</v>
      </c>
      <c r="K302" s="386"/>
      <c r="L302" s="329" t="s">
        <v>4</v>
      </c>
      <c r="M302" s="330"/>
      <c r="N302" s="397"/>
      <c r="P302" s="339" t="s">
        <v>269</v>
      </c>
      <c r="Q302" s="340"/>
      <c r="R302" s="34"/>
      <c r="S302" s="341" t="s">
        <v>270</v>
      </c>
      <c r="T302" s="340"/>
      <c r="U302" s="329" t="s">
        <v>4</v>
      </c>
      <c r="V302" s="330"/>
      <c r="W302" s="411"/>
      <c r="X302" s="56"/>
      <c r="Y302" s="221" t="s">
        <v>693</v>
      </c>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81"/>
      <c r="BW302" s="181"/>
      <c r="BX302" s="181"/>
      <c r="BY302" s="181"/>
      <c r="BZ302" s="181"/>
      <c r="CA302" s="181"/>
      <c r="CB302" s="181"/>
      <c r="CC302" s="181"/>
      <c r="CD302" s="181"/>
      <c r="CE302" s="181"/>
      <c r="CF302" s="181"/>
      <c r="CG302" s="181"/>
      <c r="CH302" s="181"/>
      <c r="CI302" s="181"/>
      <c r="CJ302" s="181"/>
      <c r="CK302" s="181"/>
      <c r="CL302" s="181"/>
      <c r="CM302" s="181"/>
      <c r="CN302" s="181"/>
      <c r="CO302" s="181"/>
      <c r="CP302" s="181"/>
      <c r="CQ302" s="181"/>
      <c r="CR302" s="181"/>
      <c r="CS302" s="181"/>
      <c r="CT302" s="181"/>
      <c r="CU302" s="181"/>
      <c r="CV302" s="181"/>
      <c r="CW302" s="181"/>
      <c r="CX302" s="181"/>
      <c r="CY302" s="181"/>
      <c r="CZ302" s="181"/>
      <c r="DA302" s="181"/>
      <c r="DB302" s="181"/>
      <c r="DC302" s="181"/>
      <c r="DD302" s="181"/>
      <c r="DE302" s="181"/>
      <c r="DF302" s="181"/>
      <c r="DG302" s="181"/>
      <c r="DH302" s="181"/>
      <c r="DI302" s="181"/>
      <c r="DJ302" s="181"/>
      <c r="DK302" s="181"/>
      <c r="DL302" s="181"/>
      <c r="DM302" s="181"/>
      <c r="DN302" s="181"/>
      <c r="DO302" s="181"/>
      <c r="DP302" s="181"/>
      <c r="DQ302" s="181"/>
      <c r="DR302" s="181"/>
      <c r="DS302" s="181"/>
      <c r="DT302" s="181"/>
      <c r="DU302" s="181"/>
      <c r="DV302" s="181"/>
      <c r="DW302" s="181"/>
      <c r="DX302" s="181"/>
      <c r="DY302" s="181"/>
      <c r="DZ302" s="181"/>
      <c r="EA302" s="181"/>
      <c r="EB302" s="181"/>
      <c r="EC302" s="181"/>
      <c r="ED302" s="181"/>
      <c r="EE302" s="181"/>
      <c r="EF302" s="181"/>
      <c r="EG302" s="181"/>
      <c r="EH302" s="181"/>
      <c r="EI302" s="181"/>
      <c r="EJ302" s="181"/>
      <c r="EK302" s="181"/>
      <c r="EL302" s="181"/>
      <c r="EM302" s="181"/>
      <c r="EN302" s="181"/>
      <c r="EO302" s="181"/>
      <c r="EP302" s="181"/>
      <c r="EQ302" s="181"/>
      <c r="ER302" s="181"/>
      <c r="ES302" s="181"/>
      <c r="ET302" s="181"/>
      <c r="EU302" s="181"/>
      <c r="EV302" s="181"/>
      <c r="EW302" s="181"/>
      <c r="EX302" s="181"/>
      <c r="EY302" s="181"/>
      <c r="EZ302" s="181"/>
      <c r="FA302" s="181"/>
      <c r="FB302" s="181"/>
      <c r="FC302" s="181"/>
      <c r="FD302" s="181"/>
      <c r="FE302" s="181"/>
      <c r="FF302" s="181"/>
      <c r="FG302" s="181"/>
      <c r="FH302" s="181"/>
      <c r="FI302" s="181"/>
      <c r="FJ302" s="181"/>
      <c r="FK302" s="181"/>
      <c r="FL302" s="181"/>
      <c r="FM302" s="181"/>
    </row>
    <row r="303" spans="3:206" ht="18" customHeight="1" thickBot="1" x14ac:dyDescent="0.35">
      <c r="C303" s="239" t="s">
        <v>319</v>
      </c>
      <c r="D303" s="218"/>
      <c r="E303" s="34"/>
      <c r="G303" s="385" t="s">
        <v>320</v>
      </c>
      <c r="H303" s="386"/>
      <c r="I303" s="34"/>
      <c r="J303" s="388" t="s">
        <v>321</v>
      </c>
      <c r="K303" s="385"/>
      <c r="L303" s="386"/>
      <c r="M303" s="45" t="s">
        <v>4</v>
      </c>
      <c r="N303" s="397"/>
      <c r="P303" s="339" t="s">
        <v>320</v>
      </c>
      <c r="Q303" s="340"/>
      <c r="R303" s="34"/>
      <c r="S303" s="341" t="s">
        <v>321</v>
      </c>
      <c r="T303" s="339"/>
      <c r="U303" s="340"/>
      <c r="V303" s="45" t="s">
        <v>4</v>
      </c>
      <c r="W303" s="411"/>
      <c r="X303" s="57"/>
      <c r="Y303" s="222" t="s">
        <v>694</v>
      </c>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s="46"/>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f>'Coversheet'!$D$13</f>
        <v>0</v>
      </c>
      <c r="FO303">
        <f>'Coversheet'!$D$14</f>
        <v>0</v>
      </c>
      <c r="FP303">
        <f>'Coversheet'!$D$12</f>
        <v>0</v>
      </c>
      <c r="FQ303" t="str">
        <f>'Coversheet'!$D$15</f>
        <v>Select</v>
      </c>
      <c r="FR303" t="str">
        <f>$E$29</f>
        <v>AFRPS Maintenance</v>
      </c>
      <c r="FS303" s="9">
        <f>E302</f>
        <v>0</v>
      </c>
      <c r="FT303" s="9">
        <f>E303</f>
        <v>0</v>
      </c>
      <c r="FU303" s="37">
        <f>C305</f>
        <v>0</v>
      </c>
      <c r="FV303" s="37" t="s">
        <v>322</v>
      </c>
      <c r="FW303" s="37"/>
      <c r="FX303" s="37" t="s">
        <v>322</v>
      </c>
      <c r="FY303" s="37" t="s">
        <v>322</v>
      </c>
      <c r="FZ303" s="37" t="s">
        <v>322</v>
      </c>
      <c r="GA303" s="9">
        <f>I302</f>
        <v>0</v>
      </c>
      <c r="GB303" s="9">
        <f>I303</f>
        <v>0</v>
      </c>
      <c r="GC303" t="str">
        <f>L302</f>
        <v>Select</v>
      </c>
      <c r="GD303" s="43" t="str">
        <f>M303</f>
        <v>Select</v>
      </c>
      <c r="GE303" t="str">
        <f>G305</f>
        <v>[Replace bracketed text with your response]</v>
      </c>
      <c r="GF303">
        <f>I309</f>
        <v>0</v>
      </c>
      <c r="GG303">
        <f>I310</f>
        <v>0</v>
      </c>
      <c r="GH303">
        <f>I311</f>
        <v>0</v>
      </c>
      <c r="GI303">
        <f>I312</f>
        <v>0</v>
      </c>
      <c r="GJ303" t="str">
        <f>I313</f>
        <v>N/A</v>
      </c>
      <c r="GK303">
        <f>N305</f>
        <v>0</v>
      </c>
      <c r="GL303" s="9">
        <f>R302</f>
        <v>0</v>
      </c>
      <c r="GM303" s="9">
        <f>R303</f>
        <v>0</v>
      </c>
      <c r="GN303" t="str">
        <f>U302</f>
        <v>Select</v>
      </c>
      <c r="GO303" t="str">
        <f>V303</f>
        <v>Select</v>
      </c>
      <c r="GP303" t="str">
        <f>P305</f>
        <v>[If this Plan of Action was reported as complete at your Mid-Year Progress report and no additional updates are needed please skip the Annual Response Section. Otherwise, complete the fields above and replace bracketed text with your progress report response]</v>
      </c>
      <c r="GQ303">
        <f>R309</f>
        <v>0</v>
      </c>
      <c r="GR303">
        <f>R310</f>
        <v>0</v>
      </c>
      <c r="GS303">
        <f>R311</f>
        <v>0</v>
      </c>
      <c r="GT303">
        <f>R312</f>
        <v>0</v>
      </c>
      <c r="GU303">
        <f>R313</f>
        <v>0</v>
      </c>
      <c r="GV303">
        <f>W305</f>
        <v>0</v>
      </c>
      <c r="GX303">
        <v>16</v>
      </c>
    </row>
    <row r="304" spans="3:206" ht="21" customHeight="1" thickBot="1" x14ac:dyDescent="0.35">
      <c r="C304" s="384" t="s">
        <v>323</v>
      </c>
      <c r="D304" s="384"/>
      <c r="E304" s="384"/>
      <c r="G304" s="235" t="s">
        <v>324</v>
      </c>
      <c r="H304" s="233"/>
      <c r="I304" s="233"/>
      <c r="J304" s="233"/>
      <c r="K304" s="233"/>
      <c r="L304" s="233"/>
      <c r="M304" s="233"/>
      <c r="N304" s="398"/>
      <c r="P304" s="227" t="s">
        <v>325</v>
      </c>
      <c r="Q304" s="227"/>
      <c r="R304" s="227"/>
      <c r="S304" s="227"/>
      <c r="T304" s="227"/>
      <c r="U304" s="227"/>
      <c r="V304" s="227"/>
      <c r="W304" s="412"/>
      <c r="X304" s="58"/>
      <c r="Y304" s="223" t="s">
        <v>695</v>
      </c>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s="46"/>
      <c r="DR304" s="181"/>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row>
    <row r="305" spans="3:206" ht="150" customHeight="1" x14ac:dyDescent="0.3">
      <c r="C305" s="344"/>
      <c r="D305" s="345"/>
      <c r="E305" s="346"/>
      <c r="G305" s="320" t="s">
        <v>354</v>
      </c>
      <c r="H305" s="379"/>
      <c r="I305" s="379"/>
      <c r="J305" s="379"/>
      <c r="K305" s="379"/>
      <c r="L305" s="379"/>
      <c r="M305" s="380"/>
      <c r="N305" s="395"/>
      <c r="P305" s="320" t="s">
        <v>326</v>
      </c>
      <c r="Q305" s="321"/>
      <c r="R305" s="321"/>
      <c r="S305" s="321"/>
      <c r="T305" s="321"/>
      <c r="U305" s="321"/>
      <c r="V305" s="322"/>
      <c r="W305" s="395"/>
      <c r="X305" s="59"/>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s="46"/>
      <c r="DR305" s="46"/>
      <c r="DS305" s="46"/>
      <c r="DT305" s="46"/>
      <c r="DU305" s="46"/>
      <c r="DV305" s="46"/>
      <c r="DW305" s="46"/>
      <c r="DX305" s="46"/>
      <c r="DY305" s="46"/>
      <c r="DZ305" s="46"/>
      <c r="EA305" s="46"/>
      <c r="EB305" s="46"/>
      <c r="EC305" s="46"/>
      <c r="ED305" s="46"/>
      <c r="EE305" s="46"/>
      <c r="EF305" s="46"/>
      <c r="EG305" s="46"/>
      <c r="EH305" s="46"/>
      <c r="EI305" s="46"/>
      <c r="EJ305" s="46"/>
      <c r="EK305" s="46"/>
      <c r="EL305" s="46"/>
      <c r="EM305" s="46"/>
      <c r="EN305" s="46"/>
      <c r="EO305" s="46"/>
      <c r="EP305" s="46"/>
      <c r="EQ305" s="46"/>
      <c r="ER305" s="46"/>
      <c r="ES305" s="46"/>
      <c r="ET305" s="46"/>
      <c r="EU305" s="46"/>
      <c r="EV305" s="46"/>
      <c r="EW305" s="46"/>
      <c r="EX305" s="46"/>
      <c r="EY305" s="46"/>
      <c r="EZ305" s="46"/>
      <c r="FA305" s="46"/>
      <c r="FB305" s="46"/>
      <c r="FC305" s="46"/>
      <c r="FD305" s="46"/>
      <c r="FE305" s="46"/>
      <c r="FF305" s="46"/>
      <c r="FG305" s="46"/>
      <c r="FH305" s="46"/>
      <c r="FI305" s="46"/>
      <c r="FJ305" s="46"/>
      <c r="FK305" s="46"/>
      <c r="FL305" s="46"/>
      <c r="FM305" s="46"/>
    </row>
    <row r="306" spans="3:206" ht="150" customHeight="1" thickBot="1" x14ac:dyDescent="0.35">
      <c r="C306" s="347"/>
      <c r="D306" s="348"/>
      <c r="E306" s="349"/>
      <c r="G306" s="381"/>
      <c r="H306" s="382"/>
      <c r="I306" s="382"/>
      <c r="J306" s="382"/>
      <c r="K306" s="382"/>
      <c r="L306" s="382"/>
      <c r="M306" s="383"/>
      <c r="N306" s="396"/>
      <c r="P306" s="323"/>
      <c r="Q306" s="324"/>
      <c r="R306" s="324"/>
      <c r="S306" s="324"/>
      <c r="T306" s="324"/>
      <c r="U306" s="324"/>
      <c r="V306" s="325"/>
      <c r="W306" s="396"/>
      <c r="X306" s="59"/>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s="46"/>
      <c r="DR306" s="46"/>
      <c r="DS306" s="46"/>
      <c r="DT306" s="46"/>
      <c r="DU306" s="46"/>
      <c r="DV306" s="46"/>
      <c r="DW306" s="46"/>
      <c r="DX306" s="46"/>
      <c r="DY306" s="46"/>
      <c r="DZ306" s="46"/>
      <c r="EA306" s="46"/>
      <c r="EB306" s="46"/>
      <c r="EC306" s="46"/>
      <c r="ED306" s="46"/>
      <c r="EE306" s="46"/>
      <c r="EF306" s="46"/>
      <c r="EG306" s="46"/>
      <c r="EH306" s="46"/>
      <c r="EI306" s="46"/>
      <c r="EJ306" s="46"/>
      <c r="EK306" s="46"/>
      <c r="EL306" s="46"/>
      <c r="EM306" s="46"/>
      <c r="EN306" s="46"/>
      <c r="EO306" s="46"/>
      <c r="EP306" s="46"/>
      <c r="EQ306" s="46"/>
      <c r="ER306" s="46"/>
      <c r="ES306" s="46"/>
      <c r="ET306" s="46"/>
      <c r="EU306" s="46"/>
      <c r="EV306" s="46"/>
      <c r="EW306" s="46"/>
      <c r="EX306" s="46"/>
      <c r="EY306" s="46"/>
      <c r="EZ306" s="46"/>
      <c r="FA306" s="46"/>
      <c r="FB306" s="46"/>
      <c r="FC306" s="46"/>
      <c r="FD306" s="46"/>
      <c r="FE306" s="46"/>
      <c r="FF306" s="46"/>
      <c r="FG306" s="46"/>
      <c r="FH306" s="46"/>
      <c r="FI306" s="46"/>
      <c r="FJ306" s="46"/>
      <c r="FK306" s="46"/>
      <c r="FL306" s="46"/>
      <c r="FM306" s="46"/>
    </row>
    <row r="307" spans="3:206" ht="19.5" thickBot="1" x14ac:dyDescent="0.35">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s="46"/>
      <c r="DR307" s="46"/>
      <c r="DS307" s="46"/>
      <c r="DT307" s="46"/>
      <c r="DU307" s="46"/>
      <c r="DV307" s="46"/>
      <c r="DW307" s="46"/>
      <c r="DX307" s="46"/>
      <c r="DY307" s="46"/>
      <c r="DZ307" s="46"/>
      <c r="EA307" s="46"/>
      <c r="EB307" s="46"/>
      <c r="EC307" s="46"/>
      <c r="ED307" s="46"/>
      <c r="EE307" s="46"/>
      <c r="EF307" s="46"/>
      <c r="EG307" s="46"/>
      <c r="EH307" s="46"/>
      <c r="EI307" s="46"/>
      <c r="EJ307" s="46"/>
      <c r="EK307" s="46"/>
      <c r="EL307" s="46"/>
      <c r="EM307" s="46"/>
      <c r="EN307" s="46"/>
      <c r="EO307" s="46"/>
      <c r="EP307" s="46"/>
      <c r="EQ307" s="46"/>
      <c r="ER307" s="46"/>
      <c r="ES307" s="46"/>
      <c r="ET307" s="46"/>
      <c r="EU307" s="46"/>
      <c r="EV307" s="46"/>
      <c r="EW307" s="46"/>
      <c r="EX307" s="46"/>
      <c r="EY307" s="46"/>
      <c r="EZ307" s="46"/>
      <c r="FA307" s="46"/>
      <c r="FB307" s="46"/>
      <c r="FC307" s="46"/>
      <c r="FD307" s="46"/>
      <c r="FE307" s="46"/>
      <c r="FF307" s="46"/>
      <c r="FG307" s="46"/>
      <c r="FH307" s="46"/>
      <c r="FI307" s="46"/>
      <c r="FJ307" s="46"/>
      <c r="FK307" s="46"/>
      <c r="FL307" s="46"/>
      <c r="FM307" s="46"/>
    </row>
    <row r="308" spans="3:206" ht="75.75" thickBot="1" x14ac:dyDescent="0.35">
      <c r="G308" s="229" t="s">
        <v>327</v>
      </c>
      <c r="H308" s="229" t="s">
        <v>328</v>
      </c>
      <c r="I308" s="335" t="s">
        <v>329</v>
      </c>
      <c r="J308" s="336"/>
      <c r="K308" s="336"/>
      <c r="L308" s="336"/>
      <c r="M308" s="336"/>
      <c r="P308" s="228" t="s">
        <v>327</v>
      </c>
      <c r="Q308" s="228" t="s">
        <v>328</v>
      </c>
      <c r="R308" s="337" t="s">
        <v>330</v>
      </c>
      <c r="S308" s="338"/>
      <c r="T308" s="338"/>
      <c r="U308" s="338"/>
      <c r="V308" s="338"/>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s="46"/>
      <c r="DR308" s="46"/>
      <c r="DS308" s="46"/>
      <c r="DT308" s="46"/>
      <c r="DU308" s="46"/>
      <c r="DV308" s="46"/>
      <c r="DW308" s="46"/>
      <c r="DX308" s="46"/>
      <c r="DY308" s="46"/>
      <c r="DZ308" s="46"/>
      <c r="EA308" s="46"/>
      <c r="EB308" s="46"/>
      <c r="EC308" s="46"/>
      <c r="ED308" s="46"/>
      <c r="EE308" s="46"/>
      <c r="EF308" s="46"/>
      <c r="EG308" s="46"/>
      <c r="EH308" s="46"/>
      <c r="EI308" s="46"/>
      <c r="EJ308" s="46"/>
      <c r="EK308" s="46"/>
      <c r="EL308" s="46"/>
      <c r="EM308" s="46"/>
      <c r="EN308" s="46"/>
      <c r="EO308" s="46"/>
      <c r="EP308" s="46"/>
      <c r="EQ308" s="46"/>
      <c r="ER308" s="46"/>
      <c r="ES308" s="46"/>
      <c r="ET308" s="46"/>
      <c r="EU308" s="46"/>
      <c r="EV308" s="46"/>
      <c r="EW308" s="46"/>
      <c r="EX308" s="46"/>
      <c r="EY308" s="46"/>
      <c r="EZ308" s="46"/>
      <c r="FA308" s="46"/>
      <c r="FB308" s="46"/>
      <c r="FC308" s="46"/>
      <c r="FD308" s="46"/>
      <c r="FE308" s="46"/>
      <c r="FF308" s="46"/>
      <c r="FG308" s="46"/>
      <c r="FH308" s="46"/>
      <c r="FI308" s="46"/>
      <c r="FJ308" s="46"/>
      <c r="FK308" s="46"/>
      <c r="FL308" s="46"/>
      <c r="FM308" s="46"/>
    </row>
    <row r="309" spans="3:206" ht="130.5" customHeight="1" thickBot="1" x14ac:dyDescent="0.35">
      <c r="G309" s="108" t="s">
        <v>331</v>
      </c>
      <c r="H309" s="16">
        <f>BV302</f>
        <v>0</v>
      </c>
      <c r="I309" s="317"/>
      <c r="J309" s="317"/>
      <c r="K309" s="317"/>
      <c r="L309" s="317"/>
      <c r="M309" s="317"/>
      <c r="P309" s="108" t="s">
        <v>331</v>
      </c>
      <c r="Q309" s="16">
        <f>DR302</f>
        <v>0</v>
      </c>
      <c r="R309" s="317"/>
      <c r="S309" s="317"/>
      <c r="T309" s="317"/>
      <c r="U309" s="317"/>
      <c r="V309" s="317"/>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s="46"/>
      <c r="DR309" s="46"/>
      <c r="DS309" s="46"/>
      <c r="DT309" s="46"/>
      <c r="DU309" s="46"/>
      <c r="DV309" s="46"/>
      <c r="DW309" s="46"/>
      <c r="DX309" s="46"/>
      <c r="DY309" s="46"/>
      <c r="DZ309" s="46"/>
      <c r="EA309" s="46"/>
      <c r="EB309" s="46"/>
      <c r="EC309" s="46"/>
      <c r="ED309" s="46"/>
      <c r="EE309" s="46"/>
      <c r="EF309" s="46"/>
      <c r="EG309" s="46"/>
      <c r="EH309" s="46"/>
      <c r="EI309" s="46"/>
      <c r="EJ309" s="46"/>
      <c r="EK309" s="46"/>
      <c r="EL309" s="46"/>
      <c r="EM309" s="46"/>
      <c r="EN309" s="46"/>
      <c r="EO309" s="46"/>
      <c r="EP309" s="46"/>
      <c r="EQ309" s="46"/>
      <c r="ER309" s="46"/>
      <c r="ES309" s="46"/>
      <c r="ET309" s="46"/>
      <c r="EU309" s="46"/>
      <c r="EV309" s="46"/>
      <c r="EW309" s="46"/>
      <c r="EX309" s="46"/>
      <c r="EY309" s="46"/>
      <c r="EZ309" s="46"/>
      <c r="FA309" s="46"/>
      <c r="FB309" s="46"/>
      <c r="FC309" s="46"/>
      <c r="FD309" s="46"/>
      <c r="FE309" s="46"/>
      <c r="FF309" s="46"/>
      <c r="FG309" s="46"/>
      <c r="FH309" s="46"/>
      <c r="FI309" s="46"/>
      <c r="FJ309" s="46"/>
      <c r="FK309" s="46"/>
      <c r="FL309" s="46"/>
      <c r="FM309" s="46"/>
    </row>
    <row r="310" spans="3:206" ht="130.5" customHeight="1" thickBot="1" x14ac:dyDescent="0.35">
      <c r="G310" s="108" t="s">
        <v>332</v>
      </c>
      <c r="H310" s="16">
        <f>BW302</f>
        <v>0</v>
      </c>
      <c r="I310" s="317"/>
      <c r="J310" s="317"/>
      <c r="K310" s="317"/>
      <c r="L310" s="317"/>
      <c r="M310" s="317"/>
      <c r="P310" s="108" t="s">
        <v>332</v>
      </c>
      <c r="Q310" s="16">
        <f>DS302</f>
        <v>0</v>
      </c>
      <c r="R310" s="317"/>
      <c r="S310" s="317"/>
      <c r="T310" s="317"/>
      <c r="U310" s="317"/>
      <c r="V310" s="317"/>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s="46"/>
      <c r="DR310" s="46"/>
      <c r="DS310" s="46"/>
      <c r="DT310" s="46"/>
      <c r="DU310" s="46"/>
      <c r="DV310" s="46"/>
      <c r="DW310" s="46"/>
      <c r="DX310" s="46"/>
      <c r="DY310" s="46"/>
      <c r="DZ310" s="46"/>
      <c r="EA310" s="46"/>
      <c r="EB310" s="46"/>
      <c r="EC310" s="46"/>
      <c r="ED310" s="46"/>
      <c r="EE310" s="46"/>
      <c r="EF310" s="46"/>
      <c r="EG310" s="46"/>
      <c r="EH310" s="46"/>
      <c r="EI310" s="46"/>
      <c r="EJ310" s="46"/>
      <c r="EK310" s="46"/>
      <c r="EL310" s="46"/>
      <c r="EM310" s="46"/>
      <c r="EN310" s="46"/>
      <c r="EO310" s="46"/>
      <c r="EP310" s="46"/>
      <c r="EQ310" s="46"/>
      <c r="ER310" s="46"/>
      <c r="ES310" s="46"/>
      <c r="ET310" s="46"/>
      <c r="EU310" s="46"/>
      <c r="EV310" s="46"/>
      <c r="EW310" s="46"/>
      <c r="EX310" s="46"/>
      <c r="EY310" s="46"/>
      <c r="EZ310" s="46"/>
      <c r="FA310" s="46"/>
      <c r="FB310" s="46"/>
      <c r="FC310" s="46"/>
      <c r="FD310" s="46"/>
      <c r="FE310" s="46"/>
      <c r="FF310" s="46"/>
      <c r="FG310" s="46"/>
      <c r="FH310" s="46"/>
      <c r="FI310" s="46"/>
      <c r="FJ310" s="46"/>
      <c r="FK310" s="46"/>
      <c r="FL310" s="46"/>
      <c r="FM310" s="46"/>
    </row>
    <row r="311" spans="3:206" ht="130.5" customHeight="1" thickBot="1" x14ac:dyDescent="0.35">
      <c r="G311" s="108" t="s">
        <v>333</v>
      </c>
      <c r="H311" s="16">
        <f>BX302</f>
        <v>0</v>
      </c>
      <c r="I311" s="317"/>
      <c r="J311" s="317"/>
      <c r="K311" s="317"/>
      <c r="L311" s="317"/>
      <c r="M311" s="317"/>
      <c r="P311" s="108" t="s">
        <v>333</v>
      </c>
      <c r="Q311" s="16">
        <f>DT302</f>
        <v>0</v>
      </c>
      <c r="R311" s="317"/>
      <c r="S311" s="317"/>
      <c r="T311" s="317"/>
      <c r="U311" s="317"/>
      <c r="V311" s="317"/>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s="46"/>
      <c r="DR311" s="46"/>
      <c r="DS311" s="46"/>
      <c r="DT311" s="46"/>
      <c r="DU311" s="46"/>
      <c r="DV311" s="46"/>
      <c r="DW311" s="46"/>
      <c r="DX311" s="46"/>
      <c r="DY311" s="46"/>
      <c r="DZ311" s="46"/>
      <c r="EA311" s="46"/>
      <c r="EB311" s="46"/>
      <c r="EC311" s="46"/>
      <c r="ED311" s="46"/>
      <c r="EE311" s="46"/>
      <c r="EF311" s="46"/>
      <c r="EG311" s="46"/>
      <c r="EH311" s="46"/>
      <c r="EI311" s="46"/>
      <c r="EJ311" s="46"/>
      <c r="EK311" s="46"/>
      <c r="EL311" s="46"/>
      <c r="EM311" s="46"/>
      <c r="EN311" s="46"/>
      <c r="EO311" s="46"/>
      <c r="EP311" s="46"/>
      <c r="EQ311" s="46"/>
      <c r="ER311" s="46"/>
      <c r="ES311" s="46"/>
      <c r="ET311" s="46"/>
      <c r="EU311" s="46"/>
      <c r="EV311" s="46"/>
      <c r="EW311" s="46"/>
      <c r="EX311" s="46"/>
      <c r="EY311" s="46"/>
      <c r="EZ311" s="46"/>
      <c r="FA311" s="46"/>
      <c r="FB311" s="46"/>
      <c r="FC311" s="46"/>
      <c r="FD311" s="46"/>
      <c r="FE311" s="46"/>
      <c r="FF311" s="46"/>
      <c r="FG311" s="46"/>
      <c r="FH311" s="46"/>
      <c r="FI311" s="46"/>
      <c r="FJ311" s="46"/>
      <c r="FK311" s="46"/>
      <c r="FL311" s="46"/>
      <c r="FM311" s="46"/>
    </row>
    <row r="312" spans="3:206" ht="130.5" customHeight="1" thickBot="1" x14ac:dyDescent="0.35">
      <c r="G312" s="108" t="s">
        <v>334</v>
      </c>
      <c r="H312" s="16">
        <f>BY302</f>
        <v>0</v>
      </c>
      <c r="I312" s="317"/>
      <c r="J312" s="317"/>
      <c r="K312" s="317"/>
      <c r="L312" s="317"/>
      <c r="M312" s="317"/>
      <c r="P312" s="108" t="s">
        <v>334</v>
      </c>
      <c r="Q312" s="16">
        <f>DU302</f>
        <v>0</v>
      </c>
      <c r="R312" s="317"/>
      <c r="S312" s="317"/>
      <c r="T312" s="317"/>
      <c r="U312" s="317"/>
      <c r="V312" s="317"/>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s="46"/>
      <c r="DR312" s="46"/>
      <c r="DS312" s="46"/>
      <c r="DT312" s="46"/>
      <c r="DU312" s="46"/>
      <c r="DV312" s="46"/>
      <c r="DW312" s="46"/>
      <c r="DX312" s="46"/>
      <c r="DY312" s="46"/>
      <c r="DZ312" s="46"/>
      <c r="EA312" s="46"/>
      <c r="EB312" s="46"/>
      <c r="EC312" s="46"/>
      <c r="ED312" s="46"/>
      <c r="EE312" s="46"/>
      <c r="EF312" s="46"/>
      <c r="EG312" s="46"/>
      <c r="EH312" s="46"/>
      <c r="EI312" s="46"/>
      <c r="EJ312" s="46"/>
      <c r="EK312" s="46"/>
      <c r="EL312" s="46"/>
      <c r="EM312" s="46"/>
      <c r="EN312" s="46"/>
      <c r="EO312" s="46"/>
      <c r="EP312" s="46"/>
      <c r="EQ312" s="46"/>
      <c r="ER312" s="46"/>
      <c r="ES312" s="46"/>
      <c r="ET312" s="46"/>
      <c r="EU312" s="46"/>
      <c r="EV312" s="46"/>
      <c r="EW312" s="46"/>
      <c r="EX312" s="46"/>
      <c r="EY312" s="46"/>
      <c r="EZ312" s="46"/>
      <c r="FA312" s="46"/>
      <c r="FB312" s="46"/>
      <c r="FC312" s="46"/>
      <c r="FD312" s="46"/>
      <c r="FE312" s="46"/>
      <c r="FF312" s="46"/>
      <c r="FG312" s="46"/>
      <c r="FH312" s="46"/>
      <c r="FI312" s="46"/>
      <c r="FJ312" s="46"/>
      <c r="FK312" s="46"/>
      <c r="FL312" s="46"/>
      <c r="FM312" s="46"/>
    </row>
    <row r="313" spans="3:206" ht="130.5" hidden="1" customHeight="1" thickBot="1" x14ac:dyDescent="0.35">
      <c r="G313" s="108" t="s">
        <v>335</v>
      </c>
      <c r="H313" s="16">
        <f>BZ302</f>
        <v>0</v>
      </c>
      <c r="I313" s="316" t="s">
        <v>336</v>
      </c>
      <c r="J313" s="316"/>
      <c r="K313" s="316"/>
      <c r="L313" s="316"/>
      <c r="M313" s="316"/>
      <c r="P313" s="108" t="s">
        <v>335</v>
      </c>
      <c r="Q313" s="16">
        <f>DV302</f>
        <v>0</v>
      </c>
      <c r="R313" s="317"/>
      <c r="S313" s="317"/>
      <c r="T313" s="317"/>
      <c r="U313" s="317"/>
      <c r="V313" s="317"/>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s="46"/>
      <c r="DR313" s="46"/>
      <c r="DS313" s="46"/>
      <c r="DT313" s="46"/>
      <c r="DU313" s="46"/>
      <c r="DV313" s="46"/>
      <c r="DW313" s="46"/>
      <c r="DX313" s="46"/>
      <c r="DY313" s="46"/>
      <c r="DZ313" s="46"/>
      <c r="EA313" s="46"/>
      <c r="EB313" s="46"/>
      <c r="EC313" s="46"/>
      <c r="ED313" s="46"/>
      <c r="EE313" s="46"/>
      <c r="EF313" s="46"/>
      <c r="EG313" s="46"/>
      <c r="EH313" s="46"/>
      <c r="EI313" s="46"/>
      <c r="EJ313" s="46"/>
      <c r="EK313" s="46"/>
      <c r="EL313" s="46"/>
      <c r="EM313" s="46"/>
      <c r="EN313" s="46"/>
      <c r="EO313" s="46"/>
      <c r="EP313" s="46"/>
      <c r="EQ313" s="46"/>
      <c r="ER313" s="46"/>
      <c r="ES313" s="46"/>
      <c r="ET313" s="46"/>
      <c r="EU313" s="46"/>
      <c r="EV313" s="46"/>
      <c r="EW313" s="46"/>
      <c r="EX313" s="46"/>
      <c r="EY313" s="46"/>
      <c r="EZ313" s="46"/>
      <c r="FA313" s="46"/>
      <c r="FB313" s="46"/>
      <c r="FC313" s="46"/>
      <c r="FD313" s="46"/>
      <c r="FE313" s="46"/>
      <c r="FF313" s="46"/>
      <c r="FG313" s="46"/>
      <c r="FH313" s="46"/>
      <c r="FI313" s="46"/>
      <c r="FJ313" s="46"/>
      <c r="FK313" s="46"/>
      <c r="FL313" s="46"/>
      <c r="FM313" s="46"/>
    </row>
    <row r="314" spans="3:206" ht="18.75" x14ac:dyDescent="0.3">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s="46"/>
      <c r="DR314" s="46"/>
      <c r="DS314" s="46"/>
      <c r="DT314" s="46"/>
      <c r="DU314" s="46"/>
      <c r="DV314" s="46"/>
      <c r="DW314" s="46"/>
      <c r="DX314" s="46"/>
      <c r="DY314" s="46"/>
      <c r="DZ314" s="46"/>
      <c r="EA314" s="46"/>
      <c r="EB314" s="46"/>
      <c r="EC314" s="46"/>
      <c r="ED314" s="46"/>
      <c r="EE314" s="46"/>
      <c r="EF314" s="46"/>
      <c r="EG314" s="46"/>
      <c r="EH314" s="46"/>
      <c r="EI314" s="46"/>
      <c r="EJ314" s="46"/>
      <c r="EK314" s="46"/>
      <c r="EL314" s="46"/>
      <c r="EM314" s="46"/>
      <c r="EN314" s="46"/>
      <c r="EO314" s="46"/>
      <c r="EP314" s="46"/>
      <c r="EQ314" s="46"/>
      <c r="ER314" s="46"/>
      <c r="ES314" s="46"/>
      <c r="ET314" s="46"/>
      <c r="EU314" s="46"/>
      <c r="EV314" s="46"/>
      <c r="EW314" s="46"/>
      <c r="EX314" s="46"/>
      <c r="EY314" s="46"/>
      <c r="EZ314" s="46"/>
      <c r="FA314" s="46"/>
      <c r="FB314" s="46"/>
      <c r="FC314" s="46"/>
      <c r="FD314" s="46"/>
      <c r="FE314" s="46"/>
      <c r="FF314" s="46"/>
      <c r="FG314" s="46"/>
      <c r="FH314" s="46"/>
      <c r="FI314" s="46"/>
      <c r="FJ314" s="46"/>
      <c r="FK314" s="46"/>
      <c r="FL314" s="46"/>
      <c r="FM314" s="46"/>
    </row>
    <row r="315" spans="3:206" ht="18.75" x14ac:dyDescent="0.3">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s="46"/>
      <c r="DR315" s="46"/>
      <c r="DS315" s="46"/>
      <c r="DT315" s="46"/>
      <c r="DU315" s="46"/>
      <c r="DV315" s="46"/>
      <c r="DW315" s="46"/>
      <c r="DX315" s="46"/>
      <c r="DY315" s="46"/>
      <c r="DZ315" s="46"/>
      <c r="EA315" s="46"/>
      <c r="EB315" s="46"/>
      <c r="EC315" s="46"/>
      <c r="ED315" s="46"/>
      <c r="EE315" s="46"/>
      <c r="EF315" s="46"/>
      <c r="EG315" s="46"/>
      <c r="EH315" s="46"/>
      <c r="EI315" s="46"/>
      <c r="EJ315" s="46"/>
      <c r="EK315" s="46"/>
      <c r="EL315" s="46"/>
      <c r="EM315" s="46"/>
      <c r="EN315" s="46"/>
      <c r="EO315" s="46"/>
      <c r="EP315" s="46"/>
      <c r="EQ315" s="46"/>
      <c r="ER315" s="46"/>
      <c r="ES315" s="46"/>
      <c r="ET315" s="46"/>
      <c r="EU315" s="46"/>
      <c r="EV315" s="46"/>
      <c r="EW315" s="46"/>
      <c r="EX315" s="46"/>
      <c r="EY315" s="46"/>
      <c r="EZ315" s="46"/>
      <c r="FA315" s="46"/>
      <c r="FB315" s="46"/>
      <c r="FC315" s="46"/>
      <c r="FD315" s="46"/>
      <c r="FE315" s="46"/>
      <c r="FF315" s="46"/>
      <c r="FG315" s="46"/>
      <c r="FH315" s="46"/>
      <c r="FI315" s="46"/>
      <c r="FJ315" s="46"/>
      <c r="FK315" s="46"/>
      <c r="FL315" s="46"/>
      <c r="FM315" s="46"/>
    </row>
    <row r="316" spans="3:206" ht="21" customHeight="1" thickBot="1" x14ac:dyDescent="0.35">
      <c r="C316" s="216" t="s">
        <v>353</v>
      </c>
      <c r="D316" s="218"/>
      <c r="E316" s="218"/>
      <c r="F316" s="38"/>
      <c r="G316" s="219" t="s">
        <v>353</v>
      </c>
      <c r="H316" s="233"/>
      <c r="I316" s="233"/>
      <c r="J316" s="233"/>
      <c r="K316" s="233"/>
      <c r="L316" s="233"/>
      <c r="M316" s="233"/>
      <c r="N316" s="397" t="s">
        <v>86</v>
      </c>
      <c r="P316" s="224" t="s">
        <v>353</v>
      </c>
      <c r="Q316" s="226"/>
      <c r="R316" s="226"/>
      <c r="S316" s="226"/>
      <c r="T316" s="226"/>
      <c r="U316" s="226"/>
      <c r="V316" s="226"/>
      <c r="W316" s="411" t="s">
        <v>86</v>
      </c>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s="46"/>
      <c r="DR316" s="46"/>
      <c r="DS316" s="46"/>
      <c r="DT316" s="46"/>
      <c r="DU316" s="46"/>
      <c r="DV316" s="46"/>
      <c r="DW316" s="46"/>
      <c r="DX316" s="46"/>
      <c r="DY316" s="46"/>
      <c r="DZ316" s="46"/>
      <c r="EA316" s="46"/>
      <c r="EB316" s="46"/>
      <c r="EC316" s="46"/>
      <c r="ED316" s="46"/>
      <c r="EE316" s="46"/>
      <c r="EF316" s="46"/>
      <c r="EG316" s="46"/>
      <c r="EH316" s="46"/>
      <c r="EI316" s="46"/>
      <c r="EJ316" s="46"/>
      <c r="EK316" s="46"/>
      <c r="EL316" s="46"/>
      <c r="EM316" s="46"/>
      <c r="EN316" s="46"/>
      <c r="EO316" s="46"/>
      <c r="EP316" s="46"/>
      <c r="EQ316" s="46"/>
      <c r="ER316" s="46"/>
      <c r="ES316" s="46"/>
      <c r="ET316" s="46"/>
      <c r="EU316" s="46"/>
      <c r="EV316" s="46"/>
      <c r="EW316" s="46"/>
      <c r="EX316" s="46"/>
      <c r="EY316" s="46"/>
      <c r="EZ316" s="46"/>
      <c r="FA316" s="46"/>
      <c r="FB316" s="46"/>
      <c r="FC316" s="46"/>
      <c r="FD316" s="46"/>
      <c r="FE316" s="46"/>
      <c r="FF316" s="46"/>
      <c r="FG316" s="46"/>
      <c r="FH316" s="46"/>
      <c r="FI316" s="46"/>
      <c r="FJ316" s="46"/>
      <c r="FK316" s="46"/>
      <c r="FL316" s="46"/>
      <c r="FM316" s="46"/>
    </row>
    <row r="317" spans="3:206" ht="38.25" thickBot="1" x14ac:dyDescent="0.35">
      <c r="C317" s="217" t="s">
        <v>264</v>
      </c>
      <c r="D317" s="217"/>
      <c r="E317" s="218"/>
      <c r="G317" s="220" t="s">
        <v>265</v>
      </c>
      <c r="H317" s="233"/>
      <c r="I317" s="391" t="s">
        <v>266</v>
      </c>
      <c r="J317" s="391"/>
      <c r="K317" s="391"/>
      <c r="L317" s="392"/>
      <c r="M317" s="244" t="s">
        <v>4</v>
      </c>
      <c r="N317" s="397"/>
      <c r="P317" s="225" t="s">
        <v>267</v>
      </c>
      <c r="Q317" s="342" t="s">
        <v>266</v>
      </c>
      <c r="R317" s="342"/>
      <c r="S317" s="342"/>
      <c r="T317" s="342"/>
      <c r="U317" s="343"/>
      <c r="V317" s="244" t="s">
        <v>4</v>
      </c>
      <c r="W317" s="411"/>
      <c r="Y317" s="178" t="str">
        <f>C316</f>
        <v xml:space="preserve">Plan of Action 17: </v>
      </c>
      <c r="Z317" s="185" t="s">
        <v>271</v>
      </c>
      <c r="AA317" s="185" t="s">
        <v>272</v>
      </c>
      <c r="AB317" s="185" t="s">
        <v>273</v>
      </c>
      <c r="AC317" s="185" t="s">
        <v>274</v>
      </c>
      <c r="AD317" s="185" t="s">
        <v>275</v>
      </c>
      <c r="AE317" s="186" t="s">
        <v>276</v>
      </c>
      <c r="AF317" s="186" t="s">
        <v>277</v>
      </c>
      <c r="AG317" s="186" t="s">
        <v>278</v>
      </c>
      <c r="AH317" s="186" t="s">
        <v>279</v>
      </c>
      <c r="AI317" s="186" t="s">
        <v>280</v>
      </c>
      <c r="AJ317" s="186" t="s">
        <v>281</v>
      </c>
      <c r="AK317" s="186" t="s">
        <v>282</v>
      </c>
      <c r="AL317" s="186" t="s">
        <v>283</v>
      </c>
      <c r="AM317" s="186" t="s">
        <v>284</v>
      </c>
      <c r="AN317" s="186" t="s">
        <v>285</v>
      </c>
      <c r="AO317" s="186" t="s">
        <v>286</v>
      </c>
      <c r="AP317" s="187" t="s">
        <v>287</v>
      </c>
      <c r="AQ317" s="187" t="s">
        <v>288</v>
      </c>
      <c r="AR317" s="187" t="s">
        <v>289</v>
      </c>
      <c r="AS317" s="187" t="s">
        <v>290</v>
      </c>
      <c r="AT317" s="187" t="s">
        <v>291</v>
      </c>
      <c r="AU317" s="187" t="s">
        <v>292</v>
      </c>
      <c r="AV317" s="187" t="s">
        <v>293</v>
      </c>
      <c r="AW317" s="187" t="s">
        <v>294</v>
      </c>
      <c r="AX317" s="187" t="s">
        <v>295</v>
      </c>
      <c r="AY317" s="187" t="s">
        <v>296</v>
      </c>
      <c r="AZ317" s="187" t="s">
        <v>297</v>
      </c>
      <c r="BA317" s="187" t="s">
        <v>298</v>
      </c>
      <c r="BB317" s="187" t="s">
        <v>299</v>
      </c>
      <c r="BC317" s="187" t="s">
        <v>300</v>
      </c>
      <c r="BD317" s="187" t="s">
        <v>301</v>
      </c>
      <c r="BE317" s="187" t="s">
        <v>302</v>
      </c>
      <c r="BF317" s="187" t="s">
        <v>303</v>
      </c>
      <c r="BG317" s="187" t="s">
        <v>304</v>
      </c>
      <c r="BH317" s="187" t="s">
        <v>305</v>
      </c>
      <c r="BI317" s="187" t="s">
        <v>306</v>
      </c>
      <c r="BJ317" s="187" t="s">
        <v>307</v>
      </c>
      <c r="BK317" s="188" t="s">
        <v>308</v>
      </c>
      <c r="BL317" s="188" t="s">
        <v>309</v>
      </c>
      <c r="BM317" s="188" t="s">
        <v>310</v>
      </c>
      <c r="BN317" s="188" t="s">
        <v>311</v>
      </c>
      <c r="BO317" s="188" t="s">
        <v>312</v>
      </c>
      <c r="BP317" s="188" t="s">
        <v>313</v>
      </c>
      <c r="BQ317" s="188" t="s">
        <v>314</v>
      </c>
      <c r="BR317" s="188" t="s">
        <v>315</v>
      </c>
      <c r="BS317" s="188" t="s">
        <v>316</v>
      </c>
      <c r="BT317" s="188" t="s">
        <v>317</v>
      </c>
      <c r="BU317" s="188" t="s">
        <v>318</v>
      </c>
      <c r="BV317" s="185" t="s">
        <v>271</v>
      </c>
      <c r="BW317" s="185" t="s">
        <v>272</v>
      </c>
      <c r="BX317" s="185" t="s">
        <v>273</v>
      </c>
      <c r="BY317" s="185" t="s">
        <v>274</v>
      </c>
      <c r="BZ317" s="185" t="s">
        <v>275</v>
      </c>
      <c r="CA317" s="186" t="s">
        <v>276</v>
      </c>
      <c r="CB317" s="186" t="s">
        <v>277</v>
      </c>
      <c r="CC317" s="186" t="s">
        <v>278</v>
      </c>
      <c r="CD317" s="186" t="s">
        <v>279</v>
      </c>
      <c r="CE317" s="186" t="s">
        <v>280</v>
      </c>
      <c r="CF317" s="186" t="s">
        <v>281</v>
      </c>
      <c r="CG317" s="186" t="s">
        <v>282</v>
      </c>
      <c r="CH317" s="186" t="s">
        <v>283</v>
      </c>
      <c r="CI317" s="186" t="s">
        <v>284</v>
      </c>
      <c r="CJ317" s="186" t="s">
        <v>285</v>
      </c>
      <c r="CK317" s="186" t="s">
        <v>286</v>
      </c>
      <c r="CL317" s="187" t="s">
        <v>287</v>
      </c>
      <c r="CM317" s="187" t="s">
        <v>288</v>
      </c>
      <c r="CN317" s="187" t="s">
        <v>289</v>
      </c>
      <c r="CO317" s="187" t="s">
        <v>290</v>
      </c>
      <c r="CP317" s="187" t="s">
        <v>291</v>
      </c>
      <c r="CQ317" s="187" t="s">
        <v>292</v>
      </c>
      <c r="CR317" s="187" t="s">
        <v>293</v>
      </c>
      <c r="CS317" s="187" t="s">
        <v>294</v>
      </c>
      <c r="CT317" s="187" t="s">
        <v>295</v>
      </c>
      <c r="CU317" s="187" t="s">
        <v>296</v>
      </c>
      <c r="CV317" s="187" t="s">
        <v>297</v>
      </c>
      <c r="CW317" s="187" t="s">
        <v>298</v>
      </c>
      <c r="CX317" s="187" t="s">
        <v>299</v>
      </c>
      <c r="CY317" s="187" t="s">
        <v>300</v>
      </c>
      <c r="CZ317" s="187" t="s">
        <v>301</v>
      </c>
      <c r="DA317" s="187" t="s">
        <v>302</v>
      </c>
      <c r="DB317" s="187" t="s">
        <v>303</v>
      </c>
      <c r="DC317" s="187" t="s">
        <v>304</v>
      </c>
      <c r="DD317" s="187" t="s">
        <v>305</v>
      </c>
      <c r="DE317" s="187" t="s">
        <v>306</v>
      </c>
      <c r="DF317" s="187" t="s">
        <v>307</v>
      </c>
      <c r="DG317" s="188" t="s">
        <v>308</v>
      </c>
      <c r="DH317" s="188" t="s">
        <v>309</v>
      </c>
      <c r="DI317" s="188" t="s">
        <v>310</v>
      </c>
      <c r="DJ317" s="188" t="s">
        <v>311</v>
      </c>
      <c r="DK317" s="188" t="s">
        <v>312</v>
      </c>
      <c r="DL317" s="188" t="s">
        <v>313</v>
      </c>
      <c r="DM317" s="188" t="s">
        <v>314</v>
      </c>
      <c r="DN317" s="188" t="s">
        <v>315</v>
      </c>
      <c r="DO317" s="188" t="s">
        <v>316</v>
      </c>
      <c r="DP317" s="188" t="s">
        <v>317</v>
      </c>
      <c r="DQ317" s="188" t="s">
        <v>318</v>
      </c>
      <c r="DR317" s="185" t="s">
        <v>271</v>
      </c>
      <c r="DS317" s="185" t="s">
        <v>272</v>
      </c>
      <c r="DT317" s="185" t="s">
        <v>273</v>
      </c>
      <c r="DU317" s="185" t="s">
        <v>274</v>
      </c>
      <c r="DV317" s="185" t="s">
        <v>275</v>
      </c>
      <c r="DW317" s="186" t="s">
        <v>276</v>
      </c>
      <c r="DX317" s="186" t="s">
        <v>277</v>
      </c>
      <c r="DY317" s="186" t="s">
        <v>278</v>
      </c>
      <c r="DZ317" s="186" t="s">
        <v>279</v>
      </c>
      <c r="EA317" s="186" t="s">
        <v>280</v>
      </c>
      <c r="EB317" s="186" t="s">
        <v>281</v>
      </c>
      <c r="EC317" s="186" t="s">
        <v>282</v>
      </c>
      <c r="ED317" s="186" t="s">
        <v>283</v>
      </c>
      <c r="EE317" s="186" t="s">
        <v>284</v>
      </c>
      <c r="EF317" s="186" t="s">
        <v>285</v>
      </c>
      <c r="EG317" s="186" t="s">
        <v>286</v>
      </c>
      <c r="EH317" s="187" t="s">
        <v>287</v>
      </c>
      <c r="EI317" s="187" t="s">
        <v>288</v>
      </c>
      <c r="EJ317" s="187" t="s">
        <v>289</v>
      </c>
      <c r="EK317" s="187" t="s">
        <v>290</v>
      </c>
      <c r="EL317" s="187" t="s">
        <v>291</v>
      </c>
      <c r="EM317" s="187" t="s">
        <v>292</v>
      </c>
      <c r="EN317" s="187" t="s">
        <v>293</v>
      </c>
      <c r="EO317" s="187" t="s">
        <v>294</v>
      </c>
      <c r="EP317" s="187" t="s">
        <v>295</v>
      </c>
      <c r="EQ317" s="187" t="s">
        <v>296</v>
      </c>
      <c r="ER317" s="187" t="s">
        <v>297</v>
      </c>
      <c r="ES317" s="187" t="s">
        <v>298</v>
      </c>
      <c r="ET317" s="187" t="s">
        <v>299</v>
      </c>
      <c r="EU317" s="187" t="s">
        <v>300</v>
      </c>
      <c r="EV317" s="187" t="s">
        <v>301</v>
      </c>
      <c r="EW317" s="187" t="s">
        <v>302</v>
      </c>
      <c r="EX317" s="187" t="s">
        <v>303</v>
      </c>
      <c r="EY317" s="187" t="s">
        <v>304</v>
      </c>
      <c r="EZ317" s="187" t="s">
        <v>305</v>
      </c>
      <c r="FA317" s="187" t="s">
        <v>306</v>
      </c>
      <c r="FB317" s="187" t="s">
        <v>307</v>
      </c>
      <c r="FC317" s="188" t="s">
        <v>308</v>
      </c>
      <c r="FD317" s="188" t="s">
        <v>309</v>
      </c>
      <c r="FE317" s="188" t="s">
        <v>310</v>
      </c>
      <c r="FF317" s="188" t="s">
        <v>311</v>
      </c>
      <c r="FG317" s="188" t="s">
        <v>312</v>
      </c>
      <c r="FH317" s="188" t="s">
        <v>313</v>
      </c>
      <c r="FI317" s="188" t="s">
        <v>314</v>
      </c>
      <c r="FJ317" s="188" t="s">
        <v>315</v>
      </c>
      <c r="FK317" s="188" t="s">
        <v>316</v>
      </c>
      <c r="FL317" s="188" t="s">
        <v>317</v>
      </c>
      <c r="FM317" s="188" t="s">
        <v>318</v>
      </c>
    </row>
    <row r="318" spans="3:206" ht="18" customHeight="1" thickBot="1" x14ac:dyDescent="0.35">
      <c r="C318" s="239" t="s">
        <v>268</v>
      </c>
      <c r="D318" s="218"/>
      <c r="E318" s="34"/>
      <c r="G318" s="385" t="s">
        <v>269</v>
      </c>
      <c r="H318" s="386"/>
      <c r="I318" s="34"/>
      <c r="J318" s="388" t="s">
        <v>270</v>
      </c>
      <c r="K318" s="386"/>
      <c r="L318" s="329" t="s">
        <v>4</v>
      </c>
      <c r="M318" s="330"/>
      <c r="N318" s="397"/>
      <c r="P318" s="339" t="s">
        <v>269</v>
      </c>
      <c r="Q318" s="340"/>
      <c r="R318" s="34"/>
      <c r="S318" s="341" t="s">
        <v>270</v>
      </c>
      <c r="T318" s="340"/>
      <c r="U318" s="329" t="s">
        <v>4</v>
      </c>
      <c r="V318" s="330"/>
      <c r="W318" s="411"/>
      <c r="X318" s="56"/>
      <c r="Y318" s="221" t="s">
        <v>693</v>
      </c>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81"/>
      <c r="BC318" s="181"/>
      <c r="BD318" s="181"/>
      <c r="BE318" s="181"/>
      <c r="BF318" s="181"/>
      <c r="BG318" s="181"/>
      <c r="BH318" s="181"/>
      <c r="BI318" s="181"/>
      <c r="BJ318" s="181"/>
      <c r="BK318" s="181"/>
      <c r="BL318" s="181"/>
      <c r="BM318" s="181"/>
      <c r="BN318" s="181"/>
      <c r="BO318" s="181"/>
      <c r="BP318" s="181"/>
      <c r="BQ318" s="181"/>
      <c r="BR318" s="181"/>
      <c r="BS318" s="181"/>
      <c r="BT318" s="181"/>
      <c r="BU318" s="181"/>
      <c r="BV318" s="181"/>
      <c r="BW318" s="181"/>
      <c r="BX318" s="181"/>
      <c r="BY318" s="181"/>
      <c r="BZ318" s="181"/>
      <c r="CA318" s="181"/>
      <c r="CB318" s="181"/>
      <c r="CC318" s="181"/>
      <c r="CD318" s="181"/>
      <c r="CE318" s="181"/>
      <c r="CF318" s="181"/>
      <c r="CG318" s="181"/>
      <c r="CH318" s="181"/>
      <c r="CI318" s="181"/>
      <c r="CJ318" s="181"/>
      <c r="CK318" s="181"/>
      <c r="CL318" s="181"/>
      <c r="CM318" s="181"/>
      <c r="CN318" s="181"/>
      <c r="CO318" s="181"/>
      <c r="CP318" s="181"/>
      <c r="CQ318" s="181"/>
      <c r="CR318" s="181"/>
      <c r="CS318" s="181"/>
      <c r="CT318" s="181"/>
      <c r="CU318" s="181"/>
      <c r="CV318" s="181"/>
      <c r="CW318" s="181"/>
      <c r="CX318" s="181"/>
      <c r="CY318" s="181"/>
      <c r="CZ318" s="181"/>
      <c r="DA318" s="181"/>
      <c r="DB318" s="181"/>
      <c r="DC318" s="181"/>
      <c r="DD318" s="181"/>
      <c r="DE318" s="181"/>
      <c r="DF318" s="181"/>
      <c r="DG318" s="181"/>
      <c r="DH318" s="181"/>
      <c r="DI318" s="181"/>
      <c r="DJ318" s="181"/>
      <c r="DK318" s="181"/>
      <c r="DL318" s="181"/>
      <c r="DM318" s="181"/>
      <c r="DN318" s="181"/>
      <c r="DO318" s="181"/>
      <c r="DP318" s="181"/>
      <c r="DQ318" s="181"/>
      <c r="DR318" s="181"/>
      <c r="DS318" s="181"/>
      <c r="DT318" s="181"/>
      <c r="DU318" s="181"/>
      <c r="DV318" s="181"/>
      <c r="DW318" s="181"/>
      <c r="DX318" s="181"/>
      <c r="DY318" s="181"/>
      <c r="DZ318" s="181"/>
      <c r="EA318" s="181"/>
      <c r="EB318" s="181"/>
      <c r="EC318" s="181"/>
      <c r="ED318" s="181"/>
      <c r="EE318" s="181"/>
      <c r="EF318" s="181"/>
      <c r="EG318" s="181"/>
      <c r="EH318" s="181"/>
      <c r="EI318" s="181"/>
      <c r="EJ318" s="181"/>
      <c r="EK318" s="181"/>
      <c r="EL318" s="181"/>
      <c r="EM318" s="181"/>
      <c r="EN318" s="181"/>
      <c r="EO318" s="181"/>
      <c r="EP318" s="181"/>
      <c r="EQ318" s="181"/>
      <c r="ER318" s="181"/>
      <c r="ES318" s="181"/>
      <c r="ET318" s="181"/>
      <c r="EU318" s="181"/>
      <c r="EV318" s="181"/>
      <c r="EW318" s="181"/>
      <c r="EX318" s="181"/>
      <c r="EY318" s="181"/>
      <c r="EZ318" s="181"/>
      <c r="FA318" s="181"/>
      <c r="FB318" s="181"/>
      <c r="FC318" s="181"/>
      <c r="FD318" s="181"/>
      <c r="FE318" s="181"/>
      <c r="FF318" s="181"/>
      <c r="FG318" s="181"/>
      <c r="FH318" s="181"/>
      <c r="FI318" s="181"/>
      <c r="FJ318" s="181"/>
      <c r="FK318" s="181"/>
      <c r="FL318" s="181"/>
      <c r="FM318" s="181"/>
    </row>
    <row r="319" spans="3:206" ht="18" customHeight="1" thickBot="1" x14ac:dyDescent="0.35">
      <c r="C319" s="239" t="s">
        <v>319</v>
      </c>
      <c r="D319" s="218"/>
      <c r="E319" s="34"/>
      <c r="G319" s="385" t="s">
        <v>320</v>
      </c>
      <c r="H319" s="386"/>
      <c r="I319" s="34"/>
      <c r="J319" s="388" t="s">
        <v>321</v>
      </c>
      <c r="K319" s="385"/>
      <c r="L319" s="386"/>
      <c r="M319" s="45" t="s">
        <v>4</v>
      </c>
      <c r="N319" s="397"/>
      <c r="P319" s="339" t="s">
        <v>320</v>
      </c>
      <c r="Q319" s="340"/>
      <c r="R319" s="34"/>
      <c r="S319" s="341" t="s">
        <v>321</v>
      </c>
      <c r="T319" s="339"/>
      <c r="U319" s="340"/>
      <c r="V319" s="45" t="s">
        <v>4</v>
      </c>
      <c r="W319" s="411"/>
      <c r="X319" s="57"/>
      <c r="Y319" s="222" t="s">
        <v>694</v>
      </c>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s="46"/>
      <c r="DR319" s="181"/>
      <c r="DS319" s="181"/>
      <c r="DT319" s="181"/>
      <c r="DU319" s="181"/>
      <c r="DV319" s="181"/>
      <c r="DW319" s="181"/>
      <c r="DX319" s="181"/>
      <c r="DY319" s="181"/>
      <c r="DZ319" s="181"/>
      <c r="EA319" s="181"/>
      <c r="EB319" s="181"/>
      <c r="EC319" s="181"/>
      <c r="ED319" s="181"/>
      <c r="EE319" s="181"/>
      <c r="EF319" s="181"/>
      <c r="EG319" s="181"/>
      <c r="EH319" s="181"/>
      <c r="EI319" s="181"/>
      <c r="EJ319" s="181"/>
      <c r="EK319" s="181"/>
      <c r="EL319" s="181"/>
      <c r="EM319" s="181"/>
      <c r="EN319" s="181"/>
      <c r="EO319" s="181"/>
      <c r="EP319" s="181"/>
      <c r="EQ319" s="181"/>
      <c r="ER319" s="181"/>
      <c r="ES319" s="181"/>
      <c r="ET319" s="181"/>
      <c r="EU319" s="181"/>
      <c r="EV319" s="181"/>
      <c r="EW319" s="181"/>
      <c r="EX319" s="181"/>
      <c r="EY319" s="181"/>
      <c r="EZ319" s="181"/>
      <c r="FA319" s="181"/>
      <c r="FB319" s="181"/>
      <c r="FC319" s="181"/>
      <c r="FD319" s="181"/>
      <c r="FE319" s="181"/>
      <c r="FF319" s="181"/>
      <c r="FG319" s="181"/>
      <c r="FH319" s="181"/>
      <c r="FI319" s="181"/>
      <c r="FJ319" s="181"/>
      <c r="FK319" s="181"/>
      <c r="FL319" s="181"/>
      <c r="FM319" s="181"/>
      <c r="FN319">
        <f>'Coversheet'!$D$13</f>
        <v>0</v>
      </c>
      <c r="FO319">
        <f>'Coversheet'!$D$14</f>
        <v>0</v>
      </c>
      <c r="FP319">
        <f>'Coversheet'!$D$12</f>
        <v>0</v>
      </c>
      <c r="FQ319" t="str">
        <f>'Coversheet'!$D$15</f>
        <v>Select</v>
      </c>
      <c r="FR319" t="str">
        <f>$E$29</f>
        <v>AFRPS Maintenance</v>
      </c>
      <c r="FS319" s="9">
        <f>E318</f>
        <v>0</v>
      </c>
      <c r="FT319" s="9">
        <f>E319</f>
        <v>0</v>
      </c>
      <c r="FU319" s="37">
        <f>C321</f>
        <v>0</v>
      </c>
      <c r="FV319" s="37" t="s">
        <v>322</v>
      </c>
      <c r="FW319" s="37"/>
      <c r="FX319" s="37" t="s">
        <v>322</v>
      </c>
      <c r="FY319" s="37" t="s">
        <v>322</v>
      </c>
      <c r="FZ319" s="37" t="s">
        <v>322</v>
      </c>
      <c r="GA319" s="9">
        <f>I318</f>
        <v>0</v>
      </c>
      <c r="GB319" s="9">
        <f>I319</f>
        <v>0</v>
      </c>
      <c r="GC319" t="str">
        <f>L318</f>
        <v>Select</v>
      </c>
      <c r="GD319" s="43" t="str">
        <f>M319</f>
        <v>Select</v>
      </c>
      <c r="GE319" t="str">
        <f>G321</f>
        <v>[Replace bracketed text with your response]</v>
      </c>
      <c r="GF319">
        <f>I325</f>
        <v>0</v>
      </c>
      <c r="GG319">
        <f>I326</f>
        <v>0</v>
      </c>
      <c r="GH319">
        <f>I327</f>
        <v>0</v>
      </c>
      <c r="GI319">
        <f>I328</f>
        <v>0</v>
      </c>
      <c r="GJ319" t="str">
        <f>I329</f>
        <v>N/A</v>
      </c>
      <c r="GK319">
        <f>N321</f>
        <v>0</v>
      </c>
      <c r="GL319" s="9">
        <f>R318</f>
        <v>0</v>
      </c>
      <c r="GM319" s="9">
        <f>R319</f>
        <v>0</v>
      </c>
      <c r="GN319" t="str">
        <f>U318</f>
        <v>Select</v>
      </c>
      <c r="GO319" t="str">
        <f>V319</f>
        <v>Select</v>
      </c>
      <c r="GP319" t="str">
        <f>P321</f>
        <v>[If this Plan of Action was reported as complete at your Mid-Year Progress report and no additional updates are needed please skip the Annual Response Section. Otherwise, complete the fields above and replace bracketed text with your progress report response]</v>
      </c>
      <c r="GQ319">
        <f>R325</f>
        <v>0</v>
      </c>
      <c r="GR319">
        <f>R326</f>
        <v>0</v>
      </c>
      <c r="GS319">
        <f>R327</f>
        <v>0</v>
      </c>
      <c r="GT319">
        <f>R328</f>
        <v>0</v>
      </c>
      <c r="GU319">
        <f>R329</f>
        <v>0</v>
      </c>
      <c r="GV319">
        <f>W321</f>
        <v>0</v>
      </c>
      <c r="GX319">
        <v>17</v>
      </c>
    </row>
    <row r="320" spans="3:206" ht="21" customHeight="1" thickBot="1" x14ac:dyDescent="0.35">
      <c r="C320" s="384" t="s">
        <v>323</v>
      </c>
      <c r="D320" s="384"/>
      <c r="E320" s="384"/>
      <c r="G320" s="235" t="s">
        <v>324</v>
      </c>
      <c r="H320" s="233"/>
      <c r="I320" s="233"/>
      <c r="J320" s="233"/>
      <c r="K320" s="233"/>
      <c r="L320" s="233"/>
      <c r="M320" s="233"/>
      <c r="N320" s="398"/>
      <c r="P320" s="227" t="s">
        <v>325</v>
      </c>
      <c r="Q320" s="227"/>
      <c r="R320" s="227"/>
      <c r="S320" s="227"/>
      <c r="T320" s="227"/>
      <c r="U320" s="227"/>
      <c r="V320" s="227"/>
      <c r="W320" s="412"/>
      <c r="X320" s="58"/>
      <c r="Y320" s="223" t="s">
        <v>695</v>
      </c>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s="46"/>
      <c r="DR320" s="181"/>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row>
    <row r="321" spans="3:206" ht="150" customHeight="1" x14ac:dyDescent="0.3">
      <c r="C321" s="356"/>
      <c r="D321" s="357"/>
      <c r="E321" s="358"/>
      <c r="G321" s="320" t="s">
        <v>354</v>
      </c>
      <c r="H321" s="379"/>
      <c r="I321" s="379"/>
      <c r="J321" s="379"/>
      <c r="K321" s="379"/>
      <c r="L321" s="379"/>
      <c r="M321" s="380"/>
      <c r="N321" s="395"/>
      <c r="P321" s="320" t="s">
        <v>326</v>
      </c>
      <c r="Q321" s="321"/>
      <c r="R321" s="321"/>
      <c r="S321" s="321"/>
      <c r="T321" s="321"/>
      <c r="U321" s="321"/>
      <c r="V321" s="322"/>
      <c r="W321" s="395"/>
      <c r="X321" s="59"/>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s="46"/>
      <c r="DR321" s="46"/>
      <c r="DS321" s="46"/>
      <c r="DT321" s="46"/>
      <c r="DU321" s="46"/>
      <c r="DV321" s="46"/>
      <c r="DW321" s="46"/>
      <c r="DX321" s="46"/>
      <c r="DY321" s="46"/>
      <c r="DZ321" s="46"/>
      <c r="EA321" s="46"/>
      <c r="EB321" s="46"/>
      <c r="EC321" s="46"/>
      <c r="ED321" s="46"/>
      <c r="EE321" s="46"/>
      <c r="EF321" s="46"/>
      <c r="EG321" s="46"/>
      <c r="EH321" s="46"/>
      <c r="EI321" s="46"/>
      <c r="EJ321" s="46"/>
      <c r="EK321" s="46"/>
      <c r="EL321" s="46"/>
      <c r="EM321" s="46"/>
      <c r="EN321" s="46"/>
      <c r="EO321" s="46"/>
      <c r="EP321" s="46"/>
      <c r="EQ321" s="46"/>
      <c r="ER321" s="46"/>
      <c r="ES321" s="46"/>
      <c r="ET321" s="46"/>
      <c r="EU321" s="46"/>
      <c r="EV321" s="46"/>
      <c r="EW321" s="46"/>
      <c r="EX321" s="46"/>
      <c r="EY321" s="46"/>
      <c r="EZ321" s="46"/>
      <c r="FA321" s="46"/>
      <c r="FB321" s="46"/>
      <c r="FC321" s="46"/>
      <c r="FD321" s="46"/>
      <c r="FE321" s="46"/>
      <c r="FF321" s="46"/>
      <c r="FG321" s="46"/>
      <c r="FH321" s="46"/>
      <c r="FI321" s="46"/>
      <c r="FJ321" s="46"/>
      <c r="FK321" s="46"/>
      <c r="FL321" s="46"/>
      <c r="FM321" s="46"/>
    </row>
    <row r="322" spans="3:206" ht="150" customHeight="1" thickBot="1" x14ac:dyDescent="0.35">
      <c r="C322" s="359"/>
      <c r="D322" s="360"/>
      <c r="E322" s="361"/>
      <c r="G322" s="381"/>
      <c r="H322" s="382"/>
      <c r="I322" s="382"/>
      <c r="J322" s="382"/>
      <c r="K322" s="382"/>
      <c r="L322" s="382"/>
      <c r="M322" s="383"/>
      <c r="N322" s="396"/>
      <c r="P322" s="323"/>
      <c r="Q322" s="324"/>
      <c r="R322" s="324"/>
      <c r="S322" s="324"/>
      <c r="T322" s="324"/>
      <c r="U322" s="324"/>
      <c r="V322" s="325"/>
      <c r="W322" s="396"/>
      <c r="X322" s="59"/>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s="46"/>
      <c r="DR322" s="46"/>
      <c r="DS322" s="46"/>
      <c r="DT322" s="46"/>
      <c r="DU322" s="46"/>
      <c r="DV322" s="46"/>
      <c r="DW322" s="46"/>
      <c r="DX322" s="46"/>
      <c r="DY322" s="46"/>
      <c r="DZ322" s="46"/>
      <c r="EA322" s="46"/>
      <c r="EB322" s="46"/>
      <c r="EC322" s="46"/>
      <c r="ED322" s="46"/>
      <c r="EE322" s="46"/>
      <c r="EF322" s="46"/>
      <c r="EG322" s="46"/>
      <c r="EH322" s="46"/>
      <c r="EI322" s="46"/>
      <c r="EJ322" s="46"/>
      <c r="EK322" s="46"/>
      <c r="EL322" s="46"/>
      <c r="EM322" s="46"/>
      <c r="EN322" s="46"/>
      <c r="EO322" s="46"/>
      <c r="EP322" s="46"/>
      <c r="EQ322" s="46"/>
      <c r="ER322" s="46"/>
      <c r="ES322" s="46"/>
      <c r="ET322" s="46"/>
      <c r="EU322" s="46"/>
      <c r="EV322" s="46"/>
      <c r="EW322" s="46"/>
      <c r="EX322" s="46"/>
      <c r="EY322" s="46"/>
      <c r="EZ322" s="46"/>
      <c r="FA322" s="46"/>
      <c r="FB322" s="46"/>
      <c r="FC322" s="46"/>
      <c r="FD322" s="46"/>
      <c r="FE322" s="46"/>
      <c r="FF322" s="46"/>
      <c r="FG322" s="46"/>
      <c r="FH322" s="46"/>
      <c r="FI322" s="46"/>
      <c r="FJ322" s="46"/>
      <c r="FK322" s="46"/>
      <c r="FL322" s="46"/>
      <c r="FM322" s="46"/>
    </row>
    <row r="323" spans="3:206" ht="19.5" thickBot="1" x14ac:dyDescent="0.35">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s="46"/>
      <c r="DR323" s="46"/>
      <c r="DS323" s="46"/>
      <c r="DT323" s="46"/>
      <c r="DU323" s="46"/>
      <c r="DV323" s="46"/>
      <c r="DW323" s="46"/>
      <c r="DX323" s="46"/>
      <c r="DY323" s="46"/>
      <c r="DZ323" s="46"/>
      <c r="EA323" s="46"/>
      <c r="EB323" s="46"/>
      <c r="EC323" s="46"/>
      <c r="ED323" s="46"/>
      <c r="EE323" s="46"/>
      <c r="EF323" s="46"/>
      <c r="EG323" s="46"/>
      <c r="EH323" s="46"/>
      <c r="EI323" s="46"/>
      <c r="EJ323" s="46"/>
      <c r="EK323" s="46"/>
      <c r="EL323" s="46"/>
      <c r="EM323" s="46"/>
      <c r="EN323" s="46"/>
      <c r="EO323" s="46"/>
      <c r="EP323" s="46"/>
      <c r="EQ323" s="46"/>
      <c r="ER323" s="46"/>
      <c r="ES323" s="46"/>
      <c r="ET323" s="46"/>
      <c r="EU323" s="46"/>
      <c r="EV323" s="46"/>
      <c r="EW323" s="46"/>
      <c r="EX323" s="46"/>
      <c r="EY323" s="46"/>
      <c r="EZ323" s="46"/>
      <c r="FA323" s="46"/>
      <c r="FB323" s="46"/>
      <c r="FC323" s="46"/>
      <c r="FD323" s="46"/>
      <c r="FE323" s="46"/>
      <c r="FF323" s="46"/>
      <c r="FG323" s="46"/>
      <c r="FH323" s="46"/>
      <c r="FI323" s="46"/>
      <c r="FJ323" s="46"/>
      <c r="FK323" s="46"/>
      <c r="FL323" s="46"/>
      <c r="FM323" s="46"/>
    </row>
    <row r="324" spans="3:206" ht="75.75" thickBot="1" x14ac:dyDescent="0.35">
      <c r="G324" s="229" t="s">
        <v>327</v>
      </c>
      <c r="H324" s="229" t="s">
        <v>328</v>
      </c>
      <c r="I324" s="335" t="s">
        <v>329</v>
      </c>
      <c r="J324" s="336"/>
      <c r="K324" s="336"/>
      <c r="L324" s="336"/>
      <c r="M324" s="336"/>
      <c r="P324" s="228" t="s">
        <v>327</v>
      </c>
      <c r="Q324" s="228" t="s">
        <v>328</v>
      </c>
      <c r="R324" s="337" t="s">
        <v>330</v>
      </c>
      <c r="S324" s="338"/>
      <c r="T324" s="338"/>
      <c r="U324" s="338"/>
      <c r="V324" s="338"/>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c r="CU324" s="46"/>
      <c r="CV324" s="46"/>
      <c r="CW324" s="46"/>
      <c r="CX324" s="46"/>
      <c r="CY324" s="46"/>
      <c r="CZ324" s="46"/>
      <c r="DA324" s="46"/>
      <c r="DB324" s="46"/>
      <c r="DC324" s="46"/>
      <c r="DD324" s="46"/>
      <c r="DE324" s="46"/>
      <c r="DF324" s="46"/>
      <c r="DG324" s="46"/>
      <c r="DH324" s="46"/>
      <c r="DI324" s="46"/>
      <c r="DJ324" s="46"/>
      <c r="DK324" s="46"/>
      <c r="DL324" s="46"/>
      <c r="DM324" s="46"/>
      <c r="DN324" s="46"/>
      <c r="DO324" s="46"/>
      <c r="DP324" s="46"/>
      <c r="DQ324" s="46"/>
      <c r="DR324" s="46"/>
      <c r="DS324" s="46"/>
      <c r="DT324" s="46"/>
      <c r="DU324" s="46"/>
      <c r="DV324" s="46"/>
      <c r="DW324" s="46"/>
      <c r="DX324" s="46"/>
      <c r="DY324" s="46"/>
      <c r="DZ324" s="46"/>
      <c r="EA324" s="46"/>
      <c r="EB324" s="46"/>
      <c r="EC324" s="46"/>
      <c r="ED324" s="46"/>
      <c r="EE324" s="46"/>
      <c r="EF324" s="46"/>
      <c r="EG324" s="46"/>
      <c r="EH324" s="46"/>
      <c r="EI324" s="46"/>
      <c r="EJ324" s="46"/>
      <c r="EK324" s="46"/>
      <c r="EL324" s="46"/>
      <c r="EM324" s="46"/>
      <c r="EN324" s="46"/>
      <c r="EO324" s="46"/>
      <c r="EP324" s="46"/>
      <c r="EQ324" s="46"/>
      <c r="ER324" s="46"/>
      <c r="ES324" s="46"/>
      <c r="ET324" s="46"/>
      <c r="EU324" s="46"/>
      <c r="EV324" s="46"/>
      <c r="EW324" s="46"/>
      <c r="EX324" s="46"/>
      <c r="EY324" s="46"/>
      <c r="EZ324" s="46"/>
      <c r="FA324" s="46"/>
      <c r="FB324" s="46"/>
      <c r="FC324" s="46"/>
      <c r="FD324" s="46"/>
      <c r="FE324" s="46"/>
      <c r="FF324" s="46"/>
      <c r="FG324" s="46"/>
      <c r="FH324" s="46"/>
      <c r="FI324" s="46"/>
      <c r="FJ324" s="46"/>
      <c r="FK324" s="46"/>
      <c r="FL324" s="46"/>
      <c r="FM324" s="46"/>
    </row>
    <row r="325" spans="3:206" ht="130.5" customHeight="1" thickBot="1" x14ac:dyDescent="0.35">
      <c r="G325" s="108" t="s">
        <v>331</v>
      </c>
      <c r="H325" s="16">
        <f>BV318</f>
        <v>0</v>
      </c>
      <c r="I325" s="317"/>
      <c r="J325" s="317"/>
      <c r="K325" s="317"/>
      <c r="L325" s="317"/>
      <c r="M325" s="317"/>
      <c r="P325" s="108" t="s">
        <v>331</v>
      </c>
      <c r="Q325" s="16">
        <f>DR318</f>
        <v>0</v>
      </c>
      <c r="R325" s="317"/>
      <c r="S325" s="317"/>
      <c r="T325" s="317"/>
      <c r="U325" s="317"/>
      <c r="V325" s="317"/>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46"/>
      <c r="DF325" s="46"/>
      <c r="DG325" s="46"/>
      <c r="DH325" s="46"/>
      <c r="DI325" s="46"/>
      <c r="DJ325" s="46"/>
      <c r="DK325" s="46"/>
      <c r="DL325" s="46"/>
      <c r="DM325" s="46"/>
      <c r="DN325" s="46"/>
      <c r="DO325" s="46"/>
      <c r="DP325" s="46"/>
      <c r="DQ325" s="46"/>
      <c r="DR325" s="46"/>
      <c r="DS325" s="46"/>
      <c r="DT325" s="46"/>
      <c r="DU325" s="46"/>
      <c r="DV325" s="46"/>
      <c r="DW325" s="46"/>
      <c r="DX325" s="46"/>
      <c r="DY325" s="46"/>
      <c r="DZ325" s="46"/>
      <c r="EA325" s="46"/>
      <c r="EB325" s="46"/>
      <c r="EC325" s="46"/>
      <c r="ED325" s="46"/>
      <c r="EE325" s="46"/>
      <c r="EF325" s="46"/>
      <c r="EG325" s="46"/>
      <c r="EH325" s="46"/>
      <c r="EI325" s="46"/>
      <c r="EJ325" s="46"/>
      <c r="EK325" s="46"/>
      <c r="EL325" s="46"/>
      <c r="EM325" s="46"/>
      <c r="EN325" s="46"/>
      <c r="EO325" s="46"/>
      <c r="EP325" s="46"/>
      <c r="EQ325" s="46"/>
      <c r="ER325" s="46"/>
      <c r="ES325" s="46"/>
      <c r="ET325" s="46"/>
      <c r="EU325" s="46"/>
      <c r="EV325" s="46"/>
      <c r="EW325" s="46"/>
      <c r="EX325" s="46"/>
      <c r="EY325" s="46"/>
      <c r="EZ325" s="46"/>
      <c r="FA325" s="46"/>
      <c r="FB325" s="46"/>
      <c r="FC325" s="46"/>
      <c r="FD325" s="46"/>
      <c r="FE325" s="46"/>
      <c r="FF325" s="46"/>
      <c r="FG325" s="46"/>
      <c r="FH325" s="46"/>
      <c r="FI325" s="46"/>
      <c r="FJ325" s="46"/>
      <c r="FK325" s="46"/>
      <c r="FL325" s="46"/>
      <c r="FM325" s="46"/>
    </row>
    <row r="326" spans="3:206" ht="130.5" customHeight="1" thickBot="1" x14ac:dyDescent="0.35">
      <c r="G326" s="108" t="s">
        <v>332</v>
      </c>
      <c r="H326" s="16">
        <f>BW318</f>
        <v>0</v>
      </c>
      <c r="I326" s="317"/>
      <c r="J326" s="317"/>
      <c r="K326" s="317"/>
      <c r="L326" s="317"/>
      <c r="M326" s="317"/>
      <c r="P326" s="108" t="s">
        <v>332</v>
      </c>
      <c r="Q326" s="16">
        <f>DS318</f>
        <v>0</v>
      </c>
      <c r="R326" s="317"/>
      <c r="S326" s="317"/>
      <c r="T326" s="317"/>
      <c r="U326" s="317"/>
      <c r="V326" s="317"/>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row>
    <row r="327" spans="3:206" ht="130.5" customHeight="1" thickBot="1" x14ac:dyDescent="0.35">
      <c r="G327" s="108" t="s">
        <v>333</v>
      </c>
      <c r="H327" s="16">
        <f>BX318</f>
        <v>0</v>
      </c>
      <c r="I327" s="317"/>
      <c r="J327" s="317"/>
      <c r="K327" s="317"/>
      <c r="L327" s="317"/>
      <c r="M327" s="317"/>
      <c r="P327" s="108" t="s">
        <v>333</v>
      </c>
      <c r="Q327" s="16">
        <f>DT318</f>
        <v>0</v>
      </c>
      <c r="R327" s="317"/>
      <c r="S327" s="317"/>
      <c r="T327" s="317"/>
      <c r="U327" s="317"/>
      <c r="V327" s="317"/>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c r="CY327" s="46"/>
      <c r="CZ327" s="46"/>
      <c r="DA327" s="46"/>
      <c r="DB327" s="46"/>
      <c r="DC327" s="46"/>
      <c r="DD327" s="46"/>
      <c r="DE327" s="46"/>
      <c r="DF327" s="46"/>
      <c r="DG327" s="46"/>
      <c r="DH327" s="46"/>
      <c r="DI327" s="46"/>
      <c r="DJ327" s="46"/>
      <c r="DK327" s="46"/>
      <c r="DL327" s="46"/>
      <c r="DM327" s="46"/>
      <c r="DN327" s="46"/>
      <c r="DO327" s="46"/>
      <c r="DP327" s="46"/>
      <c r="DQ327" s="46"/>
      <c r="DR327" s="46"/>
      <c r="DS327" s="46"/>
      <c r="DT327" s="46"/>
      <c r="DU327" s="46"/>
      <c r="DV327" s="46"/>
      <c r="DW327" s="46"/>
      <c r="DX327" s="46"/>
      <c r="DY327" s="46"/>
      <c r="DZ327" s="46"/>
      <c r="EA327" s="46"/>
      <c r="EB327" s="46"/>
      <c r="EC327" s="46"/>
      <c r="ED327" s="46"/>
      <c r="EE327" s="46"/>
      <c r="EF327" s="46"/>
      <c r="EG327" s="46"/>
      <c r="EH327" s="46"/>
      <c r="EI327" s="46"/>
      <c r="EJ327" s="46"/>
      <c r="EK327" s="46"/>
      <c r="EL327" s="46"/>
      <c r="EM327" s="46"/>
      <c r="EN327" s="46"/>
      <c r="EO327" s="46"/>
      <c r="EP327" s="46"/>
      <c r="EQ327" s="46"/>
      <c r="ER327" s="46"/>
      <c r="ES327" s="46"/>
      <c r="ET327" s="46"/>
      <c r="EU327" s="46"/>
      <c r="EV327" s="46"/>
      <c r="EW327" s="46"/>
      <c r="EX327" s="46"/>
      <c r="EY327" s="46"/>
      <c r="EZ327" s="46"/>
      <c r="FA327" s="46"/>
      <c r="FB327" s="46"/>
      <c r="FC327" s="46"/>
      <c r="FD327" s="46"/>
      <c r="FE327" s="46"/>
      <c r="FF327" s="46"/>
      <c r="FG327" s="46"/>
      <c r="FH327" s="46"/>
      <c r="FI327" s="46"/>
      <c r="FJ327" s="46"/>
      <c r="FK327" s="46"/>
      <c r="FL327" s="46"/>
      <c r="FM327" s="46"/>
    </row>
    <row r="328" spans="3:206" ht="130.5" customHeight="1" thickBot="1" x14ac:dyDescent="0.35">
      <c r="G328" s="108" t="s">
        <v>334</v>
      </c>
      <c r="H328" s="16">
        <f>BY318</f>
        <v>0</v>
      </c>
      <c r="I328" s="317"/>
      <c r="J328" s="317"/>
      <c r="K328" s="317"/>
      <c r="L328" s="317"/>
      <c r="M328" s="317"/>
      <c r="P328" s="108" t="s">
        <v>334</v>
      </c>
      <c r="Q328" s="16">
        <f>DU318</f>
        <v>0</v>
      </c>
      <c r="R328" s="317"/>
      <c r="S328" s="317"/>
      <c r="T328" s="317"/>
      <c r="U328" s="317"/>
      <c r="V328" s="317"/>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c r="CU328" s="46"/>
      <c r="CV328" s="46"/>
      <c r="CW328" s="46"/>
      <c r="CX328" s="46"/>
      <c r="CY328" s="46"/>
      <c r="CZ328" s="46"/>
      <c r="DA328" s="46"/>
      <c r="DB328" s="46"/>
      <c r="DC328" s="46"/>
      <c r="DD328" s="46"/>
      <c r="DE328" s="46"/>
      <c r="DF328" s="46"/>
      <c r="DG328" s="46"/>
      <c r="DH328" s="46"/>
      <c r="DI328" s="46"/>
      <c r="DJ328" s="46"/>
      <c r="DK328" s="46"/>
      <c r="DL328" s="46"/>
      <c r="DM328" s="46"/>
      <c r="DN328" s="46"/>
      <c r="DO328" s="46"/>
      <c r="DP328" s="46"/>
      <c r="DQ328" s="46"/>
      <c r="DR328" s="46"/>
      <c r="DS328" s="46"/>
      <c r="DT328" s="46"/>
      <c r="DU328" s="46"/>
      <c r="DV328" s="46"/>
      <c r="DW328" s="46"/>
      <c r="DX328" s="46"/>
      <c r="DY328" s="46"/>
      <c r="DZ328" s="46"/>
      <c r="EA328" s="46"/>
      <c r="EB328" s="46"/>
      <c r="EC328" s="46"/>
      <c r="ED328" s="46"/>
      <c r="EE328" s="46"/>
      <c r="EF328" s="46"/>
      <c r="EG328" s="46"/>
      <c r="EH328" s="46"/>
      <c r="EI328" s="46"/>
      <c r="EJ328" s="46"/>
      <c r="EK328" s="46"/>
      <c r="EL328" s="46"/>
      <c r="EM328" s="46"/>
      <c r="EN328" s="46"/>
      <c r="EO328" s="46"/>
      <c r="EP328" s="46"/>
      <c r="EQ328" s="46"/>
      <c r="ER328" s="46"/>
      <c r="ES328" s="46"/>
      <c r="ET328" s="46"/>
      <c r="EU328" s="46"/>
      <c r="EV328" s="46"/>
      <c r="EW328" s="46"/>
      <c r="EX328" s="46"/>
      <c r="EY328" s="46"/>
      <c r="EZ328" s="46"/>
      <c r="FA328" s="46"/>
      <c r="FB328" s="46"/>
      <c r="FC328" s="46"/>
      <c r="FD328" s="46"/>
      <c r="FE328" s="46"/>
      <c r="FF328" s="46"/>
      <c r="FG328" s="46"/>
      <c r="FH328" s="46"/>
      <c r="FI328" s="46"/>
      <c r="FJ328" s="46"/>
      <c r="FK328" s="46"/>
      <c r="FL328" s="46"/>
      <c r="FM328" s="46"/>
    </row>
    <row r="329" spans="3:206" ht="130.5" hidden="1" customHeight="1" thickBot="1" x14ac:dyDescent="0.35">
      <c r="G329" s="108" t="s">
        <v>335</v>
      </c>
      <c r="H329" s="16">
        <f>BZ318</f>
        <v>0</v>
      </c>
      <c r="I329" s="316" t="s">
        <v>336</v>
      </c>
      <c r="J329" s="316"/>
      <c r="K329" s="316"/>
      <c r="L329" s="316"/>
      <c r="M329" s="316"/>
      <c r="P329" s="108" t="s">
        <v>335</v>
      </c>
      <c r="Q329" s="16">
        <f>DV318</f>
        <v>0</v>
      </c>
      <c r="R329" s="317"/>
      <c r="S329" s="317"/>
      <c r="T329" s="317"/>
      <c r="U329" s="317"/>
      <c r="V329" s="317"/>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c r="FA329" s="46"/>
      <c r="FB329" s="46"/>
      <c r="FC329" s="46"/>
      <c r="FD329" s="46"/>
      <c r="FE329" s="46"/>
      <c r="FF329" s="46"/>
      <c r="FG329" s="46"/>
      <c r="FH329" s="46"/>
      <c r="FI329" s="46"/>
      <c r="FJ329" s="46"/>
      <c r="FK329" s="46"/>
      <c r="FL329" s="46"/>
      <c r="FM329" s="46"/>
    </row>
    <row r="330" spans="3:206" ht="18.75" x14ac:dyDescent="0.3">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c r="CU330" s="46"/>
      <c r="CV330" s="46"/>
      <c r="CW330" s="46"/>
      <c r="CX330" s="46"/>
      <c r="CY330" s="46"/>
      <c r="CZ330" s="46"/>
      <c r="DA330" s="46"/>
      <c r="DB330" s="46"/>
      <c r="DC330" s="46"/>
      <c r="DD330" s="46"/>
      <c r="DE330" s="46"/>
      <c r="DF330" s="46"/>
      <c r="DG330" s="46"/>
      <c r="DH330" s="46"/>
      <c r="DI330" s="46"/>
      <c r="DJ330" s="46"/>
      <c r="DK330" s="46"/>
      <c r="DL330" s="46"/>
      <c r="DM330" s="46"/>
      <c r="DN330" s="46"/>
      <c r="DO330" s="46"/>
      <c r="DP330" s="46"/>
      <c r="DQ330" s="46"/>
      <c r="DR330" s="46"/>
      <c r="DS330" s="46"/>
      <c r="DT330" s="46"/>
      <c r="DU330" s="46"/>
      <c r="DV330" s="46"/>
      <c r="DW330" s="46"/>
      <c r="DX330" s="46"/>
      <c r="DY330" s="46"/>
      <c r="DZ330" s="46"/>
      <c r="EA330" s="46"/>
      <c r="EB330" s="46"/>
      <c r="EC330" s="46"/>
      <c r="ED330" s="46"/>
      <c r="EE330" s="46"/>
      <c r="EF330" s="46"/>
      <c r="EG330" s="46"/>
      <c r="EH330" s="46"/>
      <c r="EI330" s="46"/>
      <c r="EJ330" s="46"/>
      <c r="EK330" s="46"/>
      <c r="EL330" s="46"/>
      <c r="EM330" s="46"/>
      <c r="EN330" s="46"/>
      <c r="EO330" s="46"/>
      <c r="EP330" s="46"/>
      <c r="EQ330" s="46"/>
      <c r="ER330" s="46"/>
      <c r="ES330" s="46"/>
      <c r="ET330" s="46"/>
      <c r="EU330" s="46"/>
      <c r="EV330" s="46"/>
      <c r="EW330" s="46"/>
      <c r="EX330" s="46"/>
      <c r="EY330" s="46"/>
      <c r="EZ330" s="46"/>
      <c r="FA330" s="46"/>
      <c r="FB330" s="46"/>
      <c r="FC330" s="46"/>
      <c r="FD330" s="46"/>
      <c r="FE330" s="46"/>
      <c r="FF330" s="46"/>
      <c r="FG330" s="46"/>
      <c r="FH330" s="46"/>
      <c r="FI330" s="46"/>
      <c r="FJ330" s="46"/>
      <c r="FK330" s="46"/>
      <c r="FL330" s="46"/>
      <c r="FM330" s="46"/>
    </row>
    <row r="331" spans="3:206" ht="18.75" x14ac:dyDescent="0.3">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c r="CY331" s="46"/>
      <c r="CZ331" s="46"/>
      <c r="DA331" s="46"/>
      <c r="DB331" s="46"/>
      <c r="DC331" s="46"/>
      <c r="DD331" s="46"/>
      <c r="DE331" s="46"/>
      <c r="DF331" s="46"/>
      <c r="DG331" s="46"/>
      <c r="DH331" s="46"/>
      <c r="DI331" s="46"/>
      <c r="DJ331" s="46"/>
      <c r="DK331" s="46"/>
      <c r="DL331" s="46"/>
      <c r="DM331" s="46"/>
      <c r="DN331" s="46"/>
      <c r="DO331" s="46"/>
      <c r="DP331" s="46"/>
      <c r="DQ331" s="46"/>
      <c r="DR331" s="46"/>
      <c r="DS331" s="46"/>
      <c r="DT331" s="46"/>
      <c r="DU331" s="46"/>
      <c r="DV331" s="46"/>
      <c r="DW331" s="46"/>
      <c r="DX331" s="46"/>
      <c r="DY331" s="46"/>
      <c r="DZ331" s="46"/>
      <c r="EA331" s="46"/>
      <c r="EB331" s="46"/>
      <c r="EC331" s="46"/>
      <c r="ED331" s="46"/>
      <c r="EE331" s="46"/>
      <c r="EF331" s="46"/>
      <c r="EG331" s="46"/>
      <c r="EH331" s="46"/>
      <c r="EI331" s="46"/>
      <c r="EJ331" s="46"/>
      <c r="EK331" s="46"/>
      <c r="EL331" s="46"/>
      <c r="EM331" s="46"/>
      <c r="EN331" s="46"/>
      <c r="EO331" s="46"/>
      <c r="EP331" s="46"/>
      <c r="EQ331" s="46"/>
      <c r="ER331" s="46"/>
      <c r="ES331" s="46"/>
      <c r="ET331" s="46"/>
      <c r="EU331" s="46"/>
      <c r="EV331" s="46"/>
      <c r="EW331" s="46"/>
      <c r="EX331" s="46"/>
      <c r="EY331" s="46"/>
      <c r="EZ331" s="46"/>
      <c r="FA331" s="46"/>
      <c r="FB331" s="46"/>
      <c r="FC331" s="46"/>
      <c r="FD331" s="46"/>
      <c r="FE331" s="46"/>
      <c r="FF331" s="46"/>
      <c r="FG331" s="46"/>
      <c r="FH331" s="46"/>
      <c r="FI331" s="46"/>
      <c r="FJ331" s="46"/>
      <c r="FK331" s="46"/>
      <c r="FL331" s="46"/>
      <c r="FM331" s="46"/>
    </row>
    <row r="332" spans="3:206" ht="21" customHeight="1" thickBot="1" x14ac:dyDescent="0.35">
      <c r="C332" s="216" t="s">
        <v>355</v>
      </c>
      <c r="D332" s="218"/>
      <c r="E332" s="218"/>
      <c r="F332" s="38"/>
      <c r="G332" s="219" t="s">
        <v>355</v>
      </c>
      <c r="H332" s="233"/>
      <c r="I332" s="233"/>
      <c r="J332" s="233"/>
      <c r="K332" s="233"/>
      <c r="L332" s="233"/>
      <c r="M332" s="233"/>
      <c r="N332" s="397" t="s">
        <v>86</v>
      </c>
      <c r="P332" s="224" t="s">
        <v>355</v>
      </c>
      <c r="Q332" s="226"/>
      <c r="R332" s="226"/>
      <c r="S332" s="226"/>
      <c r="T332" s="226"/>
      <c r="U332" s="226"/>
      <c r="V332" s="226"/>
      <c r="W332" s="411" t="s">
        <v>86</v>
      </c>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c r="CU332" s="46"/>
      <c r="CV332" s="46"/>
      <c r="CW332" s="46"/>
      <c r="CX332" s="46"/>
      <c r="CY332" s="46"/>
      <c r="CZ332" s="46"/>
      <c r="DA332" s="46"/>
      <c r="DB332" s="46"/>
      <c r="DC332" s="46"/>
      <c r="DD332" s="46"/>
      <c r="DE332" s="46"/>
      <c r="DF332" s="46"/>
      <c r="DG332" s="46"/>
      <c r="DH332" s="46"/>
      <c r="DI332" s="46"/>
      <c r="DJ332" s="46"/>
      <c r="DK332" s="46"/>
      <c r="DL332" s="46"/>
      <c r="DM332" s="46"/>
      <c r="DN332" s="46"/>
      <c r="DO332" s="46"/>
      <c r="DP332" s="46"/>
      <c r="DQ332" s="46"/>
      <c r="DR332" s="46"/>
      <c r="DS332" s="46"/>
      <c r="DT332" s="46"/>
      <c r="DU332" s="46"/>
      <c r="DV332" s="46"/>
      <c r="DW332" s="46"/>
      <c r="DX332" s="46"/>
      <c r="DY332" s="46"/>
      <c r="DZ332" s="46"/>
      <c r="EA332" s="46"/>
      <c r="EB332" s="46"/>
      <c r="EC332" s="46"/>
      <c r="ED332" s="46"/>
      <c r="EE332" s="46"/>
      <c r="EF332" s="46"/>
      <c r="EG332" s="46"/>
      <c r="EH332" s="46"/>
      <c r="EI332" s="46"/>
      <c r="EJ332" s="46"/>
      <c r="EK332" s="46"/>
      <c r="EL332" s="46"/>
      <c r="EM332" s="46"/>
      <c r="EN332" s="46"/>
      <c r="EO332" s="46"/>
      <c r="EP332" s="46"/>
      <c r="EQ332" s="46"/>
      <c r="ER332" s="46"/>
      <c r="ES332" s="46"/>
      <c r="ET332" s="46"/>
      <c r="EU332" s="46"/>
      <c r="EV332" s="46"/>
      <c r="EW332" s="46"/>
      <c r="EX332" s="46"/>
      <c r="EY332" s="46"/>
      <c r="EZ332" s="46"/>
      <c r="FA332" s="46"/>
      <c r="FB332" s="46"/>
      <c r="FC332" s="46"/>
      <c r="FD332" s="46"/>
      <c r="FE332" s="46"/>
      <c r="FF332" s="46"/>
      <c r="FG332" s="46"/>
      <c r="FH332" s="46"/>
      <c r="FI332" s="46"/>
      <c r="FJ332" s="46"/>
      <c r="FK332" s="46"/>
      <c r="FL332" s="46"/>
      <c r="FM332" s="46"/>
    </row>
    <row r="333" spans="3:206" ht="38.25" thickBot="1" x14ac:dyDescent="0.35">
      <c r="C333" s="217" t="s">
        <v>264</v>
      </c>
      <c r="D333" s="217"/>
      <c r="E333" s="241"/>
      <c r="F333" s="41"/>
      <c r="G333" s="220" t="s">
        <v>265</v>
      </c>
      <c r="H333" s="391" t="s">
        <v>266</v>
      </c>
      <c r="I333" s="391"/>
      <c r="J333" s="391"/>
      <c r="K333" s="391"/>
      <c r="L333" s="392"/>
      <c r="M333" s="244" t="s">
        <v>4</v>
      </c>
      <c r="N333" s="397"/>
      <c r="P333" s="225" t="s">
        <v>267</v>
      </c>
      <c r="Q333" s="342" t="s">
        <v>266</v>
      </c>
      <c r="R333" s="342"/>
      <c r="S333" s="342"/>
      <c r="T333" s="342"/>
      <c r="U333" s="343"/>
      <c r="V333" s="244" t="s">
        <v>4</v>
      </c>
      <c r="W333" s="411"/>
      <c r="Y333" s="178" t="str">
        <f>C332</f>
        <v xml:space="preserve">Plan of Action 18: </v>
      </c>
      <c r="Z333" s="185" t="s">
        <v>271</v>
      </c>
      <c r="AA333" s="185" t="s">
        <v>272</v>
      </c>
      <c r="AB333" s="185" t="s">
        <v>273</v>
      </c>
      <c r="AC333" s="185" t="s">
        <v>274</v>
      </c>
      <c r="AD333" s="185" t="s">
        <v>275</v>
      </c>
      <c r="AE333" s="186" t="s">
        <v>276</v>
      </c>
      <c r="AF333" s="186" t="s">
        <v>277</v>
      </c>
      <c r="AG333" s="186" t="s">
        <v>278</v>
      </c>
      <c r="AH333" s="186" t="s">
        <v>279</v>
      </c>
      <c r="AI333" s="186" t="s">
        <v>280</v>
      </c>
      <c r="AJ333" s="186" t="s">
        <v>281</v>
      </c>
      <c r="AK333" s="186" t="s">
        <v>282</v>
      </c>
      <c r="AL333" s="186" t="s">
        <v>283</v>
      </c>
      <c r="AM333" s="186" t="s">
        <v>284</v>
      </c>
      <c r="AN333" s="186" t="s">
        <v>285</v>
      </c>
      <c r="AO333" s="186" t="s">
        <v>286</v>
      </c>
      <c r="AP333" s="187" t="s">
        <v>287</v>
      </c>
      <c r="AQ333" s="187" t="s">
        <v>288</v>
      </c>
      <c r="AR333" s="187" t="s">
        <v>289</v>
      </c>
      <c r="AS333" s="187" t="s">
        <v>290</v>
      </c>
      <c r="AT333" s="187" t="s">
        <v>291</v>
      </c>
      <c r="AU333" s="187" t="s">
        <v>292</v>
      </c>
      <c r="AV333" s="187" t="s">
        <v>293</v>
      </c>
      <c r="AW333" s="187" t="s">
        <v>294</v>
      </c>
      <c r="AX333" s="187" t="s">
        <v>295</v>
      </c>
      <c r="AY333" s="187" t="s">
        <v>296</v>
      </c>
      <c r="AZ333" s="187" t="s">
        <v>297</v>
      </c>
      <c r="BA333" s="187" t="s">
        <v>298</v>
      </c>
      <c r="BB333" s="187" t="s">
        <v>299</v>
      </c>
      <c r="BC333" s="187" t="s">
        <v>300</v>
      </c>
      <c r="BD333" s="187" t="s">
        <v>301</v>
      </c>
      <c r="BE333" s="187" t="s">
        <v>302</v>
      </c>
      <c r="BF333" s="187" t="s">
        <v>303</v>
      </c>
      <c r="BG333" s="187" t="s">
        <v>304</v>
      </c>
      <c r="BH333" s="187" t="s">
        <v>305</v>
      </c>
      <c r="BI333" s="187" t="s">
        <v>306</v>
      </c>
      <c r="BJ333" s="187" t="s">
        <v>307</v>
      </c>
      <c r="BK333" s="188" t="s">
        <v>308</v>
      </c>
      <c r="BL333" s="188" t="s">
        <v>309</v>
      </c>
      <c r="BM333" s="188" t="s">
        <v>310</v>
      </c>
      <c r="BN333" s="188" t="s">
        <v>311</v>
      </c>
      <c r="BO333" s="188" t="s">
        <v>312</v>
      </c>
      <c r="BP333" s="188" t="s">
        <v>313</v>
      </c>
      <c r="BQ333" s="188" t="s">
        <v>314</v>
      </c>
      <c r="BR333" s="188" t="s">
        <v>315</v>
      </c>
      <c r="BS333" s="188" t="s">
        <v>316</v>
      </c>
      <c r="BT333" s="188" t="s">
        <v>317</v>
      </c>
      <c r="BU333" s="188" t="s">
        <v>318</v>
      </c>
      <c r="BV333" s="185" t="s">
        <v>271</v>
      </c>
      <c r="BW333" s="185" t="s">
        <v>272</v>
      </c>
      <c r="BX333" s="185" t="s">
        <v>273</v>
      </c>
      <c r="BY333" s="185" t="s">
        <v>274</v>
      </c>
      <c r="BZ333" s="185" t="s">
        <v>275</v>
      </c>
      <c r="CA333" s="186" t="s">
        <v>276</v>
      </c>
      <c r="CB333" s="186" t="s">
        <v>277</v>
      </c>
      <c r="CC333" s="186" t="s">
        <v>278</v>
      </c>
      <c r="CD333" s="186" t="s">
        <v>279</v>
      </c>
      <c r="CE333" s="186" t="s">
        <v>280</v>
      </c>
      <c r="CF333" s="186" t="s">
        <v>281</v>
      </c>
      <c r="CG333" s="186" t="s">
        <v>282</v>
      </c>
      <c r="CH333" s="186" t="s">
        <v>283</v>
      </c>
      <c r="CI333" s="186" t="s">
        <v>284</v>
      </c>
      <c r="CJ333" s="186" t="s">
        <v>285</v>
      </c>
      <c r="CK333" s="186" t="s">
        <v>286</v>
      </c>
      <c r="CL333" s="187" t="s">
        <v>287</v>
      </c>
      <c r="CM333" s="187" t="s">
        <v>288</v>
      </c>
      <c r="CN333" s="187" t="s">
        <v>289</v>
      </c>
      <c r="CO333" s="187" t="s">
        <v>290</v>
      </c>
      <c r="CP333" s="187" t="s">
        <v>291</v>
      </c>
      <c r="CQ333" s="187" t="s">
        <v>292</v>
      </c>
      <c r="CR333" s="187" t="s">
        <v>293</v>
      </c>
      <c r="CS333" s="187" t="s">
        <v>294</v>
      </c>
      <c r="CT333" s="187" t="s">
        <v>295</v>
      </c>
      <c r="CU333" s="187" t="s">
        <v>296</v>
      </c>
      <c r="CV333" s="187" t="s">
        <v>297</v>
      </c>
      <c r="CW333" s="187" t="s">
        <v>298</v>
      </c>
      <c r="CX333" s="187" t="s">
        <v>299</v>
      </c>
      <c r="CY333" s="187" t="s">
        <v>300</v>
      </c>
      <c r="CZ333" s="187" t="s">
        <v>301</v>
      </c>
      <c r="DA333" s="187" t="s">
        <v>302</v>
      </c>
      <c r="DB333" s="187" t="s">
        <v>303</v>
      </c>
      <c r="DC333" s="187" t="s">
        <v>304</v>
      </c>
      <c r="DD333" s="187" t="s">
        <v>305</v>
      </c>
      <c r="DE333" s="187" t="s">
        <v>306</v>
      </c>
      <c r="DF333" s="187" t="s">
        <v>307</v>
      </c>
      <c r="DG333" s="188" t="s">
        <v>308</v>
      </c>
      <c r="DH333" s="188" t="s">
        <v>309</v>
      </c>
      <c r="DI333" s="188" t="s">
        <v>310</v>
      </c>
      <c r="DJ333" s="188" t="s">
        <v>311</v>
      </c>
      <c r="DK333" s="188" t="s">
        <v>312</v>
      </c>
      <c r="DL333" s="188" t="s">
        <v>313</v>
      </c>
      <c r="DM333" s="188" t="s">
        <v>314</v>
      </c>
      <c r="DN333" s="188" t="s">
        <v>315</v>
      </c>
      <c r="DO333" s="188" t="s">
        <v>316</v>
      </c>
      <c r="DP333" s="188" t="s">
        <v>317</v>
      </c>
      <c r="DQ333" s="188" t="s">
        <v>318</v>
      </c>
      <c r="DR333" s="185" t="s">
        <v>271</v>
      </c>
      <c r="DS333" s="185" t="s">
        <v>272</v>
      </c>
      <c r="DT333" s="185" t="s">
        <v>273</v>
      </c>
      <c r="DU333" s="185" t="s">
        <v>274</v>
      </c>
      <c r="DV333" s="185" t="s">
        <v>275</v>
      </c>
      <c r="DW333" s="186" t="s">
        <v>276</v>
      </c>
      <c r="DX333" s="186" t="s">
        <v>277</v>
      </c>
      <c r="DY333" s="186" t="s">
        <v>278</v>
      </c>
      <c r="DZ333" s="186" t="s">
        <v>279</v>
      </c>
      <c r="EA333" s="186" t="s">
        <v>280</v>
      </c>
      <c r="EB333" s="186" t="s">
        <v>281</v>
      </c>
      <c r="EC333" s="186" t="s">
        <v>282</v>
      </c>
      <c r="ED333" s="186" t="s">
        <v>283</v>
      </c>
      <c r="EE333" s="186" t="s">
        <v>284</v>
      </c>
      <c r="EF333" s="186" t="s">
        <v>285</v>
      </c>
      <c r="EG333" s="186" t="s">
        <v>286</v>
      </c>
      <c r="EH333" s="187" t="s">
        <v>287</v>
      </c>
      <c r="EI333" s="187" t="s">
        <v>288</v>
      </c>
      <c r="EJ333" s="187" t="s">
        <v>289</v>
      </c>
      <c r="EK333" s="187" t="s">
        <v>290</v>
      </c>
      <c r="EL333" s="187" t="s">
        <v>291</v>
      </c>
      <c r="EM333" s="187" t="s">
        <v>292</v>
      </c>
      <c r="EN333" s="187" t="s">
        <v>293</v>
      </c>
      <c r="EO333" s="187" t="s">
        <v>294</v>
      </c>
      <c r="EP333" s="187" t="s">
        <v>295</v>
      </c>
      <c r="EQ333" s="187" t="s">
        <v>296</v>
      </c>
      <c r="ER333" s="187" t="s">
        <v>297</v>
      </c>
      <c r="ES333" s="187" t="s">
        <v>298</v>
      </c>
      <c r="ET333" s="187" t="s">
        <v>299</v>
      </c>
      <c r="EU333" s="187" t="s">
        <v>300</v>
      </c>
      <c r="EV333" s="187" t="s">
        <v>301</v>
      </c>
      <c r="EW333" s="187" t="s">
        <v>302</v>
      </c>
      <c r="EX333" s="187" t="s">
        <v>303</v>
      </c>
      <c r="EY333" s="187" t="s">
        <v>304</v>
      </c>
      <c r="EZ333" s="187" t="s">
        <v>305</v>
      </c>
      <c r="FA333" s="187" t="s">
        <v>306</v>
      </c>
      <c r="FB333" s="187" t="s">
        <v>307</v>
      </c>
      <c r="FC333" s="188" t="s">
        <v>308</v>
      </c>
      <c r="FD333" s="188" t="s">
        <v>309</v>
      </c>
      <c r="FE333" s="188" t="s">
        <v>310</v>
      </c>
      <c r="FF333" s="188" t="s">
        <v>311</v>
      </c>
      <c r="FG333" s="188" t="s">
        <v>312</v>
      </c>
      <c r="FH333" s="188" t="s">
        <v>313</v>
      </c>
      <c r="FI333" s="188" t="s">
        <v>314</v>
      </c>
      <c r="FJ333" s="188" t="s">
        <v>315</v>
      </c>
      <c r="FK333" s="188" t="s">
        <v>316</v>
      </c>
      <c r="FL333" s="188" t="s">
        <v>317</v>
      </c>
      <c r="FM333" s="188" t="s">
        <v>318</v>
      </c>
    </row>
    <row r="334" spans="3:206" ht="18" customHeight="1" thickBot="1" x14ac:dyDescent="0.35">
      <c r="C334" s="239" t="s">
        <v>268</v>
      </c>
      <c r="D334" s="218"/>
      <c r="E334" s="34"/>
      <c r="G334" s="385" t="s">
        <v>269</v>
      </c>
      <c r="H334" s="386"/>
      <c r="I334" s="34"/>
      <c r="J334" s="388" t="s">
        <v>270</v>
      </c>
      <c r="K334" s="386"/>
      <c r="L334" s="329" t="s">
        <v>4</v>
      </c>
      <c r="M334" s="330"/>
      <c r="N334" s="397"/>
      <c r="P334" s="339" t="s">
        <v>269</v>
      </c>
      <c r="Q334" s="340"/>
      <c r="R334" s="34"/>
      <c r="S334" s="341" t="s">
        <v>270</v>
      </c>
      <c r="T334" s="340"/>
      <c r="U334" s="329" t="s">
        <v>4</v>
      </c>
      <c r="V334" s="330"/>
      <c r="W334" s="411"/>
      <c r="X334" s="56"/>
      <c r="Y334" s="221" t="s">
        <v>693</v>
      </c>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c r="BP334" s="181"/>
      <c r="BQ334" s="181"/>
      <c r="BR334" s="181"/>
      <c r="BS334" s="181"/>
      <c r="BT334" s="181"/>
      <c r="BU334" s="181"/>
      <c r="BV334" s="181"/>
      <c r="BW334" s="181"/>
      <c r="BX334" s="181"/>
      <c r="BY334" s="181"/>
      <c r="BZ334" s="181"/>
      <c r="CA334" s="181"/>
      <c r="CB334" s="181"/>
      <c r="CC334" s="181"/>
      <c r="CD334" s="181"/>
      <c r="CE334" s="181"/>
      <c r="CF334" s="181"/>
      <c r="CG334" s="181"/>
      <c r="CH334" s="181"/>
      <c r="CI334" s="181"/>
      <c r="CJ334" s="181"/>
      <c r="CK334" s="181"/>
      <c r="CL334" s="181"/>
      <c r="CM334" s="181"/>
      <c r="CN334" s="181"/>
      <c r="CO334" s="181"/>
      <c r="CP334" s="181"/>
      <c r="CQ334" s="181"/>
      <c r="CR334" s="181"/>
      <c r="CS334" s="181"/>
      <c r="CT334" s="181"/>
      <c r="CU334" s="181"/>
      <c r="CV334" s="181"/>
      <c r="CW334" s="181"/>
      <c r="CX334" s="181"/>
      <c r="CY334" s="181"/>
      <c r="CZ334" s="181"/>
      <c r="DA334" s="181"/>
      <c r="DB334" s="181"/>
      <c r="DC334" s="181"/>
      <c r="DD334" s="181"/>
      <c r="DE334" s="181"/>
      <c r="DF334" s="181"/>
      <c r="DG334" s="181"/>
      <c r="DH334" s="181"/>
      <c r="DI334" s="181"/>
      <c r="DJ334" s="181"/>
      <c r="DK334" s="181"/>
      <c r="DL334" s="181"/>
      <c r="DM334" s="181"/>
      <c r="DN334" s="181"/>
      <c r="DO334" s="181"/>
      <c r="DP334" s="181"/>
      <c r="DQ334" s="181"/>
      <c r="DR334" s="181"/>
      <c r="DS334" s="181"/>
      <c r="DT334" s="181"/>
      <c r="DU334" s="181"/>
      <c r="DV334" s="181"/>
      <c r="DW334" s="181"/>
      <c r="DX334" s="181"/>
      <c r="DY334" s="181"/>
      <c r="DZ334" s="181"/>
      <c r="EA334" s="181"/>
      <c r="EB334" s="181"/>
      <c r="EC334" s="181"/>
      <c r="ED334" s="181"/>
      <c r="EE334" s="181"/>
      <c r="EF334" s="181"/>
      <c r="EG334" s="181"/>
      <c r="EH334" s="181"/>
      <c r="EI334" s="181"/>
      <c r="EJ334" s="181"/>
      <c r="EK334" s="181"/>
      <c r="EL334" s="181"/>
      <c r="EM334" s="181"/>
      <c r="EN334" s="181"/>
      <c r="EO334" s="181"/>
      <c r="EP334" s="181"/>
      <c r="EQ334" s="181"/>
      <c r="ER334" s="181"/>
      <c r="ES334" s="181"/>
      <c r="ET334" s="181"/>
      <c r="EU334" s="181"/>
      <c r="EV334" s="181"/>
      <c r="EW334" s="181"/>
      <c r="EX334" s="181"/>
      <c r="EY334" s="181"/>
      <c r="EZ334" s="181"/>
      <c r="FA334" s="181"/>
      <c r="FB334" s="181"/>
      <c r="FC334" s="181"/>
      <c r="FD334" s="181"/>
      <c r="FE334" s="181"/>
      <c r="FF334" s="181"/>
      <c r="FG334" s="181"/>
      <c r="FH334" s="181"/>
      <c r="FI334" s="181"/>
      <c r="FJ334" s="181"/>
      <c r="FK334" s="181"/>
      <c r="FL334" s="181"/>
      <c r="FM334" s="181"/>
    </row>
    <row r="335" spans="3:206" ht="18" customHeight="1" thickBot="1" x14ac:dyDescent="0.35">
      <c r="C335" s="239" t="s">
        <v>319</v>
      </c>
      <c r="D335" s="218"/>
      <c r="E335" s="34"/>
      <c r="G335" s="385" t="s">
        <v>320</v>
      </c>
      <c r="H335" s="386"/>
      <c r="I335" s="34"/>
      <c r="J335" s="388" t="s">
        <v>321</v>
      </c>
      <c r="K335" s="385"/>
      <c r="L335" s="386"/>
      <c r="M335" s="45" t="s">
        <v>4</v>
      </c>
      <c r="N335" s="397"/>
      <c r="P335" s="339" t="s">
        <v>320</v>
      </c>
      <c r="Q335" s="340"/>
      <c r="R335" s="34"/>
      <c r="S335" s="341" t="s">
        <v>321</v>
      </c>
      <c r="T335" s="339"/>
      <c r="U335" s="340"/>
      <c r="V335" s="45" t="s">
        <v>4</v>
      </c>
      <c r="W335" s="411"/>
      <c r="X335" s="57"/>
      <c r="Y335" s="222" t="s">
        <v>694</v>
      </c>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s="46"/>
      <c r="DR335" s="181"/>
      <c r="DS335" s="181"/>
      <c r="DT335" s="181"/>
      <c r="DU335" s="181"/>
      <c r="DV335" s="181"/>
      <c r="DW335" s="181"/>
      <c r="DX335" s="181"/>
      <c r="DY335" s="181"/>
      <c r="DZ335" s="181"/>
      <c r="EA335" s="181"/>
      <c r="EB335" s="181"/>
      <c r="EC335" s="181"/>
      <c r="ED335" s="181"/>
      <c r="EE335" s="181"/>
      <c r="EF335" s="181"/>
      <c r="EG335" s="181"/>
      <c r="EH335" s="181"/>
      <c r="EI335" s="181"/>
      <c r="EJ335" s="181"/>
      <c r="EK335" s="181"/>
      <c r="EL335" s="181"/>
      <c r="EM335" s="181"/>
      <c r="EN335" s="181"/>
      <c r="EO335" s="181"/>
      <c r="EP335" s="181"/>
      <c r="EQ335" s="181"/>
      <c r="ER335" s="181"/>
      <c r="ES335" s="181"/>
      <c r="ET335" s="181"/>
      <c r="EU335" s="181"/>
      <c r="EV335" s="181"/>
      <c r="EW335" s="181"/>
      <c r="EX335" s="181"/>
      <c r="EY335" s="181"/>
      <c r="EZ335" s="181"/>
      <c r="FA335" s="181"/>
      <c r="FB335" s="181"/>
      <c r="FC335" s="181"/>
      <c r="FD335" s="181"/>
      <c r="FE335" s="181"/>
      <c r="FF335" s="181"/>
      <c r="FG335" s="181"/>
      <c r="FH335" s="181"/>
      <c r="FI335" s="181"/>
      <c r="FJ335" s="181"/>
      <c r="FK335" s="181"/>
      <c r="FL335" s="181"/>
      <c r="FM335" s="181"/>
      <c r="FN335">
        <f>'Coversheet'!$D$13</f>
        <v>0</v>
      </c>
      <c r="FO335">
        <f>'Coversheet'!$D$14</f>
        <v>0</v>
      </c>
      <c r="FP335">
        <f>'Coversheet'!$D$12</f>
        <v>0</v>
      </c>
      <c r="FQ335" t="str">
        <f>'Coversheet'!$D$15</f>
        <v>Select</v>
      </c>
      <c r="FR335" t="str">
        <f>$E$29</f>
        <v>AFRPS Maintenance</v>
      </c>
      <c r="FS335" s="9">
        <f>E334</f>
        <v>0</v>
      </c>
      <c r="FT335" s="9">
        <f>E335</f>
        <v>0</v>
      </c>
      <c r="FU335" s="37">
        <f>C337</f>
        <v>0</v>
      </c>
      <c r="FV335" s="37" t="s">
        <v>322</v>
      </c>
      <c r="FW335" s="37"/>
      <c r="FX335" s="37" t="s">
        <v>322</v>
      </c>
      <c r="FY335" s="37" t="s">
        <v>322</v>
      </c>
      <c r="FZ335" s="37" t="s">
        <v>322</v>
      </c>
      <c r="GA335" s="9">
        <f>I334</f>
        <v>0</v>
      </c>
      <c r="GB335" s="9">
        <f>I335</f>
        <v>0</v>
      </c>
      <c r="GC335" t="str">
        <f>L334</f>
        <v>Select</v>
      </c>
      <c r="GD335" s="43" t="str">
        <f>M335</f>
        <v>Select</v>
      </c>
      <c r="GE335" t="str">
        <f>G337</f>
        <v>[Replace bracketed text with your response]</v>
      </c>
      <c r="GF335">
        <f>I341</f>
        <v>0</v>
      </c>
      <c r="GG335">
        <f>I342</f>
        <v>0</v>
      </c>
      <c r="GH335">
        <f>I343</f>
        <v>0</v>
      </c>
      <c r="GI335">
        <f>I344</f>
        <v>0</v>
      </c>
      <c r="GJ335" t="str">
        <f>I345</f>
        <v>N/A</v>
      </c>
      <c r="GK335">
        <f>N337</f>
        <v>0</v>
      </c>
      <c r="GL335" s="9">
        <f>R334</f>
        <v>0</v>
      </c>
      <c r="GM335" s="9">
        <f>R335</f>
        <v>0</v>
      </c>
      <c r="GN335" t="str">
        <f>U334</f>
        <v>Select</v>
      </c>
      <c r="GO335" t="str">
        <f>V335</f>
        <v>Select</v>
      </c>
      <c r="GP335" t="str">
        <f>P337</f>
        <v>[If this Plan of Action was reported as complete at your Mid-Year Progress report and no additional updates are needed please skip the Annual Response Section. Otherwise, complete the fields above and replace bracketed text with your progress report response]</v>
      </c>
      <c r="GQ335">
        <f>R341</f>
        <v>0</v>
      </c>
      <c r="GR335">
        <f>R342</f>
        <v>0</v>
      </c>
      <c r="GS335">
        <f>R343</f>
        <v>0</v>
      </c>
      <c r="GT335">
        <f>R344</f>
        <v>0</v>
      </c>
      <c r="GU335">
        <f>R345</f>
        <v>0</v>
      </c>
      <c r="GV335">
        <f>W337</f>
        <v>0</v>
      </c>
      <c r="GX335">
        <v>18</v>
      </c>
    </row>
    <row r="336" spans="3:206" ht="21" customHeight="1" thickBot="1" x14ac:dyDescent="0.35">
      <c r="C336" s="301" t="s">
        <v>323</v>
      </c>
      <c r="D336" s="301"/>
      <c r="E336" s="301"/>
      <c r="G336" s="235" t="s">
        <v>324</v>
      </c>
      <c r="H336" s="233"/>
      <c r="I336" s="233"/>
      <c r="J336" s="233"/>
      <c r="K336" s="233"/>
      <c r="L336" s="233"/>
      <c r="M336" s="233"/>
      <c r="N336" s="398"/>
      <c r="P336" s="227" t="s">
        <v>325</v>
      </c>
      <c r="Q336" s="227"/>
      <c r="R336" s="227"/>
      <c r="S336" s="227"/>
      <c r="T336" s="227"/>
      <c r="U336" s="227"/>
      <c r="V336" s="227"/>
      <c r="W336" s="412"/>
      <c r="X336" s="58"/>
      <c r="Y336" s="223" t="s">
        <v>695</v>
      </c>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c r="CU336" s="46"/>
      <c r="CV336" s="46"/>
      <c r="CW336" s="46"/>
      <c r="CX336" s="46"/>
      <c r="CY336" s="46"/>
      <c r="CZ336" s="46"/>
      <c r="DA336" s="46"/>
      <c r="DB336" s="46"/>
      <c r="DC336" s="46"/>
      <c r="DD336" s="46"/>
      <c r="DE336" s="46"/>
      <c r="DF336" s="46"/>
      <c r="DG336" s="46"/>
      <c r="DH336" s="46"/>
      <c r="DI336" s="46"/>
      <c r="DJ336" s="46"/>
      <c r="DK336" s="46"/>
      <c r="DL336" s="46"/>
      <c r="DM336" s="46"/>
      <c r="DN336" s="46"/>
      <c r="DO336" s="46"/>
      <c r="DP336" s="46"/>
      <c r="DQ336" s="46"/>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row>
    <row r="337" spans="3:206" ht="150" customHeight="1" x14ac:dyDescent="0.3">
      <c r="C337" s="344"/>
      <c r="D337" s="345"/>
      <c r="E337" s="346"/>
      <c r="G337" s="320" t="s">
        <v>354</v>
      </c>
      <c r="H337" s="379"/>
      <c r="I337" s="379"/>
      <c r="J337" s="379"/>
      <c r="K337" s="379"/>
      <c r="L337" s="379"/>
      <c r="M337" s="380"/>
      <c r="N337" s="395"/>
      <c r="P337" s="320" t="s">
        <v>326</v>
      </c>
      <c r="Q337" s="321"/>
      <c r="R337" s="321"/>
      <c r="S337" s="321"/>
      <c r="T337" s="321"/>
      <c r="U337" s="321"/>
      <c r="V337" s="322"/>
      <c r="W337" s="395"/>
      <c r="X337" s="59"/>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c r="CY337" s="46"/>
      <c r="CZ337" s="46"/>
      <c r="DA337" s="46"/>
      <c r="DB337" s="46"/>
      <c r="DC337" s="46"/>
      <c r="DD337" s="46"/>
      <c r="DE337" s="46"/>
      <c r="DF337" s="46"/>
      <c r="DG337" s="46"/>
      <c r="DH337" s="46"/>
      <c r="DI337" s="46"/>
      <c r="DJ337" s="46"/>
      <c r="DK337" s="46"/>
      <c r="DL337" s="46"/>
      <c r="DM337" s="46"/>
      <c r="DN337" s="46"/>
      <c r="DO337" s="46"/>
      <c r="DP337" s="46"/>
      <c r="DQ337" s="46"/>
      <c r="DR337" s="46"/>
      <c r="DS337" s="46"/>
      <c r="DT337" s="46"/>
      <c r="DU337" s="46"/>
      <c r="DV337" s="46"/>
      <c r="DW337" s="46"/>
      <c r="DX337" s="46"/>
      <c r="DY337" s="46"/>
      <c r="DZ337" s="46"/>
      <c r="EA337" s="46"/>
      <c r="EB337" s="46"/>
      <c r="EC337" s="46"/>
      <c r="ED337" s="46"/>
      <c r="EE337" s="46"/>
      <c r="EF337" s="46"/>
      <c r="EG337" s="46"/>
      <c r="EH337" s="46"/>
      <c r="EI337" s="46"/>
      <c r="EJ337" s="46"/>
      <c r="EK337" s="46"/>
      <c r="EL337" s="46"/>
      <c r="EM337" s="46"/>
      <c r="EN337" s="46"/>
      <c r="EO337" s="46"/>
      <c r="EP337" s="46"/>
      <c r="EQ337" s="46"/>
      <c r="ER337" s="46"/>
      <c r="ES337" s="46"/>
      <c r="ET337" s="46"/>
      <c r="EU337" s="46"/>
      <c r="EV337" s="46"/>
      <c r="EW337" s="46"/>
      <c r="EX337" s="46"/>
      <c r="EY337" s="46"/>
      <c r="EZ337" s="46"/>
      <c r="FA337" s="46"/>
      <c r="FB337" s="46"/>
      <c r="FC337" s="46"/>
      <c r="FD337" s="46"/>
      <c r="FE337" s="46"/>
      <c r="FF337" s="46"/>
      <c r="FG337" s="46"/>
      <c r="FH337" s="46"/>
      <c r="FI337" s="46"/>
      <c r="FJ337" s="46"/>
      <c r="FK337" s="46"/>
      <c r="FL337" s="46"/>
      <c r="FM337" s="46"/>
    </row>
    <row r="338" spans="3:206" ht="150" customHeight="1" thickBot="1" x14ac:dyDescent="0.35">
      <c r="C338" s="347"/>
      <c r="D338" s="348"/>
      <c r="E338" s="349"/>
      <c r="G338" s="381"/>
      <c r="H338" s="382"/>
      <c r="I338" s="382"/>
      <c r="J338" s="382"/>
      <c r="K338" s="382"/>
      <c r="L338" s="382"/>
      <c r="M338" s="383"/>
      <c r="N338" s="396"/>
      <c r="P338" s="323"/>
      <c r="Q338" s="324"/>
      <c r="R338" s="324"/>
      <c r="S338" s="324"/>
      <c r="T338" s="324"/>
      <c r="U338" s="324"/>
      <c r="V338" s="325"/>
      <c r="W338" s="396"/>
      <c r="X338" s="59"/>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c r="CU338" s="46"/>
      <c r="CV338" s="46"/>
      <c r="CW338" s="46"/>
      <c r="CX338" s="46"/>
      <c r="CY338" s="46"/>
      <c r="CZ338" s="46"/>
      <c r="DA338" s="46"/>
      <c r="DB338" s="46"/>
      <c r="DC338" s="46"/>
      <c r="DD338" s="46"/>
      <c r="DE338" s="46"/>
      <c r="DF338" s="46"/>
      <c r="DG338" s="46"/>
      <c r="DH338" s="46"/>
      <c r="DI338" s="46"/>
      <c r="DJ338" s="46"/>
      <c r="DK338" s="46"/>
      <c r="DL338" s="46"/>
      <c r="DM338" s="46"/>
      <c r="DN338" s="46"/>
      <c r="DO338" s="46"/>
      <c r="DP338" s="46"/>
      <c r="DQ338" s="46"/>
      <c r="DR338" s="46"/>
      <c r="DS338" s="46"/>
      <c r="DT338" s="46"/>
      <c r="DU338" s="46"/>
      <c r="DV338" s="46"/>
      <c r="DW338" s="46"/>
      <c r="DX338" s="46"/>
      <c r="DY338" s="46"/>
      <c r="DZ338" s="46"/>
      <c r="EA338" s="46"/>
      <c r="EB338" s="46"/>
      <c r="EC338" s="46"/>
      <c r="ED338" s="46"/>
      <c r="EE338" s="46"/>
      <c r="EF338" s="46"/>
      <c r="EG338" s="46"/>
      <c r="EH338" s="46"/>
      <c r="EI338" s="46"/>
      <c r="EJ338" s="46"/>
      <c r="EK338" s="46"/>
      <c r="EL338" s="46"/>
      <c r="EM338" s="46"/>
      <c r="EN338" s="46"/>
      <c r="EO338" s="46"/>
      <c r="EP338" s="46"/>
      <c r="EQ338" s="46"/>
      <c r="ER338" s="46"/>
      <c r="ES338" s="46"/>
      <c r="ET338" s="46"/>
      <c r="EU338" s="46"/>
      <c r="EV338" s="46"/>
      <c r="EW338" s="46"/>
      <c r="EX338" s="46"/>
      <c r="EY338" s="46"/>
      <c r="EZ338" s="46"/>
      <c r="FA338" s="46"/>
      <c r="FB338" s="46"/>
      <c r="FC338" s="46"/>
      <c r="FD338" s="46"/>
      <c r="FE338" s="46"/>
      <c r="FF338" s="46"/>
      <c r="FG338" s="46"/>
      <c r="FH338" s="46"/>
      <c r="FI338" s="46"/>
      <c r="FJ338" s="46"/>
      <c r="FK338" s="46"/>
      <c r="FL338" s="46"/>
      <c r="FM338" s="46"/>
    </row>
    <row r="339" spans="3:206" ht="19.5" thickBot="1" x14ac:dyDescent="0.35">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c r="CY339" s="46"/>
      <c r="CZ339" s="46"/>
      <c r="DA339" s="46"/>
      <c r="DB339" s="46"/>
      <c r="DC339" s="46"/>
      <c r="DD339" s="46"/>
      <c r="DE339" s="46"/>
      <c r="DF339" s="46"/>
      <c r="DG339" s="46"/>
      <c r="DH339" s="46"/>
      <c r="DI339" s="46"/>
      <c r="DJ339" s="46"/>
      <c r="DK339" s="46"/>
      <c r="DL339" s="46"/>
      <c r="DM339" s="46"/>
      <c r="DN339" s="46"/>
      <c r="DO339" s="46"/>
      <c r="DP339" s="46"/>
      <c r="DQ339" s="46"/>
      <c r="DR339" s="46"/>
      <c r="DS339" s="46"/>
      <c r="DT339" s="46"/>
      <c r="DU339" s="46"/>
      <c r="DV339" s="46"/>
      <c r="DW339" s="46"/>
      <c r="DX339" s="46"/>
      <c r="DY339" s="46"/>
      <c r="DZ339" s="46"/>
      <c r="EA339" s="46"/>
      <c r="EB339" s="46"/>
      <c r="EC339" s="46"/>
      <c r="ED339" s="46"/>
      <c r="EE339" s="46"/>
      <c r="EF339" s="46"/>
      <c r="EG339" s="46"/>
      <c r="EH339" s="46"/>
      <c r="EI339" s="46"/>
      <c r="EJ339" s="46"/>
      <c r="EK339" s="46"/>
      <c r="EL339" s="46"/>
      <c r="EM339" s="46"/>
      <c r="EN339" s="46"/>
      <c r="EO339" s="46"/>
      <c r="EP339" s="46"/>
      <c r="EQ339" s="46"/>
      <c r="ER339" s="46"/>
      <c r="ES339" s="46"/>
      <c r="ET339" s="46"/>
      <c r="EU339" s="46"/>
      <c r="EV339" s="46"/>
      <c r="EW339" s="46"/>
      <c r="EX339" s="46"/>
      <c r="EY339" s="46"/>
      <c r="EZ339" s="46"/>
      <c r="FA339" s="46"/>
      <c r="FB339" s="46"/>
      <c r="FC339" s="46"/>
      <c r="FD339" s="46"/>
      <c r="FE339" s="46"/>
      <c r="FF339" s="46"/>
      <c r="FG339" s="46"/>
      <c r="FH339" s="46"/>
      <c r="FI339" s="46"/>
      <c r="FJ339" s="46"/>
      <c r="FK339" s="46"/>
      <c r="FL339" s="46"/>
      <c r="FM339" s="46"/>
    </row>
    <row r="340" spans="3:206" ht="75.75" thickBot="1" x14ac:dyDescent="0.35">
      <c r="G340" s="229" t="s">
        <v>327</v>
      </c>
      <c r="H340" s="229" t="s">
        <v>328</v>
      </c>
      <c r="I340" s="335" t="s">
        <v>329</v>
      </c>
      <c r="J340" s="336"/>
      <c r="K340" s="336"/>
      <c r="L340" s="336"/>
      <c r="M340" s="336"/>
      <c r="P340" s="228" t="s">
        <v>327</v>
      </c>
      <c r="Q340" s="228" t="s">
        <v>328</v>
      </c>
      <c r="R340" s="337" t="s">
        <v>330</v>
      </c>
      <c r="S340" s="338"/>
      <c r="T340" s="338"/>
      <c r="U340" s="338"/>
      <c r="V340" s="338"/>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46"/>
      <c r="DG340" s="46"/>
      <c r="DH340" s="46"/>
      <c r="DI340" s="46"/>
      <c r="DJ340" s="46"/>
      <c r="DK340" s="46"/>
      <c r="DL340" s="46"/>
      <c r="DM340" s="46"/>
      <c r="DN340" s="46"/>
      <c r="DO340" s="46"/>
      <c r="DP340" s="46"/>
      <c r="DQ340" s="46"/>
      <c r="DR340" s="46"/>
      <c r="DS340" s="46"/>
      <c r="DT340" s="46"/>
      <c r="DU340" s="46"/>
      <c r="DV340" s="46"/>
      <c r="DW340" s="46"/>
      <c r="DX340" s="46"/>
      <c r="DY340" s="46"/>
      <c r="DZ340" s="46"/>
      <c r="EA340" s="46"/>
      <c r="EB340" s="46"/>
      <c r="EC340" s="46"/>
      <c r="ED340" s="46"/>
      <c r="EE340" s="46"/>
      <c r="EF340" s="46"/>
      <c r="EG340" s="46"/>
      <c r="EH340" s="46"/>
      <c r="EI340" s="46"/>
      <c r="EJ340" s="46"/>
      <c r="EK340" s="46"/>
      <c r="EL340" s="46"/>
      <c r="EM340" s="46"/>
      <c r="EN340" s="46"/>
      <c r="EO340" s="46"/>
      <c r="EP340" s="46"/>
      <c r="EQ340" s="46"/>
      <c r="ER340" s="46"/>
      <c r="ES340" s="46"/>
      <c r="ET340" s="46"/>
      <c r="EU340" s="46"/>
      <c r="EV340" s="46"/>
      <c r="EW340" s="46"/>
      <c r="EX340" s="46"/>
      <c r="EY340" s="46"/>
      <c r="EZ340" s="46"/>
      <c r="FA340" s="46"/>
      <c r="FB340" s="46"/>
      <c r="FC340" s="46"/>
      <c r="FD340" s="46"/>
      <c r="FE340" s="46"/>
      <c r="FF340" s="46"/>
      <c r="FG340" s="46"/>
      <c r="FH340" s="46"/>
      <c r="FI340" s="46"/>
      <c r="FJ340" s="46"/>
      <c r="FK340" s="46"/>
      <c r="FL340" s="46"/>
      <c r="FM340" s="46"/>
    </row>
    <row r="341" spans="3:206" ht="130.5" customHeight="1" thickBot="1" x14ac:dyDescent="0.35">
      <c r="G341" s="108" t="s">
        <v>331</v>
      </c>
      <c r="H341" s="16">
        <f>BV334</f>
        <v>0</v>
      </c>
      <c r="I341" s="317"/>
      <c r="J341" s="317"/>
      <c r="K341" s="317"/>
      <c r="L341" s="317"/>
      <c r="M341" s="317"/>
      <c r="P341" s="108" t="s">
        <v>331</v>
      </c>
      <c r="Q341" s="16">
        <f>DR334</f>
        <v>0</v>
      </c>
      <c r="R341" s="317"/>
      <c r="S341" s="317"/>
      <c r="T341" s="317"/>
      <c r="U341" s="317"/>
      <c r="V341" s="317"/>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c r="DO341" s="46"/>
      <c r="DP341" s="46"/>
      <c r="DQ341" s="46"/>
      <c r="DR341" s="46"/>
      <c r="DS341" s="46"/>
      <c r="DT341" s="46"/>
      <c r="DU341" s="46"/>
      <c r="DV341" s="46"/>
      <c r="DW341" s="46"/>
      <c r="DX341" s="46"/>
      <c r="DY341" s="46"/>
      <c r="DZ341" s="46"/>
      <c r="EA341" s="46"/>
      <c r="EB341" s="46"/>
      <c r="EC341" s="46"/>
      <c r="ED341" s="46"/>
      <c r="EE341" s="46"/>
      <c r="EF341" s="46"/>
      <c r="EG341" s="46"/>
      <c r="EH341" s="46"/>
      <c r="EI341" s="46"/>
      <c r="EJ341" s="46"/>
      <c r="EK341" s="46"/>
      <c r="EL341" s="46"/>
      <c r="EM341" s="46"/>
      <c r="EN341" s="46"/>
      <c r="EO341" s="46"/>
      <c r="EP341" s="46"/>
      <c r="EQ341" s="46"/>
      <c r="ER341" s="46"/>
      <c r="ES341" s="46"/>
      <c r="ET341" s="46"/>
      <c r="EU341" s="46"/>
      <c r="EV341" s="46"/>
      <c r="EW341" s="46"/>
      <c r="EX341" s="46"/>
      <c r="EY341" s="46"/>
      <c r="EZ341" s="46"/>
      <c r="FA341" s="46"/>
      <c r="FB341" s="46"/>
      <c r="FC341" s="46"/>
      <c r="FD341" s="46"/>
      <c r="FE341" s="46"/>
      <c r="FF341" s="46"/>
      <c r="FG341" s="46"/>
      <c r="FH341" s="46"/>
      <c r="FI341" s="46"/>
      <c r="FJ341" s="46"/>
      <c r="FK341" s="46"/>
      <c r="FL341" s="46"/>
      <c r="FM341" s="46"/>
    </row>
    <row r="342" spans="3:206" ht="130.5" customHeight="1" thickBot="1" x14ac:dyDescent="0.35">
      <c r="G342" s="108" t="s">
        <v>332</v>
      </c>
      <c r="H342" s="16">
        <f>BW334</f>
        <v>0</v>
      </c>
      <c r="I342" s="317"/>
      <c r="J342" s="317"/>
      <c r="K342" s="317"/>
      <c r="L342" s="317"/>
      <c r="M342" s="317"/>
      <c r="P342" s="108" t="s">
        <v>332</v>
      </c>
      <c r="Q342" s="16">
        <f>DS334</f>
        <v>0</v>
      </c>
      <c r="R342" s="317"/>
      <c r="S342" s="317"/>
      <c r="T342" s="317"/>
      <c r="U342" s="317"/>
      <c r="V342" s="317"/>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c r="CY342" s="46"/>
      <c r="CZ342" s="46"/>
      <c r="DA342" s="46"/>
      <c r="DB342" s="46"/>
      <c r="DC342" s="46"/>
      <c r="DD342" s="46"/>
      <c r="DE342" s="46"/>
      <c r="DF342" s="46"/>
      <c r="DG342" s="46"/>
      <c r="DH342" s="46"/>
      <c r="DI342" s="46"/>
      <c r="DJ342" s="46"/>
      <c r="DK342" s="46"/>
      <c r="DL342" s="46"/>
      <c r="DM342" s="46"/>
      <c r="DN342" s="46"/>
      <c r="DO342" s="46"/>
      <c r="DP342" s="46"/>
      <c r="DQ342" s="46"/>
      <c r="DR342" s="46"/>
      <c r="DS342" s="46"/>
      <c r="DT342" s="46"/>
      <c r="DU342" s="46"/>
      <c r="DV342" s="46"/>
      <c r="DW342" s="46"/>
      <c r="DX342" s="46"/>
      <c r="DY342" s="46"/>
      <c r="DZ342" s="46"/>
      <c r="EA342" s="46"/>
      <c r="EB342" s="46"/>
      <c r="EC342" s="46"/>
      <c r="ED342" s="46"/>
      <c r="EE342" s="46"/>
      <c r="EF342" s="46"/>
      <c r="EG342" s="46"/>
      <c r="EH342" s="46"/>
      <c r="EI342" s="46"/>
      <c r="EJ342" s="46"/>
      <c r="EK342" s="46"/>
      <c r="EL342" s="46"/>
      <c r="EM342" s="46"/>
      <c r="EN342" s="46"/>
      <c r="EO342" s="46"/>
      <c r="EP342" s="46"/>
      <c r="EQ342" s="46"/>
      <c r="ER342" s="46"/>
      <c r="ES342" s="46"/>
      <c r="ET342" s="46"/>
      <c r="EU342" s="46"/>
      <c r="EV342" s="46"/>
      <c r="EW342" s="46"/>
      <c r="EX342" s="46"/>
      <c r="EY342" s="46"/>
      <c r="EZ342" s="46"/>
      <c r="FA342" s="46"/>
      <c r="FB342" s="46"/>
      <c r="FC342" s="46"/>
      <c r="FD342" s="46"/>
      <c r="FE342" s="46"/>
      <c r="FF342" s="46"/>
      <c r="FG342" s="46"/>
      <c r="FH342" s="46"/>
      <c r="FI342" s="46"/>
      <c r="FJ342" s="46"/>
      <c r="FK342" s="46"/>
      <c r="FL342" s="46"/>
      <c r="FM342" s="46"/>
    </row>
    <row r="343" spans="3:206" ht="130.5" customHeight="1" thickBot="1" x14ac:dyDescent="0.35">
      <c r="G343" s="108" t="s">
        <v>333</v>
      </c>
      <c r="H343" s="16">
        <f>BX334</f>
        <v>0</v>
      </c>
      <c r="I343" s="317"/>
      <c r="J343" s="317"/>
      <c r="K343" s="317"/>
      <c r="L343" s="317"/>
      <c r="M343" s="317"/>
      <c r="P343" s="108" t="s">
        <v>333</v>
      </c>
      <c r="Q343" s="16">
        <f>DT334</f>
        <v>0</v>
      </c>
      <c r="R343" s="317"/>
      <c r="S343" s="317"/>
      <c r="T343" s="317"/>
      <c r="U343" s="317"/>
      <c r="V343" s="317"/>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46"/>
      <c r="DF343" s="46"/>
      <c r="DG343" s="46"/>
      <c r="DH343" s="46"/>
      <c r="DI343" s="46"/>
      <c r="DJ343" s="46"/>
      <c r="DK343" s="46"/>
      <c r="DL343" s="46"/>
      <c r="DM343" s="46"/>
      <c r="DN343" s="46"/>
      <c r="DO343" s="46"/>
      <c r="DP343" s="46"/>
      <c r="DQ343" s="46"/>
      <c r="DR343" s="46"/>
      <c r="DS343" s="46"/>
      <c r="DT343" s="46"/>
      <c r="DU343" s="46"/>
      <c r="DV343" s="46"/>
      <c r="DW343" s="46"/>
      <c r="DX343" s="46"/>
      <c r="DY343" s="46"/>
      <c r="DZ343" s="46"/>
      <c r="EA343" s="46"/>
      <c r="EB343" s="46"/>
      <c r="EC343" s="46"/>
      <c r="ED343" s="46"/>
      <c r="EE343" s="46"/>
      <c r="EF343" s="46"/>
      <c r="EG343" s="46"/>
      <c r="EH343" s="46"/>
      <c r="EI343" s="46"/>
      <c r="EJ343" s="46"/>
      <c r="EK343" s="46"/>
      <c r="EL343" s="46"/>
      <c r="EM343" s="46"/>
      <c r="EN343" s="46"/>
      <c r="EO343" s="46"/>
      <c r="EP343" s="46"/>
      <c r="EQ343" s="46"/>
      <c r="ER343" s="46"/>
      <c r="ES343" s="46"/>
      <c r="ET343" s="46"/>
      <c r="EU343" s="46"/>
      <c r="EV343" s="46"/>
      <c r="EW343" s="46"/>
      <c r="EX343" s="46"/>
      <c r="EY343" s="46"/>
      <c r="EZ343" s="46"/>
      <c r="FA343" s="46"/>
      <c r="FB343" s="46"/>
      <c r="FC343" s="46"/>
      <c r="FD343" s="46"/>
      <c r="FE343" s="46"/>
      <c r="FF343" s="46"/>
      <c r="FG343" s="46"/>
      <c r="FH343" s="46"/>
      <c r="FI343" s="46"/>
      <c r="FJ343" s="46"/>
      <c r="FK343" s="46"/>
      <c r="FL343" s="46"/>
      <c r="FM343" s="46"/>
    </row>
    <row r="344" spans="3:206" ht="130.5" customHeight="1" thickBot="1" x14ac:dyDescent="0.35">
      <c r="G344" s="108" t="s">
        <v>334</v>
      </c>
      <c r="H344" s="16">
        <f>BY334</f>
        <v>0</v>
      </c>
      <c r="I344" s="317"/>
      <c r="J344" s="317"/>
      <c r="K344" s="317"/>
      <c r="L344" s="317"/>
      <c r="M344" s="317"/>
      <c r="P344" s="108" t="s">
        <v>334</v>
      </c>
      <c r="Q344" s="16">
        <f>DU334</f>
        <v>0</v>
      </c>
      <c r="R344" s="317"/>
      <c r="S344" s="317"/>
      <c r="T344" s="317"/>
      <c r="U344" s="317"/>
      <c r="V344" s="317"/>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c r="CY344" s="46"/>
      <c r="CZ344" s="46"/>
      <c r="DA344" s="46"/>
      <c r="DB344" s="46"/>
      <c r="DC344" s="46"/>
      <c r="DD344" s="46"/>
      <c r="DE344" s="46"/>
      <c r="DF344" s="46"/>
      <c r="DG344" s="46"/>
      <c r="DH344" s="46"/>
      <c r="DI344" s="46"/>
      <c r="DJ344" s="46"/>
      <c r="DK344" s="46"/>
      <c r="DL344" s="46"/>
      <c r="DM344" s="46"/>
      <c r="DN344" s="46"/>
      <c r="DO344" s="46"/>
      <c r="DP344" s="46"/>
      <c r="DQ344" s="46"/>
      <c r="DR344" s="46"/>
      <c r="DS344" s="46"/>
      <c r="DT344" s="46"/>
      <c r="DU344" s="46"/>
      <c r="DV344" s="46"/>
      <c r="DW344" s="46"/>
      <c r="DX344" s="46"/>
      <c r="DY344" s="46"/>
      <c r="DZ344" s="46"/>
      <c r="EA344" s="46"/>
      <c r="EB344" s="46"/>
      <c r="EC344" s="46"/>
      <c r="ED344" s="46"/>
      <c r="EE344" s="46"/>
      <c r="EF344" s="46"/>
      <c r="EG344" s="46"/>
      <c r="EH344" s="46"/>
      <c r="EI344" s="46"/>
      <c r="EJ344" s="46"/>
      <c r="EK344" s="46"/>
      <c r="EL344" s="46"/>
      <c r="EM344" s="46"/>
      <c r="EN344" s="46"/>
      <c r="EO344" s="46"/>
      <c r="EP344" s="46"/>
      <c r="EQ344" s="46"/>
      <c r="ER344" s="46"/>
      <c r="ES344" s="46"/>
      <c r="ET344" s="46"/>
      <c r="EU344" s="46"/>
      <c r="EV344" s="46"/>
      <c r="EW344" s="46"/>
      <c r="EX344" s="46"/>
      <c r="EY344" s="46"/>
      <c r="EZ344" s="46"/>
      <c r="FA344" s="46"/>
      <c r="FB344" s="46"/>
      <c r="FC344" s="46"/>
      <c r="FD344" s="46"/>
      <c r="FE344" s="46"/>
      <c r="FF344" s="46"/>
      <c r="FG344" s="46"/>
      <c r="FH344" s="46"/>
      <c r="FI344" s="46"/>
      <c r="FJ344" s="46"/>
      <c r="FK344" s="46"/>
      <c r="FL344" s="46"/>
      <c r="FM344" s="46"/>
    </row>
    <row r="345" spans="3:206" ht="130.5" hidden="1" customHeight="1" thickBot="1" x14ac:dyDescent="0.35">
      <c r="G345" s="108" t="s">
        <v>335</v>
      </c>
      <c r="H345" s="16">
        <f>BZ334</f>
        <v>0</v>
      </c>
      <c r="I345" s="316" t="s">
        <v>336</v>
      </c>
      <c r="J345" s="316"/>
      <c r="K345" s="316"/>
      <c r="L345" s="316"/>
      <c r="M345" s="316"/>
      <c r="P345" s="108" t="s">
        <v>335</v>
      </c>
      <c r="Q345" s="16">
        <f>DV334</f>
        <v>0</v>
      </c>
      <c r="R345" s="317"/>
      <c r="S345" s="317"/>
      <c r="T345" s="317"/>
      <c r="U345" s="317"/>
      <c r="V345" s="317"/>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c r="CU345" s="46"/>
      <c r="CV345" s="46"/>
      <c r="CW345" s="46"/>
      <c r="CX345" s="46"/>
      <c r="CY345" s="46"/>
      <c r="CZ345" s="46"/>
      <c r="DA345" s="46"/>
      <c r="DB345" s="46"/>
      <c r="DC345" s="46"/>
      <c r="DD345" s="46"/>
      <c r="DE345" s="46"/>
      <c r="DF345" s="46"/>
      <c r="DG345" s="46"/>
      <c r="DH345" s="46"/>
      <c r="DI345" s="46"/>
      <c r="DJ345" s="46"/>
      <c r="DK345" s="46"/>
      <c r="DL345" s="46"/>
      <c r="DM345" s="46"/>
      <c r="DN345" s="46"/>
      <c r="DO345" s="46"/>
      <c r="DP345" s="46"/>
      <c r="DQ345" s="46"/>
      <c r="DR345" s="46"/>
      <c r="DS345" s="46"/>
      <c r="DT345" s="46"/>
      <c r="DU345" s="46"/>
      <c r="DV345" s="46"/>
      <c r="DW345" s="46"/>
      <c r="DX345" s="46"/>
      <c r="DY345" s="46"/>
      <c r="DZ345" s="46"/>
      <c r="EA345" s="46"/>
      <c r="EB345" s="46"/>
      <c r="EC345" s="46"/>
      <c r="ED345" s="46"/>
      <c r="EE345" s="46"/>
      <c r="EF345" s="46"/>
      <c r="EG345" s="46"/>
      <c r="EH345" s="46"/>
      <c r="EI345" s="46"/>
      <c r="EJ345" s="46"/>
      <c r="EK345" s="46"/>
      <c r="EL345" s="46"/>
      <c r="EM345" s="46"/>
      <c r="EN345" s="46"/>
      <c r="EO345" s="46"/>
      <c r="EP345" s="46"/>
      <c r="EQ345" s="46"/>
      <c r="ER345" s="46"/>
      <c r="ES345" s="46"/>
      <c r="ET345" s="46"/>
      <c r="EU345" s="46"/>
      <c r="EV345" s="46"/>
      <c r="EW345" s="46"/>
      <c r="EX345" s="46"/>
      <c r="EY345" s="46"/>
      <c r="EZ345" s="46"/>
      <c r="FA345" s="46"/>
      <c r="FB345" s="46"/>
      <c r="FC345" s="46"/>
      <c r="FD345" s="46"/>
      <c r="FE345" s="46"/>
      <c r="FF345" s="46"/>
      <c r="FG345" s="46"/>
      <c r="FH345" s="46"/>
      <c r="FI345" s="46"/>
      <c r="FJ345" s="46"/>
      <c r="FK345" s="46"/>
      <c r="FL345" s="46"/>
      <c r="FM345" s="46"/>
    </row>
    <row r="346" spans="3:206" ht="18.75" x14ac:dyDescent="0.3">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c r="CU346" s="46"/>
      <c r="CV346" s="46"/>
      <c r="CW346" s="46"/>
      <c r="CX346" s="46"/>
      <c r="CY346" s="46"/>
      <c r="CZ346" s="46"/>
      <c r="DA346" s="46"/>
      <c r="DB346" s="46"/>
      <c r="DC346" s="46"/>
      <c r="DD346" s="46"/>
      <c r="DE346" s="46"/>
      <c r="DF346" s="46"/>
      <c r="DG346" s="46"/>
      <c r="DH346" s="46"/>
      <c r="DI346" s="46"/>
      <c r="DJ346" s="46"/>
      <c r="DK346" s="46"/>
      <c r="DL346" s="46"/>
      <c r="DM346" s="46"/>
      <c r="DN346" s="46"/>
      <c r="DO346" s="46"/>
      <c r="DP346" s="46"/>
      <c r="DQ346" s="46"/>
      <c r="DR346" s="46"/>
      <c r="DS346" s="46"/>
      <c r="DT346" s="46"/>
      <c r="DU346" s="46"/>
      <c r="DV346" s="46"/>
      <c r="DW346" s="46"/>
      <c r="DX346" s="46"/>
      <c r="DY346" s="46"/>
      <c r="DZ346" s="46"/>
      <c r="EA346" s="46"/>
      <c r="EB346" s="46"/>
      <c r="EC346" s="46"/>
      <c r="ED346" s="46"/>
      <c r="EE346" s="46"/>
      <c r="EF346" s="46"/>
      <c r="EG346" s="46"/>
      <c r="EH346" s="46"/>
      <c r="EI346" s="46"/>
      <c r="EJ346" s="46"/>
      <c r="EK346" s="46"/>
      <c r="EL346" s="46"/>
      <c r="EM346" s="46"/>
      <c r="EN346" s="46"/>
      <c r="EO346" s="46"/>
      <c r="EP346" s="46"/>
      <c r="EQ346" s="46"/>
      <c r="ER346" s="46"/>
      <c r="ES346" s="46"/>
      <c r="ET346" s="46"/>
      <c r="EU346" s="46"/>
      <c r="EV346" s="46"/>
      <c r="EW346" s="46"/>
      <c r="EX346" s="46"/>
      <c r="EY346" s="46"/>
      <c r="EZ346" s="46"/>
      <c r="FA346" s="46"/>
      <c r="FB346" s="46"/>
      <c r="FC346" s="46"/>
      <c r="FD346" s="46"/>
      <c r="FE346" s="46"/>
      <c r="FF346" s="46"/>
      <c r="FG346" s="46"/>
      <c r="FH346" s="46"/>
      <c r="FI346" s="46"/>
      <c r="FJ346" s="46"/>
      <c r="FK346" s="46"/>
      <c r="FL346" s="46"/>
      <c r="FM346" s="46"/>
    </row>
    <row r="347" spans="3:206" ht="18.75" x14ac:dyDescent="0.3">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c r="DO347" s="46"/>
      <c r="DP347" s="46"/>
      <c r="DQ347" s="46"/>
      <c r="DR347" s="46"/>
      <c r="DS347" s="46"/>
      <c r="DT347" s="46"/>
      <c r="DU347" s="46"/>
      <c r="DV347" s="46"/>
      <c r="DW347" s="46"/>
      <c r="DX347" s="46"/>
      <c r="DY347" s="46"/>
      <c r="DZ347" s="46"/>
      <c r="EA347" s="46"/>
      <c r="EB347" s="46"/>
      <c r="EC347" s="46"/>
      <c r="ED347" s="46"/>
      <c r="EE347" s="46"/>
      <c r="EF347" s="46"/>
      <c r="EG347" s="46"/>
      <c r="EH347" s="46"/>
      <c r="EI347" s="46"/>
      <c r="EJ347" s="46"/>
      <c r="EK347" s="46"/>
      <c r="EL347" s="46"/>
      <c r="EM347" s="46"/>
      <c r="EN347" s="46"/>
      <c r="EO347" s="46"/>
      <c r="EP347" s="46"/>
      <c r="EQ347" s="46"/>
      <c r="ER347" s="46"/>
      <c r="ES347" s="46"/>
      <c r="ET347" s="46"/>
      <c r="EU347" s="46"/>
      <c r="EV347" s="46"/>
      <c r="EW347" s="46"/>
      <c r="EX347" s="46"/>
      <c r="EY347" s="46"/>
      <c r="EZ347" s="46"/>
      <c r="FA347" s="46"/>
      <c r="FB347" s="46"/>
      <c r="FC347" s="46"/>
      <c r="FD347" s="46"/>
      <c r="FE347" s="46"/>
      <c r="FF347" s="46"/>
      <c r="FG347" s="46"/>
      <c r="FH347" s="46"/>
      <c r="FI347" s="46"/>
      <c r="FJ347" s="46"/>
      <c r="FK347" s="46"/>
      <c r="FL347" s="46"/>
      <c r="FM347" s="46"/>
    </row>
    <row r="348" spans="3:206" ht="21" customHeight="1" thickBot="1" x14ac:dyDescent="0.35">
      <c r="C348" s="216" t="s">
        <v>356</v>
      </c>
      <c r="D348" s="218"/>
      <c r="E348" s="218"/>
      <c r="F348" s="38"/>
      <c r="G348" s="219" t="s">
        <v>356</v>
      </c>
      <c r="H348" s="233"/>
      <c r="I348" s="233"/>
      <c r="J348" s="233"/>
      <c r="K348" s="233"/>
      <c r="L348" s="233"/>
      <c r="M348" s="233"/>
      <c r="N348" s="397" t="s">
        <v>86</v>
      </c>
      <c r="P348" s="224" t="s">
        <v>356</v>
      </c>
      <c r="Q348" s="226"/>
      <c r="R348" s="226"/>
      <c r="S348" s="226"/>
      <c r="T348" s="226"/>
      <c r="U348" s="226"/>
      <c r="V348" s="226"/>
      <c r="W348" s="411" t="s">
        <v>86</v>
      </c>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c r="CU348" s="46"/>
      <c r="CV348" s="46"/>
      <c r="CW348" s="46"/>
      <c r="CX348" s="46"/>
      <c r="CY348" s="46"/>
      <c r="CZ348" s="46"/>
      <c r="DA348" s="46"/>
      <c r="DB348" s="46"/>
      <c r="DC348" s="46"/>
      <c r="DD348" s="46"/>
      <c r="DE348" s="46"/>
      <c r="DF348" s="46"/>
      <c r="DG348" s="46"/>
      <c r="DH348" s="46"/>
      <c r="DI348" s="46"/>
      <c r="DJ348" s="46"/>
      <c r="DK348" s="46"/>
      <c r="DL348" s="46"/>
      <c r="DM348" s="46"/>
      <c r="DN348" s="46"/>
      <c r="DO348" s="46"/>
      <c r="DP348" s="46"/>
      <c r="DQ348" s="46"/>
      <c r="DR348" s="46"/>
      <c r="DS348" s="46"/>
      <c r="DT348" s="46"/>
      <c r="DU348" s="46"/>
      <c r="DV348" s="46"/>
      <c r="DW348" s="46"/>
      <c r="DX348" s="46"/>
      <c r="DY348" s="46"/>
      <c r="DZ348" s="46"/>
      <c r="EA348" s="46"/>
      <c r="EB348" s="46"/>
      <c r="EC348" s="46"/>
      <c r="ED348" s="46"/>
      <c r="EE348" s="46"/>
      <c r="EF348" s="46"/>
      <c r="EG348" s="46"/>
      <c r="EH348" s="46"/>
      <c r="EI348" s="46"/>
      <c r="EJ348" s="46"/>
      <c r="EK348" s="46"/>
      <c r="EL348" s="46"/>
      <c r="EM348" s="46"/>
      <c r="EN348" s="46"/>
      <c r="EO348" s="46"/>
      <c r="EP348" s="46"/>
      <c r="EQ348" s="46"/>
      <c r="ER348" s="46"/>
      <c r="ES348" s="46"/>
      <c r="ET348" s="46"/>
      <c r="EU348" s="46"/>
      <c r="EV348" s="46"/>
      <c r="EW348" s="46"/>
      <c r="EX348" s="46"/>
      <c r="EY348" s="46"/>
      <c r="EZ348" s="46"/>
      <c r="FA348" s="46"/>
      <c r="FB348" s="46"/>
      <c r="FC348" s="46"/>
      <c r="FD348" s="46"/>
      <c r="FE348" s="46"/>
      <c r="FF348" s="46"/>
      <c r="FG348" s="46"/>
      <c r="FH348" s="46"/>
      <c r="FI348" s="46"/>
      <c r="FJ348" s="46"/>
      <c r="FK348" s="46"/>
      <c r="FL348" s="46"/>
      <c r="FM348" s="46"/>
    </row>
    <row r="349" spans="3:206" ht="38.25" thickBot="1" x14ac:dyDescent="0.35">
      <c r="C349" s="217" t="s">
        <v>264</v>
      </c>
      <c r="D349" s="217"/>
      <c r="E349" s="217"/>
      <c r="G349" s="220" t="s">
        <v>265</v>
      </c>
      <c r="H349" s="391" t="s">
        <v>266</v>
      </c>
      <c r="I349" s="391"/>
      <c r="J349" s="391"/>
      <c r="K349" s="391"/>
      <c r="L349" s="392"/>
      <c r="M349" s="244" t="s">
        <v>4</v>
      </c>
      <c r="N349" s="397"/>
      <c r="P349" s="225" t="s">
        <v>267</v>
      </c>
      <c r="Q349" s="342" t="s">
        <v>266</v>
      </c>
      <c r="R349" s="342"/>
      <c r="S349" s="342"/>
      <c r="T349" s="342"/>
      <c r="U349" s="343"/>
      <c r="V349" s="244" t="s">
        <v>4</v>
      </c>
      <c r="W349" s="411"/>
      <c r="Y349" s="178" t="str">
        <f>C348</f>
        <v xml:space="preserve">Plan of Action 19: </v>
      </c>
      <c r="Z349" s="185" t="s">
        <v>271</v>
      </c>
      <c r="AA349" s="185" t="s">
        <v>272</v>
      </c>
      <c r="AB349" s="185" t="s">
        <v>273</v>
      </c>
      <c r="AC349" s="185" t="s">
        <v>274</v>
      </c>
      <c r="AD349" s="185" t="s">
        <v>275</v>
      </c>
      <c r="AE349" s="186" t="s">
        <v>276</v>
      </c>
      <c r="AF349" s="186" t="s">
        <v>277</v>
      </c>
      <c r="AG349" s="186" t="s">
        <v>278</v>
      </c>
      <c r="AH349" s="186" t="s">
        <v>279</v>
      </c>
      <c r="AI349" s="186" t="s">
        <v>280</v>
      </c>
      <c r="AJ349" s="186" t="s">
        <v>281</v>
      </c>
      <c r="AK349" s="186" t="s">
        <v>282</v>
      </c>
      <c r="AL349" s="186" t="s">
        <v>283</v>
      </c>
      <c r="AM349" s="186" t="s">
        <v>284</v>
      </c>
      <c r="AN349" s="186" t="s">
        <v>285</v>
      </c>
      <c r="AO349" s="186" t="s">
        <v>286</v>
      </c>
      <c r="AP349" s="187" t="s">
        <v>287</v>
      </c>
      <c r="AQ349" s="187" t="s">
        <v>288</v>
      </c>
      <c r="AR349" s="187" t="s">
        <v>289</v>
      </c>
      <c r="AS349" s="187" t="s">
        <v>290</v>
      </c>
      <c r="AT349" s="187" t="s">
        <v>291</v>
      </c>
      <c r="AU349" s="187" t="s">
        <v>292</v>
      </c>
      <c r="AV349" s="187" t="s">
        <v>293</v>
      </c>
      <c r="AW349" s="187" t="s">
        <v>294</v>
      </c>
      <c r="AX349" s="187" t="s">
        <v>295</v>
      </c>
      <c r="AY349" s="187" t="s">
        <v>296</v>
      </c>
      <c r="AZ349" s="187" t="s">
        <v>297</v>
      </c>
      <c r="BA349" s="187" t="s">
        <v>298</v>
      </c>
      <c r="BB349" s="187" t="s">
        <v>299</v>
      </c>
      <c r="BC349" s="187" t="s">
        <v>300</v>
      </c>
      <c r="BD349" s="187" t="s">
        <v>301</v>
      </c>
      <c r="BE349" s="187" t="s">
        <v>302</v>
      </c>
      <c r="BF349" s="187" t="s">
        <v>303</v>
      </c>
      <c r="BG349" s="187" t="s">
        <v>304</v>
      </c>
      <c r="BH349" s="187" t="s">
        <v>305</v>
      </c>
      <c r="BI349" s="187" t="s">
        <v>306</v>
      </c>
      <c r="BJ349" s="187" t="s">
        <v>307</v>
      </c>
      <c r="BK349" s="188" t="s">
        <v>308</v>
      </c>
      <c r="BL349" s="188" t="s">
        <v>309</v>
      </c>
      <c r="BM349" s="188" t="s">
        <v>310</v>
      </c>
      <c r="BN349" s="188" t="s">
        <v>311</v>
      </c>
      <c r="BO349" s="188" t="s">
        <v>312</v>
      </c>
      <c r="BP349" s="188" t="s">
        <v>313</v>
      </c>
      <c r="BQ349" s="188" t="s">
        <v>314</v>
      </c>
      <c r="BR349" s="188" t="s">
        <v>315</v>
      </c>
      <c r="BS349" s="188" t="s">
        <v>316</v>
      </c>
      <c r="BT349" s="188" t="s">
        <v>317</v>
      </c>
      <c r="BU349" s="188" t="s">
        <v>318</v>
      </c>
      <c r="BV349" s="185" t="s">
        <v>271</v>
      </c>
      <c r="BW349" s="185" t="s">
        <v>272</v>
      </c>
      <c r="BX349" s="185" t="s">
        <v>273</v>
      </c>
      <c r="BY349" s="185" t="s">
        <v>274</v>
      </c>
      <c r="BZ349" s="185" t="s">
        <v>275</v>
      </c>
      <c r="CA349" s="186" t="s">
        <v>276</v>
      </c>
      <c r="CB349" s="186" t="s">
        <v>277</v>
      </c>
      <c r="CC349" s="186" t="s">
        <v>278</v>
      </c>
      <c r="CD349" s="186" t="s">
        <v>279</v>
      </c>
      <c r="CE349" s="186" t="s">
        <v>280</v>
      </c>
      <c r="CF349" s="186" t="s">
        <v>281</v>
      </c>
      <c r="CG349" s="186" t="s">
        <v>282</v>
      </c>
      <c r="CH349" s="186" t="s">
        <v>283</v>
      </c>
      <c r="CI349" s="186" t="s">
        <v>284</v>
      </c>
      <c r="CJ349" s="186" t="s">
        <v>285</v>
      </c>
      <c r="CK349" s="186" t="s">
        <v>286</v>
      </c>
      <c r="CL349" s="187" t="s">
        <v>287</v>
      </c>
      <c r="CM349" s="187" t="s">
        <v>288</v>
      </c>
      <c r="CN349" s="187" t="s">
        <v>289</v>
      </c>
      <c r="CO349" s="187" t="s">
        <v>290</v>
      </c>
      <c r="CP349" s="187" t="s">
        <v>291</v>
      </c>
      <c r="CQ349" s="187" t="s">
        <v>292</v>
      </c>
      <c r="CR349" s="187" t="s">
        <v>293</v>
      </c>
      <c r="CS349" s="187" t="s">
        <v>294</v>
      </c>
      <c r="CT349" s="187" t="s">
        <v>295</v>
      </c>
      <c r="CU349" s="187" t="s">
        <v>296</v>
      </c>
      <c r="CV349" s="187" t="s">
        <v>297</v>
      </c>
      <c r="CW349" s="187" t="s">
        <v>298</v>
      </c>
      <c r="CX349" s="187" t="s">
        <v>299</v>
      </c>
      <c r="CY349" s="187" t="s">
        <v>300</v>
      </c>
      <c r="CZ349" s="187" t="s">
        <v>301</v>
      </c>
      <c r="DA349" s="187" t="s">
        <v>302</v>
      </c>
      <c r="DB349" s="187" t="s">
        <v>303</v>
      </c>
      <c r="DC349" s="187" t="s">
        <v>304</v>
      </c>
      <c r="DD349" s="187" t="s">
        <v>305</v>
      </c>
      <c r="DE349" s="187" t="s">
        <v>306</v>
      </c>
      <c r="DF349" s="187" t="s">
        <v>307</v>
      </c>
      <c r="DG349" s="188" t="s">
        <v>308</v>
      </c>
      <c r="DH349" s="188" t="s">
        <v>309</v>
      </c>
      <c r="DI349" s="188" t="s">
        <v>310</v>
      </c>
      <c r="DJ349" s="188" t="s">
        <v>311</v>
      </c>
      <c r="DK349" s="188" t="s">
        <v>312</v>
      </c>
      <c r="DL349" s="188" t="s">
        <v>313</v>
      </c>
      <c r="DM349" s="188" t="s">
        <v>314</v>
      </c>
      <c r="DN349" s="188" t="s">
        <v>315</v>
      </c>
      <c r="DO349" s="188" t="s">
        <v>316</v>
      </c>
      <c r="DP349" s="188" t="s">
        <v>317</v>
      </c>
      <c r="DQ349" s="188" t="s">
        <v>318</v>
      </c>
      <c r="DR349" s="185" t="s">
        <v>271</v>
      </c>
      <c r="DS349" s="185" t="s">
        <v>272</v>
      </c>
      <c r="DT349" s="185" t="s">
        <v>273</v>
      </c>
      <c r="DU349" s="185" t="s">
        <v>274</v>
      </c>
      <c r="DV349" s="185" t="s">
        <v>275</v>
      </c>
      <c r="DW349" s="186" t="s">
        <v>276</v>
      </c>
      <c r="DX349" s="186" t="s">
        <v>277</v>
      </c>
      <c r="DY349" s="186" t="s">
        <v>278</v>
      </c>
      <c r="DZ349" s="186" t="s">
        <v>279</v>
      </c>
      <c r="EA349" s="186" t="s">
        <v>280</v>
      </c>
      <c r="EB349" s="186" t="s">
        <v>281</v>
      </c>
      <c r="EC349" s="186" t="s">
        <v>282</v>
      </c>
      <c r="ED349" s="186" t="s">
        <v>283</v>
      </c>
      <c r="EE349" s="186" t="s">
        <v>284</v>
      </c>
      <c r="EF349" s="186" t="s">
        <v>285</v>
      </c>
      <c r="EG349" s="186" t="s">
        <v>286</v>
      </c>
      <c r="EH349" s="187" t="s">
        <v>287</v>
      </c>
      <c r="EI349" s="187" t="s">
        <v>288</v>
      </c>
      <c r="EJ349" s="187" t="s">
        <v>289</v>
      </c>
      <c r="EK349" s="187" t="s">
        <v>290</v>
      </c>
      <c r="EL349" s="187" t="s">
        <v>291</v>
      </c>
      <c r="EM349" s="187" t="s">
        <v>292</v>
      </c>
      <c r="EN349" s="187" t="s">
        <v>293</v>
      </c>
      <c r="EO349" s="187" t="s">
        <v>294</v>
      </c>
      <c r="EP349" s="187" t="s">
        <v>295</v>
      </c>
      <c r="EQ349" s="187" t="s">
        <v>296</v>
      </c>
      <c r="ER349" s="187" t="s">
        <v>297</v>
      </c>
      <c r="ES349" s="187" t="s">
        <v>298</v>
      </c>
      <c r="ET349" s="187" t="s">
        <v>299</v>
      </c>
      <c r="EU349" s="187" t="s">
        <v>300</v>
      </c>
      <c r="EV349" s="187" t="s">
        <v>301</v>
      </c>
      <c r="EW349" s="187" t="s">
        <v>302</v>
      </c>
      <c r="EX349" s="187" t="s">
        <v>303</v>
      </c>
      <c r="EY349" s="187" t="s">
        <v>304</v>
      </c>
      <c r="EZ349" s="187" t="s">
        <v>305</v>
      </c>
      <c r="FA349" s="187" t="s">
        <v>306</v>
      </c>
      <c r="FB349" s="187" t="s">
        <v>307</v>
      </c>
      <c r="FC349" s="188" t="s">
        <v>308</v>
      </c>
      <c r="FD349" s="188" t="s">
        <v>309</v>
      </c>
      <c r="FE349" s="188" t="s">
        <v>310</v>
      </c>
      <c r="FF349" s="188" t="s">
        <v>311</v>
      </c>
      <c r="FG349" s="188" t="s">
        <v>312</v>
      </c>
      <c r="FH349" s="188" t="s">
        <v>313</v>
      </c>
      <c r="FI349" s="188" t="s">
        <v>314</v>
      </c>
      <c r="FJ349" s="188" t="s">
        <v>315</v>
      </c>
      <c r="FK349" s="188" t="s">
        <v>316</v>
      </c>
      <c r="FL349" s="188" t="s">
        <v>317</v>
      </c>
      <c r="FM349" s="188" t="s">
        <v>318</v>
      </c>
    </row>
    <row r="350" spans="3:206" ht="18" customHeight="1" thickBot="1" x14ac:dyDescent="0.35">
      <c r="C350" s="239" t="s">
        <v>268</v>
      </c>
      <c r="D350" s="218"/>
      <c r="E350" s="34"/>
      <c r="G350" s="385" t="s">
        <v>269</v>
      </c>
      <c r="H350" s="386"/>
      <c r="I350" s="34"/>
      <c r="J350" s="388" t="s">
        <v>270</v>
      </c>
      <c r="K350" s="386"/>
      <c r="L350" s="329" t="s">
        <v>4</v>
      </c>
      <c r="M350" s="330"/>
      <c r="N350" s="397"/>
      <c r="P350" s="339" t="s">
        <v>269</v>
      </c>
      <c r="Q350" s="340"/>
      <c r="R350" s="34"/>
      <c r="S350" s="341" t="s">
        <v>270</v>
      </c>
      <c r="T350" s="340"/>
      <c r="U350" s="329" t="s">
        <v>4</v>
      </c>
      <c r="V350" s="330"/>
      <c r="W350" s="411"/>
      <c r="X350" s="56"/>
      <c r="Y350" s="221" t="s">
        <v>693</v>
      </c>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c r="BP350" s="181"/>
      <c r="BQ350" s="181"/>
      <c r="BR350" s="181"/>
      <c r="BS350" s="181"/>
      <c r="BT350" s="181"/>
      <c r="BU350" s="181"/>
      <c r="BV350" s="181"/>
      <c r="BW350" s="181"/>
      <c r="BX350" s="181"/>
      <c r="BY350" s="181"/>
      <c r="BZ350" s="181"/>
      <c r="CA350" s="181"/>
      <c r="CB350" s="181"/>
      <c r="CC350" s="181"/>
      <c r="CD350" s="181"/>
      <c r="CE350" s="181"/>
      <c r="CF350" s="181"/>
      <c r="CG350" s="181"/>
      <c r="CH350" s="181"/>
      <c r="CI350" s="181"/>
      <c r="CJ350" s="181"/>
      <c r="CK350" s="181"/>
      <c r="CL350" s="181"/>
      <c r="CM350" s="181"/>
      <c r="CN350" s="181"/>
      <c r="CO350" s="181"/>
      <c r="CP350" s="181"/>
      <c r="CQ350" s="181"/>
      <c r="CR350" s="181"/>
      <c r="CS350" s="181"/>
      <c r="CT350" s="181"/>
      <c r="CU350" s="181"/>
      <c r="CV350" s="181"/>
      <c r="CW350" s="181"/>
      <c r="CX350" s="181"/>
      <c r="CY350" s="181"/>
      <c r="CZ350" s="181"/>
      <c r="DA350" s="181"/>
      <c r="DB350" s="181"/>
      <c r="DC350" s="181"/>
      <c r="DD350" s="181"/>
      <c r="DE350" s="181"/>
      <c r="DF350" s="181"/>
      <c r="DG350" s="181"/>
      <c r="DH350" s="181"/>
      <c r="DI350" s="181"/>
      <c r="DJ350" s="181"/>
      <c r="DK350" s="181"/>
      <c r="DL350" s="181"/>
      <c r="DM350" s="181"/>
      <c r="DN350" s="181"/>
      <c r="DO350" s="181"/>
      <c r="DP350" s="181"/>
      <c r="DQ350" s="181"/>
      <c r="DR350" s="181"/>
      <c r="DS350" s="181"/>
      <c r="DT350" s="181"/>
      <c r="DU350" s="181"/>
      <c r="DV350" s="181"/>
      <c r="DW350" s="181"/>
      <c r="DX350" s="181"/>
      <c r="DY350" s="181"/>
      <c r="DZ350" s="181"/>
      <c r="EA350" s="181"/>
      <c r="EB350" s="181"/>
      <c r="EC350" s="181"/>
      <c r="ED350" s="181"/>
      <c r="EE350" s="181"/>
      <c r="EF350" s="181"/>
      <c r="EG350" s="181"/>
      <c r="EH350" s="181"/>
      <c r="EI350" s="181"/>
      <c r="EJ350" s="181"/>
      <c r="EK350" s="181"/>
      <c r="EL350" s="181"/>
      <c r="EM350" s="181"/>
      <c r="EN350" s="181"/>
      <c r="EO350" s="181"/>
      <c r="EP350" s="181"/>
      <c r="EQ350" s="181"/>
      <c r="ER350" s="181"/>
      <c r="ES350" s="181"/>
      <c r="ET350" s="181"/>
      <c r="EU350" s="181"/>
      <c r="EV350" s="181"/>
      <c r="EW350" s="181"/>
      <c r="EX350" s="181"/>
      <c r="EY350" s="181"/>
      <c r="EZ350" s="181"/>
      <c r="FA350" s="181"/>
      <c r="FB350" s="181"/>
      <c r="FC350" s="181"/>
      <c r="FD350" s="181"/>
      <c r="FE350" s="181"/>
      <c r="FF350" s="181"/>
      <c r="FG350" s="181"/>
      <c r="FH350" s="181"/>
      <c r="FI350" s="181"/>
      <c r="FJ350" s="181"/>
      <c r="FK350" s="181"/>
      <c r="FL350" s="181"/>
      <c r="FM350" s="181"/>
    </row>
    <row r="351" spans="3:206" ht="18" customHeight="1" thickBot="1" x14ac:dyDescent="0.35">
      <c r="C351" s="239" t="s">
        <v>319</v>
      </c>
      <c r="D351" s="218"/>
      <c r="E351" s="34"/>
      <c r="G351" s="385" t="s">
        <v>320</v>
      </c>
      <c r="H351" s="386"/>
      <c r="I351" s="34"/>
      <c r="J351" s="388" t="s">
        <v>321</v>
      </c>
      <c r="K351" s="385"/>
      <c r="L351" s="386"/>
      <c r="M351" s="45" t="s">
        <v>4</v>
      </c>
      <c r="N351" s="397"/>
      <c r="P351" s="339" t="s">
        <v>320</v>
      </c>
      <c r="Q351" s="340"/>
      <c r="R351" s="34"/>
      <c r="S351" s="341" t="s">
        <v>321</v>
      </c>
      <c r="T351" s="339"/>
      <c r="U351" s="340"/>
      <c r="V351" s="45" t="s">
        <v>4</v>
      </c>
      <c r="W351" s="411"/>
      <c r="X351" s="57"/>
      <c r="Y351" s="222" t="s">
        <v>694</v>
      </c>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c r="CU351" s="46"/>
      <c r="CV351" s="46"/>
      <c r="CW351" s="46"/>
      <c r="CX351" s="46"/>
      <c r="CY351" s="46"/>
      <c r="CZ351" s="46"/>
      <c r="DA351" s="46"/>
      <c r="DB351" s="46"/>
      <c r="DC351" s="46"/>
      <c r="DD351" s="46"/>
      <c r="DE351" s="46"/>
      <c r="DF351" s="46"/>
      <c r="DG351" s="46"/>
      <c r="DH351" s="46"/>
      <c r="DI351" s="46"/>
      <c r="DJ351" s="46"/>
      <c r="DK351" s="46"/>
      <c r="DL351" s="46"/>
      <c r="DM351" s="46"/>
      <c r="DN351" s="46"/>
      <c r="DO351" s="46"/>
      <c r="DP351" s="46"/>
      <c r="DQ351" s="46"/>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f>'Coversheet'!$D$13</f>
        <v>0</v>
      </c>
      <c r="FO351">
        <f>'Coversheet'!$D$14</f>
        <v>0</v>
      </c>
      <c r="FP351">
        <f>'Coversheet'!$D$12</f>
        <v>0</v>
      </c>
      <c r="FQ351" t="str">
        <f>'Coversheet'!$D$15</f>
        <v>Select</v>
      </c>
      <c r="FR351" t="str">
        <f>$E$29</f>
        <v>AFRPS Maintenance</v>
      </c>
      <c r="FS351" s="9">
        <f>E350</f>
        <v>0</v>
      </c>
      <c r="FT351" s="9">
        <f>E351</f>
        <v>0</v>
      </c>
      <c r="FU351" s="37">
        <f>C353</f>
        <v>0</v>
      </c>
      <c r="FV351" s="37" t="s">
        <v>322</v>
      </c>
      <c r="FW351" s="37"/>
      <c r="FX351" s="37" t="s">
        <v>322</v>
      </c>
      <c r="FY351" s="37" t="s">
        <v>322</v>
      </c>
      <c r="FZ351" s="37" t="s">
        <v>322</v>
      </c>
      <c r="GA351" s="9">
        <f>I350</f>
        <v>0</v>
      </c>
      <c r="GB351" s="9">
        <f>I351</f>
        <v>0</v>
      </c>
      <c r="GC351" t="str">
        <f>L350</f>
        <v>Select</v>
      </c>
      <c r="GD351" s="43" t="str">
        <f>M351</f>
        <v>Select</v>
      </c>
      <c r="GE351" t="str">
        <f>G353</f>
        <v>[Replace bracketed text with your response]</v>
      </c>
      <c r="GF351">
        <f>I357</f>
        <v>0</v>
      </c>
      <c r="GG351">
        <f>I358</f>
        <v>0</v>
      </c>
      <c r="GH351">
        <f>I359</f>
        <v>0</v>
      </c>
      <c r="GI351">
        <f>I360</f>
        <v>0</v>
      </c>
      <c r="GJ351" t="str">
        <f>I361</f>
        <v>N/A</v>
      </c>
      <c r="GK351">
        <f>N353</f>
        <v>0</v>
      </c>
      <c r="GL351" s="9">
        <f>R350</f>
        <v>0</v>
      </c>
      <c r="GM351" s="9">
        <f>R351</f>
        <v>0</v>
      </c>
      <c r="GN351" t="str">
        <f>U350</f>
        <v>Select</v>
      </c>
      <c r="GO351" t="str">
        <f>V351</f>
        <v>Select</v>
      </c>
      <c r="GP351" t="str">
        <f>P353</f>
        <v>[If this Plan of Action was reported as complete at your Mid-Year Progress report and no additional updates are needed please skip the Annual Response Section. Otherwise, complete the fields above and replace bracketed text with your progress report response]</v>
      </c>
      <c r="GQ351">
        <f>R357</f>
        <v>0</v>
      </c>
      <c r="GR351">
        <f>R358</f>
        <v>0</v>
      </c>
      <c r="GS351">
        <f>R359</f>
        <v>0</v>
      </c>
      <c r="GT351">
        <f>R360</f>
        <v>0</v>
      </c>
      <c r="GU351">
        <f>R361</f>
        <v>0</v>
      </c>
      <c r="GV351">
        <f>W353</f>
        <v>0</v>
      </c>
      <c r="GX351">
        <v>19</v>
      </c>
    </row>
    <row r="352" spans="3:206" ht="21" customHeight="1" thickBot="1" x14ac:dyDescent="0.35">
      <c r="C352" s="301" t="s">
        <v>323</v>
      </c>
      <c r="D352" s="301"/>
      <c r="E352" s="301"/>
      <c r="G352" s="235" t="s">
        <v>324</v>
      </c>
      <c r="H352" s="233"/>
      <c r="I352" s="233"/>
      <c r="J352" s="233"/>
      <c r="K352" s="233"/>
      <c r="L352" s="233"/>
      <c r="M352" s="233"/>
      <c r="N352" s="398"/>
      <c r="P352" s="227" t="s">
        <v>325</v>
      </c>
      <c r="Q352" s="227"/>
      <c r="R352" s="227"/>
      <c r="S352" s="227"/>
      <c r="T352" s="227"/>
      <c r="U352" s="227"/>
      <c r="V352" s="227"/>
      <c r="W352" s="412"/>
      <c r="X352" s="58"/>
      <c r="Y352" s="223" t="s">
        <v>695</v>
      </c>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c r="CU352" s="46"/>
      <c r="CV352" s="46"/>
      <c r="CW352" s="46"/>
      <c r="CX352" s="46"/>
      <c r="CY352" s="46"/>
      <c r="CZ352" s="46"/>
      <c r="DA352" s="46"/>
      <c r="DB352" s="46"/>
      <c r="DC352" s="46"/>
      <c r="DD352" s="46"/>
      <c r="DE352" s="46"/>
      <c r="DF352" s="46"/>
      <c r="DG352" s="46"/>
      <c r="DH352" s="46"/>
      <c r="DI352" s="46"/>
      <c r="DJ352" s="46"/>
      <c r="DK352" s="46"/>
      <c r="DL352" s="46"/>
      <c r="DM352" s="46"/>
      <c r="DN352" s="46"/>
      <c r="DO352" s="46"/>
      <c r="DP352" s="46"/>
      <c r="DQ352" s="46"/>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row>
    <row r="353" spans="3:206" ht="150" customHeight="1" x14ac:dyDescent="0.3">
      <c r="C353" s="344"/>
      <c r="D353" s="345"/>
      <c r="E353" s="346"/>
      <c r="G353" s="320" t="s">
        <v>354</v>
      </c>
      <c r="H353" s="379"/>
      <c r="I353" s="379"/>
      <c r="J353" s="379"/>
      <c r="K353" s="379"/>
      <c r="L353" s="379"/>
      <c r="M353" s="380"/>
      <c r="N353" s="395"/>
      <c r="P353" s="320" t="s">
        <v>326</v>
      </c>
      <c r="Q353" s="321"/>
      <c r="R353" s="321"/>
      <c r="S353" s="321"/>
      <c r="T353" s="321"/>
      <c r="U353" s="321"/>
      <c r="V353" s="322"/>
      <c r="W353" s="395"/>
      <c r="X353" s="59"/>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46"/>
      <c r="DT353" s="46"/>
      <c r="DU353" s="46"/>
      <c r="DV353" s="46"/>
      <c r="DW353" s="46"/>
      <c r="DX353" s="46"/>
      <c r="DY353" s="46"/>
      <c r="DZ353" s="46"/>
      <c r="EA353" s="46"/>
      <c r="EB353" s="46"/>
      <c r="EC353" s="46"/>
      <c r="ED353" s="46"/>
      <c r="EE353" s="46"/>
      <c r="EF353" s="46"/>
      <c r="EG353" s="46"/>
      <c r="EH353" s="46"/>
      <c r="EI353" s="46"/>
      <c r="EJ353" s="46"/>
      <c r="EK353" s="46"/>
      <c r="EL353" s="46"/>
      <c r="EM353" s="46"/>
      <c r="EN353" s="46"/>
      <c r="EO353" s="46"/>
      <c r="EP353" s="46"/>
      <c r="EQ353" s="46"/>
      <c r="ER353" s="46"/>
      <c r="ES353" s="46"/>
      <c r="ET353" s="46"/>
      <c r="EU353" s="46"/>
      <c r="EV353" s="46"/>
      <c r="EW353" s="46"/>
      <c r="EX353" s="46"/>
      <c r="EY353" s="46"/>
      <c r="EZ353" s="46"/>
      <c r="FA353" s="46"/>
      <c r="FB353" s="46"/>
      <c r="FC353" s="46"/>
      <c r="FD353" s="46"/>
      <c r="FE353" s="46"/>
      <c r="FF353" s="46"/>
      <c r="FG353" s="46"/>
      <c r="FH353" s="46"/>
      <c r="FI353" s="46"/>
      <c r="FJ353" s="46"/>
      <c r="FK353" s="46"/>
      <c r="FL353" s="46"/>
      <c r="FM353" s="46"/>
    </row>
    <row r="354" spans="3:206" ht="150" customHeight="1" thickBot="1" x14ac:dyDescent="0.35">
      <c r="C354" s="347"/>
      <c r="D354" s="348"/>
      <c r="E354" s="349"/>
      <c r="G354" s="381"/>
      <c r="H354" s="382"/>
      <c r="I354" s="382"/>
      <c r="J354" s="382"/>
      <c r="K354" s="382"/>
      <c r="L354" s="382"/>
      <c r="M354" s="383"/>
      <c r="N354" s="396"/>
      <c r="P354" s="323"/>
      <c r="Q354" s="324"/>
      <c r="R354" s="324"/>
      <c r="S354" s="324"/>
      <c r="T354" s="324"/>
      <c r="U354" s="324"/>
      <c r="V354" s="325"/>
      <c r="W354" s="396"/>
      <c r="X354" s="59"/>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c r="CU354" s="46"/>
      <c r="CV354" s="46"/>
      <c r="CW354" s="46"/>
      <c r="CX354" s="46"/>
      <c r="CY354" s="46"/>
      <c r="CZ354" s="46"/>
      <c r="DA354" s="46"/>
      <c r="DB354" s="46"/>
      <c r="DC354" s="46"/>
      <c r="DD354" s="46"/>
      <c r="DE354" s="46"/>
      <c r="DF354" s="46"/>
      <c r="DG354" s="46"/>
      <c r="DH354" s="46"/>
      <c r="DI354" s="46"/>
      <c r="DJ354" s="46"/>
      <c r="DK354" s="46"/>
      <c r="DL354" s="46"/>
      <c r="DM354" s="46"/>
      <c r="DN354" s="46"/>
      <c r="DO354" s="46"/>
      <c r="DP354" s="46"/>
      <c r="DQ354" s="46"/>
      <c r="DR354" s="46"/>
      <c r="DS354" s="46"/>
      <c r="DT354" s="46"/>
      <c r="DU354" s="46"/>
      <c r="DV354" s="46"/>
      <c r="DW354" s="46"/>
      <c r="DX354" s="46"/>
      <c r="DY354" s="46"/>
      <c r="DZ354" s="46"/>
      <c r="EA354" s="46"/>
      <c r="EB354" s="46"/>
      <c r="EC354" s="46"/>
      <c r="ED354" s="46"/>
      <c r="EE354" s="46"/>
      <c r="EF354" s="46"/>
      <c r="EG354" s="46"/>
      <c r="EH354" s="46"/>
      <c r="EI354" s="46"/>
      <c r="EJ354" s="46"/>
      <c r="EK354" s="46"/>
      <c r="EL354" s="46"/>
      <c r="EM354" s="46"/>
      <c r="EN354" s="46"/>
      <c r="EO354" s="46"/>
      <c r="EP354" s="46"/>
      <c r="EQ354" s="46"/>
      <c r="ER354" s="46"/>
      <c r="ES354" s="46"/>
      <c r="ET354" s="46"/>
      <c r="EU354" s="46"/>
      <c r="EV354" s="46"/>
      <c r="EW354" s="46"/>
      <c r="EX354" s="46"/>
      <c r="EY354" s="46"/>
      <c r="EZ354" s="46"/>
      <c r="FA354" s="46"/>
      <c r="FB354" s="46"/>
      <c r="FC354" s="46"/>
      <c r="FD354" s="46"/>
      <c r="FE354" s="46"/>
      <c r="FF354" s="46"/>
      <c r="FG354" s="46"/>
      <c r="FH354" s="46"/>
      <c r="FI354" s="46"/>
      <c r="FJ354" s="46"/>
      <c r="FK354" s="46"/>
      <c r="FL354" s="46"/>
      <c r="FM354" s="46"/>
    </row>
    <row r="355" spans="3:206" ht="19.5" thickBot="1" x14ac:dyDescent="0.35">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c r="CU355" s="46"/>
      <c r="CV355" s="46"/>
      <c r="CW355" s="46"/>
      <c r="CX355" s="46"/>
      <c r="CY355" s="46"/>
      <c r="CZ355" s="46"/>
      <c r="DA355" s="46"/>
      <c r="DB355" s="46"/>
      <c r="DC355" s="46"/>
      <c r="DD355" s="46"/>
      <c r="DE355" s="46"/>
      <c r="DF355" s="46"/>
      <c r="DG355" s="46"/>
      <c r="DH355" s="46"/>
      <c r="DI355" s="46"/>
      <c r="DJ355" s="46"/>
      <c r="DK355" s="46"/>
      <c r="DL355" s="46"/>
      <c r="DM355" s="46"/>
      <c r="DN355" s="46"/>
      <c r="DO355" s="46"/>
      <c r="DP355" s="46"/>
      <c r="DQ355" s="46"/>
      <c r="DR355" s="46"/>
      <c r="DS355" s="46"/>
      <c r="DT355" s="46"/>
      <c r="DU355" s="46"/>
      <c r="DV355" s="46"/>
      <c r="DW355" s="46"/>
      <c r="DX355" s="46"/>
      <c r="DY355" s="46"/>
      <c r="DZ355" s="46"/>
      <c r="EA355" s="46"/>
      <c r="EB355" s="46"/>
      <c r="EC355" s="46"/>
      <c r="ED355" s="46"/>
      <c r="EE355" s="46"/>
      <c r="EF355" s="46"/>
      <c r="EG355" s="46"/>
      <c r="EH355" s="46"/>
      <c r="EI355" s="46"/>
      <c r="EJ355" s="46"/>
      <c r="EK355" s="46"/>
      <c r="EL355" s="46"/>
      <c r="EM355" s="46"/>
      <c r="EN355" s="46"/>
      <c r="EO355" s="46"/>
      <c r="EP355" s="46"/>
      <c r="EQ355" s="46"/>
      <c r="ER355" s="46"/>
      <c r="ES355" s="46"/>
      <c r="ET355" s="46"/>
      <c r="EU355" s="46"/>
      <c r="EV355" s="46"/>
      <c r="EW355" s="46"/>
      <c r="EX355" s="46"/>
      <c r="EY355" s="46"/>
      <c r="EZ355" s="46"/>
      <c r="FA355" s="46"/>
      <c r="FB355" s="46"/>
      <c r="FC355" s="46"/>
      <c r="FD355" s="46"/>
      <c r="FE355" s="46"/>
      <c r="FF355" s="46"/>
      <c r="FG355" s="46"/>
      <c r="FH355" s="46"/>
      <c r="FI355" s="46"/>
      <c r="FJ355" s="46"/>
      <c r="FK355" s="46"/>
      <c r="FL355" s="46"/>
      <c r="FM355" s="46"/>
    </row>
    <row r="356" spans="3:206" ht="75.75" thickBot="1" x14ac:dyDescent="0.35">
      <c r="G356" s="229" t="s">
        <v>327</v>
      </c>
      <c r="H356" s="229" t="s">
        <v>328</v>
      </c>
      <c r="I356" s="335" t="s">
        <v>329</v>
      </c>
      <c r="J356" s="336"/>
      <c r="K356" s="336"/>
      <c r="L356" s="336"/>
      <c r="M356" s="336"/>
      <c r="P356" s="228" t="s">
        <v>327</v>
      </c>
      <c r="Q356" s="228" t="s">
        <v>328</v>
      </c>
      <c r="R356" s="337" t="s">
        <v>330</v>
      </c>
      <c r="S356" s="338"/>
      <c r="T356" s="338"/>
      <c r="U356" s="338"/>
      <c r="V356" s="338"/>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G356" s="46"/>
      <c r="DH356" s="46"/>
      <c r="DI356" s="46"/>
      <c r="DJ356" s="46"/>
      <c r="DK356" s="46"/>
      <c r="DL356" s="46"/>
      <c r="DM356" s="46"/>
      <c r="DN356" s="46"/>
      <c r="DO356" s="46"/>
      <c r="DP356" s="46"/>
      <c r="DQ356" s="46"/>
      <c r="DR356" s="46"/>
      <c r="DS356" s="46"/>
      <c r="DT356" s="46"/>
      <c r="DU356" s="46"/>
      <c r="DV356" s="46"/>
      <c r="DW356" s="46"/>
      <c r="DX356" s="46"/>
      <c r="DY356" s="46"/>
      <c r="DZ356" s="46"/>
      <c r="EA356" s="46"/>
      <c r="EB356" s="46"/>
      <c r="EC356" s="46"/>
      <c r="ED356" s="46"/>
      <c r="EE356" s="46"/>
      <c r="EF356" s="46"/>
      <c r="EG356" s="46"/>
      <c r="EH356" s="46"/>
      <c r="EI356" s="46"/>
      <c r="EJ356" s="46"/>
      <c r="EK356" s="46"/>
      <c r="EL356" s="46"/>
      <c r="EM356" s="46"/>
      <c r="EN356" s="46"/>
      <c r="EO356" s="46"/>
      <c r="EP356" s="46"/>
      <c r="EQ356" s="46"/>
      <c r="ER356" s="46"/>
      <c r="ES356" s="46"/>
      <c r="ET356" s="46"/>
      <c r="EU356" s="46"/>
      <c r="EV356" s="46"/>
      <c r="EW356" s="46"/>
      <c r="EX356" s="46"/>
      <c r="EY356" s="46"/>
      <c r="EZ356" s="46"/>
      <c r="FA356" s="46"/>
      <c r="FB356" s="46"/>
      <c r="FC356" s="46"/>
      <c r="FD356" s="46"/>
      <c r="FE356" s="46"/>
      <c r="FF356" s="46"/>
      <c r="FG356" s="46"/>
      <c r="FH356" s="46"/>
      <c r="FI356" s="46"/>
      <c r="FJ356" s="46"/>
      <c r="FK356" s="46"/>
      <c r="FL356" s="46"/>
      <c r="FM356" s="46"/>
    </row>
    <row r="357" spans="3:206" ht="130.5" customHeight="1" thickBot="1" x14ac:dyDescent="0.35">
      <c r="G357" s="108" t="s">
        <v>331</v>
      </c>
      <c r="H357" s="16">
        <f>BV350</f>
        <v>0</v>
      </c>
      <c r="I357" s="317"/>
      <c r="J357" s="317"/>
      <c r="K357" s="317"/>
      <c r="L357" s="317"/>
      <c r="M357" s="317"/>
      <c r="P357" s="108" t="s">
        <v>331</v>
      </c>
      <c r="Q357" s="16">
        <f>DR350</f>
        <v>0</v>
      </c>
      <c r="R357" s="317"/>
      <c r="S357" s="317"/>
      <c r="T357" s="317"/>
      <c r="U357" s="317"/>
      <c r="V357" s="317"/>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c r="CU357" s="46"/>
      <c r="CV357" s="46"/>
      <c r="CW357" s="46"/>
      <c r="CX357" s="46"/>
      <c r="CY357" s="46"/>
      <c r="CZ357" s="46"/>
      <c r="DA357" s="46"/>
      <c r="DB357" s="46"/>
      <c r="DC357" s="46"/>
      <c r="DD357" s="46"/>
      <c r="DE357" s="46"/>
      <c r="DF357" s="46"/>
      <c r="DG357" s="46"/>
      <c r="DH357" s="46"/>
      <c r="DI357" s="46"/>
      <c r="DJ357" s="46"/>
      <c r="DK357" s="46"/>
      <c r="DL357" s="46"/>
      <c r="DM357" s="46"/>
      <c r="DN357" s="46"/>
      <c r="DO357" s="46"/>
      <c r="DP357" s="46"/>
      <c r="DQ357" s="46"/>
      <c r="DR357" s="46"/>
      <c r="DS357" s="46"/>
      <c r="DT357" s="46"/>
      <c r="DU357" s="46"/>
      <c r="DV357" s="46"/>
      <c r="DW357" s="46"/>
      <c r="DX357" s="46"/>
      <c r="DY357" s="46"/>
      <c r="DZ357" s="46"/>
      <c r="EA357" s="46"/>
      <c r="EB357" s="46"/>
      <c r="EC357" s="46"/>
      <c r="ED357" s="46"/>
      <c r="EE357" s="46"/>
      <c r="EF357" s="46"/>
      <c r="EG357" s="46"/>
      <c r="EH357" s="46"/>
      <c r="EI357" s="46"/>
      <c r="EJ357" s="46"/>
      <c r="EK357" s="46"/>
      <c r="EL357" s="46"/>
      <c r="EM357" s="46"/>
      <c r="EN357" s="46"/>
      <c r="EO357" s="46"/>
      <c r="EP357" s="46"/>
      <c r="EQ357" s="46"/>
      <c r="ER357" s="46"/>
      <c r="ES357" s="46"/>
      <c r="ET357" s="46"/>
      <c r="EU357" s="46"/>
      <c r="EV357" s="46"/>
      <c r="EW357" s="46"/>
      <c r="EX357" s="46"/>
      <c r="EY357" s="46"/>
      <c r="EZ357" s="46"/>
      <c r="FA357" s="46"/>
      <c r="FB357" s="46"/>
      <c r="FC357" s="46"/>
      <c r="FD357" s="46"/>
      <c r="FE357" s="46"/>
      <c r="FF357" s="46"/>
      <c r="FG357" s="46"/>
      <c r="FH357" s="46"/>
      <c r="FI357" s="46"/>
      <c r="FJ357" s="46"/>
      <c r="FK357" s="46"/>
      <c r="FL357" s="46"/>
      <c r="FM357" s="46"/>
    </row>
    <row r="358" spans="3:206" ht="130.5" customHeight="1" thickBot="1" x14ac:dyDescent="0.35">
      <c r="G358" s="108" t="s">
        <v>332</v>
      </c>
      <c r="H358" s="16">
        <f>BW350</f>
        <v>0</v>
      </c>
      <c r="I358" s="317"/>
      <c r="J358" s="317"/>
      <c r="K358" s="317"/>
      <c r="L358" s="317"/>
      <c r="M358" s="317"/>
      <c r="P358" s="108" t="s">
        <v>332</v>
      </c>
      <c r="Q358" s="16">
        <f>DS350</f>
        <v>0</v>
      </c>
      <c r="R358" s="317"/>
      <c r="S358" s="317"/>
      <c r="T358" s="317"/>
      <c r="U358" s="317"/>
      <c r="V358" s="317"/>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c r="CY358" s="46"/>
      <c r="CZ358" s="46"/>
      <c r="DA358" s="46"/>
      <c r="DB358" s="46"/>
      <c r="DC358" s="46"/>
      <c r="DD358" s="46"/>
      <c r="DE358" s="46"/>
      <c r="DF358" s="46"/>
      <c r="DG358" s="46"/>
      <c r="DH358" s="46"/>
      <c r="DI358" s="46"/>
      <c r="DJ358" s="46"/>
      <c r="DK358" s="46"/>
      <c r="DL358" s="46"/>
      <c r="DM358" s="46"/>
      <c r="DN358" s="46"/>
      <c r="DO358" s="46"/>
      <c r="DP358" s="46"/>
      <c r="DQ358" s="46"/>
      <c r="DR358" s="46"/>
      <c r="DS358" s="46"/>
      <c r="DT358" s="46"/>
      <c r="DU358" s="46"/>
      <c r="DV358" s="46"/>
      <c r="DW358" s="46"/>
      <c r="DX358" s="46"/>
      <c r="DY358" s="46"/>
      <c r="DZ358" s="46"/>
      <c r="EA358" s="46"/>
      <c r="EB358" s="46"/>
      <c r="EC358" s="46"/>
      <c r="ED358" s="46"/>
      <c r="EE358" s="46"/>
      <c r="EF358" s="46"/>
      <c r="EG358" s="46"/>
      <c r="EH358" s="46"/>
      <c r="EI358" s="46"/>
      <c r="EJ358" s="46"/>
      <c r="EK358" s="46"/>
      <c r="EL358" s="46"/>
      <c r="EM358" s="46"/>
      <c r="EN358" s="46"/>
      <c r="EO358" s="46"/>
      <c r="EP358" s="46"/>
      <c r="EQ358" s="46"/>
      <c r="ER358" s="46"/>
      <c r="ES358" s="46"/>
      <c r="ET358" s="46"/>
      <c r="EU358" s="46"/>
      <c r="EV358" s="46"/>
      <c r="EW358" s="46"/>
      <c r="EX358" s="46"/>
      <c r="EY358" s="46"/>
      <c r="EZ358" s="46"/>
      <c r="FA358" s="46"/>
      <c r="FB358" s="46"/>
      <c r="FC358" s="46"/>
      <c r="FD358" s="46"/>
      <c r="FE358" s="46"/>
      <c r="FF358" s="46"/>
      <c r="FG358" s="46"/>
      <c r="FH358" s="46"/>
      <c r="FI358" s="46"/>
      <c r="FJ358" s="46"/>
      <c r="FK358" s="46"/>
      <c r="FL358" s="46"/>
      <c r="FM358" s="46"/>
    </row>
    <row r="359" spans="3:206" ht="130.5" customHeight="1" thickBot="1" x14ac:dyDescent="0.35">
      <c r="G359" s="108" t="s">
        <v>333</v>
      </c>
      <c r="H359" s="16">
        <f>BX350</f>
        <v>0</v>
      </c>
      <c r="I359" s="317"/>
      <c r="J359" s="317"/>
      <c r="K359" s="317"/>
      <c r="L359" s="317"/>
      <c r="M359" s="317"/>
      <c r="P359" s="108" t="s">
        <v>333</v>
      </c>
      <c r="Q359" s="16">
        <f>DT350</f>
        <v>0</v>
      </c>
      <c r="R359" s="317"/>
      <c r="S359" s="317"/>
      <c r="T359" s="317"/>
      <c r="U359" s="317"/>
      <c r="V359" s="317"/>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c r="DN359" s="46"/>
      <c r="DO359" s="46"/>
      <c r="DP359" s="46"/>
      <c r="DQ359" s="46"/>
      <c r="DR359" s="46"/>
      <c r="DS359" s="46"/>
      <c r="DT359" s="46"/>
      <c r="DU359" s="46"/>
      <c r="DV359" s="46"/>
      <c r="DW359" s="46"/>
      <c r="DX359" s="46"/>
      <c r="DY359" s="46"/>
      <c r="DZ359" s="46"/>
      <c r="EA359" s="46"/>
      <c r="EB359" s="46"/>
      <c r="EC359" s="46"/>
      <c r="ED359" s="46"/>
      <c r="EE359" s="46"/>
      <c r="EF359" s="46"/>
      <c r="EG359" s="46"/>
      <c r="EH359" s="46"/>
      <c r="EI359" s="46"/>
      <c r="EJ359" s="46"/>
      <c r="EK359" s="46"/>
      <c r="EL359" s="46"/>
      <c r="EM359" s="46"/>
      <c r="EN359" s="46"/>
      <c r="EO359" s="46"/>
      <c r="EP359" s="46"/>
      <c r="EQ359" s="46"/>
      <c r="ER359" s="46"/>
      <c r="ES359" s="46"/>
      <c r="ET359" s="46"/>
      <c r="EU359" s="46"/>
      <c r="EV359" s="46"/>
      <c r="EW359" s="46"/>
      <c r="EX359" s="46"/>
      <c r="EY359" s="46"/>
      <c r="EZ359" s="46"/>
      <c r="FA359" s="46"/>
      <c r="FB359" s="46"/>
      <c r="FC359" s="46"/>
      <c r="FD359" s="46"/>
      <c r="FE359" s="46"/>
      <c r="FF359" s="46"/>
      <c r="FG359" s="46"/>
      <c r="FH359" s="46"/>
      <c r="FI359" s="46"/>
      <c r="FJ359" s="46"/>
      <c r="FK359" s="46"/>
      <c r="FL359" s="46"/>
      <c r="FM359" s="46"/>
    </row>
    <row r="360" spans="3:206" ht="130.5" customHeight="1" thickBot="1" x14ac:dyDescent="0.35">
      <c r="G360" s="108" t="s">
        <v>334</v>
      </c>
      <c r="H360" s="16">
        <f>BY350</f>
        <v>0</v>
      </c>
      <c r="I360" s="317"/>
      <c r="J360" s="317"/>
      <c r="K360" s="317"/>
      <c r="L360" s="317"/>
      <c r="M360" s="317"/>
      <c r="P360" s="108" t="s">
        <v>334</v>
      </c>
      <c r="Q360" s="16">
        <f>DU350</f>
        <v>0</v>
      </c>
      <c r="R360" s="317"/>
      <c r="S360" s="317"/>
      <c r="T360" s="317"/>
      <c r="U360" s="317"/>
      <c r="V360" s="317"/>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c r="CY360" s="46"/>
      <c r="CZ360" s="46"/>
      <c r="DA360" s="46"/>
      <c r="DB360" s="46"/>
      <c r="DC360" s="46"/>
      <c r="DD360" s="46"/>
      <c r="DE360" s="46"/>
      <c r="DF360" s="46"/>
      <c r="DG360" s="46"/>
      <c r="DH360" s="46"/>
      <c r="DI360" s="46"/>
      <c r="DJ360" s="46"/>
      <c r="DK360" s="46"/>
      <c r="DL360" s="46"/>
      <c r="DM360" s="46"/>
      <c r="DN360" s="46"/>
      <c r="DO360" s="46"/>
      <c r="DP360" s="46"/>
      <c r="DQ360" s="46"/>
      <c r="DR360" s="46"/>
      <c r="DS360" s="46"/>
      <c r="DT360" s="46"/>
      <c r="DU360" s="46"/>
      <c r="DV360" s="46"/>
      <c r="DW360" s="46"/>
      <c r="DX360" s="46"/>
      <c r="DY360" s="46"/>
      <c r="DZ360" s="46"/>
      <c r="EA360" s="46"/>
      <c r="EB360" s="46"/>
      <c r="EC360" s="46"/>
      <c r="ED360" s="46"/>
      <c r="EE360" s="46"/>
      <c r="EF360" s="46"/>
      <c r="EG360" s="46"/>
      <c r="EH360" s="46"/>
      <c r="EI360" s="46"/>
      <c r="EJ360" s="46"/>
      <c r="EK360" s="46"/>
      <c r="EL360" s="46"/>
      <c r="EM360" s="46"/>
      <c r="EN360" s="46"/>
      <c r="EO360" s="46"/>
      <c r="EP360" s="46"/>
      <c r="EQ360" s="46"/>
      <c r="ER360" s="46"/>
      <c r="ES360" s="46"/>
      <c r="ET360" s="46"/>
      <c r="EU360" s="46"/>
      <c r="EV360" s="46"/>
      <c r="EW360" s="46"/>
      <c r="EX360" s="46"/>
      <c r="EY360" s="46"/>
      <c r="EZ360" s="46"/>
      <c r="FA360" s="46"/>
      <c r="FB360" s="46"/>
      <c r="FC360" s="46"/>
      <c r="FD360" s="46"/>
      <c r="FE360" s="46"/>
      <c r="FF360" s="46"/>
      <c r="FG360" s="46"/>
      <c r="FH360" s="46"/>
      <c r="FI360" s="46"/>
      <c r="FJ360" s="46"/>
      <c r="FK360" s="46"/>
      <c r="FL360" s="46"/>
      <c r="FM360" s="46"/>
    </row>
    <row r="361" spans="3:206" ht="130.5" hidden="1" customHeight="1" thickBot="1" x14ac:dyDescent="0.35">
      <c r="G361" s="108" t="s">
        <v>335</v>
      </c>
      <c r="H361" s="16">
        <f>BZ350</f>
        <v>0</v>
      </c>
      <c r="I361" s="316" t="s">
        <v>336</v>
      </c>
      <c r="J361" s="316"/>
      <c r="K361" s="316"/>
      <c r="L361" s="316"/>
      <c r="M361" s="316"/>
      <c r="P361" s="108" t="s">
        <v>335</v>
      </c>
      <c r="Q361" s="16">
        <f>DV350</f>
        <v>0</v>
      </c>
      <c r="R361" s="317"/>
      <c r="S361" s="317"/>
      <c r="T361" s="317"/>
      <c r="U361" s="317"/>
      <c r="V361" s="317"/>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c r="CQ361" s="46"/>
      <c r="CR361" s="46"/>
      <c r="CS361" s="46"/>
      <c r="CT361" s="46"/>
      <c r="CU361" s="46"/>
      <c r="CV361" s="46"/>
      <c r="CW361" s="46"/>
      <c r="CX361" s="46"/>
      <c r="CY361" s="46"/>
      <c r="CZ361" s="46"/>
      <c r="DA361" s="46"/>
      <c r="DB361" s="46"/>
      <c r="DC361" s="46"/>
      <c r="DD361" s="46"/>
      <c r="DE361" s="46"/>
      <c r="DF361" s="46"/>
      <c r="DG361" s="46"/>
      <c r="DH361" s="46"/>
      <c r="DI361" s="46"/>
      <c r="DJ361" s="46"/>
      <c r="DK361" s="46"/>
      <c r="DL361" s="46"/>
      <c r="DM361" s="46"/>
      <c r="DN361" s="46"/>
      <c r="DO361" s="46"/>
      <c r="DP361" s="46"/>
      <c r="DQ361" s="46"/>
      <c r="DR361" s="46"/>
      <c r="DS361" s="46"/>
      <c r="DT361" s="46"/>
      <c r="DU361" s="46"/>
      <c r="DV361" s="46"/>
      <c r="DW361" s="46"/>
      <c r="DX361" s="46"/>
      <c r="DY361" s="46"/>
      <c r="DZ361" s="46"/>
      <c r="EA361" s="46"/>
      <c r="EB361" s="46"/>
      <c r="EC361" s="46"/>
      <c r="ED361" s="46"/>
      <c r="EE361" s="46"/>
      <c r="EF361" s="46"/>
      <c r="EG361" s="46"/>
      <c r="EH361" s="46"/>
      <c r="EI361" s="46"/>
      <c r="EJ361" s="46"/>
      <c r="EK361" s="46"/>
      <c r="EL361" s="46"/>
      <c r="EM361" s="46"/>
      <c r="EN361" s="46"/>
      <c r="EO361" s="46"/>
      <c r="EP361" s="46"/>
      <c r="EQ361" s="46"/>
      <c r="ER361" s="46"/>
      <c r="ES361" s="46"/>
      <c r="ET361" s="46"/>
      <c r="EU361" s="46"/>
      <c r="EV361" s="46"/>
      <c r="EW361" s="46"/>
      <c r="EX361" s="46"/>
      <c r="EY361" s="46"/>
      <c r="EZ361" s="46"/>
      <c r="FA361" s="46"/>
      <c r="FB361" s="46"/>
      <c r="FC361" s="46"/>
      <c r="FD361" s="46"/>
      <c r="FE361" s="46"/>
      <c r="FF361" s="46"/>
      <c r="FG361" s="46"/>
      <c r="FH361" s="46"/>
      <c r="FI361" s="46"/>
      <c r="FJ361" s="46"/>
      <c r="FK361" s="46"/>
      <c r="FL361" s="46"/>
      <c r="FM361" s="46"/>
    </row>
    <row r="362" spans="3:206" ht="18.75" x14ac:dyDescent="0.3">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c r="CY362" s="46"/>
      <c r="CZ362" s="46"/>
      <c r="DA362" s="46"/>
      <c r="DB362" s="46"/>
      <c r="DC362" s="46"/>
      <c r="DD362" s="46"/>
      <c r="DE362" s="46"/>
      <c r="DF362" s="46"/>
      <c r="DG362" s="46"/>
      <c r="DH362" s="46"/>
      <c r="DI362" s="46"/>
      <c r="DJ362" s="46"/>
      <c r="DK362" s="46"/>
      <c r="DL362" s="46"/>
      <c r="DM362" s="46"/>
      <c r="DN362" s="46"/>
      <c r="DO362" s="46"/>
      <c r="DP362" s="46"/>
      <c r="DQ362" s="46"/>
      <c r="DR362" s="46"/>
      <c r="DS362" s="46"/>
      <c r="DT362" s="46"/>
      <c r="DU362" s="46"/>
      <c r="DV362" s="46"/>
      <c r="DW362" s="46"/>
      <c r="DX362" s="46"/>
      <c r="DY362" s="46"/>
      <c r="DZ362" s="46"/>
      <c r="EA362" s="46"/>
      <c r="EB362" s="46"/>
      <c r="EC362" s="46"/>
      <c r="ED362" s="46"/>
      <c r="EE362" s="46"/>
      <c r="EF362" s="46"/>
      <c r="EG362" s="46"/>
      <c r="EH362" s="46"/>
      <c r="EI362" s="46"/>
      <c r="EJ362" s="46"/>
      <c r="EK362" s="46"/>
      <c r="EL362" s="46"/>
      <c r="EM362" s="46"/>
      <c r="EN362" s="46"/>
      <c r="EO362" s="46"/>
      <c r="EP362" s="46"/>
      <c r="EQ362" s="46"/>
      <c r="ER362" s="46"/>
      <c r="ES362" s="46"/>
      <c r="ET362" s="46"/>
      <c r="EU362" s="46"/>
      <c r="EV362" s="46"/>
      <c r="EW362" s="46"/>
      <c r="EX362" s="46"/>
      <c r="EY362" s="46"/>
      <c r="EZ362" s="46"/>
      <c r="FA362" s="46"/>
      <c r="FB362" s="46"/>
      <c r="FC362" s="46"/>
      <c r="FD362" s="46"/>
      <c r="FE362" s="46"/>
      <c r="FF362" s="46"/>
      <c r="FG362" s="46"/>
      <c r="FH362" s="46"/>
      <c r="FI362" s="46"/>
      <c r="FJ362" s="46"/>
      <c r="FK362" s="46"/>
      <c r="FL362" s="46"/>
      <c r="FM362" s="46"/>
    </row>
    <row r="363" spans="3:206" ht="18.75" x14ac:dyDescent="0.3">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c r="CQ363" s="46"/>
      <c r="CR363" s="46"/>
      <c r="CS363" s="46"/>
      <c r="CT363" s="46"/>
      <c r="CU363" s="46"/>
      <c r="CV363" s="46"/>
      <c r="CW363" s="46"/>
      <c r="CX363" s="46"/>
      <c r="CY363" s="46"/>
      <c r="CZ363" s="46"/>
      <c r="DA363" s="46"/>
      <c r="DB363" s="46"/>
      <c r="DC363" s="46"/>
      <c r="DD363" s="46"/>
      <c r="DE363" s="46"/>
      <c r="DF363" s="46"/>
      <c r="DG363" s="46"/>
      <c r="DH363" s="46"/>
      <c r="DI363" s="46"/>
      <c r="DJ363" s="46"/>
      <c r="DK363" s="46"/>
      <c r="DL363" s="46"/>
      <c r="DM363" s="46"/>
      <c r="DN363" s="46"/>
      <c r="DO363" s="46"/>
      <c r="DP363" s="46"/>
      <c r="DQ363" s="46"/>
      <c r="DR363" s="46"/>
      <c r="DS363" s="46"/>
      <c r="DT363" s="46"/>
      <c r="DU363" s="46"/>
      <c r="DV363" s="46"/>
      <c r="DW363" s="46"/>
      <c r="DX363" s="46"/>
      <c r="DY363" s="46"/>
      <c r="DZ363" s="46"/>
      <c r="EA363" s="46"/>
      <c r="EB363" s="46"/>
      <c r="EC363" s="46"/>
      <c r="ED363" s="46"/>
      <c r="EE363" s="46"/>
      <c r="EF363" s="46"/>
      <c r="EG363" s="46"/>
      <c r="EH363" s="46"/>
      <c r="EI363" s="46"/>
      <c r="EJ363" s="46"/>
      <c r="EK363" s="46"/>
      <c r="EL363" s="46"/>
      <c r="EM363" s="46"/>
      <c r="EN363" s="46"/>
      <c r="EO363" s="46"/>
      <c r="EP363" s="46"/>
      <c r="EQ363" s="46"/>
      <c r="ER363" s="46"/>
      <c r="ES363" s="46"/>
      <c r="ET363" s="46"/>
      <c r="EU363" s="46"/>
      <c r="EV363" s="46"/>
      <c r="EW363" s="46"/>
      <c r="EX363" s="46"/>
      <c r="EY363" s="46"/>
      <c r="EZ363" s="46"/>
      <c r="FA363" s="46"/>
      <c r="FB363" s="46"/>
      <c r="FC363" s="46"/>
      <c r="FD363" s="46"/>
      <c r="FE363" s="46"/>
      <c r="FF363" s="46"/>
      <c r="FG363" s="46"/>
      <c r="FH363" s="46"/>
      <c r="FI363" s="46"/>
      <c r="FJ363" s="46"/>
      <c r="FK363" s="46"/>
      <c r="FL363" s="46"/>
      <c r="FM363" s="46"/>
    </row>
    <row r="364" spans="3:206" ht="21" customHeight="1" thickBot="1" x14ac:dyDescent="0.35">
      <c r="C364" s="216" t="s">
        <v>357</v>
      </c>
      <c r="D364" s="218"/>
      <c r="E364" s="218"/>
      <c r="F364" s="39"/>
      <c r="G364" s="219" t="s">
        <v>357</v>
      </c>
      <c r="H364" s="233"/>
      <c r="I364" s="233"/>
      <c r="J364" s="233"/>
      <c r="K364" s="233"/>
      <c r="L364" s="233"/>
      <c r="M364" s="233"/>
      <c r="N364" s="397" t="s">
        <v>86</v>
      </c>
      <c r="P364" s="224" t="s">
        <v>357</v>
      </c>
      <c r="Q364" s="226"/>
      <c r="R364" s="226"/>
      <c r="S364" s="226"/>
      <c r="T364" s="226"/>
      <c r="U364" s="226"/>
      <c r="V364" s="226"/>
      <c r="W364" s="411" t="s">
        <v>86</v>
      </c>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c r="CY364" s="46"/>
      <c r="CZ364" s="46"/>
      <c r="DA364" s="46"/>
      <c r="DB364" s="46"/>
      <c r="DC364" s="46"/>
      <c r="DD364" s="46"/>
      <c r="DE364" s="46"/>
      <c r="DF364" s="46"/>
      <c r="DG364" s="46"/>
      <c r="DH364" s="46"/>
      <c r="DI364" s="46"/>
      <c r="DJ364" s="46"/>
      <c r="DK364" s="46"/>
      <c r="DL364" s="46"/>
      <c r="DM364" s="46"/>
      <c r="DN364" s="46"/>
      <c r="DO364" s="46"/>
      <c r="DP364" s="46"/>
      <c r="DQ364" s="46"/>
      <c r="DR364" s="46"/>
      <c r="DS364" s="46"/>
      <c r="DT364" s="46"/>
      <c r="DU364" s="46"/>
      <c r="DV364" s="46"/>
      <c r="DW364" s="46"/>
      <c r="DX364" s="46"/>
      <c r="DY364" s="46"/>
      <c r="DZ364" s="46"/>
      <c r="EA364" s="46"/>
      <c r="EB364" s="46"/>
      <c r="EC364" s="46"/>
      <c r="ED364" s="46"/>
      <c r="EE364" s="46"/>
      <c r="EF364" s="46"/>
      <c r="EG364" s="46"/>
      <c r="EH364" s="46"/>
      <c r="EI364" s="46"/>
      <c r="EJ364" s="46"/>
      <c r="EK364" s="46"/>
      <c r="EL364" s="46"/>
      <c r="EM364" s="46"/>
      <c r="EN364" s="46"/>
      <c r="EO364" s="46"/>
      <c r="EP364" s="46"/>
      <c r="EQ364" s="46"/>
      <c r="ER364" s="46"/>
      <c r="ES364" s="46"/>
      <c r="ET364" s="46"/>
      <c r="EU364" s="46"/>
      <c r="EV364" s="46"/>
      <c r="EW364" s="46"/>
      <c r="EX364" s="46"/>
      <c r="EY364" s="46"/>
      <c r="EZ364" s="46"/>
      <c r="FA364" s="46"/>
      <c r="FB364" s="46"/>
      <c r="FC364" s="46"/>
      <c r="FD364" s="46"/>
      <c r="FE364" s="46"/>
      <c r="FF364" s="46"/>
      <c r="FG364" s="46"/>
      <c r="FH364" s="46"/>
      <c r="FI364" s="46"/>
      <c r="FJ364" s="46"/>
      <c r="FK364" s="46"/>
      <c r="FL364" s="46"/>
      <c r="FM364" s="46"/>
    </row>
    <row r="365" spans="3:206" ht="38.25" thickBot="1" x14ac:dyDescent="0.35">
      <c r="C365" s="217" t="s">
        <v>264</v>
      </c>
      <c r="D365" s="217"/>
      <c r="E365" s="217"/>
      <c r="G365" s="220" t="s">
        <v>265</v>
      </c>
      <c r="H365" s="391" t="s">
        <v>266</v>
      </c>
      <c r="I365" s="391"/>
      <c r="J365" s="391"/>
      <c r="K365" s="391"/>
      <c r="L365" s="392"/>
      <c r="M365" s="244" t="s">
        <v>4</v>
      </c>
      <c r="N365" s="397"/>
      <c r="P365" s="225" t="s">
        <v>267</v>
      </c>
      <c r="Q365" s="342" t="s">
        <v>266</v>
      </c>
      <c r="R365" s="342"/>
      <c r="S365" s="342"/>
      <c r="T365" s="342"/>
      <c r="U365" s="343"/>
      <c r="V365" s="244" t="s">
        <v>4</v>
      </c>
      <c r="W365" s="411"/>
      <c r="X365" s="32"/>
      <c r="Y365" s="178" t="str">
        <f>C364</f>
        <v xml:space="preserve">Plan of Action 20: </v>
      </c>
      <c r="Z365" s="185" t="s">
        <v>271</v>
      </c>
      <c r="AA365" s="185" t="s">
        <v>272</v>
      </c>
      <c r="AB365" s="185" t="s">
        <v>273</v>
      </c>
      <c r="AC365" s="185" t="s">
        <v>274</v>
      </c>
      <c r="AD365" s="185" t="s">
        <v>275</v>
      </c>
      <c r="AE365" s="186" t="s">
        <v>276</v>
      </c>
      <c r="AF365" s="186" t="s">
        <v>277</v>
      </c>
      <c r="AG365" s="186" t="s">
        <v>278</v>
      </c>
      <c r="AH365" s="186" t="s">
        <v>279</v>
      </c>
      <c r="AI365" s="186" t="s">
        <v>280</v>
      </c>
      <c r="AJ365" s="186" t="s">
        <v>281</v>
      </c>
      <c r="AK365" s="186" t="s">
        <v>282</v>
      </c>
      <c r="AL365" s="186" t="s">
        <v>283</v>
      </c>
      <c r="AM365" s="186" t="s">
        <v>284</v>
      </c>
      <c r="AN365" s="186" t="s">
        <v>285</v>
      </c>
      <c r="AO365" s="186" t="s">
        <v>286</v>
      </c>
      <c r="AP365" s="187" t="s">
        <v>287</v>
      </c>
      <c r="AQ365" s="187" t="s">
        <v>288</v>
      </c>
      <c r="AR365" s="187" t="s">
        <v>289</v>
      </c>
      <c r="AS365" s="187" t="s">
        <v>290</v>
      </c>
      <c r="AT365" s="187" t="s">
        <v>291</v>
      </c>
      <c r="AU365" s="187" t="s">
        <v>292</v>
      </c>
      <c r="AV365" s="187" t="s">
        <v>293</v>
      </c>
      <c r="AW365" s="187" t="s">
        <v>294</v>
      </c>
      <c r="AX365" s="187" t="s">
        <v>295</v>
      </c>
      <c r="AY365" s="187" t="s">
        <v>296</v>
      </c>
      <c r="AZ365" s="187" t="s">
        <v>297</v>
      </c>
      <c r="BA365" s="187" t="s">
        <v>298</v>
      </c>
      <c r="BB365" s="187" t="s">
        <v>299</v>
      </c>
      <c r="BC365" s="187" t="s">
        <v>300</v>
      </c>
      <c r="BD365" s="187" t="s">
        <v>301</v>
      </c>
      <c r="BE365" s="187" t="s">
        <v>302</v>
      </c>
      <c r="BF365" s="187" t="s">
        <v>303</v>
      </c>
      <c r="BG365" s="187" t="s">
        <v>304</v>
      </c>
      <c r="BH365" s="187" t="s">
        <v>305</v>
      </c>
      <c r="BI365" s="187" t="s">
        <v>306</v>
      </c>
      <c r="BJ365" s="187" t="s">
        <v>307</v>
      </c>
      <c r="BK365" s="188" t="s">
        <v>308</v>
      </c>
      <c r="BL365" s="188" t="s">
        <v>309</v>
      </c>
      <c r="BM365" s="188" t="s">
        <v>310</v>
      </c>
      <c r="BN365" s="188" t="s">
        <v>311</v>
      </c>
      <c r="BO365" s="188" t="s">
        <v>312</v>
      </c>
      <c r="BP365" s="188" t="s">
        <v>313</v>
      </c>
      <c r="BQ365" s="188" t="s">
        <v>314</v>
      </c>
      <c r="BR365" s="188" t="s">
        <v>315</v>
      </c>
      <c r="BS365" s="188" t="s">
        <v>316</v>
      </c>
      <c r="BT365" s="188" t="s">
        <v>317</v>
      </c>
      <c r="BU365" s="188" t="s">
        <v>318</v>
      </c>
      <c r="BV365" s="185" t="s">
        <v>271</v>
      </c>
      <c r="BW365" s="185" t="s">
        <v>272</v>
      </c>
      <c r="BX365" s="185" t="s">
        <v>273</v>
      </c>
      <c r="BY365" s="185" t="s">
        <v>274</v>
      </c>
      <c r="BZ365" s="185" t="s">
        <v>275</v>
      </c>
      <c r="CA365" s="186" t="s">
        <v>276</v>
      </c>
      <c r="CB365" s="186" t="s">
        <v>277</v>
      </c>
      <c r="CC365" s="186" t="s">
        <v>278</v>
      </c>
      <c r="CD365" s="186" t="s">
        <v>279</v>
      </c>
      <c r="CE365" s="186" t="s">
        <v>280</v>
      </c>
      <c r="CF365" s="186" t="s">
        <v>281</v>
      </c>
      <c r="CG365" s="186" t="s">
        <v>282</v>
      </c>
      <c r="CH365" s="186" t="s">
        <v>283</v>
      </c>
      <c r="CI365" s="186" t="s">
        <v>284</v>
      </c>
      <c r="CJ365" s="186" t="s">
        <v>285</v>
      </c>
      <c r="CK365" s="186" t="s">
        <v>286</v>
      </c>
      <c r="CL365" s="187" t="s">
        <v>287</v>
      </c>
      <c r="CM365" s="187" t="s">
        <v>288</v>
      </c>
      <c r="CN365" s="187" t="s">
        <v>289</v>
      </c>
      <c r="CO365" s="187" t="s">
        <v>290</v>
      </c>
      <c r="CP365" s="187" t="s">
        <v>291</v>
      </c>
      <c r="CQ365" s="187" t="s">
        <v>292</v>
      </c>
      <c r="CR365" s="187" t="s">
        <v>293</v>
      </c>
      <c r="CS365" s="187" t="s">
        <v>294</v>
      </c>
      <c r="CT365" s="187" t="s">
        <v>295</v>
      </c>
      <c r="CU365" s="187" t="s">
        <v>296</v>
      </c>
      <c r="CV365" s="187" t="s">
        <v>297</v>
      </c>
      <c r="CW365" s="187" t="s">
        <v>298</v>
      </c>
      <c r="CX365" s="187" t="s">
        <v>299</v>
      </c>
      <c r="CY365" s="187" t="s">
        <v>300</v>
      </c>
      <c r="CZ365" s="187" t="s">
        <v>301</v>
      </c>
      <c r="DA365" s="187" t="s">
        <v>302</v>
      </c>
      <c r="DB365" s="187" t="s">
        <v>303</v>
      </c>
      <c r="DC365" s="187" t="s">
        <v>304</v>
      </c>
      <c r="DD365" s="187" t="s">
        <v>305</v>
      </c>
      <c r="DE365" s="187" t="s">
        <v>306</v>
      </c>
      <c r="DF365" s="187" t="s">
        <v>307</v>
      </c>
      <c r="DG365" s="188" t="s">
        <v>308</v>
      </c>
      <c r="DH365" s="188" t="s">
        <v>309</v>
      </c>
      <c r="DI365" s="188" t="s">
        <v>310</v>
      </c>
      <c r="DJ365" s="188" t="s">
        <v>311</v>
      </c>
      <c r="DK365" s="188" t="s">
        <v>312</v>
      </c>
      <c r="DL365" s="188" t="s">
        <v>313</v>
      </c>
      <c r="DM365" s="188" t="s">
        <v>314</v>
      </c>
      <c r="DN365" s="188" t="s">
        <v>315</v>
      </c>
      <c r="DO365" s="188" t="s">
        <v>316</v>
      </c>
      <c r="DP365" s="188" t="s">
        <v>317</v>
      </c>
      <c r="DQ365" s="188" t="s">
        <v>318</v>
      </c>
      <c r="DR365" s="185" t="s">
        <v>271</v>
      </c>
      <c r="DS365" s="185" t="s">
        <v>272</v>
      </c>
      <c r="DT365" s="185" t="s">
        <v>273</v>
      </c>
      <c r="DU365" s="185" t="s">
        <v>274</v>
      </c>
      <c r="DV365" s="185" t="s">
        <v>275</v>
      </c>
      <c r="DW365" s="186" t="s">
        <v>276</v>
      </c>
      <c r="DX365" s="186" t="s">
        <v>277</v>
      </c>
      <c r="DY365" s="186" t="s">
        <v>278</v>
      </c>
      <c r="DZ365" s="186" t="s">
        <v>279</v>
      </c>
      <c r="EA365" s="186" t="s">
        <v>280</v>
      </c>
      <c r="EB365" s="186" t="s">
        <v>281</v>
      </c>
      <c r="EC365" s="186" t="s">
        <v>282</v>
      </c>
      <c r="ED365" s="186" t="s">
        <v>283</v>
      </c>
      <c r="EE365" s="186" t="s">
        <v>284</v>
      </c>
      <c r="EF365" s="186" t="s">
        <v>285</v>
      </c>
      <c r="EG365" s="186" t="s">
        <v>286</v>
      </c>
      <c r="EH365" s="187" t="s">
        <v>287</v>
      </c>
      <c r="EI365" s="187" t="s">
        <v>288</v>
      </c>
      <c r="EJ365" s="187" t="s">
        <v>289</v>
      </c>
      <c r="EK365" s="187" t="s">
        <v>290</v>
      </c>
      <c r="EL365" s="187" t="s">
        <v>291</v>
      </c>
      <c r="EM365" s="187" t="s">
        <v>292</v>
      </c>
      <c r="EN365" s="187" t="s">
        <v>293</v>
      </c>
      <c r="EO365" s="187" t="s">
        <v>294</v>
      </c>
      <c r="EP365" s="187" t="s">
        <v>295</v>
      </c>
      <c r="EQ365" s="187" t="s">
        <v>296</v>
      </c>
      <c r="ER365" s="187" t="s">
        <v>297</v>
      </c>
      <c r="ES365" s="187" t="s">
        <v>298</v>
      </c>
      <c r="ET365" s="187" t="s">
        <v>299</v>
      </c>
      <c r="EU365" s="187" t="s">
        <v>300</v>
      </c>
      <c r="EV365" s="187" t="s">
        <v>301</v>
      </c>
      <c r="EW365" s="187" t="s">
        <v>302</v>
      </c>
      <c r="EX365" s="187" t="s">
        <v>303</v>
      </c>
      <c r="EY365" s="187" t="s">
        <v>304</v>
      </c>
      <c r="EZ365" s="187" t="s">
        <v>305</v>
      </c>
      <c r="FA365" s="187" t="s">
        <v>306</v>
      </c>
      <c r="FB365" s="187" t="s">
        <v>307</v>
      </c>
      <c r="FC365" s="188" t="s">
        <v>308</v>
      </c>
      <c r="FD365" s="188" t="s">
        <v>309</v>
      </c>
      <c r="FE365" s="188" t="s">
        <v>310</v>
      </c>
      <c r="FF365" s="188" t="s">
        <v>311</v>
      </c>
      <c r="FG365" s="188" t="s">
        <v>312</v>
      </c>
      <c r="FH365" s="188" t="s">
        <v>313</v>
      </c>
      <c r="FI365" s="188" t="s">
        <v>314</v>
      </c>
      <c r="FJ365" s="188" t="s">
        <v>315</v>
      </c>
      <c r="FK365" s="188" t="s">
        <v>316</v>
      </c>
      <c r="FL365" s="188" t="s">
        <v>317</v>
      </c>
      <c r="FM365" s="188" t="s">
        <v>318</v>
      </c>
    </row>
    <row r="366" spans="3:206" ht="18" customHeight="1" thickBot="1" x14ac:dyDescent="0.35">
      <c r="C366" s="239" t="s">
        <v>268</v>
      </c>
      <c r="D366" s="218"/>
      <c r="E366" s="34"/>
      <c r="G366" s="385" t="s">
        <v>358</v>
      </c>
      <c r="H366" s="386"/>
      <c r="I366" s="34"/>
      <c r="J366" s="388" t="s">
        <v>270</v>
      </c>
      <c r="K366" s="386"/>
      <c r="L366" s="329" t="s">
        <v>4</v>
      </c>
      <c r="M366" s="330"/>
      <c r="N366" s="397"/>
      <c r="P366" s="339" t="s">
        <v>269</v>
      </c>
      <c r="Q366" s="340"/>
      <c r="R366" s="34"/>
      <c r="S366" s="341" t="s">
        <v>270</v>
      </c>
      <c r="T366" s="340"/>
      <c r="U366" s="329" t="s">
        <v>4</v>
      </c>
      <c r="V366" s="330"/>
      <c r="W366" s="411"/>
      <c r="X366" s="56"/>
      <c r="Y366" s="221" t="s">
        <v>693</v>
      </c>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181"/>
      <c r="BC366" s="181"/>
      <c r="BD366" s="181"/>
      <c r="BE366" s="181"/>
      <c r="BF366" s="181"/>
      <c r="BG366" s="181"/>
      <c r="BH366" s="181"/>
      <c r="BI366" s="181"/>
      <c r="BJ366" s="181"/>
      <c r="BK366" s="181"/>
      <c r="BL366" s="181"/>
      <c r="BM366" s="181"/>
      <c r="BN366" s="181"/>
      <c r="BO366" s="181"/>
      <c r="BP366" s="181"/>
      <c r="BQ366" s="181"/>
      <c r="BR366" s="181"/>
      <c r="BS366" s="181"/>
      <c r="BT366" s="181"/>
      <c r="BU366" s="181"/>
      <c r="BV366" s="181"/>
      <c r="BW366" s="181"/>
      <c r="BX366" s="181"/>
      <c r="BY366" s="181"/>
      <c r="BZ366" s="181"/>
      <c r="CA366" s="181"/>
      <c r="CB366" s="181"/>
      <c r="CC366" s="181"/>
      <c r="CD366" s="181"/>
      <c r="CE366" s="181"/>
      <c r="CF366" s="181"/>
      <c r="CG366" s="181"/>
      <c r="CH366" s="181"/>
      <c r="CI366" s="181"/>
      <c r="CJ366" s="181"/>
      <c r="CK366" s="181"/>
      <c r="CL366" s="181"/>
      <c r="CM366" s="181"/>
      <c r="CN366" s="181"/>
      <c r="CO366" s="181"/>
      <c r="CP366" s="181"/>
      <c r="CQ366" s="181"/>
      <c r="CR366" s="181"/>
      <c r="CS366" s="181"/>
      <c r="CT366" s="181"/>
      <c r="CU366" s="181"/>
      <c r="CV366" s="181"/>
      <c r="CW366" s="181"/>
      <c r="CX366" s="181"/>
      <c r="CY366" s="181"/>
      <c r="CZ366" s="181"/>
      <c r="DA366" s="181"/>
      <c r="DB366" s="181"/>
      <c r="DC366" s="181"/>
      <c r="DD366" s="181"/>
      <c r="DE366" s="181"/>
      <c r="DF366" s="181"/>
      <c r="DG366" s="181"/>
      <c r="DH366" s="181"/>
      <c r="DI366" s="181"/>
      <c r="DJ366" s="181"/>
      <c r="DK366" s="181"/>
      <c r="DL366" s="181"/>
      <c r="DM366" s="181"/>
      <c r="DN366" s="181"/>
      <c r="DO366" s="181"/>
      <c r="DP366" s="181"/>
      <c r="DQ366" s="181"/>
      <c r="DR366" s="181"/>
      <c r="DS366" s="181"/>
      <c r="DT366" s="181"/>
      <c r="DU366" s="181"/>
      <c r="DV366" s="181"/>
      <c r="DW366" s="181"/>
      <c r="DX366" s="181"/>
      <c r="DY366" s="181"/>
      <c r="DZ366" s="181"/>
      <c r="EA366" s="181"/>
      <c r="EB366" s="181"/>
      <c r="EC366" s="181"/>
      <c r="ED366" s="181"/>
      <c r="EE366" s="181"/>
      <c r="EF366" s="181"/>
      <c r="EG366" s="181"/>
      <c r="EH366" s="181"/>
      <c r="EI366" s="181"/>
      <c r="EJ366" s="181"/>
      <c r="EK366" s="181"/>
      <c r="EL366" s="181"/>
      <c r="EM366" s="181"/>
      <c r="EN366" s="181"/>
      <c r="EO366" s="181"/>
      <c r="EP366" s="181"/>
      <c r="EQ366" s="181"/>
      <c r="ER366" s="181"/>
      <c r="ES366" s="181"/>
      <c r="ET366" s="181"/>
      <c r="EU366" s="181"/>
      <c r="EV366" s="181"/>
      <c r="EW366" s="181"/>
      <c r="EX366" s="181"/>
      <c r="EY366" s="181"/>
      <c r="EZ366" s="181"/>
      <c r="FA366" s="181"/>
      <c r="FB366" s="181"/>
      <c r="FC366" s="181"/>
      <c r="FD366" s="181"/>
      <c r="FE366" s="181"/>
      <c r="FF366" s="181"/>
      <c r="FG366" s="181"/>
      <c r="FH366" s="181"/>
      <c r="FI366" s="181"/>
      <c r="FJ366" s="181"/>
      <c r="FK366" s="181"/>
      <c r="FL366" s="181"/>
      <c r="FM366" s="181"/>
    </row>
    <row r="367" spans="3:206" ht="18" customHeight="1" thickBot="1" x14ac:dyDescent="0.35">
      <c r="C367" s="239" t="s">
        <v>319</v>
      </c>
      <c r="D367" s="218"/>
      <c r="E367" s="34"/>
      <c r="G367" s="385" t="s">
        <v>320</v>
      </c>
      <c r="H367" s="386"/>
      <c r="I367" s="34"/>
      <c r="J367" s="388" t="s">
        <v>321</v>
      </c>
      <c r="K367" s="385"/>
      <c r="L367" s="386"/>
      <c r="M367" s="45" t="s">
        <v>4</v>
      </c>
      <c r="N367" s="397"/>
      <c r="P367" s="339" t="s">
        <v>320</v>
      </c>
      <c r="Q367" s="340"/>
      <c r="R367" s="34"/>
      <c r="S367" s="341" t="s">
        <v>321</v>
      </c>
      <c r="T367" s="339"/>
      <c r="U367" s="340"/>
      <c r="V367" s="45" t="s">
        <v>4</v>
      </c>
      <c r="W367" s="411"/>
      <c r="X367" s="57"/>
      <c r="Y367" s="222" t="s">
        <v>694</v>
      </c>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c r="CQ367" s="46"/>
      <c r="CR367" s="46"/>
      <c r="CS367" s="46"/>
      <c r="CT367" s="46"/>
      <c r="CU367" s="46"/>
      <c r="CV367" s="46"/>
      <c r="CW367" s="46"/>
      <c r="CX367" s="46"/>
      <c r="CY367" s="46"/>
      <c r="CZ367" s="46"/>
      <c r="DA367" s="46"/>
      <c r="DB367" s="46"/>
      <c r="DC367" s="46"/>
      <c r="DD367" s="46"/>
      <c r="DE367" s="46"/>
      <c r="DF367" s="46"/>
      <c r="DG367" s="46"/>
      <c r="DH367" s="46"/>
      <c r="DI367" s="46"/>
      <c r="DJ367" s="46"/>
      <c r="DK367" s="46"/>
      <c r="DL367" s="46"/>
      <c r="DM367" s="46"/>
      <c r="DN367" s="46"/>
      <c r="DO367" s="46"/>
      <c r="DP367" s="46"/>
      <c r="DQ367" s="46"/>
      <c r="DR367" s="181"/>
      <c r="DS367" s="181"/>
      <c r="DT367" s="181"/>
      <c r="DU367" s="181"/>
      <c r="DV367" s="181"/>
      <c r="DW367" s="181"/>
      <c r="DX367" s="181"/>
      <c r="DY367" s="181"/>
      <c r="DZ367" s="181"/>
      <c r="EA367" s="181"/>
      <c r="EB367" s="181"/>
      <c r="EC367" s="181"/>
      <c r="ED367" s="181"/>
      <c r="EE367" s="181"/>
      <c r="EF367" s="181"/>
      <c r="EG367" s="181"/>
      <c r="EH367" s="181"/>
      <c r="EI367" s="181"/>
      <c r="EJ367" s="181"/>
      <c r="EK367" s="181"/>
      <c r="EL367" s="181"/>
      <c r="EM367" s="181"/>
      <c r="EN367" s="181"/>
      <c r="EO367" s="181"/>
      <c r="EP367" s="181"/>
      <c r="EQ367" s="181"/>
      <c r="ER367" s="181"/>
      <c r="ES367" s="181"/>
      <c r="ET367" s="181"/>
      <c r="EU367" s="181"/>
      <c r="EV367" s="181"/>
      <c r="EW367" s="181"/>
      <c r="EX367" s="181"/>
      <c r="EY367" s="181"/>
      <c r="EZ367" s="181"/>
      <c r="FA367" s="181"/>
      <c r="FB367" s="181"/>
      <c r="FC367" s="181"/>
      <c r="FD367" s="181"/>
      <c r="FE367" s="181"/>
      <c r="FF367" s="181"/>
      <c r="FG367" s="181"/>
      <c r="FH367" s="181"/>
      <c r="FI367" s="181"/>
      <c r="FJ367" s="181"/>
      <c r="FK367" s="181"/>
      <c r="FL367" s="181"/>
      <c r="FM367" s="181"/>
      <c r="FN367">
        <f>'Coversheet'!$D$13</f>
        <v>0</v>
      </c>
      <c r="FO367">
        <f>'Coversheet'!$D$14</f>
        <v>0</v>
      </c>
      <c r="FP367">
        <f>'Coversheet'!$D$12</f>
        <v>0</v>
      </c>
      <c r="FQ367" t="str">
        <f>'Coversheet'!$D$15</f>
        <v>Select</v>
      </c>
      <c r="FR367" t="str">
        <f>$E$29</f>
        <v>AFRPS Maintenance</v>
      </c>
      <c r="FS367" s="9">
        <f>E366</f>
        <v>0</v>
      </c>
      <c r="FT367" s="9">
        <f>E367</f>
        <v>0</v>
      </c>
      <c r="FU367" s="37">
        <f>C369</f>
        <v>0</v>
      </c>
      <c r="FV367" s="37" t="s">
        <v>322</v>
      </c>
      <c r="FW367" s="37"/>
      <c r="FX367" s="37" t="s">
        <v>322</v>
      </c>
      <c r="FY367" s="37" t="s">
        <v>322</v>
      </c>
      <c r="FZ367" s="37" t="s">
        <v>322</v>
      </c>
      <c r="GA367" s="9">
        <f>I366</f>
        <v>0</v>
      </c>
      <c r="GB367" s="9">
        <f>I367</f>
        <v>0</v>
      </c>
      <c r="GC367" t="str">
        <f>L366</f>
        <v>Select</v>
      </c>
      <c r="GD367" s="43" t="str">
        <f>M367</f>
        <v>Select</v>
      </c>
      <c r="GE367" t="str">
        <f>G369</f>
        <v>[Replace bracketed text with your response]</v>
      </c>
      <c r="GF367">
        <f>I373</f>
        <v>0</v>
      </c>
      <c r="GG367">
        <f>I374</f>
        <v>0</v>
      </c>
      <c r="GH367">
        <f>I375</f>
        <v>0</v>
      </c>
      <c r="GI367">
        <f>I376</f>
        <v>0</v>
      </c>
      <c r="GJ367" t="str">
        <f>I377</f>
        <v>N/A</v>
      </c>
      <c r="GK367">
        <f>N369</f>
        <v>0</v>
      </c>
      <c r="GL367" s="9">
        <f>R366</f>
        <v>0</v>
      </c>
      <c r="GM367" s="9">
        <f>R367</f>
        <v>0</v>
      </c>
      <c r="GN367" t="str">
        <f>U366</f>
        <v>Select</v>
      </c>
      <c r="GO367" t="str">
        <f>V367</f>
        <v>Select</v>
      </c>
      <c r="GP367" t="str">
        <f>P369</f>
        <v>[If this Plan of Action was reported as complete at your Mid-Year Progress report and no additional updates are needed please skip the Annual Response Section. Otherwise, complete the fields above and replace bracketed text with your progress report response]</v>
      </c>
      <c r="GQ367">
        <f>R373</f>
        <v>0</v>
      </c>
      <c r="GR367">
        <f>R374</f>
        <v>0</v>
      </c>
      <c r="GS367">
        <f>R375</f>
        <v>0</v>
      </c>
      <c r="GT367">
        <f>R376</f>
        <v>0</v>
      </c>
      <c r="GU367">
        <f>R377</f>
        <v>0</v>
      </c>
      <c r="GV367">
        <f>W369</f>
        <v>0</v>
      </c>
      <c r="GX367">
        <v>20</v>
      </c>
    </row>
    <row r="368" spans="3:206" ht="21" customHeight="1" thickBot="1" x14ac:dyDescent="0.35">
      <c r="C368" s="301" t="s">
        <v>323</v>
      </c>
      <c r="D368" s="301"/>
      <c r="E368" s="301"/>
      <c r="G368" s="235" t="s">
        <v>324</v>
      </c>
      <c r="H368" s="233"/>
      <c r="I368" s="233"/>
      <c r="J368" s="233"/>
      <c r="K368" s="233"/>
      <c r="L368" s="233"/>
      <c r="M368" s="233"/>
      <c r="N368" s="398"/>
      <c r="P368" s="227" t="s">
        <v>325</v>
      </c>
      <c r="Q368" s="227"/>
      <c r="R368" s="227"/>
      <c r="S368" s="227"/>
      <c r="T368" s="227"/>
      <c r="U368" s="227"/>
      <c r="V368" s="227"/>
      <c r="W368" s="412"/>
      <c r="X368" s="58"/>
      <c r="Y368" s="223" t="s">
        <v>695</v>
      </c>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c r="DM368" s="46"/>
      <c r="DN368" s="46"/>
      <c r="DO368" s="46"/>
      <c r="DP368" s="46"/>
      <c r="DQ368" s="46"/>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row>
    <row r="369" spans="3:169" ht="150" customHeight="1" x14ac:dyDescent="0.3">
      <c r="C369" s="344"/>
      <c r="D369" s="345"/>
      <c r="E369" s="346"/>
      <c r="G369" s="320" t="s">
        <v>354</v>
      </c>
      <c r="H369" s="379"/>
      <c r="I369" s="379"/>
      <c r="J369" s="379"/>
      <c r="K369" s="379"/>
      <c r="L369" s="379"/>
      <c r="M369" s="380"/>
      <c r="N369" s="395"/>
      <c r="P369" s="320" t="s">
        <v>326</v>
      </c>
      <c r="Q369" s="321"/>
      <c r="R369" s="321"/>
      <c r="S369" s="321"/>
      <c r="T369" s="321"/>
      <c r="U369" s="321"/>
      <c r="V369" s="322"/>
      <c r="W369" s="395"/>
      <c r="X369" s="59"/>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c r="DS369" s="46"/>
      <c r="DT369" s="46"/>
      <c r="DU369" s="46"/>
      <c r="DV369" s="46"/>
      <c r="DW369" s="46"/>
      <c r="DX369" s="46"/>
      <c r="DY369" s="46"/>
      <c r="DZ369" s="46"/>
      <c r="EA369" s="46"/>
      <c r="EB369" s="46"/>
      <c r="EC369" s="46"/>
      <c r="ED369" s="46"/>
      <c r="EE369" s="46"/>
      <c r="EF369" s="46"/>
      <c r="EG369" s="46"/>
      <c r="EH369" s="46"/>
      <c r="EI369" s="46"/>
      <c r="EJ369" s="46"/>
      <c r="EK369" s="46"/>
      <c r="EL369" s="46"/>
      <c r="EM369" s="46"/>
      <c r="EN369" s="46"/>
      <c r="EO369" s="46"/>
      <c r="EP369" s="46"/>
      <c r="EQ369" s="46"/>
      <c r="ER369" s="46"/>
      <c r="ES369" s="46"/>
      <c r="ET369" s="46"/>
      <c r="EU369" s="46"/>
      <c r="EV369" s="46"/>
      <c r="EW369" s="46"/>
      <c r="EX369" s="46"/>
      <c r="EY369" s="46"/>
      <c r="EZ369" s="46"/>
      <c r="FA369" s="46"/>
      <c r="FB369" s="46"/>
      <c r="FC369" s="46"/>
      <c r="FD369" s="46"/>
      <c r="FE369" s="46"/>
      <c r="FF369" s="46"/>
      <c r="FG369" s="46"/>
      <c r="FH369" s="46"/>
      <c r="FI369" s="46"/>
      <c r="FJ369" s="46"/>
      <c r="FK369" s="46"/>
      <c r="FL369" s="46"/>
      <c r="FM369" s="46"/>
    </row>
    <row r="370" spans="3:169" ht="150" customHeight="1" thickBot="1" x14ac:dyDescent="0.35">
      <c r="C370" s="347"/>
      <c r="D370" s="348"/>
      <c r="E370" s="349"/>
      <c r="G370" s="381"/>
      <c r="H370" s="382"/>
      <c r="I370" s="382"/>
      <c r="J370" s="382"/>
      <c r="K370" s="382"/>
      <c r="L370" s="382"/>
      <c r="M370" s="383"/>
      <c r="N370" s="396"/>
      <c r="P370" s="323"/>
      <c r="Q370" s="324"/>
      <c r="R370" s="324"/>
      <c r="S370" s="324"/>
      <c r="T370" s="324"/>
      <c r="U370" s="324"/>
      <c r="V370" s="325"/>
      <c r="W370" s="396"/>
      <c r="X370" s="59"/>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c r="DS370" s="46"/>
      <c r="DT370" s="46"/>
      <c r="DU370" s="46"/>
      <c r="DV370" s="46"/>
      <c r="DW370" s="46"/>
      <c r="DX370" s="46"/>
      <c r="DY370" s="46"/>
      <c r="DZ370" s="46"/>
      <c r="EA370" s="46"/>
      <c r="EB370" s="46"/>
      <c r="EC370" s="46"/>
      <c r="ED370" s="46"/>
      <c r="EE370" s="46"/>
      <c r="EF370" s="46"/>
      <c r="EG370" s="46"/>
      <c r="EH370" s="46"/>
      <c r="EI370" s="46"/>
      <c r="EJ370" s="46"/>
      <c r="EK370" s="46"/>
      <c r="EL370" s="46"/>
      <c r="EM370" s="46"/>
      <c r="EN370" s="46"/>
      <c r="EO370" s="46"/>
      <c r="EP370" s="46"/>
      <c r="EQ370" s="46"/>
      <c r="ER370" s="46"/>
      <c r="ES370" s="46"/>
      <c r="ET370" s="46"/>
      <c r="EU370" s="46"/>
      <c r="EV370" s="46"/>
      <c r="EW370" s="46"/>
      <c r="EX370" s="46"/>
      <c r="EY370" s="46"/>
      <c r="EZ370" s="46"/>
      <c r="FA370" s="46"/>
      <c r="FB370" s="46"/>
      <c r="FC370" s="46"/>
      <c r="FD370" s="46"/>
      <c r="FE370" s="46"/>
      <c r="FF370" s="46"/>
      <c r="FG370" s="46"/>
      <c r="FH370" s="46"/>
      <c r="FI370" s="46"/>
      <c r="FJ370" s="46"/>
      <c r="FK370" s="46"/>
      <c r="FL370" s="46"/>
      <c r="FM370" s="46"/>
    </row>
    <row r="371" spans="3:169" ht="19.5" thickBot="1" x14ac:dyDescent="0.35">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c r="DS371" s="46"/>
      <c r="DT371" s="46"/>
      <c r="DU371" s="46"/>
      <c r="DV371" s="46"/>
      <c r="DW371" s="46"/>
      <c r="DX371" s="46"/>
      <c r="DY371" s="46"/>
      <c r="DZ371" s="46"/>
      <c r="EA371" s="46"/>
      <c r="EB371" s="46"/>
      <c r="EC371" s="46"/>
      <c r="ED371" s="46"/>
      <c r="EE371" s="46"/>
      <c r="EF371" s="46"/>
      <c r="EG371" s="46"/>
      <c r="EH371" s="46"/>
      <c r="EI371" s="46"/>
      <c r="EJ371" s="46"/>
      <c r="EK371" s="46"/>
      <c r="EL371" s="46"/>
      <c r="EM371" s="46"/>
      <c r="EN371" s="46"/>
      <c r="EO371" s="46"/>
      <c r="EP371" s="46"/>
      <c r="EQ371" s="46"/>
      <c r="ER371" s="46"/>
      <c r="ES371" s="46"/>
      <c r="ET371" s="46"/>
      <c r="EU371" s="46"/>
      <c r="EV371" s="46"/>
      <c r="EW371" s="46"/>
      <c r="EX371" s="46"/>
      <c r="EY371" s="46"/>
      <c r="EZ371" s="46"/>
      <c r="FA371" s="46"/>
      <c r="FB371" s="46"/>
      <c r="FC371" s="46"/>
      <c r="FD371" s="46"/>
      <c r="FE371" s="46"/>
      <c r="FF371" s="46"/>
      <c r="FG371" s="46"/>
      <c r="FH371" s="46"/>
      <c r="FI371" s="46"/>
      <c r="FJ371" s="46"/>
      <c r="FK371" s="46"/>
      <c r="FL371" s="46"/>
      <c r="FM371" s="46"/>
    </row>
    <row r="372" spans="3:169" ht="75.75" thickBot="1" x14ac:dyDescent="0.35">
      <c r="G372" s="229" t="s">
        <v>327</v>
      </c>
      <c r="H372" s="229" t="s">
        <v>328</v>
      </c>
      <c r="I372" s="335" t="s">
        <v>329</v>
      </c>
      <c r="J372" s="336"/>
      <c r="K372" s="336"/>
      <c r="L372" s="336"/>
      <c r="M372" s="336"/>
      <c r="P372" s="228" t="s">
        <v>327</v>
      </c>
      <c r="Q372" s="228" t="s">
        <v>328</v>
      </c>
      <c r="R372" s="337" t="s">
        <v>330</v>
      </c>
      <c r="S372" s="338"/>
      <c r="T372" s="338"/>
      <c r="U372" s="338"/>
      <c r="V372" s="338"/>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c r="DS372" s="46"/>
      <c r="DT372" s="46"/>
      <c r="DU372" s="46"/>
      <c r="DV372" s="46"/>
      <c r="DW372" s="46"/>
      <c r="DX372" s="46"/>
      <c r="DY372" s="46"/>
      <c r="DZ372" s="46"/>
      <c r="EA372" s="46"/>
      <c r="EB372" s="46"/>
      <c r="EC372" s="46"/>
      <c r="ED372" s="46"/>
      <c r="EE372" s="46"/>
      <c r="EF372" s="46"/>
      <c r="EG372" s="46"/>
      <c r="EH372" s="46"/>
      <c r="EI372" s="46"/>
      <c r="EJ372" s="46"/>
      <c r="EK372" s="46"/>
      <c r="EL372" s="46"/>
      <c r="EM372" s="46"/>
      <c r="EN372" s="46"/>
      <c r="EO372" s="46"/>
      <c r="EP372" s="46"/>
      <c r="EQ372" s="46"/>
      <c r="ER372" s="46"/>
      <c r="ES372" s="46"/>
      <c r="ET372" s="46"/>
      <c r="EU372" s="46"/>
      <c r="EV372" s="46"/>
      <c r="EW372" s="46"/>
      <c r="EX372" s="46"/>
      <c r="EY372" s="46"/>
      <c r="EZ372" s="46"/>
      <c r="FA372" s="46"/>
      <c r="FB372" s="46"/>
      <c r="FC372" s="46"/>
      <c r="FD372" s="46"/>
      <c r="FE372" s="46"/>
      <c r="FF372" s="46"/>
      <c r="FG372" s="46"/>
      <c r="FH372" s="46"/>
      <c r="FI372" s="46"/>
      <c r="FJ372" s="46"/>
      <c r="FK372" s="46"/>
      <c r="FL372" s="46"/>
      <c r="FM372" s="46"/>
    </row>
    <row r="373" spans="3:169" ht="130.5" customHeight="1" thickBot="1" x14ac:dyDescent="0.35">
      <c r="G373" s="108" t="s">
        <v>331</v>
      </c>
      <c r="H373" s="16">
        <f>BV366</f>
        <v>0</v>
      </c>
      <c r="I373" s="317"/>
      <c r="J373" s="317"/>
      <c r="K373" s="317"/>
      <c r="L373" s="317"/>
      <c r="M373" s="317"/>
      <c r="P373" s="108" t="s">
        <v>331</v>
      </c>
      <c r="Q373" s="16">
        <f>DR366</f>
        <v>0</v>
      </c>
      <c r="R373" s="317"/>
      <c r="S373" s="317"/>
      <c r="T373" s="317"/>
      <c r="U373" s="317"/>
      <c r="V373" s="317"/>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c r="DT373" s="46"/>
      <c r="DU373" s="46"/>
      <c r="DV373" s="46"/>
      <c r="DW373" s="46"/>
      <c r="DX373" s="46"/>
      <c r="DY373" s="46"/>
      <c r="DZ373" s="46"/>
      <c r="EA373" s="46"/>
      <c r="EB373" s="46"/>
      <c r="EC373" s="46"/>
      <c r="ED373" s="46"/>
      <c r="EE373" s="46"/>
      <c r="EF373" s="46"/>
      <c r="EG373" s="46"/>
      <c r="EH373" s="46"/>
      <c r="EI373" s="46"/>
      <c r="EJ373" s="46"/>
      <c r="EK373" s="46"/>
      <c r="EL373" s="46"/>
      <c r="EM373" s="46"/>
      <c r="EN373" s="46"/>
      <c r="EO373" s="46"/>
      <c r="EP373" s="46"/>
      <c r="EQ373" s="46"/>
      <c r="ER373" s="46"/>
      <c r="ES373" s="46"/>
      <c r="ET373" s="46"/>
      <c r="EU373" s="46"/>
      <c r="EV373" s="46"/>
      <c r="EW373" s="46"/>
      <c r="EX373" s="46"/>
      <c r="EY373" s="46"/>
      <c r="EZ373" s="46"/>
      <c r="FA373" s="46"/>
      <c r="FB373" s="46"/>
      <c r="FC373" s="46"/>
      <c r="FD373" s="46"/>
      <c r="FE373" s="46"/>
      <c r="FF373" s="46"/>
      <c r="FG373" s="46"/>
      <c r="FH373" s="46"/>
      <c r="FI373" s="46"/>
      <c r="FJ373" s="46"/>
      <c r="FK373" s="46"/>
      <c r="FL373" s="46"/>
      <c r="FM373" s="46"/>
    </row>
    <row r="374" spans="3:169" ht="130.5" customHeight="1" thickBot="1" x14ac:dyDescent="0.35">
      <c r="G374" s="108" t="s">
        <v>332</v>
      </c>
      <c r="H374" s="16">
        <f>BW366</f>
        <v>0</v>
      </c>
      <c r="I374" s="317"/>
      <c r="J374" s="317"/>
      <c r="K374" s="317"/>
      <c r="L374" s="317"/>
      <c r="M374" s="317"/>
      <c r="P374" s="108" t="s">
        <v>332</v>
      </c>
      <c r="Q374" s="16">
        <f>DS366</f>
        <v>0</v>
      </c>
      <c r="R374" s="317"/>
      <c r="S374" s="317"/>
      <c r="T374" s="317"/>
      <c r="U374" s="317"/>
      <c r="V374" s="317"/>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c r="CY374" s="46"/>
      <c r="CZ374" s="46"/>
      <c r="DA374" s="46"/>
      <c r="DB374" s="46"/>
      <c r="DC374" s="46"/>
      <c r="DD374" s="46"/>
      <c r="DE374" s="46"/>
      <c r="DF374" s="46"/>
      <c r="DG374" s="46"/>
      <c r="DH374" s="46"/>
      <c r="DI374" s="46"/>
      <c r="DJ374" s="46"/>
      <c r="DK374" s="46"/>
      <c r="DL374" s="46"/>
      <c r="DM374" s="46"/>
      <c r="DN374" s="46"/>
      <c r="DO374" s="46"/>
      <c r="DP374" s="46"/>
      <c r="DQ374" s="46"/>
      <c r="DR374" s="46"/>
      <c r="DS374" s="46"/>
      <c r="DT374" s="46"/>
      <c r="DU374" s="46"/>
      <c r="DV374" s="46"/>
      <c r="DW374" s="46"/>
      <c r="DX374" s="46"/>
      <c r="DY374" s="46"/>
      <c r="DZ374" s="46"/>
      <c r="EA374" s="46"/>
      <c r="EB374" s="46"/>
      <c r="EC374" s="46"/>
      <c r="ED374" s="46"/>
      <c r="EE374" s="46"/>
      <c r="EF374" s="46"/>
      <c r="EG374" s="46"/>
      <c r="EH374" s="46"/>
      <c r="EI374" s="46"/>
      <c r="EJ374" s="46"/>
      <c r="EK374" s="46"/>
      <c r="EL374" s="46"/>
      <c r="EM374" s="46"/>
      <c r="EN374" s="46"/>
      <c r="EO374" s="46"/>
      <c r="EP374" s="46"/>
      <c r="EQ374" s="46"/>
      <c r="ER374" s="46"/>
      <c r="ES374" s="46"/>
      <c r="ET374" s="46"/>
      <c r="EU374" s="46"/>
      <c r="EV374" s="46"/>
      <c r="EW374" s="46"/>
      <c r="EX374" s="46"/>
      <c r="EY374" s="46"/>
      <c r="EZ374" s="46"/>
      <c r="FA374" s="46"/>
      <c r="FB374" s="46"/>
      <c r="FC374" s="46"/>
      <c r="FD374" s="46"/>
      <c r="FE374" s="46"/>
      <c r="FF374" s="46"/>
      <c r="FG374" s="46"/>
      <c r="FH374" s="46"/>
      <c r="FI374" s="46"/>
      <c r="FJ374" s="46"/>
      <c r="FK374" s="46"/>
      <c r="FL374" s="46"/>
      <c r="FM374" s="46"/>
    </row>
    <row r="375" spans="3:169" ht="130.5" customHeight="1" thickBot="1" x14ac:dyDescent="0.35">
      <c r="G375" s="108" t="s">
        <v>333</v>
      </c>
      <c r="H375" s="16">
        <f>BX366</f>
        <v>0</v>
      </c>
      <c r="I375" s="317"/>
      <c r="J375" s="317"/>
      <c r="K375" s="317"/>
      <c r="L375" s="317"/>
      <c r="M375" s="317"/>
      <c r="P375" s="108" t="s">
        <v>333</v>
      </c>
      <c r="Q375" s="16">
        <f>DT366</f>
        <v>0</v>
      </c>
      <c r="R375" s="317"/>
      <c r="S375" s="317"/>
      <c r="T375" s="317"/>
      <c r="U375" s="317"/>
      <c r="V375" s="317"/>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c r="DN375" s="46"/>
      <c r="DO375" s="46"/>
      <c r="DP375" s="46"/>
      <c r="DQ375" s="46"/>
      <c r="DR375" s="46"/>
      <c r="DS375" s="46"/>
      <c r="DT375" s="46"/>
      <c r="DU375" s="46"/>
      <c r="DV375" s="46"/>
      <c r="DW375" s="46"/>
      <c r="DX375" s="46"/>
      <c r="DY375" s="46"/>
      <c r="DZ375" s="46"/>
      <c r="EA375" s="46"/>
      <c r="EB375" s="46"/>
      <c r="EC375" s="46"/>
      <c r="ED375" s="46"/>
      <c r="EE375" s="46"/>
      <c r="EF375" s="46"/>
      <c r="EG375" s="46"/>
      <c r="EH375" s="46"/>
      <c r="EI375" s="46"/>
      <c r="EJ375" s="46"/>
      <c r="EK375" s="46"/>
      <c r="EL375" s="46"/>
      <c r="EM375" s="46"/>
      <c r="EN375" s="46"/>
      <c r="EO375" s="46"/>
      <c r="EP375" s="46"/>
      <c r="EQ375" s="46"/>
      <c r="ER375" s="46"/>
      <c r="ES375" s="46"/>
      <c r="ET375" s="46"/>
      <c r="EU375" s="46"/>
      <c r="EV375" s="46"/>
      <c r="EW375" s="46"/>
      <c r="EX375" s="46"/>
      <c r="EY375" s="46"/>
      <c r="EZ375" s="46"/>
      <c r="FA375" s="46"/>
      <c r="FB375" s="46"/>
      <c r="FC375" s="46"/>
      <c r="FD375" s="46"/>
      <c r="FE375" s="46"/>
      <c r="FF375" s="46"/>
      <c r="FG375" s="46"/>
      <c r="FH375" s="46"/>
      <c r="FI375" s="46"/>
      <c r="FJ375" s="46"/>
      <c r="FK375" s="46"/>
      <c r="FL375" s="46"/>
      <c r="FM375" s="46"/>
    </row>
    <row r="376" spans="3:169" ht="130.5" customHeight="1" thickBot="1" x14ac:dyDescent="0.35">
      <c r="G376" s="108" t="s">
        <v>334</v>
      </c>
      <c r="H376" s="16">
        <f>BY366</f>
        <v>0</v>
      </c>
      <c r="I376" s="317"/>
      <c r="J376" s="317"/>
      <c r="K376" s="317"/>
      <c r="L376" s="317"/>
      <c r="M376" s="317"/>
      <c r="P376" s="108" t="s">
        <v>334</v>
      </c>
      <c r="Q376" s="16">
        <f>DU366</f>
        <v>0</v>
      </c>
      <c r="R376" s="317"/>
      <c r="S376" s="317"/>
      <c r="T376" s="317"/>
      <c r="U376" s="317"/>
      <c r="V376" s="317"/>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c r="CU376" s="46"/>
      <c r="CV376" s="46"/>
      <c r="CW376" s="46"/>
      <c r="CX376" s="46"/>
      <c r="CY376" s="46"/>
      <c r="CZ376" s="46"/>
      <c r="DA376" s="46"/>
      <c r="DB376" s="46"/>
      <c r="DC376" s="46"/>
      <c r="DD376" s="46"/>
      <c r="DE376" s="46"/>
      <c r="DF376" s="46"/>
      <c r="DG376" s="46"/>
      <c r="DH376" s="46"/>
      <c r="DI376" s="46"/>
      <c r="DJ376" s="46"/>
      <c r="DK376" s="46"/>
      <c r="DL376" s="46"/>
      <c r="DM376" s="46"/>
      <c r="DN376" s="46"/>
      <c r="DO376" s="46"/>
      <c r="DP376" s="46"/>
      <c r="DQ376" s="46"/>
      <c r="DR376" s="46"/>
      <c r="DS376" s="46"/>
      <c r="DT376" s="46"/>
      <c r="DU376" s="46"/>
      <c r="DV376" s="46"/>
      <c r="DW376" s="46"/>
      <c r="DX376" s="46"/>
      <c r="DY376" s="46"/>
      <c r="DZ376" s="46"/>
      <c r="EA376" s="46"/>
      <c r="EB376" s="46"/>
      <c r="EC376" s="46"/>
      <c r="ED376" s="46"/>
      <c r="EE376" s="46"/>
      <c r="EF376" s="46"/>
      <c r="EG376" s="46"/>
      <c r="EH376" s="46"/>
      <c r="EI376" s="46"/>
      <c r="EJ376" s="46"/>
      <c r="EK376" s="46"/>
      <c r="EL376" s="46"/>
      <c r="EM376" s="46"/>
      <c r="EN376" s="46"/>
      <c r="EO376" s="46"/>
      <c r="EP376" s="46"/>
      <c r="EQ376" s="46"/>
      <c r="ER376" s="46"/>
      <c r="ES376" s="46"/>
      <c r="ET376" s="46"/>
      <c r="EU376" s="46"/>
      <c r="EV376" s="46"/>
      <c r="EW376" s="46"/>
      <c r="EX376" s="46"/>
      <c r="EY376" s="46"/>
      <c r="EZ376" s="46"/>
      <c r="FA376" s="46"/>
      <c r="FB376" s="46"/>
      <c r="FC376" s="46"/>
      <c r="FD376" s="46"/>
      <c r="FE376" s="46"/>
      <c r="FF376" s="46"/>
      <c r="FG376" s="46"/>
      <c r="FH376" s="46"/>
      <c r="FI376" s="46"/>
      <c r="FJ376" s="46"/>
      <c r="FK376" s="46"/>
      <c r="FL376" s="46"/>
      <c r="FM376" s="46"/>
    </row>
    <row r="377" spans="3:169" ht="130.5" hidden="1" customHeight="1" thickBot="1" x14ac:dyDescent="0.35">
      <c r="G377" s="108" t="s">
        <v>335</v>
      </c>
      <c r="H377" s="16">
        <f>BZ366</f>
        <v>0</v>
      </c>
      <c r="I377" s="316" t="s">
        <v>336</v>
      </c>
      <c r="J377" s="316"/>
      <c r="K377" s="316"/>
      <c r="L377" s="316"/>
      <c r="M377" s="316"/>
      <c r="P377" s="108" t="s">
        <v>335</v>
      </c>
      <c r="Q377" s="16">
        <f>DV366</f>
        <v>0</v>
      </c>
      <c r="R377" s="317"/>
      <c r="S377" s="317"/>
      <c r="T377" s="317"/>
      <c r="U377" s="317"/>
      <c r="V377" s="317"/>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c r="CY377" s="46"/>
      <c r="CZ377" s="46"/>
      <c r="DA377" s="46"/>
      <c r="DB377" s="46"/>
      <c r="DC377" s="46"/>
      <c r="DD377" s="46"/>
      <c r="DE377" s="46"/>
      <c r="DF377" s="46"/>
      <c r="DG377" s="46"/>
      <c r="DH377" s="46"/>
      <c r="DI377" s="46"/>
      <c r="DJ377" s="46"/>
      <c r="DK377" s="46"/>
      <c r="DL377" s="46"/>
      <c r="DM377" s="46"/>
      <c r="DN377" s="46"/>
      <c r="DO377" s="46"/>
      <c r="DP377" s="46"/>
      <c r="DQ377" s="46"/>
      <c r="DR377" s="46"/>
      <c r="DS377" s="46"/>
      <c r="DT377" s="46"/>
      <c r="DU377" s="46"/>
      <c r="DV377" s="46"/>
      <c r="DW377" s="46"/>
      <c r="DX377" s="46"/>
      <c r="DY377" s="46"/>
      <c r="DZ377" s="46"/>
      <c r="EA377" s="46"/>
      <c r="EB377" s="46"/>
      <c r="EC377" s="46"/>
      <c r="ED377" s="46"/>
      <c r="EE377" s="46"/>
      <c r="EF377" s="46"/>
      <c r="EG377" s="46"/>
      <c r="EH377" s="46"/>
      <c r="EI377" s="46"/>
      <c r="EJ377" s="46"/>
      <c r="EK377" s="46"/>
      <c r="EL377" s="46"/>
      <c r="EM377" s="46"/>
      <c r="EN377" s="46"/>
      <c r="EO377" s="46"/>
      <c r="EP377" s="46"/>
      <c r="EQ377" s="46"/>
      <c r="ER377" s="46"/>
      <c r="ES377" s="46"/>
      <c r="ET377" s="46"/>
      <c r="EU377" s="46"/>
      <c r="EV377" s="46"/>
      <c r="EW377" s="46"/>
      <c r="EX377" s="46"/>
      <c r="EY377" s="46"/>
      <c r="EZ377" s="46"/>
      <c r="FA377" s="46"/>
      <c r="FB377" s="46"/>
      <c r="FC377" s="46"/>
      <c r="FD377" s="46"/>
      <c r="FE377" s="46"/>
      <c r="FF377" s="46"/>
      <c r="FG377" s="46"/>
      <c r="FH377" s="46"/>
      <c r="FI377" s="46"/>
      <c r="FJ377" s="46"/>
      <c r="FK377" s="46"/>
      <c r="FL377" s="46"/>
      <c r="FM377" s="46"/>
    </row>
    <row r="378" spans="3:169" ht="18.75" x14ac:dyDescent="0.3">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c r="CQ378" s="46"/>
      <c r="CR378" s="46"/>
      <c r="CS378" s="46"/>
      <c r="CT378" s="46"/>
      <c r="CU378" s="46"/>
      <c r="CV378" s="46"/>
      <c r="CW378" s="46"/>
      <c r="CX378" s="46"/>
      <c r="CY378" s="46"/>
      <c r="CZ378" s="46"/>
      <c r="DA378" s="46"/>
      <c r="DB378" s="46"/>
      <c r="DC378" s="46"/>
      <c r="DD378" s="46"/>
      <c r="DE378" s="46"/>
      <c r="DF378" s="46"/>
      <c r="DG378" s="46"/>
      <c r="DH378" s="46"/>
      <c r="DI378" s="46"/>
      <c r="DJ378" s="46"/>
      <c r="DK378" s="46"/>
      <c r="DL378" s="46"/>
      <c r="DM378" s="46"/>
      <c r="DN378" s="46"/>
      <c r="DO378" s="46"/>
      <c r="DP378" s="46"/>
      <c r="DQ378" s="46"/>
      <c r="DR378" s="46"/>
      <c r="DS378" s="46"/>
      <c r="DT378" s="46"/>
      <c r="DU378" s="46"/>
      <c r="DV378" s="46"/>
      <c r="DW378" s="46"/>
      <c r="DX378" s="46"/>
      <c r="DY378" s="46"/>
      <c r="DZ378" s="46"/>
      <c r="EA378" s="46"/>
      <c r="EB378" s="46"/>
      <c r="EC378" s="46"/>
      <c r="ED378" s="46"/>
      <c r="EE378" s="46"/>
      <c r="EF378" s="46"/>
      <c r="EG378" s="46"/>
      <c r="EH378" s="46"/>
      <c r="EI378" s="46"/>
      <c r="EJ378" s="46"/>
      <c r="EK378" s="46"/>
      <c r="EL378" s="46"/>
      <c r="EM378" s="46"/>
      <c r="EN378" s="46"/>
      <c r="EO378" s="46"/>
      <c r="EP378" s="46"/>
      <c r="EQ378" s="46"/>
      <c r="ER378" s="46"/>
      <c r="ES378" s="46"/>
      <c r="ET378" s="46"/>
      <c r="EU378" s="46"/>
      <c r="EV378" s="46"/>
      <c r="EW378" s="46"/>
      <c r="EX378" s="46"/>
      <c r="EY378" s="46"/>
      <c r="EZ378" s="46"/>
      <c r="FA378" s="46"/>
      <c r="FB378" s="46"/>
      <c r="FC378" s="46"/>
      <c r="FD378" s="46"/>
      <c r="FE378" s="46"/>
      <c r="FF378" s="46"/>
      <c r="FG378" s="46"/>
      <c r="FH378" s="46"/>
      <c r="FI378" s="46"/>
      <c r="FJ378" s="46"/>
      <c r="FK378" s="46"/>
      <c r="FL378" s="46"/>
      <c r="FM378" s="46"/>
    </row>
    <row r="379" spans="3:169" ht="18.75" x14ac:dyDescent="0.3">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c r="CQ379" s="46"/>
      <c r="CR379" s="46"/>
      <c r="CS379" s="46"/>
      <c r="CT379" s="46"/>
      <c r="CU379" s="46"/>
      <c r="CV379" s="46"/>
      <c r="CW379" s="46"/>
      <c r="CX379" s="46"/>
      <c r="CY379" s="46"/>
      <c r="CZ379" s="46"/>
      <c r="DA379" s="46"/>
      <c r="DB379" s="46"/>
      <c r="DC379" s="46"/>
      <c r="DD379" s="46"/>
      <c r="DE379" s="46"/>
      <c r="DF379" s="46"/>
      <c r="DG379" s="46"/>
      <c r="DH379" s="46"/>
      <c r="DI379" s="46"/>
      <c r="DJ379" s="46"/>
      <c r="DK379" s="46"/>
      <c r="DL379" s="46"/>
      <c r="DM379" s="46"/>
      <c r="DN379" s="46"/>
      <c r="DO379" s="46"/>
      <c r="DP379" s="46"/>
      <c r="DQ379" s="46"/>
      <c r="DR379" s="46"/>
      <c r="DS379" s="46"/>
      <c r="DT379" s="46"/>
      <c r="DU379" s="46"/>
      <c r="DV379" s="46"/>
      <c r="DW379" s="46"/>
      <c r="DX379" s="46"/>
      <c r="DY379" s="46"/>
      <c r="DZ379" s="46"/>
      <c r="EA379" s="46"/>
      <c r="EB379" s="46"/>
      <c r="EC379" s="46"/>
      <c r="ED379" s="46"/>
      <c r="EE379" s="46"/>
      <c r="EF379" s="46"/>
      <c r="EG379" s="46"/>
      <c r="EH379" s="46"/>
      <c r="EI379" s="46"/>
      <c r="EJ379" s="46"/>
      <c r="EK379" s="46"/>
      <c r="EL379" s="46"/>
      <c r="EM379" s="46"/>
      <c r="EN379" s="46"/>
      <c r="EO379" s="46"/>
      <c r="EP379" s="46"/>
      <c r="EQ379" s="46"/>
      <c r="ER379" s="46"/>
      <c r="ES379" s="46"/>
      <c r="ET379" s="46"/>
      <c r="EU379" s="46"/>
      <c r="EV379" s="46"/>
      <c r="EW379" s="46"/>
      <c r="EX379" s="46"/>
      <c r="EY379" s="46"/>
      <c r="EZ379" s="46"/>
      <c r="FA379" s="46"/>
      <c r="FB379" s="46"/>
      <c r="FC379" s="46"/>
      <c r="FD379" s="46"/>
      <c r="FE379" s="46"/>
      <c r="FF379" s="46"/>
      <c r="FG379" s="46"/>
      <c r="FH379" s="46"/>
      <c r="FI379" s="46"/>
      <c r="FJ379" s="46"/>
      <c r="FK379" s="46"/>
      <c r="FL379" s="46"/>
      <c r="FM379" s="46"/>
    </row>
    <row r="380" spans="3:169" ht="18.75" x14ac:dyDescent="0.3">
      <c r="C380" s="3"/>
      <c r="D380" s="3"/>
      <c r="E380" s="3"/>
      <c r="F380" s="3"/>
      <c r="G380" s="3"/>
      <c r="H380" s="3"/>
      <c r="I380" s="3"/>
      <c r="J380" s="3"/>
      <c r="K380" s="3"/>
      <c r="L380" s="3"/>
      <c r="M380" s="3"/>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s="46"/>
      <c r="DR380" s="46"/>
      <c r="DS380" s="46"/>
      <c r="DT380" s="46"/>
      <c r="DU380" s="46"/>
      <c r="DV380" s="46"/>
      <c r="DW380" s="46"/>
      <c r="DX380" s="46"/>
      <c r="DY380" s="46"/>
      <c r="DZ380" s="46"/>
      <c r="EA380" s="46"/>
      <c r="EB380" s="46"/>
      <c r="EC380" s="46"/>
      <c r="ED380" s="46"/>
      <c r="EE380" s="46"/>
      <c r="EF380" s="46"/>
      <c r="EG380" s="46"/>
      <c r="EH380" s="46"/>
      <c r="EI380" s="46"/>
      <c r="EJ380" s="46"/>
      <c r="EK380" s="46"/>
      <c r="EL380" s="46"/>
      <c r="EM380" s="46"/>
      <c r="EN380" s="46"/>
      <c r="EO380" s="46"/>
      <c r="EP380" s="46"/>
      <c r="EQ380" s="46"/>
      <c r="ER380" s="46"/>
      <c r="ES380" s="46"/>
      <c r="ET380" s="46"/>
      <c r="EU380" s="46"/>
      <c r="EV380" s="46"/>
      <c r="EW380" s="46"/>
      <c r="EX380" s="46"/>
      <c r="EY380" s="46"/>
      <c r="EZ380" s="46"/>
      <c r="FA380" s="46"/>
      <c r="FB380" s="46"/>
      <c r="FC380" s="46"/>
      <c r="FD380" s="46"/>
      <c r="FE380" s="46"/>
      <c r="FF380" s="46"/>
      <c r="FG380" s="46"/>
      <c r="FH380" s="46"/>
      <c r="FI380" s="46"/>
      <c r="FJ380" s="46"/>
      <c r="FK380" s="46"/>
      <c r="FL380" s="46"/>
      <c r="FM380" s="46"/>
    </row>
    <row r="381" spans="3:169" ht="22.5" customHeight="1" thickBot="1" x14ac:dyDescent="0.35">
      <c r="C381" s="109"/>
      <c r="D381" s="110"/>
      <c r="E381" s="110"/>
      <c r="F381" s="110"/>
      <c r="G381" s="110"/>
      <c r="H381" s="110"/>
      <c r="I381" s="110"/>
      <c r="J381" s="110"/>
      <c r="K381" s="110"/>
      <c r="L381" s="110"/>
      <c r="M381" s="111"/>
      <c r="N381" s="47"/>
      <c r="O381" s="47"/>
      <c r="P381" s="47"/>
      <c r="Q381" s="47"/>
      <c r="R381" s="47"/>
      <c r="S381" s="47"/>
      <c r="T381" s="47"/>
      <c r="U381" s="47"/>
      <c r="V381" s="47"/>
      <c r="W381" s="47"/>
      <c r="X381" s="47"/>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c r="DW381" s="179"/>
      <c r="DX381" s="179"/>
      <c r="DY381" s="179"/>
      <c r="DZ381" s="179"/>
      <c r="EA381" s="179"/>
      <c r="EB381" s="179"/>
      <c r="EC381" s="179"/>
      <c r="ED381" s="179"/>
      <c r="EE381" s="179"/>
      <c r="EF381" s="179"/>
      <c r="EG381" s="179"/>
      <c r="EH381" s="179"/>
      <c r="EI381" s="179"/>
      <c r="EJ381" s="179"/>
      <c r="EK381" s="179"/>
      <c r="EL381" s="179"/>
      <c r="EM381" s="179"/>
      <c r="EN381" s="179"/>
      <c r="EO381" s="179"/>
      <c r="EP381" s="179"/>
      <c r="EQ381" s="179"/>
      <c r="ER381" s="179"/>
      <c r="ES381" s="179"/>
      <c r="ET381" s="179"/>
      <c r="EU381" s="179"/>
      <c r="EV381" s="179"/>
      <c r="EW381" s="179"/>
      <c r="EX381" s="179"/>
      <c r="EY381" s="179"/>
      <c r="EZ381" s="179"/>
      <c r="FA381" s="179"/>
      <c r="FB381" s="179"/>
      <c r="FC381" s="179"/>
      <c r="FD381" s="179"/>
      <c r="FE381" s="179"/>
      <c r="FF381" s="179"/>
      <c r="FG381" s="179"/>
      <c r="FH381" s="179"/>
      <c r="FI381" s="179"/>
      <c r="FJ381" s="179"/>
      <c r="FK381" s="179"/>
      <c r="FL381" s="179"/>
      <c r="FM381" s="179"/>
    </row>
    <row r="382" spans="3:169" ht="18.75" x14ac:dyDescent="0.3">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c r="CE382" s="46"/>
      <c r="CF382" s="46"/>
      <c r="CG382" s="46"/>
      <c r="CH382" s="46"/>
      <c r="CI382" s="46"/>
      <c r="CJ382" s="46"/>
      <c r="CK382" s="46"/>
      <c r="CL382" s="46"/>
      <c r="CM382" s="46"/>
      <c r="CN382" s="46"/>
      <c r="CO382" s="46"/>
      <c r="CP382" s="46"/>
      <c r="CQ382" s="46"/>
      <c r="CR382" s="46"/>
      <c r="CS382" s="46"/>
      <c r="CT382" s="46"/>
      <c r="CU382" s="46"/>
      <c r="CV382" s="46"/>
      <c r="CW382" s="46"/>
      <c r="CX382" s="46"/>
      <c r="CY382" s="46"/>
      <c r="CZ382" s="46"/>
      <c r="DA382" s="46"/>
      <c r="DB382" s="46"/>
      <c r="DC382" s="46"/>
      <c r="DD382" s="46"/>
      <c r="DE382" s="46"/>
      <c r="DF382" s="46"/>
      <c r="DG382" s="46"/>
      <c r="DH382" s="46"/>
      <c r="DI382" s="46"/>
      <c r="DJ382" s="46"/>
      <c r="DK382" s="46"/>
      <c r="DL382" s="46"/>
      <c r="DM382" s="46"/>
      <c r="DN382" s="46"/>
      <c r="DO382" s="46"/>
      <c r="DP382" s="46"/>
      <c r="DQ382" s="46"/>
      <c r="DR382" s="46"/>
      <c r="DS382" s="46"/>
      <c r="DT382" s="46"/>
      <c r="DU382" s="46"/>
      <c r="DV382" s="46"/>
      <c r="DW382" s="46"/>
      <c r="DX382" s="46"/>
      <c r="DY382" s="46"/>
      <c r="DZ382" s="46"/>
      <c r="EA382" s="46"/>
      <c r="EB382" s="46"/>
      <c r="EC382" s="46"/>
      <c r="ED382" s="46"/>
      <c r="EE382" s="46"/>
      <c r="EF382" s="46"/>
      <c r="EG382" s="46"/>
      <c r="EH382" s="46"/>
      <c r="EI382" s="46"/>
      <c r="EJ382" s="46"/>
      <c r="EK382" s="46"/>
      <c r="EL382" s="46"/>
      <c r="EM382" s="46"/>
      <c r="EN382" s="46"/>
      <c r="EO382" s="46"/>
      <c r="EP382" s="46"/>
      <c r="EQ382" s="46"/>
      <c r="ER382" s="46"/>
      <c r="ES382" s="46"/>
      <c r="ET382" s="46"/>
      <c r="EU382" s="46"/>
      <c r="EV382" s="46"/>
      <c r="EW382" s="46"/>
      <c r="EX382" s="46"/>
      <c r="EY382" s="46"/>
      <c r="EZ382" s="46"/>
      <c r="FA382" s="46"/>
      <c r="FB382" s="46"/>
      <c r="FC382" s="46"/>
      <c r="FD382" s="46"/>
      <c r="FE382" s="46"/>
      <c r="FF382" s="46"/>
      <c r="FG382" s="46"/>
      <c r="FH382" s="46"/>
      <c r="FI382" s="46"/>
      <c r="FJ382" s="46"/>
      <c r="FK382" s="46"/>
      <c r="FL382" s="46"/>
      <c r="FM382" s="46"/>
    </row>
    <row r="383" spans="3:169" ht="28.5" customHeight="1" x14ac:dyDescent="0.3">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c r="CQ383" s="46"/>
      <c r="CR383" s="46"/>
      <c r="CS383" s="46"/>
      <c r="CT383" s="46"/>
      <c r="CU383" s="46"/>
      <c r="CV383" s="46"/>
      <c r="CW383" s="46"/>
      <c r="CX383" s="46"/>
      <c r="CY383" s="46"/>
      <c r="CZ383" s="46"/>
      <c r="DA383" s="46"/>
      <c r="DB383" s="46"/>
      <c r="DC383" s="46"/>
      <c r="DD383" s="46"/>
      <c r="DE383" s="46"/>
      <c r="DF383" s="46"/>
      <c r="DG383" s="46"/>
      <c r="DH383" s="46"/>
      <c r="DI383" s="46"/>
      <c r="DJ383" s="46"/>
      <c r="DK383" s="46"/>
      <c r="DL383" s="46"/>
      <c r="DM383" s="46"/>
      <c r="DN383" s="46"/>
      <c r="DO383" s="46"/>
      <c r="DP383" s="46"/>
      <c r="DQ383" s="46"/>
      <c r="DR383" s="46"/>
      <c r="DS383" s="46"/>
      <c r="DT383" s="46"/>
      <c r="DU383" s="46"/>
      <c r="DV383" s="46"/>
      <c r="DW383" s="46"/>
      <c r="DX383" s="46"/>
      <c r="DY383" s="46"/>
      <c r="DZ383" s="46"/>
      <c r="EA383" s="46"/>
      <c r="EB383" s="46"/>
      <c r="EC383" s="46"/>
      <c r="ED383" s="46"/>
      <c r="EE383" s="46"/>
      <c r="EF383" s="46"/>
      <c r="EG383" s="46"/>
      <c r="EH383" s="46"/>
      <c r="EI383" s="46"/>
      <c r="EJ383" s="46"/>
      <c r="EK383" s="46"/>
      <c r="EL383" s="46"/>
      <c r="EM383" s="46"/>
      <c r="EN383" s="46"/>
      <c r="EO383" s="46"/>
      <c r="EP383" s="46"/>
      <c r="EQ383" s="46"/>
      <c r="ER383" s="46"/>
      <c r="ES383" s="46"/>
      <c r="ET383" s="46"/>
      <c r="EU383" s="46"/>
      <c r="EV383" s="46"/>
      <c r="EW383" s="46"/>
      <c r="EX383" s="46"/>
      <c r="EY383" s="46"/>
      <c r="EZ383" s="46"/>
      <c r="FA383" s="46"/>
      <c r="FB383" s="46"/>
      <c r="FC383" s="46"/>
      <c r="FD383" s="46"/>
      <c r="FE383" s="46"/>
      <c r="FF383" s="46"/>
      <c r="FG383" s="46"/>
      <c r="FH383" s="46"/>
      <c r="FI383" s="46"/>
      <c r="FJ383" s="46"/>
      <c r="FK383" s="46"/>
      <c r="FL383" s="46"/>
      <c r="FM383" s="46"/>
    </row>
    <row r="384" spans="3:169" ht="21.75" customHeight="1" thickBot="1" x14ac:dyDescent="0.35">
      <c r="C384" s="216" t="s">
        <v>359</v>
      </c>
      <c r="D384" s="242"/>
      <c r="E384" s="242"/>
      <c r="F384" s="237"/>
      <c r="G384" s="219" t="s">
        <v>359</v>
      </c>
      <c r="H384" s="296"/>
      <c r="I384" s="297"/>
      <c r="J384" s="297"/>
      <c r="K384" s="296"/>
      <c r="L384" s="296"/>
      <c r="M384" s="298"/>
      <c r="N384" s="397" t="s">
        <v>86</v>
      </c>
      <c r="P384" s="224" t="s">
        <v>359</v>
      </c>
      <c r="Q384" s="226"/>
      <c r="R384" s="226"/>
      <c r="S384" s="226"/>
      <c r="T384" s="226"/>
      <c r="U384" s="226"/>
      <c r="V384" s="226"/>
      <c r="W384" s="411" t="s">
        <v>86</v>
      </c>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c r="CQ384" s="46"/>
      <c r="CR384" s="46"/>
      <c r="CS384" s="46"/>
      <c r="CT384" s="46"/>
      <c r="CU384" s="46"/>
      <c r="CV384" s="46"/>
      <c r="CW384" s="46"/>
      <c r="CX384" s="46"/>
      <c r="CY384" s="46"/>
      <c r="CZ384" s="46"/>
      <c r="DA384" s="46"/>
      <c r="DB384" s="46"/>
      <c r="DC384" s="46"/>
      <c r="DD384" s="46"/>
      <c r="DE384" s="46"/>
      <c r="DF384" s="46"/>
      <c r="DG384" s="46"/>
      <c r="DH384" s="46"/>
      <c r="DI384" s="46"/>
      <c r="DJ384" s="46"/>
      <c r="DK384" s="46"/>
      <c r="DL384" s="46"/>
      <c r="DM384" s="46"/>
      <c r="DN384" s="46"/>
      <c r="DO384" s="46"/>
      <c r="DP384" s="46"/>
      <c r="DQ384" s="46"/>
      <c r="DR384" s="46"/>
      <c r="DS384" s="46"/>
      <c r="DT384" s="46"/>
      <c r="DU384" s="46"/>
      <c r="DV384" s="46"/>
      <c r="DW384" s="46"/>
      <c r="DX384" s="46"/>
      <c r="DY384" s="46"/>
      <c r="DZ384" s="46"/>
      <c r="EA384" s="46"/>
      <c r="EB384" s="46"/>
      <c r="EC384" s="46"/>
      <c r="ED384" s="46"/>
      <c r="EE384" s="46"/>
      <c r="EF384" s="46"/>
      <c r="EG384" s="46"/>
      <c r="EH384" s="46"/>
      <c r="EI384" s="46"/>
      <c r="EJ384" s="46"/>
      <c r="EK384" s="46"/>
      <c r="EL384" s="46"/>
      <c r="EM384" s="46"/>
      <c r="EN384" s="46"/>
      <c r="EO384" s="46"/>
      <c r="EP384" s="46"/>
      <c r="EQ384" s="46"/>
      <c r="ER384" s="46"/>
      <c r="ES384" s="46"/>
      <c r="ET384" s="46"/>
      <c r="EU384" s="46"/>
      <c r="EV384" s="46"/>
      <c r="EW384" s="46"/>
      <c r="EX384" s="46"/>
      <c r="EY384" s="46"/>
      <c r="EZ384" s="46"/>
      <c r="FA384" s="46"/>
      <c r="FB384" s="46"/>
      <c r="FC384" s="46"/>
      <c r="FD384" s="46"/>
      <c r="FE384" s="46"/>
      <c r="FF384" s="46"/>
      <c r="FG384" s="46"/>
      <c r="FH384" s="46"/>
      <c r="FI384" s="46"/>
      <c r="FJ384" s="46"/>
      <c r="FK384" s="46"/>
      <c r="FL384" s="46"/>
      <c r="FM384" s="46"/>
    </row>
    <row r="385" spans="3:206" ht="38.25" thickBot="1" x14ac:dyDescent="0.35">
      <c r="C385" s="243"/>
      <c r="D385" s="218"/>
      <c r="E385" s="218"/>
      <c r="F385" s="215"/>
      <c r="G385" s="230"/>
      <c r="H385" s="231"/>
      <c r="I385" s="299"/>
      <c r="J385" s="296"/>
      <c r="K385" s="296"/>
      <c r="L385" s="300"/>
      <c r="M385" s="300"/>
      <c r="N385" s="397"/>
      <c r="P385" s="225" t="s">
        <v>267</v>
      </c>
      <c r="Q385" s="226"/>
      <c r="R385" s="342" t="s">
        <v>266</v>
      </c>
      <c r="S385" s="342"/>
      <c r="T385" s="342"/>
      <c r="U385" s="343"/>
      <c r="V385" s="244" t="s">
        <v>4</v>
      </c>
      <c r="W385" s="411"/>
      <c r="Y385" s="178" t="str">
        <f>C384</f>
        <v xml:space="preserve">Plan of Action 21: </v>
      </c>
      <c r="Z385" s="185" t="s">
        <v>271</v>
      </c>
      <c r="AA385" s="185" t="s">
        <v>272</v>
      </c>
      <c r="AB385" s="185" t="s">
        <v>273</v>
      </c>
      <c r="AC385" s="185" t="s">
        <v>274</v>
      </c>
      <c r="AD385" s="185" t="s">
        <v>275</v>
      </c>
      <c r="AE385" s="186" t="s">
        <v>276</v>
      </c>
      <c r="AF385" s="186" t="s">
        <v>277</v>
      </c>
      <c r="AG385" s="186" t="s">
        <v>278</v>
      </c>
      <c r="AH385" s="186" t="s">
        <v>279</v>
      </c>
      <c r="AI385" s="186" t="s">
        <v>280</v>
      </c>
      <c r="AJ385" s="186" t="s">
        <v>281</v>
      </c>
      <c r="AK385" s="186" t="s">
        <v>282</v>
      </c>
      <c r="AL385" s="186" t="s">
        <v>283</v>
      </c>
      <c r="AM385" s="186" t="s">
        <v>284</v>
      </c>
      <c r="AN385" s="186" t="s">
        <v>285</v>
      </c>
      <c r="AO385" s="186" t="s">
        <v>286</v>
      </c>
      <c r="AP385" s="187" t="s">
        <v>287</v>
      </c>
      <c r="AQ385" s="187" t="s">
        <v>288</v>
      </c>
      <c r="AR385" s="187" t="s">
        <v>289</v>
      </c>
      <c r="AS385" s="187" t="s">
        <v>290</v>
      </c>
      <c r="AT385" s="187" t="s">
        <v>291</v>
      </c>
      <c r="AU385" s="187" t="s">
        <v>292</v>
      </c>
      <c r="AV385" s="187" t="s">
        <v>293</v>
      </c>
      <c r="AW385" s="187" t="s">
        <v>294</v>
      </c>
      <c r="AX385" s="187" t="s">
        <v>295</v>
      </c>
      <c r="AY385" s="187" t="s">
        <v>296</v>
      </c>
      <c r="AZ385" s="187" t="s">
        <v>297</v>
      </c>
      <c r="BA385" s="187" t="s">
        <v>298</v>
      </c>
      <c r="BB385" s="187" t="s">
        <v>299</v>
      </c>
      <c r="BC385" s="187" t="s">
        <v>300</v>
      </c>
      <c r="BD385" s="187" t="s">
        <v>301</v>
      </c>
      <c r="BE385" s="187" t="s">
        <v>302</v>
      </c>
      <c r="BF385" s="187" t="s">
        <v>303</v>
      </c>
      <c r="BG385" s="187" t="s">
        <v>304</v>
      </c>
      <c r="BH385" s="187" t="s">
        <v>305</v>
      </c>
      <c r="BI385" s="187" t="s">
        <v>306</v>
      </c>
      <c r="BJ385" s="187" t="s">
        <v>307</v>
      </c>
      <c r="BK385" s="188" t="s">
        <v>308</v>
      </c>
      <c r="BL385" s="188" t="s">
        <v>309</v>
      </c>
      <c r="BM385" s="188" t="s">
        <v>310</v>
      </c>
      <c r="BN385" s="188" t="s">
        <v>311</v>
      </c>
      <c r="BO385" s="188" t="s">
        <v>312</v>
      </c>
      <c r="BP385" s="188" t="s">
        <v>313</v>
      </c>
      <c r="BQ385" s="188" t="s">
        <v>314</v>
      </c>
      <c r="BR385" s="188" t="s">
        <v>315</v>
      </c>
      <c r="BS385" s="188" t="s">
        <v>316</v>
      </c>
      <c r="BT385" s="188" t="s">
        <v>317</v>
      </c>
      <c r="BU385" s="188" t="s">
        <v>318</v>
      </c>
      <c r="BV385" s="185" t="s">
        <v>271</v>
      </c>
      <c r="BW385" s="185" t="s">
        <v>272</v>
      </c>
      <c r="BX385" s="185" t="s">
        <v>273</v>
      </c>
      <c r="BY385" s="185" t="s">
        <v>274</v>
      </c>
      <c r="BZ385" s="185" t="s">
        <v>275</v>
      </c>
      <c r="CA385" s="186" t="s">
        <v>276</v>
      </c>
      <c r="CB385" s="186" t="s">
        <v>277</v>
      </c>
      <c r="CC385" s="186" t="s">
        <v>278</v>
      </c>
      <c r="CD385" s="186" t="s">
        <v>279</v>
      </c>
      <c r="CE385" s="186" t="s">
        <v>280</v>
      </c>
      <c r="CF385" s="186" t="s">
        <v>281</v>
      </c>
      <c r="CG385" s="186" t="s">
        <v>282</v>
      </c>
      <c r="CH385" s="186" t="s">
        <v>283</v>
      </c>
      <c r="CI385" s="186" t="s">
        <v>284</v>
      </c>
      <c r="CJ385" s="186" t="s">
        <v>285</v>
      </c>
      <c r="CK385" s="186" t="s">
        <v>286</v>
      </c>
      <c r="CL385" s="187" t="s">
        <v>287</v>
      </c>
      <c r="CM385" s="187" t="s">
        <v>288</v>
      </c>
      <c r="CN385" s="187" t="s">
        <v>289</v>
      </c>
      <c r="CO385" s="187" t="s">
        <v>290</v>
      </c>
      <c r="CP385" s="187" t="s">
        <v>291</v>
      </c>
      <c r="CQ385" s="187" t="s">
        <v>292</v>
      </c>
      <c r="CR385" s="187" t="s">
        <v>293</v>
      </c>
      <c r="CS385" s="187" t="s">
        <v>294</v>
      </c>
      <c r="CT385" s="187" t="s">
        <v>295</v>
      </c>
      <c r="CU385" s="187" t="s">
        <v>296</v>
      </c>
      <c r="CV385" s="187" t="s">
        <v>297</v>
      </c>
      <c r="CW385" s="187" t="s">
        <v>298</v>
      </c>
      <c r="CX385" s="187" t="s">
        <v>299</v>
      </c>
      <c r="CY385" s="187" t="s">
        <v>300</v>
      </c>
      <c r="CZ385" s="187" t="s">
        <v>301</v>
      </c>
      <c r="DA385" s="187" t="s">
        <v>302</v>
      </c>
      <c r="DB385" s="187" t="s">
        <v>303</v>
      </c>
      <c r="DC385" s="187" t="s">
        <v>304</v>
      </c>
      <c r="DD385" s="187" t="s">
        <v>305</v>
      </c>
      <c r="DE385" s="187" t="s">
        <v>306</v>
      </c>
      <c r="DF385" s="187" t="s">
        <v>307</v>
      </c>
      <c r="DG385" s="188" t="s">
        <v>308</v>
      </c>
      <c r="DH385" s="188" t="s">
        <v>309</v>
      </c>
      <c r="DI385" s="188" t="s">
        <v>310</v>
      </c>
      <c r="DJ385" s="188" t="s">
        <v>311</v>
      </c>
      <c r="DK385" s="188" t="s">
        <v>312</v>
      </c>
      <c r="DL385" s="188" t="s">
        <v>313</v>
      </c>
      <c r="DM385" s="188" t="s">
        <v>314</v>
      </c>
      <c r="DN385" s="188" t="s">
        <v>315</v>
      </c>
      <c r="DO385" s="188" t="s">
        <v>316</v>
      </c>
      <c r="DP385" s="188" t="s">
        <v>317</v>
      </c>
      <c r="DQ385" s="188" t="s">
        <v>318</v>
      </c>
      <c r="DR385" s="185" t="s">
        <v>271</v>
      </c>
      <c r="DS385" s="185" t="s">
        <v>272</v>
      </c>
      <c r="DT385" s="185" t="s">
        <v>273</v>
      </c>
      <c r="DU385" s="185" t="s">
        <v>274</v>
      </c>
      <c r="DV385" s="185" t="s">
        <v>275</v>
      </c>
      <c r="DW385" s="186" t="s">
        <v>276</v>
      </c>
      <c r="DX385" s="186" t="s">
        <v>277</v>
      </c>
      <c r="DY385" s="186" t="s">
        <v>278</v>
      </c>
      <c r="DZ385" s="186" t="s">
        <v>279</v>
      </c>
      <c r="EA385" s="186" t="s">
        <v>280</v>
      </c>
      <c r="EB385" s="186" t="s">
        <v>281</v>
      </c>
      <c r="EC385" s="186" t="s">
        <v>282</v>
      </c>
      <c r="ED385" s="186" t="s">
        <v>283</v>
      </c>
      <c r="EE385" s="186" t="s">
        <v>284</v>
      </c>
      <c r="EF385" s="186" t="s">
        <v>285</v>
      </c>
      <c r="EG385" s="186" t="s">
        <v>286</v>
      </c>
      <c r="EH385" s="187" t="s">
        <v>287</v>
      </c>
      <c r="EI385" s="187" t="s">
        <v>288</v>
      </c>
      <c r="EJ385" s="187" t="s">
        <v>289</v>
      </c>
      <c r="EK385" s="187" t="s">
        <v>290</v>
      </c>
      <c r="EL385" s="187" t="s">
        <v>291</v>
      </c>
      <c r="EM385" s="187" t="s">
        <v>292</v>
      </c>
      <c r="EN385" s="187" t="s">
        <v>293</v>
      </c>
      <c r="EO385" s="187" t="s">
        <v>294</v>
      </c>
      <c r="EP385" s="187" t="s">
        <v>295</v>
      </c>
      <c r="EQ385" s="187" t="s">
        <v>296</v>
      </c>
      <c r="ER385" s="187" t="s">
        <v>297</v>
      </c>
      <c r="ES385" s="187" t="s">
        <v>298</v>
      </c>
      <c r="ET385" s="187" t="s">
        <v>299</v>
      </c>
      <c r="EU385" s="187" t="s">
        <v>300</v>
      </c>
      <c r="EV385" s="187" t="s">
        <v>301</v>
      </c>
      <c r="EW385" s="187" t="s">
        <v>302</v>
      </c>
      <c r="EX385" s="187" t="s">
        <v>303</v>
      </c>
      <c r="EY385" s="187" t="s">
        <v>304</v>
      </c>
      <c r="EZ385" s="187" t="s">
        <v>305</v>
      </c>
      <c r="FA385" s="187" t="s">
        <v>306</v>
      </c>
      <c r="FB385" s="187" t="s">
        <v>307</v>
      </c>
      <c r="FC385" s="188" t="s">
        <v>308</v>
      </c>
      <c r="FD385" s="188" t="s">
        <v>309</v>
      </c>
      <c r="FE385" s="188" t="s">
        <v>310</v>
      </c>
      <c r="FF385" s="188" t="s">
        <v>311</v>
      </c>
      <c r="FG385" s="188" t="s">
        <v>312</v>
      </c>
      <c r="FH385" s="188" t="s">
        <v>313</v>
      </c>
      <c r="FI385" s="188" t="s">
        <v>314</v>
      </c>
      <c r="FJ385" s="188" t="s">
        <v>315</v>
      </c>
      <c r="FK385" s="188" t="s">
        <v>316</v>
      </c>
      <c r="FL385" s="188" t="s">
        <v>317</v>
      </c>
      <c r="FM385" s="188" t="s">
        <v>318</v>
      </c>
    </row>
    <row r="386" spans="3:206" ht="20.25" customHeight="1" thickBot="1" x14ac:dyDescent="0.35">
      <c r="C386" s="239" t="s">
        <v>364</v>
      </c>
      <c r="D386" s="218"/>
      <c r="E386" s="23"/>
      <c r="G386" s="232"/>
      <c r="H386" s="233"/>
      <c r="I386" s="234"/>
      <c r="J386" s="387" t="s">
        <v>270</v>
      </c>
      <c r="K386" s="386"/>
      <c r="L386" s="329" t="s">
        <v>4</v>
      </c>
      <c r="M386" s="330"/>
      <c r="N386" s="397"/>
      <c r="P386" s="339" t="s">
        <v>269</v>
      </c>
      <c r="Q386" s="340"/>
      <c r="R386" s="34"/>
      <c r="S386" s="341" t="s">
        <v>270</v>
      </c>
      <c r="T386" s="340"/>
      <c r="U386" s="329" t="s">
        <v>4</v>
      </c>
      <c r="V386" s="330"/>
      <c r="W386" s="411"/>
      <c r="X386" s="56"/>
      <c r="Y386" s="221" t="s">
        <v>693</v>
      </c>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c r="BW386" s="181"/>
      <c r="BX386" s="181"/>
      <c r="BY386" s="181"/>
      <c r="BZ386" s="181"/>
      <c r="CA386" s="181"/>
      <c r="CB386" s="181"/>
      <c r="CC386" s="181"/>
      <c r="CD386" s="181"/>
      <c r="CE386" s="181"/>
      <c r="CF386" s="181"/>
      <c r="CG386" s="181"/>
      <c r="CH386" s="181"/>
      <c r="CI386" s="181"/>
      <c r="CJ386" s="181"/>
      <c r="CK386" s="181"/>
      <c r="CL386" s="181"/>
      <c r="CM386" s="181"/>
      <c r="CN386" s="181"/>
      <c r="CO386" s="181"/>
      <c r="CP386" s="181"/>
      <c r="CQ386" s="181"/>
      <c r="CR386" s="181"/>
      <c r="CS386" s="181"/>
      <c r="CT386" s="181"/>
      <c r="CU386" s="181"/>
      <c r="CV386" s="181"/>
      <c r="CW386" s="181"/>
      <c r="CX386" s="181"/>
      <c r="CY386" s="181"/>
      <c r="CZ386" s="181"/>
      <c r="DA386" s="181"/>
      <c r="DB386" s="181"/>
      <c r="DC386" s="181"/>
      <c r="DD386" s="181"/>
      <c r="DE386" s="181"/>
      <c r="DF386" s="181"/>
      <c r="DG386" s="181"/>
      <c r="DH386" s="181"/>
      <c r="DI386" s="181"/>
      <c r="DJ386" s="181"/>
      <c r="DK386" s="181"/>
      <c r="DL386" s="181"/>
      <c r="DM386" s="181"/>
      <c r="DN386" s="181"/>
      <c r="DO386" s="181"/>
      <c r="DP386" s="181"/>
      <c r="DQ386" s="181"/>
      <c r="DR386" s="181"/>
      <c r="DS386" s="181"/>
      <c r="DT386" s="181"/>
      <c r="DU386" s="181"/>
      <c r="DV386" s="181"/>
      <c r="DW386" s="181"/>
      <c r="DX386" s="181"/>
      <c r="DY386" s="181"/>
      <c r="DZ386" s="181"/>
      <c r="EA386" s="181"/>
      <c r="EB386" s="181"/>
      <c r="EC386" s="181"/>
      <c r="ED386" s="181"/>
      <c r="EE386" s="181"/>
      <c r="EF386" s="181"/>
      <c r="EG386" s="181"/>
      <c r="EH386" s="181"/>
      <c r="EI386" s="181"/>
      <c r="EJ386" s="181"/>
      <c r="EK386" s="181"/>
      <c r="EL386" s="181"/>
      <c r="EM386" s="181"/>
      <c r="EN386" s="181"/>
      <c r="EO386" s="181"/>
      <c r="EP386" s="181"/>
      <c r="EQ386" s="181"/>
      <c r="ER386" s="181"/>
      <c r="ES386" s="181"/>
      <c r="ET386" s="181"/>
      <c r="EU386" s="181"/>
      <c r="EV386" s="181"/>
      <c r="EW386" s="181"/>
      <c r="EX386" s="181"/>
      <c r="EY386" s="181"/>
      <c r="EZ386" s="181"/>
      <c r="FA386" s="181"/>
      <c r="FB386" s="181"/>
      <c r="FC386" s="181"/>
      <c r="FD386" s="181"/>
      <c r="FE386" s="181"/>
      <c r="FF386" s="181"/>
      <c r="FG386" s="181"/>
      <c r="FH386" s="181"/>
      <c r="FI386" s="181"/>
      <c r="FJ386" s="181"/>
      <c r="FK386" s="181"/>
      <c r="FL386" s="181"/>
      <c r="FM386" s="181"/>
    </row>
    <row r="387" spans="3:206" ht="20.25" customHeight="1" thickBot="1" x14ac:dyDescent="0.35">
      <c r="C387" s="239" t="s">
        <v>319</v>
      </c>
      <c r="D387" s="218"/>
      <c r="E387" s="23"/>
      <c r="G387" s="232"/>
      <c r="H387" s="233"/>
      <c r="I387" s="234"/>
      <c r="J387" s="385" t="s">
        <v>321</v>
      </c>
      <c r="K387" s="385"/>
      <c r="L387" s="386"/>
      <c r="M387" s="45" t="s">
        <v>4</v>
      </c>
      <c r="N387" s="397"/>
      <c r="P387" s="339" t="s">
        <v>320</v>
      </c>
      <c r="Q387" s="340"/>
      <c r="R387" s="34"/>
      <c r="S387" s="341" t="s">
        <v>321</v>
      </c>
      <c r="T387" s="339"/>
      <c r="U387" s="340"/>
      <c r="V387" s="45" t="s">
        <v>4</v>
      </c>
      <c r="W387" s="411"/>
      <c r="X387" s="57"/>
      <c r="Y387" s="222" t="s">
        <v>694</v>
      </c>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c r="CE387" s="46"/>
      <c r="CF387" s="46"/>
      <c r="CG387" s="46"/>
      <c r="CH387" s="46"/>
      <c r="CI387" s="46"/>
      <c r="CJ387" s="46"/>
      <c r="CK387" s="46"/>
      <c r="CL387" s="46"/>
      <c r="CM387" s="46"/>
      <c r="CN387" s="46"/>
      <c r="CO387" s="46"/>
      <c r="CP387" s="46"/>
      <c r="CQ387" s="46"/>
      <c r="CR387" s="46"/>
      <c r="CS387" s="46"/>
      <c r="CT387" s="46"/>
      <c r="CU387" s="46"/>
      <c r="CV387" s="46"/>
      <c r="CW387" s="46"/>
      <c r="CX387" s="46"/>
      <c r="CY387" s="46"/>
      <c r="CZ387" s="46"/>
      <c r="DA387" s="46"/>
      <c r="DB387" s="46"/>
      <c r="DC387" s="46"/>
      <c r="DD387" s="46"/>
      <c r="DE387" s="46"/>
      <c r="DF387" s="46"/>
      <c r="DG387" s="46"/>
      <c r="DH387" s="46"/>
      <c r="DI387" s="46"/>
      <c r="DJ387" s="46"/>
      <c r="DK387" s="46"/>
      <c r="DL387" s="46"/>
      <c r="DM387" s="46"/>
      <c r="DN387" s="46"/>
      <c r="DO387" s="46"/>
      <c r="DP387" s="46"/>
      <c r="DQ387" s="46"/>
      <c r="DR387" s="181"/>
      <c r="DS387" s="181"/>
      <c r="DT387" s="181"/>
      <c r="DU387" s="181"/>
      <c r="DV387" s="181"/>
      <c r="DW387" s="181"/>
      <c r="DX387" s="181"/>
      <c r="DY387" s="181"/>
      <c r="DZ387" s="181"/>
      <c r="EA387" s="181"/>
      <c r="EB387" s="181"/>
      <c r="EC387" s="181"/>
      <c r="ED387" s="181"/>
      <c r="EE387" s="181"/>
      <c r="EF387" s="181"/>
      <c r="EG387" s="181"/>
      <c r="EH387" s="181"/>
      <c r="EI387" s="181"/>
      <c r="EJ387" s="181"/>
      <c r="EK387" s="181"/>
      <c r="EL387" s="181"/>
      <c r="EM387" s="181"/>
      <c r="EN387" s="181"/>
      <c r="EO387" s="181"/>
      <c r="EP387" s="181"/>
      <c r="EQ387" s="181"/>
      <c r="ER387" s="181"/>
      <c r="ES387" s="181"/>
      <c r="ET387" s="181"/>
      <c r="EU387" s="181"/>
      <c r="EV387" s="181"/>
      <c r="EW387" s="181"/>
      <c r="EX387" s="181"/>
      <c r="EY387" s="181"/>
      <c r="EZ387" s="181"/>
      <c r="FA387" s="181"/>
      <c r="FB387" s="181"/>
      <c r="FC387" s="181"/>
      <c r="FD387" s="181"/>
      <c r="FE387" s="181"/>
      <c r="FF387" s="181"/>
      <c r="FG387" s="181"/>
      <c r="FH387" s="181"/>
      <c r="FI387" s="181"/>
      <c r="FJ387" s="181"/>
      <c r="FK387" s="181"/>
      <c r="FL387" s="181"/>
      <c r="FM387" s="181"/>
      <c r="FN387">
        <f>'Coversheet'!$D$13</f>
        <v>0</v>
      </c>
      <c r="FO387">
        <f>'Coversheet'!$D$14</f>
        <v>0</v>
      </c>
      <c r="FP387">
        <f>'Coversheet'!$D$12</f>
        <v>0</v>
      </c>
      <c r="FQ387" t="str">
        <f>'Coversheet'!$D$15</f>
        <v>Select</v>
      </c>
      <c r="FR387" t="str">
        <f>$E$29</f>
        <v>AFRPS Maintenance</v>
      </c>
      <c r="FS387" s="9">
        <f>E386</f>
        <v>0</v>
      </c>
      <c r="FT387" s="9">
        <f>E387</f>
        <v>0</v>
      </c>
      <c r="FU387" s="37" t="str">
        <f>C389</f>
        <v>[Replace bracketed text with your response]</v>
      </c>
      <c r="FV387" s="37" t="s">
        <v>322</v>
      </c>
      <c r="FW387" s="37"/>
      <c r="FX387" s="37" t="s">
        <v>322</v>
      </c>
      <c r="FY387" s="37" t="s">
        <v>322</v>
      </c>
      <c r="FZ387" s="37" t="s">
        <v>322</v>
      </c>
      <c r="GA387" s="9">
        <f>I386</f>
        <v>0</v>
      </c>
      <c r="GB387" s="9">
        <f>I387</f>
        <v>0</v>
      </c>
      <c r="GC387" t="str">
        <f>L386</f>
        <v>Select</v>
      </c>
      <c r="GD387" s="43" t="str">
        <f>M387</f>
        <v>Select</v>
      </c>
      <c r="GE387" t="str">
        <f>G389</f>
        <v>[Replace bracketed text with your response]</v>
      </c>
      <c r="GF387">
        <f>I393</f>
        <v>0</v>
      </c>
      <c r="GG387">
        <f>I394</f>
        <v>0</v>
      </c>
      <c r="GH387">
        <f>I395</f>
        <v>0</v>
      </c>
      <c r="GI387">
        <f>I396</f>
        <v>0</v>
      </c>
      <c r="GJ387" t="str">
        <f>I397</f>
        <v>N/A</v>
      </c>
      <c r="GK387">
        <f>N389</f>
        <v>0</v>
      </c>
      <c r="GL387" s="9">
        <f>R386</f>
        <v>0</v>
      </c>
      <c r="GM387" s="9">
        <f>R387</f>
        <v>0</v>
      </c>
      <c r="GN387" t="str">
        <f>U386</f>
        <v>Select</v>
      </c>
      <c r="GO387" t="str">
        <f>V387</f>
        <v>Select</v>
      </c>
      <c r="GP387" t="str">
        <f>P389</f>
        <v>[If this Plan of Action was reported as complete at your Mid-Year Progress report and no additional updates are needed please skip the Annual Response Section. Otherwise, complete the fields above and replace bracketed text with your progress report response]</v>
      </c>
      <c r="GQ387">
        <f>R393</f>
        <v>0</v>
      </c>
      <c r="GR387">
        <f>R394</f>
        <v>0</v>
      </c>
      <c r="GS387">
        <f>R395</f>
        <v>0</v>
      </c>
      <c r="GT387">
        <f>R396</f>
        <v>0</v>
      </c>
      <c r="GU387">
        <f>R397</f>
        <v>0</v>
      </c>
      <c r="GV387">
        <f>W389</f>
        <v>0</v>
      </c>
      <c r="GX387">
        <v>21</v>
      </c>
    </row>
    <row r="388" spans="3:206" ht="24.75" customHeight="1" thickBot="1" x14ac:dyDescent="0.35">
      <c r="C388" s="384" t="s">
        <v>365</v>
      </c>
      <c r="D388" s="384"/>
      <c r="E388" s="384"/>
      <c r="G388" s="235" t="s">
        <v>324</v>
      </c>
      <c r="H388" s="233"/>
      <c r="I388" s="233"/>
      <c r="J388" s="233"/>
      <c r="K388" s="233"/>
      <c r="L388" s="233"/>
      <c r="M388" s="233"/>
      <c r="N388" s="398"/>
      <c r="P388" s="227" t="s">
        <v>325</v>
      </c>
      <c r="Q388" s="227"/>
      <c r="R388" s="227"/>
      <c r="S388" s="227"/>
      <c r="T388" s="227"/>
      <c r="U388" s="227"/>
      <c r="V388" s="227"/>
      <c r="W388" s="412"/>
      <c r="X388" s="58"/>
      <c r="Y388" s="223" t="s">
        <v>695</v>
      </c>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c r="CU388" s="46"/>
      <c r="CV388" s="46"/>
      <c r="CW388" s="46"/>
      <c r="CX388" s="46"/>
      <c r="CY388" s="46"/>
      <c r="CZ388" s="46"/>
      <c r="DA388" s="46"/>
      <c r="DB388" s="46"/>
      <c r="DC388" s="46"/>
      <c r="DD388" s="46"/>
      <c r="DE388" s="46"/>
      <c r="DF388" s="46"/>
      <c r="DG388" s="46"/>
      <c r="DH388" s="46"/>
      <c r="DI388" s="46"/>
      <c r="DJ388" s="46"/>
      <c r="DK388" s="46"/>
      <c r="DL388" s="46"/>
      <c r="DM388" s="46"/>
      <c r="DN388" s="46"/>
      <c r="DO388" s="46"/>
      <c r="DP388" s="46"/>
      <c r="DQ388" s="46"/>
      <c r="DR388" s="181"/>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row>
    <row r="389" spans="3:206" ht="150" customHeight="1" x14ac:dyDescent="0.3">
      <c r="C389" s="344" t="s">
        <v>354</v>
      </c>
      <c r="D389" s="345"/>
      <c r="E389" s="346"/>
      <c r="G389" s="320" t="s">
        <v>354</v>
      </c>
      <c r="H389" s="379"/>
      <c r="I389" s="379"/>
      <c r="J389" s="379"/>
      <c r="K389" s="379"/>
      <c r="L389" s="379"/>
      <c r="M389" s="380"/>
      <c r="N389" s="395"/>
      <c r="P389" s="320" t="s">
        <v>326</v>
      </c>
      <c r="Q389" s="321"/>
      <c r="R389" s="321"/>
      <c r="S389" s="321"/>
      <c r="T389" s="321"/>
      <c r="U389" s="321"/>
      <c r="V389" s="322"/>
      <c r="W389" s="395"/>
      <c r="X389" s="59"/>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G389" s="46"/>
      <c r="DH389" s="46"/>
      <c r="DI389" s="46"/>
      <c r="DJ389" s="46"/>
      <c r="DK389" s="46"/>
      <c r="DL389" s="46"/>
      <c r="DM389" s="46"/>
      <c r="DN389" s="46"/>
      <c r="DO389" s="46"/>
      <c r="DP389" s="46"/>
      <c r="DQ389" s="46"/>
      <c r="DR389" s="46"/>
      <c r="DS389" s="46"/>
      <c r="DT389" s="46"/>
      <c r="DU389" s="46"/>
      <c r="DV389" s="46"/>
      <c r="DW389" s="46"/>
      <c r="DX389" s="46"/>
      <c r="DY389" s="46"/>
      <c r="DZ389" s="46"/>
      <c r="EA389" s="46"/>
      <c r="EB389" s="46"/>
      <c r="EC389" s="46"/>
      <c r="ED389" s="46"/>
      <c r="EE389" s="46"/>
      <c r="EF389" s="46"/>
      <c r="EG389" s="46"/>
      <c r="EH389" s="46"/>
      <c r="EI389" s="46"/>
      <c r="EJ389" s="46"/>
      <c r="EK389" s="46"/>
      <c r="EL389" s="46"/>
      <c r="EM389" s="46"/>
      <c r="EN389" s="46"/>
      <c r="EO389" s="46"/>
      <c r="EP389" s="46"/>
      <c r="EQ389" s="46"/>
      <c r="ER389" s="46"/>
      <c r="ES389" s="46"/>
      <c r="ET389" s="46"/>
      <c r="EU389" s="46"/>
      <c r="EV389" s="46"/>
      <c r="EW389" s="46"/>
      <c r="EX389" s="46"/>
      <c r="EY389" s="46"/>
      <c r="EZ389" s="46"/>
      <c r="FA389" s="46"/>
      <c r="FB389" s="46"/>
      <c r="FC389" s="46"/>
      <c r="FD389" s="46"/>
      <c r="FE389" s="46"/>
      <c r="FF389" s="46"/>
      <c r="FG389" s="46"/>
      <c r="FH389" s="46"/>
      <c r="FI389" s="46"/>
      <c r="FJ389" s="46"/>
      <c r="FK389" s="46"/>
      <c r="FL389" s="46"/>
      <c r="FM389" s="46"/>
    </row>
    <row r="390" spans="3:206" ht="150" customHeight="1" thickBot="1" x14ac:dyDescent="0.35">
      <c r="C390" s="347"/>
      <c r="D390" s="348"/>
      <c r="E390" s="349"/>
      <c r="G390" s="381"/>
      <c r="H390" s="382"/>
      <c r="I390" s="382"/>
      <c r="J390" s="382"/>
      <c r="K390" s="382"/>
      <c r="L390" s="382"/>
      <c r="M390" s="383"/>
      <c r="N390" s="396"/>
      <c r="P390" s="323"/>
      <c r="Q390" s="324"/>
      <c r="R390" s="324"/>
      <c r="S390" s="324"/>
      <c r="T390" s="324"/>
      <c r="U390" s="324"/>
      <c r="V390" s="325"/>
      <c r="W390" s="396"/>
      <c r="X390" s="59"/>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c r="DO390" s="46"/>
      <c r="DP390" s="46"/>
      <c r="DQ390" s="46"/>
      <c r="DR390" s="46"/>
      <c r="DS390" s="46"/>
      <c r="DT390" s="46"/>
      <c r="DU390" s="46"/>
      <c r="DV390" s="46"/>
      <c r="DW390" s="46"/>
      <c r="DX390" s="46"/>
      <c r="DY390" s="46"/>
      <c r="DZ390" s="46"/>
      <c r="EA390" s="46"/>
      <c r="EB390" s="46"/>
      <c r="EC390" s="46"/>
      <c r="ED390" s="46"/>
      <c r="EE390" s="46"/>
      <c r="EF390" s="46"/>
      <c r="EG390" s="46"/>
      <c r="EH390" s="46"/>
      <c r="EI390" s="46"/>
      <c r="EJ390" s="46"/>
      <c r="EK390" s="46"/>
      <c r="EL390" s="46"/>
      <c r="EM390" s="46"/>
      <c r="EN390" s="46"/>
      <c r="EO390" s="46"/>
      <c r="EP390" s="46"/>
      <c r="EQ390" s="46"/>
      <c r="ER390" s="46"/>
      <c r="ES390" s="46"/>
      <c r="ET390" s="46"/>
      <c r="EU390" s="46"/>
      <c r="EV390" s="46"/>
      <c r="EW390" s="46"/>
      <c r="EX390" s="46"/>
      <c r="EY390" s="46"/>
      <c r="EZ390" s="46"/>
      <c r="FA390" s="46"/>
      <c r="FB390" s="46"/>
      <c r="FC390" s="46"/>
      <c r="FD390" s="46"/>
      <c r="FE390" s="46"/>
      <c r="FF390" s="46"/>
      <c r="FG390" s="46"/>
      <c r="FH390" s="46"/>
      <c r="FI390" s="46"/>
      <c r="FJ390" s="46"/>
      <c r="FK390" s="46"/>
      <c r="FL390" s="46"/>
      <c r="FM390" s="46"/>
    </row>
    <row r="391" spans="3:206" ht="19.5" thickBot="1" x14ac:dyDescent="0.35">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c r="CU391" s="46"/>
      <c r="CV391" s="46"/>
      <c r="CW391" s="46"/>
      <c r="CX391" s="46"/>
      <c r="CY391" s="46"/>
      <c r="CZ391" s="46"/>
      <c r="DA391" s="46"/>
      <c r="DB391" s="46"/>
      <c r="DC391" s="46"/>
      <c r="DD391" s="46"/>
      <c r="DE391" s="46"/>
      <c r="DF391" s="46"/>
      <c r="DG391" s="46"/>
      <c r="DH391" s="46"/>
      <c r="DI391" s="46"/>
      <c r="DJ391" s="46"/>
      <c r="DK391" s="46"/>
      <c r="DL391" s="46"/>
      <c r="DM391" s="46"/>
      <c r="DN391" s="46"/>
      <c r="DO391" s="46"/>
      <c r="DP391" s="46"/>
      <c r="DQ391" s="46"/>
      <c r="DR391" s="46"/>
      <c r="DS391" s="46"/>
      <c r="DT391" s="46"/>
      <c r="DU391" s="46"/>
      <c r="DV391" s="46"/>
      <c r="DW391" s="46"/>
      <c r="DX391" s="46"/>
      <c r="DY391" s="46"/>
      <c r="DZ391" s="46"/>
      <c r="EA391" s="46"/>
      <c r="EB391" s="46"/>
      <c r="EC391" s="46"/>
      <c r="ED391" s="46"/>
      <c r="EE391" s="46"/>
      <c r="EF391" s="46"/>
      <c r="EG391" s="46"/>
      <c r="EH391" s="46"/>
      <c r="EI391" s="46"/>
      <c r="EJ391" s="46"/>
      <c r="EK391" s="46"/>
      <c r="EL391" s="46"/>
      <c r="EM391" s="46"/>
      <c r="EN391" s="46"/>
      <c r="EO391" s="46"/>
      <c r="EP391" s="46"/>
      <c r="EQ391" s="46"/>
      <c r="ER391" s="46"/>
      <c r="ES391" s="46"/>
      <c r="ET391" s="46"/>
      <c r="EU391" s="46"/>
      <c r="EV391" s="46"/>
      <c r="EW391" s="46"/>
      <c r="EX391" s="46"/>
      <c r="EY391" s="46"/>
      <c r="EZ391" s="46"/>
      <c r="FA391" s="46"/>
      <c r="FB391" s="46"/>
      <c r="FC391" s="46"/>
      <c r="FD391" s="46"/>
      <c r="FE391" s="46"/>
      <c r="FF391" s="46"/>
      <c r="FG391" s="46"/>
      <c r="FH391" s="46"/>
      <c r="FI391" s="46"/>
      <c r="FJ391" s="46"/>
      <c r="FK391" s="46"/>
      <c r="FL391" s="46"/>
      <c r="FM391" s="46"/>
    </row>
    <row r="392" spans="3:206" ht="75.75" thickBot="1" x14ac:dyDescent="0.35">
      <c r="G392" s="229" t="s">
        <v>327</v>
      </c>
      <c r="H392" s="229" t="s">
        <v>328</v>
      </c>
      <c r="I392" s="335" t="s">
        <v>329</v>
      </c>
      <c r="J392" s="336"/>
      <c r="K392" s="336"/>
      <c r="L392" s="336"/>
      <c r="M392" s="336"/>
      <c r="P392" s="228" t="s">
        <v>327</v>
      </c>
      <c r="Q392" s="228" t="s">
        <v>328</v>
      </c>
      <c r="R392" s="337" t="s">
        <v>330</v>
      </c>
      <c r="S392" s="338"/>
      <c r="T392" s="338"/>
      <c r="U392" s="338"/>
      <c r="V392" s="338"/>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c r="CU392" s="46"/>
      <c r="CV392" s="46"/>
      <c r="CW392" s="46"/>
      <c r="CX392" s="46"/>
      <c r="CY392" s="46"/>
      <c r="CZ392" s="46"/>
      <c r="DA392" s="46"/>
      <c r="DB392" s="46"/>
      <c r="DC392" s="46"/>
      <c r="DD392" s="46"/>
      <c r="DE392" s="46"/>
      <c r="DF392" s="46"/>
      <c r="DG392" s="46"/>
      <c r="DH392" s="46"/>
      <c r="DI392" s="46"/>
      <c r="DJ392" s="46"/>
      <c r="DK392" s="46"/>
      <c r="DL392" s="46"/>
      <c r="DM392" s="46"/>
      <c r="DN392" s="46"/>
      <c r="DO392" s="46"/>
      <c r="DP392" s="46"/>
      <c r="DQ392" s="46"/>
      <c r="DR392" s="46"/>
      <c r="DS392" s="46"/>
      <c r="DT392" s="46"/>
      <c r="DU392" s="46"/>
      <c r="DV392" s="46"/>
      <c r="DW392" s="46"/>
      <c r="DX392" s="46"/>
      <c r="DY392" s="46"/>
      <c r="DZ392" s="46"/>
      <c r="EA392" s="46"/>
      <c r="EB392" s="46"/>
      <c r="EC392" s="46"/>
      <c r="ED392" s="46"/>
      <c r="EE392" s="46"/>
      <c r="EF392" s="46"/>
      <c r="EG392" s="46"/>
      <c r="EH392" s="46"/>
      <c r="EI392" s="46"/>
      <c r="EJ392" s="46"/>
      <c r="EK392" s="46"/>
      <c r="EL392" s="46"/>
      <c r="EM392" s="46"/>
      <c r="EN392" s="46"/>
      <c r="EO392" s="46"/>
      <c r="EP392" s="46"/>
      <c r="EQ392" s="46"/>
      <c r="ER392" s="46"/>
      <c r="ES392" s="46"/>
      <c r="ET392" s="46"/>
      <c r="EU392" s="46"/>
      <c r="EV392" s="46"/>
      <c r="EW392" s="46"/>
      <c r="EX392" s="46"/>
      <c r="EY392" s="46"/>
      <c r="EZ392" s="46"/>
      <c r="FA392" s="46"/>
      <c r="FB392" s="46"/>
      <c r="FC392" s="46"/>
      <c r="FD392" s="46"/>
      <c r="FE392" s="46"/>
      <c r="FF392" s="46"/>
      <c r="FG392" s="46"/>
      <c r="FH392" s="46"/>
      <c r="FI392" s="46"/>
      <c r="FJ392" s="46"/>
      <c r="FK392" s="46"/>
      <c r="FL392" s="46"/>
      <c r="FM392" s="46"/>
    </row>
    <row r="393" spans="3:206" ht="130.5" customHeight="1" thickBot="1" x14ac:dyDescent="0.35">
      <c r="G393" s="108" t="s">
        <v>331</v>
      </c>
      <c r="H393" s="16">
        <f>BV386</f>
        <v>0</v>
      </c>
      <c r="I393" s="317"/>
      <c r="J393" s="317"/>
      <c r="K393" s="317"/>
      <c r="L393" s="317"/>
      <c r="M393" s="317"/>
      <c r="P393" s="108" t="s">
        <v>331</v>
      </c>
      <c r="Q393" s="16">
        <f>DR386</f>
        <v>0</v>
      </c>
      <c r="R393" s="317"/>
      <c r="S393" s="317"/>
      <c r="T393" s="317"/>
      <c r="U393" s="317"/>
      <c r="V393" s="317"/>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c r="DE393" s="46"/>
      <c r="DF393" s="46"/>
      <c r="DG393" s="46"/>
      <c r="DH393" s="46"/>
      <c r="DI393" s="46"/>
      <c r="DJ393" s="46"/>
      <c r="DK393" s="46"/>
      <c r="DL393" s="46"/>
      <c r="DM393" s="46"/>
      <c r="DN393" s="46"/>
      <c r="DO393" s="46"/>
      <c r="DP393" s="46"/>
      <c r="DQ393" s="46"/>
      <c r="DR393" s="46"/>
      <c r="DS393" s="46"/>
      <c r="DT393" s="46"/>
      <c r="DU393" s="46"/>
      <c r="DV393" s="46"/>
      <c r="DW393" s="46"/>
      <c r="DX393" s="46"/>
      <c r="DY393" s="46"/>
      <c r="DZ393" s="46"/>
      <c r="EA393" s="46"/>
      <c r="EB393" s="46"/>
      <c r="EC393" s="46"/>
      <c r="ED393" s="46"/>
      <c r="EE393" s="46"/>
      <c r="EF393" s="46"/>
      <c r="EG393" s="46"/>
      <c r="EH393" s="46"/>
      <c r="EI393" s="46"/>
      <c r="EJ393" s="46"/>
      <c r="EK393" s="46"/>
      <c r="EL393" s="46"/>
      <c r="EM393" s="46"/>
      <c r="EN393" s="46"/>
      <c r="EO393" s="46"/>
      <c r="EP393" s="46"/>
      <c r="EQ393" s="46"/>
      <c r="ER393" s="46"/>
      <c r="ES393" s="46"/>
      <c r="ET393" s="46"/>
      <c r="EU393" s="46"/>
      <c r="EV393" s="46"/>
      <c r="EW393" s="46"/>
      <c r="EX393" s="46"/>
      <c r="EY393" s="46"/>
      <c r="EZ393" s="46"/>
      <c r="FA393" s="46"/>
      <c r="FB393" s="46"/>
      <c r="FC393" s="46"/>
      <c r="FD393" s="46"/>
      <c r="FE393" s="46"/>
      <c r="FF393" s="46"/>
      <c r="FG393" s="46"/>
      <c r="FH393" s="46"/>
      <c r="FI393" s="46"/>
      <c r="FJ393" s="46"/>
      <c r="FK393" s="46"/>
      <c r="FL393" s="46"/>
      <c r="FM393" s="46"/>
    </row>
    <row r="394" spans="3:206" ht="130.5" customHeight="1" thickBot="1" x14ac:dyDescent="0.35">
      <c r="G394" s="108" t="s">
        <v>332</v>
      </c>
      <c r="H394" s="16">
        <f>BW386</f>
        <v>0</v>
      </c>
      <c r="I394" s="317"/>
      <c r="J394" s="317"/>
      <c r="K394" s="317"/>
      <c r="L394" s="317"/>
      <c r="M394" s="317"/>
      <c r="P394" s="108" t="s">
        <v>332</v>
      </c>
      <c r="Q394" s="16">
        <f>DS386</f>
        <v>0</v>
      </c>
      <c r="R394" s="317"/>
      <c r="S394" s="317"/>
      <c r="T394" s="317"/>
      <c r="U394" s="317"/>
      <c r="V394" s="317"/>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G394" s="46"/>
      <c r="DH394" s="46"/>
      <c r="DI394" s="46"/>
      <c r="DJ394" s="46"/>
      <c r="DK394" s="46"/>
      <c r="DL394" s="46"/>
      <c r="DM394" s="46"/>
      <c r="DN394" s="46"/>
      <c r="DO394" s="46"/>
      <c r="DP394" s="46"/>
      <c r="DQ394" s="46"/>
      <c r="DR394" s="46"/>
      <c r="DS394" s="46"/>
      <c r="DT394" s="46"/>
      <c r="DU394" s="46"/>
      <c r="DV394" s="46"/>
      <c r="DW394" s="46"/>
      <c r="DX394" s="46"/>
      <c r="DY394" s="46"/>
      <c r="DZ394" s="46"/>
      <c r="EA394" s="46"/>
      <c r="EB394" s="46"/>
      <c r="EC394" s="46"/>
      <c r="ED394" s="46"/>
      <c r="EE394" s="46"/>
      <c r="EF394" s="46"/>
      <c r="EG394" s="46"/>
      <c r="EH394" s="46"/>
      <c r="EI394" s="46"/>
      <c r="EJ394" s="46"/>
      <c r="EK394" s="46"/>
      <c r="EL394" s="46"/>
      <c r="EM394" s="46"/>
      <c r="EN394" s="46"/>
      <c r="EO394" s="46"/>
      <c r="EP394" s="46"/>
      <c r="EQ394" s="46"/>
      <c r="ER394" s="46"/>
      <c r="ES394" s="46"/>
      <c r="ET394" s="46"/>
      <c r="EU394" s="46"/>
      <c r="EV394" s="46"/>
      <c r="EW394" s="46"/>
      <c r="EX394" s="46"/>
      <c r="EY394" s="46"/>
      <c r="EZ394" s="46"/>
      <c r="FA394" s="46"/>
      <c r="FB394" s="46"/>
      <c r="FC394" s="46"/>
      <c r="FD394" s="46"/>
      <c r="FE394" s="46"/>
      <c r="FF394" s="46"/>
      <c r="FG394" s="46"/>
      <c r="FH394" s="46"/>
      <c r="FI394" s="46"/>
      <c r="FJ394" s="46"/>
      <c r="FK394" s="46"/>
      <c r="FL394" s="46"/>
      <c r="FM394" s="46"/>
    </row>
    <row r="395" spans="3:206" ht="130.5" customHeight="1" thickBot="1" x14ac:dyDescent="0.35">
      <c r="G395" s="108" t="s">
        <v>333</v>
      </c>
      <c r="H395" s="16">
        <f>BX386</f>
        <v>0</v>
      </c>
      <c r="I395" s="317"/>
      <c r="J395" s="317"/>
      <c r="K395" s="317"/>
      <c r="L395" s="317"/>
      <c r="M395" s="317"/>
      <c r="P395" s="108" t="s">
        <v>333</v>
      </c>
      <c r="Q395" s="16">
        <f>DT386</f>
        <v>0</v>
      </c>
      <c r="R395" s="317"/>
      <c r="S395" s="317"/>
      <c r="T395" s="317"/>
      <c r="U395" s="317"/>
      <c r="V395" s="317"/>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c r="CT395" s="46"/>
      <c r="CU395" s="46"/>
      <c r="CV395" s="46"/>
      <c r="CW395" s="46"/>
      <c r="CX395" s="46"/>
      <c r="CY395" s="46"/>
      <c r="CZ395" s="46"/>
      <c r="DA395" s="46"/>
      <c r="DB395" s="46"/>
      <c r="DC395" s="46"/>
      <c r="DD395" s="46"/>
      <c r="DE395" s="46"/>
      <c r="DF395" s="46"/>
      <c r="DG395" s="46"/>
      <c r="DH395" s="46"/>
      <c r="DI395" s="46"/>
      <c r="DJ395" s="46"/>
      <c r="DK395" s="46"/>
      <c r="DL395" s="46"/>
      <c r="DM395" s="46"/>
      <c r="DN395" s="46"/>
      <c r="DO395" s="46"/>
      <c r="DP395" s="46"/>
      <c r="DQ395" s="46"/>
      <c r="DR395" s="46"/>
      <c r="DS395" s="46"/>
      <c r="DT395" s="46"/>
      <c r="DU395" s="46"/>
      <c r="DV395" s="46"/>
      <c r="DW395" s="46"/>
      <c r="DX395" s="46"/>
      <c r="DY395" s="46"/>
      <c r="DZ395" s="46"/>
      <c r="EA395" s="46"/>
      <c r="EB395" s="46"/>
      <c r="EC395" s="46"/>
      <c r="ED395" s="46"/>
      <c r="EE395" s="46"/>
      <c r="EF395" s="46"/>
      <c r="EG395" s="46"/>
      <c r="EH395" s="46"/>
      <c r="EI395" s="46"/>
      <c r="EJ395" s="46"/>
      <c r="EK395" s="46"/>
      <c r="EL395" s="46"/>
      <c r="EM395" s="46"/>
      <c r="EN395" s="46"/>
      <c r="EO395" s="46"/>
      <c r="EP395" s="46"/>
      <c r="EQ395" s="46"/>
      <c r="ER395" s="46"/>
      <c r="ES395" s="46"/>
      <c r="ET395" s="46"/>
      <c r="EU395" s="46"/>
      <c r="EV395" s="46"/>
      <c r="EW395" s="46"/>
      <c r="EX395" s="46"/>
      <c r="EY395" s="46"/>
      <c r="EZ395" s="46"/>
      <c r="FA395" s="46"/>
      <c r="FB395" s="46"/>
      <c r="FC395" s="46"/>
      <c r="FD395" s="46"/>
      <c r="FE395" s="46"/>
      <c r="FF395" s="46"/>
      <c r="FG395" s="46"/>
      <c r="FH395" s="46"/>
      <c r="FI395" s="46"/>
      <c r="FJ395" s="46"/>
      <c r="FK395" s="46"/>
      <c r="FL395" s="46"/>
      <c r="FM395" s="46"/>
    </row>
    <row r="396" spans="3:206" ht="130.5" customHeight="1" thickBot="1" x14ac:dyDescent="0.35">
      <c r="G396" s="108" t="s">
        <v>334</v>
      </c>
      <c r="H396" s="16">
        <f>BY386</f>
        <v>0</v>
      </c>
      <c r="I396" s="317"/>
      <c r="J396" s="317"/>
      <c r="K396" s="317"/>
      <c r="L396" s="317"/>
      <c r="M396" s="317"/>
      <c r="P396" s="108" t="s">
        <v>334</v>
      </c>
      <c r="Q396" s="16">
        <f>DU386</f>
        <v>0</v>
      </c>
      <c r="R396" s="317"/>
      <c r="S396" s="317"/>
      <c r="T396" s="317"/>
      <c r="U396" s="317"/>
      <c r="V396" s="317"/>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c r="DP396" s="46"/>
      <c r="DQ396" s="46"/>
      <c r="DR396" s="46"/>
      <c r="DS396" s="46"/>
      <c r="DT396" s="46"/>
      <c r="DU396" s="46"/>
      <c r="DV396" s="46"/>
      <c r="DW396" s="46"/>
      <c r="DX396" s="46"/>
      <c r="DY396" s="46"/>
      <c r="DZ396" s="46"/>
      <c r="EA396" s="46"/>
      <c r="EB396" s="46"/>
      <c r="EC396" s="46"/>
      <c r="ED396" s="46"/>
      <c r="EE396" s="46"/>
      <c r="EF396" s="46"/>
      <c r="EG396" s="46"/>
      <c r="EH396" s="46"/>
      <c r="EI396" s="46"/>
      <c r="EJ396" s="46"/>
      <c r="EK396" s="46"/>
      <c r="EL396" s="46"/>
      <c r="EM396" s="46"/>
      <c r="EN396" s="46"/>
      <c r="EO396" s="46"/>
      <c r="EP396" s="46"/>
      <c r="EQ396" s="46"/>
      <c r="ER396" s="46"/>
      <c r="ES396" s="46"/>
      <c r="ET396" s="46"/>
      <c r="EU396" s="46"/>
      <c r="EV396" s="46"/>
      <c r="EW396" s="46"/>
      <c r="EX396" s="46"/>
      <c r="EY396" s="46"/>
      <c r="EZ396" s="46"/>
      <c r="FA396" s="46"/>
      <c r="FB396" s="46"/>
      <c r="FC396" s="46"/>
      <c r="FD396" s="46"/>
      <c r="FE396" s="46"/>
      <c r="FF396" s="46"/>
      <c r="FG396" s="46"/>
      <c r="FH396" s="46"/>
      <c r="FI396" s="46"/>
      <c r="FJ396" s="46"/>
      <c r="FK396" s="46"/>
      <c r="FL396" s="46"/>
      <c r="FM396" s="46"/>
    </row>
    <row r="397" spans="3:206" ht="130.5" hidden="1" customHeight="1" thickBot="1" x14ac:dyDescent="0.35">
      <c r="G397" s="108" t="s">
        <v>335</v>
      </c>
      <c r="H397" s="16">
        <f>BZ386</f>
        <v>0</v>
      </c>
      <c r="I397" s="316" t="s">
        <v>336</v>
      </c>
      <c r="J397" s="316"/>
      <c r="K397" s="316"/>
      <c r="L397" s="316"/>
      <c r="M397" s="316"/>
      <c r="P397" s="108" t="s">
        <v>335</v>
      </c>
      <c r="Q397" s="16">
        <f>DV386</f>
        <v>0</v>
      </c>
      <c r="R397" s="317"/>
      <c r="S397" s="317"/>
      <c r="T397" s="317"/>
      <c r="U397" s="317"/>
      <c r="V397" s="317"/>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46"/>
      <c r="DF397" s="46"/>
      <c r="DG397" s="46"/>
      <c r="DH397" s="46"/>
      <c r="DI397" s="46"/>
      <c r="DJ397" s="46"/>
      <c r="DK397" s="46"/>
      <c r="DL397" s="46"/>
      <c r="DM397" s="46"/>
      <c r="DN397" s="46"/>
      <c r="DO397" s="46"/>
      <c r="DP397" s="46"/>
      <c r="DQ397" s="46"/>
      <c r="DR397" s="46"/>
      <c r="DS397" s="46"/>
      <c r="DT397" s="46"/>
      <c r="DU397" s="46"/>
      <c r="DV397" s="46"/>
      <c r="DW397" s="46"/>
      <c r="DX397" s="46"/>
      <c r="DY397" s="46"/>
      <c r="DZ397" s="46"/>
      <c r="EA397" s="46"/>
      <c r="EB397" s="46"/>
      <c r="EC397" s="46"/>
      <c r="ED397" s="46"/>
      <c r="EE397" s="46"/>
      <c r="EF397" s="46"/>
      <c r="EG397" s="46"/>
      <c r="EH397" s="46"/>
      <c r="EI397" s="46"/>
      <c r="EJ397" s="46"/>
      <c r="EK397" s="46"/>
      <c r="EL397" s="46"/>
      <c r="EM397" s="46"/>
      <c r="EN397" s="46"/>
      <c r="EO397" s="46"/>
      <c r="EP397" s="46"/>
      <c r="EQ397" s="46"/>
      <c r="ER397" s="46"/>
      <c r="ES397" s="46"/>
      <c r="ET397" s="46"/>
      <c r="EU397" s="46"/>
      <c r="EV397" s="46"/>
      <c r="EW397" s="46"/>
      <c r="EX397" s="46"/>
      <c r="EY397" s="46"/>
      <c r="EZ397" s="46"/>
      <c r="FA397" s="46"/>
      <c r="FB397" s="46"/>
      <c r="FC397" s="46"/>
      <c r="FD397" s="46"/>
      <c r="FE397" s="46"/>
      <c r="FF397" s="46"/>
      <c r="FG397" s="46"/>
      <c r="FH397" s="46"/>
      <c r="FI397" s="46"/>
      <c r="FJ397" s="46"/>
      <c r="FK397" s="46"/>
      <c r="FL397" s="46"/>
      <c r="FM397" s="46"/>
    </row>
    <row r="398" spans="3:206" ht="18.75" x14ac:dyDescent="0.3">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c r="DC398" s="46"/>
      <c r="DD398" s="46"/>
      <c r="DE398" s="46"/>
      <c r="DF398" s="46"/>
      <c r="DG398" s="46"/>
      <c r="DH398" s="46"/>
      <c r="DI398" s="46"/>
      <c r="DJ398" s="46"/>
      <c r="DK398" s="46"/>
      <c r="DL398" s="46"/>
      <c r="DM398" s="46"/>
      <c r="DN398" s="46"/>
      <c r="DO398" s="46"/>
      <c r="DP398" s="46"/>
      <c r="DQ398" s="46"/>
      <c r="DR398" s="46"/>
      <c r="DS398" s="46"/>
      <c r="DT398" s="46"/>
      <c r="DU398" s="46"/>
      <c r="DV398" s="46"/>
      <c r="DW398" s="46"/>
      <c r="DX398" s="46"/>
      <c r="DY398" s="46"/>
      <c r="DZ398" s="46"/>
      <c r="EA398" s="46"/>
      <c r="EB398" s="46"/>
      <c r="EC398" s="46"/>
      <c r="ED398" s="46"/>
      <c r="EE398" s="46"/>
      <c r="EF398" s="46"/>
      <c r="EG398" s="46"/>
      <c r="EH398" s="46"/>
      <c r="EI398" s="46"/>
      <c r="EJ398" s="46"/>
      <c r="EK398" s="46"/>
      <c r="EL398" s="46"/>
      <c r="EM398" s="46"/>
      <c r="EN398" s="46"/>
      <c r="EO398" s="46"/>
      <c r="EP398" s="46"/>
      <c r="EQ398" s="46"/>
      <c r="ER398" s="46"/>
      <c r="ES398" s="46"/>
      <c r="ET398" s="46"/>
      <c r="EU398" s="46"/>
      <c r="EV398" s="46"/>
      <c r="EW398" s="46"/>
      <c r="EX398" s="46"/>
      <c r="EY398" s="46"/>
      <c r="EZ398" s="46"/>
      <c r="FA398" s="46"/>
      <c r="FB398" s="46"/>
      <c r="FC398" s="46"/>
      <c r="FD398" s="46"/>
      <c r="FE398" s="46"/>
      <c r="FF398" s="46"/>
      <c r="FG398" s="46"/>
      <c r="FH398" s="46"/>
      <c r="FI398" s="46"/>
      <c r="FJ398" s="46"/>
      <c r="FK398" s="46"/>
      <c r="FL398" s="46"/>
      <c r="FM398" s="46"/>
    </row>
    <row r="399" spans="3:206" ht="18.75" x14ac:dyDescent="0.3">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c r="DC399" s="46"/>
      <c r="DD399" s="46"/>
      <c r="DE399" s="46"/>
      <c r="DF399" s="46"/>
      <c r="DG399" s="46"/>
      <c r="DH399" s="46"/>
      <c r="DI399" s="46"/>
      <c r="DJ399" s="46"/>
      <c r="DK399" s="46"/>
      <c r="DL399" s="46"/>
      <c r="DM399" s="46"/>
      <c r="DN399" s="46"/>
      <c r="DO399" s="46"/>
      <c r="DP399" s="46"/>
      <c r="DQ399" s="46"/>
      <c r="DR399" s="46"/>
      <c r="DS399" s="46"/>
      <c r="DT399" s="46"/>
      <c r="DU399" s="46"/>
      <c r="DV399" s="46"/>
      <c r="DW399" s="46"/>
      <c r="DX399" s="46"/>
      <c r="DY399" s="46"/>
      <c r="DZ399" s="46"/>
      <c r="EA399" s="46"/>
      <c r="EB399" s="46"/>
      <c r="EC399" s="46"/>
      <c r="ED399" s="46"/>
      <c r="EE399" s="46"/>
      <c r="EF399" s="46"/>
      <c r="EG399" s="46"/>
      <c r="EH399" s="46"/>
      <c r="EI399" s="46"/>
      <c r="EJ399" s="46"/>
      <c r="EK399" s="46"/>
      <c r="EL399" s="46"/>
      <c r="EM399" s="46"/>
      <c r="EN399" s="46"/>
      <c r="EO399" s="46"/>
      <c r="EP399" s="46"/>
      <c r="EQ399" s="46"/>
      <c r="ER399" s="46"/>
      <c r="ES399" s="46"/>
      <c r="ET399" s="46"/>
      <c r="EU399" s="46"/>
      <c r="EV399" s="46"/>
      <c r="EW399" s="46"/>
      <c r="EX399" s="46"/>
      <c r="EY399" s="46"/>
      <c r="EZ399" s="46"/>
      <c r="FA399" s="46"/>
      <c r="FB399" s="46"/>
      <c r="FC399" s="46"/>
      <c r="FD399" s="46"/>
      <c r="FE399" s="46"/>
      <c r="FF399" s="46"/>
      <c r="FG399" s="46"/>
      <c r="FH399" s="46"/>
      <c r="FI399" s="46"/>
      <c r="FJ399" s="46"/>
      <c r="FK399" s="46"/>
      <c r="FL399" s="46"/>
      <c r="FM399" s="46"/>
    </row>
    <row r="400" spans="3:206" ht="21.75" customHeight="1" thickBot="1" x14ac:dyDescent="0.35">
      <c r="C400" s="216" t="s">
        <v>366</v>
      </c>
      <c r="D400" s="242"/>
      <c r="E400" s="242"/>
      <c r="F400" s="237"/>
      <c r="G400" s="219" t="s">
        <v>366</v>
      </c>
      <c r="H400" s="296"/>
      <c r="I400" s="374"/>
      <c r="J400" s="374"/>
      <c r="K400" s="375"/>
      <c r="L400" s="375"/>
      <c r="M400" s="298"/>
      <c r="N400" s="397" t="s">
        <v>86</v>
      </c>
      <c r="P400" s="224" t="s">
        <v>366</v>
      </c>
      <c r="Q400" s="226"/>
      <c r="R400" s="226"/>
      <c r="S400" s="226"/>
      <c r="T400" s="226"/>
      <c r="U400" s="226"/>
      <c r="V400" s="226"/>
      <c r="W400" s="411" t="s">
        <v>86</v>
      </c>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G400" s="46"/>
      <c r="DH400" s="46"/>
      <c r="DI400" s="46"/>
      <c r="DJ400" s="46"/>
      <c r="DK400" s="46"/>
      <c r="DL400" s="46"/>
      <c r="DM400" s="46"/>
      <c r="DN400" s="46"/>
      <c r="DO400" s="46"/>
      <c r="DP400" s="46"/>
      <c r="DQ400" s="46"/>
      <c r="DR400" s="46"/>
      <c r="DS400" s="46"/>
      <c r="DT400" s="46"/>
      <c r="DU400" s="46"/>
      <c r="DV400" s="46"/>
      <c r="DW400" s="46"/>
      <c r="DX400" s="46"/>
      <c r="DY400" s="46"/>
      <c r="DZ400" s="46"/>
      <c r="EA400" s="46"/>
      <c r="EB400" s="46"/>
      <c r="EC400" s="46"/>
      <c r="ED400" s="46"/>
      <c r="EE400" s="46"/>
      <c r="EF400" s="46"/>
      <c r="EG400" s="46"/>
      <c r="EH400" s="46"/>
      <c r="EI400" s="46"/>
      <c r="EJ400" s="46"/>
      <c r="EK400" s="46"/>
      <c r="EL400" s="46"/>
      <c r="EM400" s="46"/>
      <c r="EN400" s="46"/>
      <c r="EO400" s="46"/>
      <c r="EP400" s="46"/>
      <c r="EQ400" s="46"/>
      <c r="ER400" s="46"/>
      <c r="ES400" s="46"/>
      <c r="ET400" s="46"/>
      <c r="EU400" s="46"/>
      <c r="EV400" s="46"/>
      <c r="EW400" s="46"/>
      <c r="EX400" s="46"/>
      <c r="EY400" s="46"/>
      <c r="EZ400" s="46"/>
      <c r="FA400" s="46"/>
      <c r="FB400" s="46"/>
      <c r="FC400" s="46"/>
      <c r="FD400" s="46"/>
      <c r="FE400" s="46"/>
      <c r="FF400" s="46"/>
      <c r="FG400" s="46"/>
      <c r="FH400" s="46"/>
      <c r="FI400" s="46"/>
      <c r="FJ400" s="46"/>
      <c r="FK400" s="46"/>
      <c r="FL400" s="46"/>
      <c r="FM400" s="46"/>
    </row>
    <row r="401" spans="3:206" ht="38.25" thickBot="1" x14ac:dyDescent="0.35">
      <c r="C401" s="243"/>
      <c r="D401" s="218"/>
      <c r="E401" s="218"/>
      <c r="F401" s="215"/>
      <c r="G401" s="230"/>
      <c r="H401" s="231"/>
      <c r="I401" s="299"/>
      <c r="J401" s="375"/>
      <c r="K401" s="375"/>
      <c r="L401" s="389"/>
      <c r="M401" s="389"/>
      <c r="N401" s="397"/>
      <c r="P401" s="225" t="s">
        <v>267</v>
      </c>
      <c r="Q401" s="226"/>
      <c r="R401" s="342" t="s">
        <v>266</v>
      </c>
      <c r="S401" s="342"/>
      <c r="T401" s="342"/>
      <c r="U401" s="343"/>
      <c r="V401" s="244" t="s">
        <v>4</v>
      </c>
      <c r="W401" s="411"/>
      <c r="Y401" s="178" t="str">
        <f>C400</f>
        <v xml:space="preserve">Plan of Action 22: </v>
      </c>
      <c r="Z401" s="185" t="s">
        <v>271</v>
      </c>
      <c r="AA401" s="185" t="s">
        <v>272</v>
      </c>
      <c r="AB401" s="185" t="s">
        <v>273</v>
      </c>
      <c r="AC401" s="185" t="s">
        <v>274</v>
      </c>
      <c r="AD401" s="185" t="s">
        <v>275</v>
      </c>
      <c r="AE401" s="186" t="s">
        <v>276</v>
      </c>
      <c r="AF401" s="186" t="s">
        <v>277</v>
      </c>
      <c r="AG401" s="186" t="s">
        <v>278</v>
      </c>
      <c r="AH401" s="186" t="s">
        <v>279</v>
      </c>
      <c r="AI401" s="186" t="s">
        <v>280</v>
      </c>
      <c r="AJ401" s="186" t="s">
        <v>281</v>
      </c>
      <c r="AK401" s="186" t="s">
        <v>282</v>
      </c>
      <c r="AL401" s="186" t="s">
        <v>283</v>
      </c>
      <c r="AM401" s="186" t="s">
        <v>284</v>
      </c>
      <c r="AN401" s="186" t="s">
        <v>285</v>
      </c>
      <c r="AO401" s="186" t="s">
        <v>286</v>
      </c>
      <c r="AP401" s="187" t="s">
        <v>287</v>
      </c>
      <c r="AQ401" s="187" t="s">
        <v>288</v>
      </c>
      <c r="AR401" s="187" t="s">
        <v>289</v>
      </c>
      <c r="AS401" s="187" t="s">
        <v>290</v>
      </c>
      <c r="AT401" s="187" t="s">
        <v>291</v>
      </c>
      <c r="AU401" s="187" t="s">
        <v>292</v>
      </c>
      <c r="AV401" s="187" t="s">
        <v>293</v>
      </c>
      <c r="AW401" s="187" t="s">
        <v>294</v>
      </c>
      <c r="AX401" s="187" t="s">
        <v>295</v>
      </c>
      <c r="AY401" s="187" t="s">
        <v>296</v>
      </c>
      <c r="AZ401" s="187" t="s">
        <v>297</v>
      </c>
      <c r="BA401" s="187" t="s">
        <v>298</v>
      </c>
      <c r="BB401" s="187" t="s">
        <v>299</v>
      </c>
      <c r="BC401" s="187" t="s">
        <v>300</v>
      </c>
      <c r="BD401" s="187" t="s">
        <v>301</v>
      </c>
      <c r="BE401" s="187" t="s">
        <v>302</v>
      </c>
      <c r="BF401" s="187" t="s">
        <v>303</v>
      </c>
      <c r="BG401" s="187" t="s">
        <v>304</v>
      </c>
      <c r="BH401" s="187" t="s">
        <v>305</v>
      </c>
      <c r="BI401" s="187" t="s">
        <v>306</v>
      </c>
      <c r="BJ401" s="187" t="s">
        <v>307</v>
      </c>
      <c r="BK401" s="188" t="s">
        <v>308</v>
      </c>
      <c r="BL401" s="188" t="s">
        <v>309</v>
      </c>
      <c r="BM401" s="188" t="s">
        <v>310</v>
      </c>
      <c r="BN401" s="188" t="s">
        <v>311</v>
      </c>
      <c r="BO401" s="188" t="s">
        <v>312</v>
      </c>
      <c r="BP401" s="188" t="s">
        <v>313</v>
      </c>
      <c r="BQ401" s="188" t="s">
        <v>314</v>
      </c>
      <c r="BR401" s="188" t="s">
        <v>315</v>
      </c>
      <c r="BS401" s="188" t="s">
        <v>316</v>
      </c>
      <c r="BT401" s="188" t="s">
        <v>317</v>
      </c>
      <c r="BU401" s="188" t="s">
        <v>318</v>
      </c>
      <c r="BV401" s="185" t="s">
        <v>271</v>
      </c>
      <c r="BW401" s="185" t="s">
        <v>272</v>
      </c>
      <c r="BX401" s="185" t="s">
        <v>273</v>
      </c>
      <c r="BY401" s="185" t="s">
        <v>274</v>
      </c>
      <c r="BZ401" s="185" t="s">
        <v>275</v>
      </c>
      <c r="CA401" s="186" t="s">
        <v>276</v>
      </c>
      <c r="CB401" s="186" t="s">
        <v>277</v>
      </c>
      <c r="CC401" s="186" t="s">
        <v>278</v>
      </c>
      <c r="CD401" s="186" t="s">
        <v>279</v>
      </c>
      <c r="CE401" s="186" t="s">
        <v>280</v>
      </c>
      <c r="CF401" s="186" t="s">
        <v>281</v>
      </c>
      <c r="CG401" s="186" t="s">
        <v>282</v>
      </c>
      <c r="CH401" s="186" t="s">
        <v>283</v>
      </c>
      <c r="CI401" s="186" t="s">
        <v>284</v>
      </c>
      <c r="CJ401" s="186" t="s">
        <v>285</v>
      </c>
      <c r="CK401" s="186" t="s">
        <v>286</v>
      </c>
      <c r="CL401" s="187" t="s">
        <v>287</v>
      </c>
      <c r="CM401" s="187" t="s">
        <v>288</v>
      </c>
      <c r="CN401" s="187" t="s">
        <v>289</v>
      </c>
      <c r="CO401" s="187" t="s">
        <v>290</v>
      </c>
      <c r="CP401" s="187" t="s">
        <v>291</v>
      </c>
      <c r="CQ401" s="187" t="s">
        <v>292</v>
      </c>
      <c r="CR401" s="187" t="s">
        <v>293</v>
      </c>
      <c r="CS401" s="187" t="s">
        <v>294</v>
      </c>
      <c r="CT401" s="187" t="s">
        <v>295</v>
      </c>
      <c r="CU401" s="187" t="s">
        <v>296</v>
      </c>
      <c r="CV401" s="187" t="s">
        <v>297</v>
      </c>
      <c r="CW401" s="187" t="s">
        <v>298</v>
      </c>
      <c r="CX401" s="187" t="s">
        <v>299</v>
      </c>
      <c r="CY401" s="187" t="s">
        <v>300</v>
      </c>
      <c r="CZ401" s="187" t="s">
        <v>301</v>
      </c>
      <c r="DA401" s="187" t="s">
        <v>302</v>
      </c>
      <c r="DB401" s="187" t="s">
        <v>303</v>
      </c>
      <c r="DC401" s="187" t="s">
        <v>304</v>
      </c>
      <c r="DD401" s="187" t="s">
        <v>305</v>
      </c>
      <c r="DE401" s="187" t="s">
        <v>306</v>
      </c>
      <c r="DF401" s="187" t="s">
        <v>307</v>
      </c>
      <c r="DG401" s="188" t="s">
        <v>308</v>
      </c>
      <c r="DH401" s="188" t="s">
        <v>309</v>
      </c>
      <c r="DI401" s="188" t="s">
        <v>310</v>
      </c>
      <c r="DJ401" s="188" t="s">
        <v>311</v>
      </c>
      <c r="DK401" s="188" t="s">
        <v>312</v>
      </c>
      <c r="DL401" s="188" t="s">
        <v>313</v>
      </c>
      <c r="DM401" s="188" t="s">
        <v>314</v>
      </c>
      <c r="DN401" s="188" t="s">
        <v>315</v>
      </c>
      <c r="DO401" s="188" t="s">
        <v>316</v>
      </c>
      <c r="DP401" s="188" t="s">
        <v>317</v>
      </c>
      <c r="DQ401" s="188" t="s">
        <v>318</v>
      </c>
      <c r="DR401" s="185" t="s">
        <v>271</v>
      </c>
      <c r="DS401" s="185" t="s">
        <v>272</v>
      </c>
      <c r="DT401" s="185" t="s">
        <v>273</v>
      </c>
      <c r="DU401" s="185" t="s">
        <v>274</v>
      </c>
      <c r="DV401" s="185" t="s">
        <v>275</v>
      </c>
      <c r="DW401" s="186" t="s">
        <v>276</v>
      </c>
      <c r="DX401" s="186" t="s">
        <v>277</v>
      </c>
      <c r="DY401" s="186" t="s">
        <v>278</v>
      </c>
      <c r="DZ401" s="186" t="s">
        <v>279</v>
      </c>
      <c r="EA401" s="186" t="s">
        <v>280</v>
      </c>
      <c r="EB401" s="186" t="s">
        <v>281</v>
      </c>
      <c r="EC401" s="186" t="s">
        <v>282</v>
      </c>
      <c r="ED401" s="186" t="s">
        <v>283</v>
      </c>
      <c r="EE401" s="186" t="s">
        <v>284</v>
      </c>
      <c r="EF401" s="186" t="s">
        <v>285</v>
      </c>
      <c r="EG401" s="186" t="s">
        <v>286</v>
      </c>
      <c r="EH401" s="187" t="s">
        <v>287</v>
      </c>
      <c r="EI401" s="187" t="s">
        <v>288</v>
      </c>
      <c r="EJ401" s="187" t="s">
        <v>289</v>
      </c>
      <c r="EK401" s="187" t="s">
        <v>290</v>
      </c>
      <c r="EL401" s="187" t="s">
        <v>291</v>
      </c>
      <c r="EM401" s="187" t="s">
        <v>292</v>
      </c>
      <c r="EN401" s="187" t="s">
        <v>293</v>
      </c>
      <c r="EO401" s="187" t="s">
        <v>294</v>
      </c>
      <c r="EP401" s="187" t="s">
        <v>295</v>
      </c>
      <c r="EQ401" s="187" t="s">
        <v>296</v>
      </c>
      <c r="ER401" s="187" t="s">
        <v>297</v>
      </c>
      <c r="ES401" s="187" t="s">
        <v>298</v>
      </c>
      <c r="ET401" s="187" t="s">
        <v>299</v>
      </c>
      <c r="EU401" s="187" t="s">
        <v>300</v>
      </c>
      <c r="EV401" s="187" t="s">
        <v>301</v>
      </c>
      <c r="EW401" s="187" t="s">
        <v>302</v>
      </c>
      <c r="EX401" s="187" t="s">
        <v>303</v>
      </c>
      <c r="EY401" s="187" t="s">
        <v>304</v>
      </c>
      <c r="EZ401" s="187" t="s">
        <v>305</v>
      </c>
      <c r="FA401" s="187" t="s">
        <v>306</v>
      </c>
      <c r="FB401" s="187" t="s">
        <v>307</v>
      </c>
      <c r="FC401" s="188" t="s">
        <v>308</v>
      </c>
      <c r="FD401" s="188" t="s">
        <v>309</v>
      </c>
      <c r="FE401" s="188" t="s">
        <v>310</v>
      </c>
      <c r="FF401" s="188" t="s">
        <v>311</v>
      </c>
      <c r="FG401" s="188" t="s">
        <v>312</v>
      </c>
      <c r="FH401" s="188" t="s">
        <v>313</v>
      </c>
      <c r="FI401" s="188" t="s">
        <v>314</v>
      </c>
      <c r="FJ401" s="188" t="s">
        <v>315</v>
      </c>
      <c r="FK401" s="188" t="s">
        <v>316</v>
      </c>
      <c r="FL401" s="188" t="s">
        <v>317</v>
      </c>
      <c r="FM401" s="188" t="s">
        <v>318</v>
      </c>
    </row>
    <row r="402" spans="3:206" ht="22.5" customHeight="1" thickBot="1" x14ac:dyDescent="0.35">
      <c r="C402" s="239" t="s">
        <v>364</v>
      </c>
      <c r="D402" s="218"/>
      <c r="E402" s="23"/>
      <c r="G402" s="232"/>
      <c r="H402" s="233"/>
      <c r="I402" s="234"/>
      <c r="J402" s="387" t="s">
        <v>270</v>
      </c>
      <c r="K402" s="386"/>
      <c r="L402" s="329" t="s">
        <v>4</v>
      </c>
      <c r="M402" s="330"/>
      <c r="N402" s="397"/>
      <c r="P402" s="339" t="s">
        <v>269</v>
      </c>
      <c r="Q402" s="340"/>
      <c r="R402" s="34"/>
      <c r="S402" s="341" t="s">
        <v>270</v>
      </c>
      <c r="T402" s="340"/>
      <c r="U402" s="329" t="s">
        <v>4</v>
      </c>
      <c r="V402" s="330"/>
      <c r="W402" s="411"/>
      <c r="X402" s="56"/>
      <c r="Y402" s="221" t="s">
        <v>693</v>
      </c>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c r="BW402" s="181"/>
      <c r="BX402" s="181"/>
      <c r="BY402" s="181"/>
      <c r="BZ402" s="181"/>
      <c r="CA402" s="181"/>
      <c r="CB402" s="181"/>
      <c r="CC402" s="181"/>
      <c r="CD402" s="181"/>
      <c r="CE402" s="181"/>
      <c r="CF402" s="181"/>
      <c r="CG402" s="181"/>
      <c r="CH402" s="181"/>
      <c r="CI402" s="181"/>
      <c r="CJ402" s="181"/>
      <c r="CK402" s="181"/>
      <c r="CL402" s="181"/>
      <c r="CM402" s="181"/>
      <c r="CN402" s="181"/>
      <c r="CO402" s="181"/>
      <c r="CP402" s="181"/>
      <c r="CQ402" s="181"/>
      <c r="CR402" s="181"/>
      <c r="CS402" s="181"/>
      <c r="CT402" s="181"/>
      <c r="CU402" s="181"/>
      <c r="CV402" s="181"/>
      <c r="CW402" s="181"/>
      <c r="CX402" s="181"/>
      <c r="CY402" s="181"/>
      <c r="CZ402" s="181"/>
      <c r="DA402" s="181"/>
      <c r="DB402" s="181"/>
      <c r="DC402" s="181"/>
      <c r="DD402" s="181"/>
      <c r="DE402" s="181"/>
      <c r="DF402" s="181"/>
      <c r="DG402" s="181"/>
      <c r="DH402" s="181"/>
      <c r="DI402" s="181"/>
      <c r="DJ402" s="181"/>
      <c r="DK402" s="181"/>
      <c r="DL402" s="181"/>
      <c r="DM402" s="181"/>
      <c r="DN402" s="181"/>
      <c r="DO402" s="181"/>
      <c r="DP402" s="181"/>
      <c r="DQ402" s="181"/>
      <c r="DR402" s="181"/>
      <c r="DS402" s="181"/>
      <c r="DT402" s="181"/>
      <c r="DU402" s="181"/>
      <c r="DV402" s="181"/>
      <c r="DW402" s="181"/>
      <c r="DX402" s="181"/>
      <c r="DY402" s="181"/>
      <c r="DZ402" s="181"/>
      <c r="EA402" s="181"/>
      <c r="EB402" s="181"/>
      <c r="EC402" s="181"/>
      <c r="ED402" s="181"/>
      <c r="EE402" s="181"/>
      <c r="EF402" s="181"/>
      <c r="EG402" s="181"/>
      <c r="EH402" s="181"/>
      <c r="EI402" s="181"/>
      <c r="EJ402" s="181"/>
      <c r="EK402" s="181"/>
      <c r="EL402" s="181"/>
      <c r="EM402" s="181"/>
      <c r="EN402" s="181"/>
      <c r="EO402" s="181"/>
      <c r="EP402" s="181"/>
      <c r="EQ402" s="181"/>
      <c r="ER402" s="181"/>
      <c r="ES402" s="181"/>
      <c r="ET402" s="181"/>
      <c r="EU402" s="181"/>
      <c r="EV402" s="181"/>
      <c r="EW402" s="181"/>
      <c r="EX402" s="181"/>
      <c r="EY402" s="181"/>
      <c r="EZ402" s="181"/>
      <c r="FA402" s="181"/>
      <c r="FB402" s="181"/>
      <c r="FC402" s="181"/>
      <c r="FD402" s="181"/>
      <c r="FE402" s="181"/>
      <c r="FF402" s="181"/>
      <c r="FG402" s="181"/>
      <c r="FH402" s="181"/>
      <c r="FI402" s="181"/>
      <c r="FJ402" s="181"/>
      <c r="FK402" s="181"/>
      <c r="FL402" s="181"/>
      <c r="FM402" s="181"/>
    </row>
    <row r="403" spans="3:206" ht="22.5" customHeight="1" thickBot="1" x14ac:dyDescent="0.35">
      <c r="C403" s="239" t="s">
        <v>319</v>
      </c>
      <c r="D403" s="218"/>
      <c r="E403" s="23"/>
      <c r="G403" s="232"/>
      <c r="H403" s="233"/>
      <c r="I403" s="234"/>
      <c r="J403" s="385" t="s">
        <v>321</v>
      </c>
      <c r="K403" s="385"/>
      <c r="L403" s="386"/>
      <c r="M403" s="45" t="s">
        <v>4</v>
      </c>
      <c r="N403" s="397"/>
      <c r="P403" s="339" t="s">
        <v>320</v>
      </c>
      <c r="Q403" s="340"/>
      <c r="R403" s="34"/>
      <c r="S403" s="341" t="s">
        <v>321</v>
      </c>
      <c r="T403" s="339"/>
      <c r="U403" s="340"/>
      <c r="V403" s="45" t="s">
        <v>4</v>
      </c>
      <c r="W403" s="411"/>
      <c r="X403" s="57"/>
      <c r="Y403" s="222" t="s">
        <v>694</v>
      </c>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c r="CE403" s="46"/>
      <c r="CF403" s="46"/>
      <c r="CG403" s="46"/>
      <c r="CH403" s="46"/>
      <c r="CI403" s="46"/>
      <c r="CJ403" s="46"/>
      <c r="CK403" s="46"/>
      <c r="CL403" s="46"/>
      <c r="CM403" s="46"/>
      <c r="CN403" s="46"/>
      <c r="CO403" s="46"/>
      <c r="CP403" s="46"/>
      <c r="CQ403" s="46"/>
      <c r="CR403" s="46"/>
      <c r="CS403" s="46"/>
      <c r="CT403" s="46"/>
      <c r="CU403" s="46"/>
      <c r="CV403" s="46"/>
      <c r="CW403" s="46"/>
      <c r="CX403" s="46"/>
      <c r="CY403" s="46"/>
      <c r="CZ403" s="46"/>
      <c r="DA403" s="46"/>
      <c r="DB403" s="46"/>
      <c r="DC403" s="46"/>
      <c r="DD403" s="46"/>
      <c r="DE403" s="46"/>
      <c r="DF403" s="46"/>
      <c r="DG403" s="46"/>
      <c r="DH403" s="46"/>
      <c r="DI403" s="46"/>
      <c r="DJ403" s="46"/>
      <c r="DK403" s="46"/>
      <c r="DL403" s="46"/>
      <c r="DM403" s="46"/>
      <c r="DN403" s="46"/>
      <c r="DO403" s="46"/>
      <c r="DP403" s="46"/>
      <c r="DQ403" s="46"/>
      <c r="DR403" s="181"/>
      <c r="DS403" s="181"/>
      <c r="DT403" s="181"/>
      <c r="DU403" s="181"/>
      <c r="DV403" s="181"/>
      <c r="DW403" s="181"/>
      <c r="DX403" s="181"/>
      <c r="DY403" s="181"/>
      <c r="DZ403" s="181"/>
      <c r="EA403" s="181"/>
      <c r="EB403" s="181"/>
      <c r="EC403" s="181"/>
      <c r="ED403" s="181"/>
      <c r="EE403" s="181"/>
      <c r="EF403" s="181"/>
      <c r="EG403" s="181"/>
      <c r="EH403" s="181"/>
      <c r="EI403" s="181"/>
      <c r="EJ403" s="181"/>
      <c r="EK403" s="181"/>
      <c r="EL403" s="181"/>
      <c r="EM403" s="181"/>
      <c r="EN403" s="181"/>
      <c r="EO403" s="181"/>
      <c r="EP403" s="181"/>
      <c r="EQ403" s="181"/>
      <c r="ER403" s="181"/>
      <c r="ES403" s="181"/>
      <c r="ET403" s="181"/>
      <c r="EU403" s="181"/>
      <c r="EV403" s="181"/>
      <c r="EW403" s="181"/>
      <c r="EX403" s="181"/>
      <c r="EY403" s="181"/>
      <c r="EZ403" s="181"/>
      <c r="FA403" s="181"/>
      <c r="FB403" s="181"/>
      <c r="FC403" s="181"/>
      <c r="FD403" s="181"/>
      <c r="FE403" s="181"/>
      <c r="FF403" s="181"/>
      <c r="FG403" s="181"/>
      <c r="FH403" s="181"/>
      <c r="FI403" s="181"/>
      <c r="FJ403" s="181"/>
      <c r="FK403" s="181"/>
      <c r="FL403" s="181"/>
      <c r="FM403" s="181"/>
      <c r="FN403">
        <f>'Coversheet'!$D$13</f>
        <v>0</v>
      </c>
      <c r="FO403">
        <f>'Coversheet'!$D$14</f>
        <v>0</v>
      </c>
      <c r="FP403">
        <f>'Coversheet'!$D$12</f>
        <v>0</v>
      </c>
      <c r="FQ403" t="str">
        <f>'Coversheet'!$D$15</f>
        <v>Select</v>
      </c>
      <c r="FR403" t="str">
        <f>$E$29</f>
        <v>AFRPS Maintenance</v>
      </c>
      <c r="FS403" s="9">
        <f>E402</f>
        <v>0</v>
      </c>
      <c r="FT403" s="9">
        <f>E403</f>
        <v>0</v>
      </c>
      <c r="FU403" s="37" t="str">
        <f>C405</f>
        <v>[Replace bracketed text with your response]</v>
      </c>
      <c r="FV403" s="37" t="s">
        <v>322</v>
      </c>
      <c r="FW403" s="37"/>
      <c r="FX403" s="37" t="s">
        <v>322</v>
      </c>
      <c r="FY403" s="37" t="s">
        <v>322</v>
      </c>
      <c r="FZ403" s="37" t="s">
        <v>322</v>
      </c>
      <c r="GA403" s="9">
        <f>I402</f>
        <v>0</v>
      </c>
      <c r="GB403" s="9">
        <f>I403</f>
        <v>0</v>
      </c>
      <c r="GC403" t="str">
        <f>L402</f>
        <v>Select</v>
      </c>
      <c r="GD403" s="43" t="str">
        <f>M403</f>
        <v>Select</v>
      </c>
      <c r="GE403" t="str">
        <f>G405</f>
        <v>[Replace bracketed text with your response]</v>
      </c>
      <c r="GF403">
        <f>I409</f>
        <v>0</v>
      </c>
      <c r="GG403">
        <f>I410</f>
        <v>0</v>
      </c>
      <c r="GH403">
        <f>I411</f>
        <v>0</v>
      </c>
      <c r="GI403">
        <f>I412</f>
        <v>0</v>
      </c>
      <c r="GJ403" t="str">
        <f>I413</f>
        <v>N/A</v>
      </c>
      <c r="GK403">
        <f>N405</f>
        <v>0</v>
      </c>
      <c r="GL403" s="9">
        <f>R402</f>
        <v>0</v>
      </c>
      <c r="GM403" s="9">
        <f>R403</f>
        <v>0</v>
      </c>
      <c r="GN403" t="str">
        <f>U402</f>
        <v>Select</v>
      </c>
      <c r="GO403" t="str">
        <f>V403</f>
        <v>Select</v>
      </c>
      <c r="GP403" t="str">
        <f>P405</f>
        <v>[If this Plan of Action was reported as complete at your Mid-Year Progress report and no additional updates are needed please skip the Annual Response Section. Otherwise, complete the fields above and replace bracketed text with your progress report response]</v>
      </c>
      <c r="GQ403">
        <f>R409</f>
        <v>0</v>
      </c>
      <c r="GR403">
        <f>R410</f>
        <v>0</v>
      </c>
      <c r="GS403">
        <f>R411</f>
        <v>0</v>
      </c>
      <c r="GT403">
        <f>R412</f>
        <v>0</v>
      </c>
      <c r="GU403">
        <f>R413</f>
        <v>0</v>
      </c>
      <c r="GV403">
        <f>W405</f>
        <v>0</v>
      </c>
      <c r="GX403">
        <v>22</v>
      </c>
    </row>
    <row r="404" spans="3:206" ht="21" customHeight="1" thickBot="1" x14ac:dyDescent="0.35">
      <c r="C404" s="384" t="s">
        <v>365</v>
      </c>
      <c r="D404" s="384"/>
      <c r="E404" s="384"/>
      <c r="G404" s="235" t="s">
        <v>324</v>
      </c>
      <c r="H404" s="233"/>
      <c r="I404" s="233"/>
      <c r="J404" s="233"/>
      <c r="K404" s="233"/>
      <c r="L404" s="233"/>
      <c r="M404" s="233"/>
      <c r="N404" s="398"/>
      <c r="P404" s="227" t="s">
        <v>325</v>
      </c>
      <c r="Q404" s="227"/>
      <c r="R404" s="227"/>
      <c r="S404" s="227"/>
      <c r="T404" s="227"/>
      <c r="U404" s="227"/>
      <c r="V404" s="227"/>
      <c r="W404" s="412"/>
      <c r="X404" s="58"/>
      <c r="Y404" s="223" t="s">
        <v>695</v>
      </c>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c r="CU404" s="46"/>
      <c r="CV404" s="46"/>
      <c r="CW404" s="46"/>
      <c r="CX404" s="46"/>
      <c r="CY404" s="46"/>
      <c r="CZ404" s="46"/>
      <c r="DA404" s="46"/>
      <c r="DB404" s="46"/>
      <c r="DC404" s="46"/>
      <c r="DD404" s="46"/>
      <c r="DE404" s="46"/>
      <c r="DF404" s="46"/>
      <c r="DG404" s="46"/>
      <c r="DH404" s="46"/>
      <c r="DI404" s="46"/>
      <c r="DJ404" s="46"/>
      <c r="DK404" s="46"/>
      <c r="DL404" s="46"/>
      <c r="DM404" s="46"/>
      <c r="DN404" s="46"/>
      <c r="DO404" s="46"/>
      <c r="DP404" s="46"/>
      <c r="DQ404" s="46"/>
      <c r="DR404" s="181"/>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row>
    <row r="405" spans="3:206" ht="150" customHeight="1" x14ac:dyDescent="0.3">
      <c r="C405" s="344" t="s">
        <v>354</v>
      </c>
      <c r="D405" s="345"/>
      <c r="E405" s="346"/>
      <c r="G405" s="320" t="s">
        <v>354</v>
      </c>
      <c r="H405" s="379"/>
      <c r="I405" s="379"/>
      <c r="J405" s="379"/>
      <c r="K405" s="379"/>
      <c r="L405" s="379"/>
      <c r="M405" s="380"/>
      <c r="N405" s="395"/>
      <c r="P405" s="320" t="s">
        <v>326</v>
      </c>
      <c r="Q405" s="321"/>
      <c r="R405" s="321"/>
      <c r="S405" s="321"/>
      <c r="T405" s="321"/>
      <c r="U405" s="321"/>
      <c r="V405" s="322"/>
      <c r="W405" s="395"/>
      <c r="X405" s="59"/>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c r="CU405" s="46"/>
      <c r="CV405" s="46"/>
      <c r="CW405" s="46"/>
      <c r="CX405" s="46"/>
      <c r="CY405" s="46"/>
      <c r="CZ405" s="46"/>
      <c r="DA405" s="46"/>
      <c r="DB405" s="46"/>
      <c r="DC405" s="46"/>
      <c r="DD405" s="46"/>
      <c r="DE405" s="46"/>
      <c r="DF405" s="46"/>
      <c r="DG405" s="46"/>
      <c r="DH405" s="46"/>
      <c r="DI405" s="46"/>
      <c r="DJ405" s="46"/>
      <c r="DK405" s="46"/>
      <c r="DL405" s="46"/>
      <c r="DM405" s="46"/>
      <c r="DN405" s="46"/>
      <c r="DO405" s="46"/>
      <c r="DP405" s="46"/>
      <c r="DQ405" s="46"/>
      <c r="DR405" s="46"/>
      <c r="DS405" s="46"/>
      <c r="DT405" s="46"/>
      <c r="DU405" s="46"/>
      <c r="DV405" s="46"/>
      <c r="DW405" s="46"/>
      <c r="DX405" s="46"/>
      <c r="DY405" s="46"/>
      <c r="DZ405" s="46"/>
      <c r="EA405" s="46"/>
      <c r="EB405" s="46"/>
      <c r="EC405" s="46"/>
      <c r="ED405" s="46"/>
      <c r="EE405" s="46"/>
      <c r="EF405" s="46"/>
      <c r="EG405" s="46"/>
      <c r="EH405" s="46"/>
      <c r="EI405" s="46"/>
      <c r="EJ405" s="46"/>
      <c r="EK405" s="46"/>
      <c r="EL405" s="46"/>
      <c r="EM405" s="46"/>
      <c r="EN405" s="46"/>
      <c r="EO405" s="46"/>
      <c r="EP405" s="46"/>
      <c r="EQ405" s="46"/>
      <c r="ER405" s="46"/>
      <c r="ES405" s="46"/>
      <c r="ET405" s="46"/>
      <c r="EU405" s="46"/>
      <c r="EV405" s="46"/>
      <c r="EW405" s="46"/>
      <c r="EX405" s="46"/>
      <c r="EY405" s="46"/>
      <c r="EZ405" s="46"/>
      <c r="FA405" s="46"/>
      <c r="FB405" s="46"/>
      <c r="FC405" s="46"/>
      <c r="FD405" s="46"/>
      <c r="FE405" s="46"/>
      <c r="FF405" s="46"/>
      <c r="FG405" s="46"/>
      <c r="FH405" s="46"/>
      <c r="FI405" s="46"/>
      <c r="FJ405" s="46"/>
      <c r="FK405" s="46"/>
      <c r="FL405" s="46"/>
      <c r="FM405" s="46"/>
    </row>
    <row r="406" spans="3:206" ht="150" customHeight="1" thickBot="1" x14ac:dyDescent="0.35">
      <c r="C406" s="347"/>
      <c r="D406" s="348"/>
      <c r="E406" s="349"/>
      <c r="G406" s="381"/>
      <c r="H406" s="382"/>
      <c r="I406" s="382"/>
      <c r="J406" s="382"/>
      <c r="K406" s="382"/>
      <c r="L406" s="382"/>
      <c r="M406" s="383"/>
      <c r="N406" s="396"/>
      <c r="P406" s="323"/>
      <c r="Q406" s="324"/>
      <c r="R406" s="324"/>
      <c r="S406" s="324"/>
      <c r="T406" s="324"/>
      <c r="U406" s="324"/>
      <c r="V406" s="325"/>
      <c r="W406" s="396"/>
      <c r="X406" s="59"/>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c r="DO406" s="46"/>
      <c r="DP406" s="46"/>
      <c r="DQ406" s="46"/>
      <c r="DR406" s="46"/>
      <c r="DS406" s="46"/>
      <c r="DT406" s="46"/>
      <c r="DU406" s="46"/>
      <c r="DV406" s="46"/>
      <c r="DW406" s="46"/>
      <c r="DX406" s="46"/>
      <c r="DY406" s="46"/>
      <c r="DZ406" s="46"/>
      <c r="EA406" s="46"/>
      <c r="EB406" s="46"/>
      <c r="EC406" s="46"/>
      <c r="ED406" s="46"/>
      <c r="EE406" s="46"/>
      <c r="EF406" s="46"/>
      <c r="EG406" s="46"/>
      <c r="EH406" s="46"/>
      <c r="EI406" s="46"/>
      <c r="EJ406" s="46"/>
      <c r="EK406" s="46"/>
      <c r="EL406" s="46"/>
      <c r="EM406" s="46"/>
      <c r="EN406" s="46"/>
      <c r="EO406" s="46"/>
      <c r="EP406" s="46"/>
      <c r="EQ406" s="46"/>
      <c r="ER406" s="46"/>
      <c r="ES406" s="46"/>
      <c r="ET406" s="46"/>
      <c r="EU406" s="46"/>
      <c r="EV406" s="46"/>
      <c r="EW406" s="46"/>
      <c r="EX406" s="46"/>
      <c r="EY406" s="46"/>
      <c r="EZ406" s="46"/>
      <c r="FA406" s="46"/>
      <c r="FB406" s="46"/>
      <c r="FC406" s="46"/>
      <c r="FD406" s="46"/>
      <c r="FE406" s="46"/>
      <c r="FF406" s="46"/>
      <c r="FG406" s="46"/>
      <c r="FH406" s="46"/>
      <c r="FI406" s="46"/>
      <c r="FJ406" s="46"/>
      <c r="FK406" s="46"/>
      <c r="FL406" s="46"/>
      <c r="FM406" s="46"/>
    </row>
    <row r="407" spans="3:206" ht="19.5" thickBot="1" x14ac:dyDescent="0.35">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c r="FA407" s="46"/>
      <c r="FB407" s="46"/>
      <c r="FC407" s="46"/>
      <c r="FD407" s="46"/>
      <c r="FE407" s="46"/>
      <c r="FF407" s="46"/>
      <c r="FG407" s="46"/>
      <c r="FH407" s="46"/>
      <c r="FI407" s="46"/>
      <c r="FJ407" s="46"/>
      <c r="FK407" s="46"/>
      <c r="FL407" s="46"/>
      <c r="FM407" s="46"/>
    </row>
    <row r="408" spans="3:206" ht="75.75" thickBot="1" x14ac:dyDescent="0.35">
      <c r="G408" s="229" t="s">
        <v>327</v>
      </c>
      <c r="H408" s="229" t="s">
        <v>328</v>
      </c>
      <c r="I408" s="335" t="s">
        <v>329</v>
      </c>
      <c r="J408" s="336"/>
      <c r="K408" s="336"/>
      <c r="L408" s="336"/>
      <c r="M408" s="336"/>
      <c r="P408" s="228" t="s">
        <v>327</v>
      </c>
      <c r="Q408" s="228" t="s">
        <v>328</v>
      </c>
      <c r="R408" s="337" t="s">
        <v>330</v>
      </c>
      <c r="S408" s="338"/>
      <c r="T408" s="338"/>
      <c r="U408" s="338"/>
      <c r="V408" s="338"/>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c r="CU408" s="46"/>
      <c r="CV408" s="46"/>
      <c r="CW408" s="46"/>
      <c r="CX408" s="46"/>
      <c r="CY408" s="46"/>
      <c r="CZ408" s="46"/>
      <c r="DA408" s="46"/>
      <c r="DB408" s="46"/>
      <c r="DC408" s="46"/>
      <c r="DD408" s="46"/>
      <c r="DE408" s="46"/>
      <c r="DF408" s="46"/>
      <c r="DG408" s="46"/>
      <c r="DH408" s="46"/>
      <c r="DI408" s="46"/>
      <c r="DJ408" s="46"/>
      <c r="DK408" s="46"/>
      <c r="DL408" s="46"/>
      <c r="DM408" s="46"/>
      <c r="DN408" s="46"/>
      <c r="DO408" s="46"/>
      <c r="DP408" s="46"/>
      <c r="DQ408" s="46"/>
      <c r="DR408" s="46"/>
      <c r="DS408" s="46"/>
      <c r="DT408" s="46"/>
      <c r="DU408" s="46"/>
      <c r="DV408" s="46"/>
      <c r="DW408" s="46"/>
      <c r="DX408" s="46"/>
      <c r="DY408" s="46"/>
      <c r="DZ408" s="46"/>
      <c r="EA408" s="46"/>
      <c r="EB408" s="46"/>
      <c r="EC408" s="46"/>
      <c r="ED408" s="46"/>
      <c r="EE408" s="46"/>
      <c r="EF408" s="46"/>
      <c r="EG408" s="46"/>
      <c r="EH408" s="46"/>
      <c r="EI408" s="46"/>
      <c r="EJ408" s="46"/>
      <c r="EK408" s="46"/>
      <c r="EL408" s="46"/>
      <c r="EM408" s="46"/>
      <c r="EN408" s="46"/>
      <c r="EO408" s="46"/>
      <c r="EP408" s="46"/>
      <c r="EQ408" s="46"/>
      <c r="ER408" s="46"/>
      <c r="ES408" s="46"/>
      <c r="ET408" s="46"/>
      <c r="EU408" s="46"/>
      <c r="EV408" s="46"/>
      <c r="EW408" s="46"/>
      <c r="EX408" s="46"/>
      <c r="EY408" s="46"/>
      <c r="EZ408" s="46"/>
      <c r="FA408" s="46"/>
      <c r="FB408" s="46"/>
      <c r="FC408" s="46"/>
      <c r="FD408" s="46"/>
      <c r="FE408" s="46"/>
      <c r="FF408" s="46"/>
      <c r="FG408" s="46"/>
      <c r="FH408" s="46"/>
      <c r="FI408" s="46"/>
      <c r="FJ408" s="46"/>
      <c r="FK408" s="46"/>
      <c r="FL408" s="46"/>
      <c r="FM408" s="46"/>
    </row>
    <row r="409" spans="3:206" ht="130.5" customHeight="1" thickBot="1" x14ac:dyDescent="0.35">
      <c r="G409" s="108" t="s">
        <v>331</v>
      </c>
      <c r="H409" s="16">
        <f>BV402</f>
        <v>0</v>
      </c>
      <c r="I409" s="317"/>
      <c r="J409" s="317"/>
      <c r="K409" s="317"/>
      <c r="L409" s="317"/>
      <c r="M409" s="317"/>
      <c r="P409" s="108" t="s">
        <v>331</v>
      </c>
      <c r="Q409" s="16">
        <f>DR402</f>
        <v>0</v>
      </c>
      <c r="R409" s="317"/>
      <c r="S409" s="317"/>
      <c r="T409" s="317"/>
      <c r="U409" s="317"/>
      <c r="V409" s="317"/>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c r="CU409" s="46"/>
      <c r="CV409" s="46"/>
      <c r="CW409" s="46"/>
      <c r="CX409" s="46"/>
      <c r="CY409" s="46"/>
      <c r="CZ409" s="46"/>
      <c r="DA409" s="46"/>
      <c r="DB409" s="46"/>
      <c r="DC409" s="46"/>
      <c r="DD409" s="46"/>
      <c r="DE409" s="46"/>
      <c r="DF409" s="46"/>
      <c r="DG409" s="46"/>
      <c r="DH409" s="46"/>
      <c r="DI409" s="46"/>
      <c r="DJ409" s="46"/>
      <c r="DK409" s="46"/>
      <c r="DL409" s="46"/>
      <c r="DM409" s="46"/>
      <c r="DN409" s="46"/>
      <c r="DO409" s="46"/>
      <c r="DP409" s="46"/>
      <c r="DQ409" s="46"/>
      <c r="DR409" s="46"/>
      <c r="DS409" s="46"/>
      <c r="DT409" s="46"/>
      <c r="DU409" s="46"/>
      <c r="DV409" s="46"/>
      <c r="DW409" s="46"/>
      <c r="DX409" s="46"/>
      <c r="DY409" s="46"/>
      <c r="DZ409" s="46"/>
      <c r="EA409" s="46"/>
      <c r="EB409" s="46"/>
      <c r="EC409" s="46"/>
      <c r="ED409" s="46"/>
      <c r="EE409" s="46"/>
      <c r="EF409" s="46"/>
      <c r="EG409" s="46"/>
      <c r="EH409" s="46"/>
      <c r="EI409" s="46"/>
      <c r="EJ409" s="46"/>
      <c r="EK409" s="46"/>
      <c r="EL409" s="46"/>
      <c r="EM409" s="46"/>
      <c r="EN409" s="46"/>
      <c r="EO409" s="46"/>
      <c r="EP409" s="46"/>
      <c r="EQ409" s="46"/>
      <c r="ER409" s="46"/>
      <c r="ES409" s="46"/>
      <c r="ET409" s="46"/>
      <c r="EU409" s="46"/>
      <c r="EV409" s="46"/>
      <c r="EW409" s="46"/>
      <c r="EX409" s="46"/>
      <c r="EY409" s="46"/>
      <c r="EZ409" s="46"/>
      <c r="FA409" s="46"/>
      <c r="FB409" s="46"/>
      <c r="FC409" s="46"/>
      <c r="FD409" s="46"/>
      <c r="FE409" s="46"/>
      <c r="FF409" s="46"/>
      <c r="FG409" s="46"/>
      <c r="FH409" s="46"/>
      <c r="FI409" s="46"/>
      <c r="FJ409" s="46"/>
      <c r="FK409" s="46"/>
      <c r="FL409" s="46"/>
      <c r="FM409" s="46"/>
    </row>
    <row r="410" spans="3:206" ht="130.5" customHeight="1" thickBot="1" x14ac:dyDescent="0.35">
      <c r="G410" s="108" t="s">
        <v>332</v>
      </c>
      <c r="H410" s="16">
        <f>BW402</f>
        <v>0</v>
      </c>
      <c r="I410" s="317"/>
      <c r="J410" s="317"/>
      <c r="K410" s="317"/>
      <c r="L410" s="317"/>
      <c r="M410" s="317"/>
      <c r="P410" s="108" t="s">
        <v>332</v>
      </c>
      <c r="Q410" s="16">
        <f>DS402</f>
        <v>0</v>
      </c>
      <c r="R410" s="317"/>
      <c r="S410" s="317"/>
      <c r="T410" s="317"/>
      <c r="U410" s="317"/>
      <c r="V410" s="317"/>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c r="CU410" s="46"/>
      <c r="CV410" s="46"/>
      <c r="CW410" s="46"/>
      <c r="CX410" s="46"/>
      <c r="CY410" s="46"/>
      <c r="CZ410" s="46"/>
      <c r="DA410" s="46"/>
      <c r="DB410" s="46"/>
      <c r="DC410" s="46"/>
      <c r="DD410" s="46"/>
      <c r="DE410" s="46"/>
      <c r="DF410" s="46"/>
      <c r="DG410" s="46"/>
      <c r="DH410" s="46"/>
      <c r="DI410" s="46"/>
      <c r="DJ410" s="46"/>
      <c r="DK410" s="46"/>
      <c r="DL410" s="46"/>
      <c r="DM410" s="46"/>
      <c r="DN410" s="46"/>
      <c r="DO410" s="46"/>
      <c r="DP410" s="46"/>
      <c r="DQ410" s="46"/>
      <c r="DR410" s="46"/>
      <c r="DS410" s="46"/>
      <c r="DT410" s="46"/>
      <c r="DU410" s="46"/>
      <c r="DV410" s="46"/>
      <c r="DW410" s="46"/>
      <c r="DX410" s="46"/>
      <c r="DY410" s="46"/>
      <c r="DZ410" s="46"/>
      <c r="EA410" s="46"/>
      <c r="EB410" s="46"/>
      <c r="EC410" s="46"/>
      <c r="ED410" s="46"/>
      <c r="EE410" s="46"/>
      <c r="EF410" s="46"/>
      <c r="EG410" s="46"/>
      <c r="EH410" s="46"/>
      <c r="EI410" s="46"/>
      <c r="EJ410" s="46"/>
      <c r="EK410" s="46"/>
      <c r="EL410" s="46"/>
      <c r="EM410" s="46"/>
      <c r="EN410" s="46"/>
      <c r="EO410" s="46"/>
      <c r="EP410" s="46"/>
      <c r="EQ410" s="46"/>
      <c r="ER410" s="46"/>
      <c r="ES410" s="46"/>
      <c r="ET410" s="46"/>
      <c r="EU410" s="46"/>
      <c r="EV410" s="46"/>
      <c r="EW410" s="46"/>
      <c r="EX410" s="46"/>
      <c r="EY410" s="46"/>
      <c r="EZ410" s="46"/>
      <c r="FA410" s="46"/>
      <c r="FB410" s="46"/>
      <c r="FC410" s="46"/>
      <c r="FD410" s="46"/>
      <c r="FE410" s="46"/>
      <c r="FF410" s="46"/>
      <c r="FG410" s="46"/>
      <c r="FH410" s="46"/>
      <c r="FI410" s="46"/>
      <c r="FJ410" s="46"/>
      <c r="FK410" s="46"/>
      <c r="FL410" s="46"/>
      <c r="FM410" s="46"/>
    </row>
    <row r="411" spans="3:206" ht="130.5" customHeight="1" thickBot="1" x14ac:dyDescent="0.35">
      <c r="G411" s="108" t="s">
        <v>333</v>
      </c>
      <c r="H411" s="16">
        <f>BX402</f>
        <v>0</v>
      </c>
      <c r="I411" s="317"/>
      <c r="J411" s="317"/>
      <c r="K411" s="317"/>
      <c r="L411" s="317"/>
      <c r="M411" s="317"/>
      <c r="P411" s="108" t="s">
        <v>333</v>
      </c>
      <c r="Q411" s="16">
        <f>DT402</f>
        <v>0</v>
      </c>
      <c r="R411" s="317"/>
      <c r="S411" s="317"/>
      <c r="T411" s="317"/>
      <c r="U411" s="317"/>
      <c r="V411" s="317"/>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c r="DE411" s="46"/>
      <c r="DF411" s="46"/>
      <c r="DG411" s="46"/>
      <c r="DH411" s="46"/>
      <c r="DI411" s="46"/>
      <c r="DJ411" s="46"/>
      <c r="DK411" s="46"/>
      <c r="DL411" s="46"/>
      <c r="DM411" s="46"/>
      <c r="DN411" s="46"/>
      <c r="DO411" s="46"/>
      <c r="DP411" s="46"/>
      <c r="DQ411" s="46"/>
      <c r="DR411" s="46"/>
      <c r="DS411" s="46"/>
      <c r="DT411" s="46"/>
      <c r="DU411" s="46"/>
      <c r="DV411" s="46"/>
      <c r="DW411" s="46"/>
      <c r="DX411" s="46"/>
      <c r="DY411" s="46"/>
      <c r="DZ411" s="46"/>
      <c r="EA411" s="46"/>
      <c r="EB411" s="46"/>
      <c r="EC411" s="46"/>
      <c r="ED411" s="46"/>
      <c r="EE411" s="46"/>
      <c r="EF411" s="46"/>
      <c r="EG411" s="46"/>
      <c r="EH411" s="46"/>
      <c r="EI411" s="46"/>
      <c r="EJ411" s="46"/>
      <c r="EK411" s="46"/>
      <c r="EL411" s="46"/>
      <c r="EM411" s="46"/>
      <c r="EN411" s="46"/>
      <c r="EO411" s="46"/>
      <c r="EP411" s="46"/>
      <c r="EQ411" s="46"/>
      <c r="ER411" s="46"/>
      <c r="ES411" s="46"/>
      <c r="ET411" s="46"/>
      <c r="EU411" s="46"/>
      <c r="EV411" s="46"/>
      <c r="EW411" s="46"/>
      <c r="EX411" s="46"/>
      <c r="EY411" s="46"/>
      <c r="EZ411" s="46"/>
      <c r="FA411" s="46"/>
      <c r="FB411" s="46"/>
      <c r="FC411" s="46"/>
      <c r="FD411" s="46"/>
      <c r="FE411" s="46"/>
      <c r="FF411" s="46"/>
      <c r="FG411" s="46"/>
      <c r="FH411" s="46"/>
      <c r="FI411" s="46"/>
      <c r="FJ411" s="46"/>
      <c r="FK411" s="46"/>
      <c r="FL411" s="46"/>
      <c r="FM411" s="46"/>
    </row>
    <row r="412" spans="3:206" ht="130.5" customHeight="1" thickBot="1" x14ac:dyDescent="0.35">
      <c r="G412" s="108" t="s">
        <v>334</v>
      </c>
      <c r="H412" s="16">
        <f>BY402</f>
        <v>0</v>
      </c>
      <c r="I412" s="317"/>
      <c r="J412" s="317"/>
      <c r="K412" s="317"/>
      <c r="L412" s="317"/>
      <c r="M412" s="317"/>
      <c r="P412" s="108" t="s">
        <v>334</v>
      </c>
      <c r="Q412" s="16">
        <f>DU402</f>
        <v>0</v>
      </c>
      <c r="R412" s="317"/>
      <c r="S412" s="317"/>
      <c r="T412" s="317"/>
      <c r="U412" s="317"/>
      <c r="V412" s="317"/>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G412" s="46"/>
      <c r="DH412" s="46"/>
      <c r="DI412" s="46"/>
      <c r="DJ412" s="46"/>
      <c r="DK412" s="46"/>
      <c r="DL412" s="46"/>
      <c r="DM412" s="46"/>
      <c r="DN412" s="46"/>
      <c r="DO412" s="46"/>
      <c r="DP412" s="46"/>
      <c r="DQ412" s="46"/>
      <c r="DR412" s="46"/>
      <c r="DS412" s="46"/>
      <c r="DT412" s="46"/>
      <c r="DU412" s="46"/>
      <c r="DV412" s="46"/>
      <c r="DW412" s="46"/>
      <c r="DX412" s="46"/>
      <c r="DY412" s="46"/>
      <c r="DZ412" s="46"/>
      <c r="EA412" s="46"/>
      <c r="EB412" s="46"/>
      <c r="EC412" s="46"/>
      <c r="ED412" s="46"/>
      <c r="EE412" s="46"/>
      <c r="EF412" s="46"/>
      <c r="EG412" s="46"/>
      <c r="EH412" s="46"/>
      <c r="EI412" s="46"/>
      <c r="EJ412" s="46"/>
      <c r="EK412" s="46"/>
      <c r="EL412" s="46"/>
      <c r="EM412" s="46"/>
      <c r="EN412" s="46"/>
      <c r="EO412" s="46"/>
      <c r="EP412" s="46"/>
      <c r="EQ412" s="46"/>
      <c r="ER412" s="46"/>
      <c r="ES412" s="46"/>
      <c r="ET412" s="46"/>
      <c r="EU412" s="46"/>
      <c r="EV412" s="46"/>
      <c r="EW412" s="46"/>
      <c r="EX412" s="46"/>
      <c r="EY412" s="46"/>
      <c r="EZ412" s="46"/>
      <c r="FA412" s="46"/>
      <c r="FB412" s="46"/>
      <c r="FC412" s="46"/>
      <c r="FD412" s="46"/>
      <c r="FE412" s="46"/>
      <c r="FF412" s="46"/>
      <c r="FG412" s="46"/>
      <c r="FH412" s="46"/>
      <c r="FI412" s="46"/>
      <c r="FJ412" s="46"/>
      <c r="FK412" s="46"/>
      <c r="FL412" s="46"/>
      <c r="FM412" s="46"/>
    </row>
    <row r="413" spans="3:206" ht="130.5" hidden="1" customHeight="1" thickBot="1" x14ac:dyDescent="0.35">
      <c r="G413" s="108" t="s">
        <v>335</v>
      </c>
      <c r="H413" s="16">
        <f>BZ402</f>
        <v>0</v>
      </c>
      <c r="I413" s="316" t="s">
        <v>336</v>
      </c>
      <c r="J413" s="316"/>
      <c r="K413" s="316"/>
      <c r="L413" s="316"/>
      <c r="M413" s="316"/>
      <c r="P413" s="108" t="s">
        <v>335</v>
      </c>
      <c r="Q413" s="16">
        <f>DV402</f>
        <v>0</v>
      </c>
      <c r="R413" s="317"/>
      <c r="S413" s="317"/>
      <c r="T413" s="317"/>
      <c r="U413" s="317"/>
      <c r="V413" s="317"/>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c r="DO413" s="46"/>
      <c r="DP413" s="46"/>
      <c r="DQ413" s="46"/>
      <c r="DR413" s="46"/>
      <c r="DS413" s="46"/>
      <c r="DT413" s="46"/>
      <c r="DU413" s="46"/>
      <c r="DV413" s="46"/>
      <c r="DW413" s="46"/>
      <c r="DX413" s="46"/>
      <c r="DY413" s="46"/>
      <c r="DZ413" s="46"/>
      <c r="EA413" s="46"/>
      <c r="EB413" s="46"/>
      <c r="EC413" s="46"/>
      <c r="ED413" s="46"/>
      <c r="EE413" s="46"/>
      <c r="EF413" s="46"/>
      <c r="EG413" s="46"/>
      <c r="EH413" s="46"/>
      <c r="EI413" s="46"/>
      <c r="EJ413" s="46"/>
      <c r="EK413" s="46"/>
      <c r="EL413" s="46"/>
      <c r="EM413" s="46"/>
      <c r="EN413" s="46"/>
      <c r="EO413" s="46"/>
      <c r="EP413" s="46"/>
      <c r="EQ413" s="46"/>
      <c r="ER413" s="46"/>
      <c r="ES413" s="46"/>
      <c r="ET413" s="46"/>
      <c r="EU413" s="46"/>
      <c r="EV413" s="46"/>
      <c r="EW413" s="46"/>
      <c r="EX413" s="46"/>
      <c r="EY413" s="46"/>
      <c r="EZ413" s="46"/>
      <c r="FA413" s="46"/>
      <c r="FB413" s="46"/>
      <c r="FC413" s="46"/>
      <c r="FD413" s="46"/>
      <c r="FE413" s="46"/>
      <c r="FF413" s="46"/>
      <c r="FG413" s="46"/>
      <c r="FH413" s="46"/>
      <c r="FI413" s="46"/>
      <c r="FJ413" s="46"/>
      <c r="FK413" s="46"/>
      <c r="FL413" s="46"/>
      <c r="FM413" s="46"/>
    </row>
    <row r="414" spans="3:206" ht="18.75" x14ac:dyDescent="0.3">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c r="CU414" s="46"/>
      <c r="CV414" s="46"/>
      <c r="CW414" s="46"/>
      <c r="CX414" s="46"/>
      <c r="CY414" s="46"/>
      <c r="CZ414" s="46"/>
      <c r="DA414" s="46"/>
      <c r="DB414" s="46"/>
      <c r="DC414" s="46"/>
      <c r="DD414" s="46"/>
      <c r="DE414" s="46"/>
      <c r="DF414" s="46"/>
      <c r="DG414" s="46"/>
      <c r="DH414" s="46"/>
      <c r="DI414" s="46"/>
      <c r="DJ414" s="46"/>
      <c r="DK414" s="46"/>
      <c r="DL414" s="46"/>
      <c r="DM414" s="46"/>
      <c r="DN414" s="46"/>
      <c r="DO414" s="46"/>
      <c r="DP414" s="46"/>
      <c r="DQ414" s="46"/>
      <c r="DR414" s="46"/>
      <c r="DS414" s="46"/>
      <c r="DT414" s="46"/>
      <c r="DU414" s="46"/>
      <c r="DV414" s="46"/>
      <c r="DW414" s="46"/>
      <c r="DX414" s="46"/>
      <c r="DY414" s="46"/>
      <c r="DZ414" s="46"/>
      <c r="EA414" s="46"/>
      <c r="EB414" s="46"/>
      <c r="EC414" s="46"/>
      <c r="ED414" s="46"/>
      <c r="EE414" s="46"/>
      <c r="EF414" s="46"/>
      <c r="EG414" s="46"/>
      <c r="EH414" s="46"/>
      <c r="EI414" s="46"/>
      <c r="EJ414" s="46"/>
      <c r="EK414" s="46"/>
      <c r="EL414" s="46"/>
      <c r="EM414" s="46"/>
      <c r="EN414" s="46"/>
      <c r="EO414" s="46"/>
      <c r="EP414" s="46"/>
      <c r="EQ414" s="46"/>
      <c r="ER414" s="46"/>
      <c r="ES414" s="46"/>
      <c r="ET414" s="46"/>
      <c r="EU414" s="46"/>
      <c r="EV414" s="46"/>
      <c r="EW414" s="46"/>
      <c r="EX414" s="46"/>
      <c r="EY414" s="46"/>
      <c r="EZ414" s="46"/>
      <c r="FA414" s="46"/>
      <c r="FB414" s="46"/>
      <c r="FC414" s="46"/>
      <c r="FD414" s="46"/>
      <c r="FE414" s="46"/>
      <c r="FF414" s="46"/>
      <c r="FG414" s="46"/>
      <c r="FH414" s="46"/>
      <c r="FI414" s="46"/>
      <c r="FJ414" s="46"/>
      <c r="FK414" s="46"/>
      <c r="FL414" s="46"/>
      <c r="FM414" s="46"/>
    </row>
    <row r="415" spans="3:206" ht="18.75" x14ac:dyDescent="0.3">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c r="CU415" s="46"/>
      <c r="CV415" s="46"/>
      <c r="CW415" s="46"/>
      <c r="CX415" s="46"/>
      <c r="CY415" s="46"/>
      <c r="CZ415" s="46"/>
      <c r="DA415" s="46"/>
      <c r="DB415" s="46"/>
      <c r="DC415" s="46"/>
      <c r="DD415" s="46"/>
      <c r="DE415" s="46"/>
      <c r="DF415" s="46"/>
      <c r="DG415" s="46"/>
      <c r="DH415" s="46"/>
      <c r="DI415" s="46"/>
      <c r="DJ415" s="46"/>
      <c r="DK415" s="46"/>
      <c r="DL415" s="46"/>
      <c r="DM415" s="46"/>
      <c r="DN415" s="46"/>
      <c r="DO415" s="46"/>
      <c r="DP415" s="46"/>
      <c r="DQ415" s="46"/>
      <c r="DR415" s="46"/>
      <c r="DS415" s="46"/>
      <c r="DT415" s="46"/>
      <c r="DU415" s="46"/>
      <c r="DV415" s="46"/>
      <c r="DW415" s="46"/>
      <c r="DX415" s="46"/>
      <c r="DY415" s="46"/>
      <c r="DZ415" s="46"/>
      <c r="EA415" s="46"/>
      <c r="EB415" s="46"/>
      <c r="EC415" s="46"/>
      <c r="ED415" s="46"/>
      <c r="EE415" s="46"/>
      <c r="EF415" s="46"/>
      <c r="EG415" s="46"/>
      <c r="EH415" s="46"/>
      <c r="EI415" s="46"/>
      <c r="EJ415" s="46"/>
      <c r="EK415" s="46"/>
      <c r="EL415" s="46"/>
      <c r="EM415" s="46"/>
      <c r="EN415" s="46"/>
      <c r="EO415" s="46"/>
      <c r="EP415" s="46"/>
      <c r="EQ415" s="46"/>
      <c r="ER415" s="46"/>
      <c r="ES415" s="46"/>
      <c r="ET415" s="46"/>
      <c r="EU415" s="46"/>
      <c r="EV415" s="46"/>
      <c r="EW415" s="46"/>
      <c r="EX415" s="46"/>
      <c r="EY415" s="46"/>
      <c r="EZ415" s="46"/>
      <c r="FA415" s="46"/>
      <c r="FB415" s="46"/>
      <c r="FC415" s="46"/>
      <c r="FD415" s="46"/>
      <c r="FE415" s="46"/>
      <c r="FF415" s="46"/>
      <c r="FG415" s="46"/>
      <c r="FH415" s="46"/>
      <c r="FI415" s="46"/>
      <c r="FJ415" s="46"/>
      <c r="FK415" s="46"/>
      <c r="FL415" s="46"/>
      <c r="FM415" s="46"/>
    </row>
    <row r="416" spans="3:206" ht="21.75" customHeight="1" thickBot="1" x14ac:dyDescent="0.35">
      <c r="C416" s="216" t="s">
        <v>367</v>
      </c>
      <c r="D416" s="242"/>
      <c r="E416" s="242"/>
      <c r="F416" s="237"/>
      <c r="G416" s="219" t="s">
        <v>367</v>
      </c>
      <c r="H416" s="296"/>
      <c r="I416" s="374"/>
      <c r="J416" s="374"/>
      <c r="K416" s="375"/>
      <c r="L416" s="375"/>
      <c r="M416" s="298"/>
      <c r="N416" s="397" t="s">
        <v>86</v>
      </c>
      <c r="P416" s="224" t="s">
        <v>367</v>
      </c>
      <c r="Q416" s="226"/>
      <c r="R416" s="226"/>
      <c r="S416" s="226"/>
      <c r="T416" s="226"/>
      <c r="U416" s="226"/>
      <c r="V416" s="226"/>
      <c r="W416" s="411" t="s">
        <v>86</v>
      </c>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c r="CU416" s="46"/>
      <c r="CV416" s="46"/>
      <c r="CW416" s="46"/>
      <c r="CX416" s="46"/>
      <c r="CY416" s="46"/>
      <c r="CZ416" s="46"/>
      <c r="DA416" s="46"/>
      <c r="DB416" s="46"/>
      <c r="DC416" s="46"/>
      <c r="DD416" s="46"/>
      <c r="DE416" s="46"/>
      <c r="DF416" s="46"/>
      <c r="DG416" s="46"/>
      <c r="DH416" s="46"/>
      <c r="DI416" s="46"/>
      <c r="DJ416" s="46"/>
      <c r="DK416" s="46"/>
      <c r="DL416" s="46"/>
      <c r="DM416" s="46"/>
      <c r="DN416" s="46"/>
      <c r="DO416" s="46"/>
      <c r="DP416" s="46"/>
      <c r="DQ416" s="46"/>
      <c r="DR416" s="46"/>
      <c r="DS416" s="46"/>
      <c r="DT416" s="46"/>
      <c r="DU416" s="46"/>
      <c r="DV416" s="46"/>
      <c r="DW416" s="46"/>
      <c r="DX416" s="46"/>
      <c r="DY416" s="46"/>
      <c r="DZ416" s="46"/>
      <c r="EA416" s="46"/>
      <c r="EB416" s="46"/>
      <c r="EC416" s="46"/>
      <c r="ED416" s="46"/>
      <c r="EE416" s="46"/>
      <c r="EF416" s="46"/>
      <c r="EG416" s="46"/>
      <c r="EH416" s="46"/>
      <c r="EI416" s="46"/>
      <c r="EJ416" s="46"/>
      <c r="EK416" s="46"/>
      <c r="EL416" s="46"/>
      <c r="EM416" s="46"/>
      <c r="EN416" s="46"/>
      <c r="EO416" s="46"/>
      <c r="EP416" s="46"/>
      <c r="EQ416" s="46"/>
      <c r="ER416" s="46"/>
      <c r="ES416" s="46"/>
      <c r="ET416" s="46"/>
      <c r="EU416" s="46"/>
      <c r="EV416" s="46"/>
      <c r="EW416" s="46"/>
      <c r="EX416" s="46"/>
      <c r="EY416" s="46"/>
      <c r="EZ416" s="46"/>
      <c r="FA416" s="46"/>
      <c r="FB416" s="46"/>
      <c r="FC416" s="46"/>
      <c r="FD416" s="46"/>
      <c r="FE416" s="46"/>
      <c r="FF416" s="46"/>
      <c r="FG416" s="46"/>
      <c r="FH416" s="46"/>
      <c r="FI416" s="46"/>
      <c r="FJ416" s="46"/>
      <c r="FK416" s="46"/>
      <c r="FL416" s="46"/>
      <c r="FM416" s="46"/>
    </row>
    <row r="417" spans="3:206" ht="38.25" thickBot="1" x14ac:dyDescent="0.35">
      <c r="C417" s="243"/>
      <c r="D417" s="218"/>
      <c r="E417" s="218"/>
      <c r="F417" s="215"/>
      <c r="G417" s="230"/>
      <c r="H417" s="231"/>
      <c r="I417" s="299"/>
      <c r="J417" s="375"/>
      <c r="K417" s="375"/>
      <c r="L417" s="389"/>
      <c r="M417" s="389"/>
      <c r="N417" s="397"/>
      <c r="P417" s="225" t="s">
        <v>267</v>
      </c>
      <c r="Q417" s="226"/>
      <c r="R417" s="342" t="s">
        <v>266</v>
      </c>
      <c r="S417" s="342"/>
      <c r="T417" s="342"/>
      <c r="U417" s="343"/>
      <c r="V417" s="244" t="s">
        <v>4</v>
      </c>
      <c r="W417" s="411"/>
      <c r="Y417" s="178" t="str">
        <f>C416</f>
        <v xml:space="preserve">Plan of Action 23: </v>
      </c>
      <c r="Z417" s="185" t="s">
        <v>271</v>
      </c>
      <c r="AA417" s="185" t="s">
        <v>272</v>
      </c>
      <c r="AB417" s="185" t="s">
        <v>273</v>
      </c>
      <c r="AC417" s="185" t="s">
        <v>274</v>
      </c>
      <c r="AD417" s="185" t="s">
        <v>275</v>
      </c>
      <c r="AE417" s="186" t="s">
        <v>276</v>
      </c>
      <c r="AF417" s="186" t="s">
        <v>277</v>
      </c>
      <c r="AG417" s="186" t="s">
        <v>278</v>
      </c>
      <c r="AH417" s="186" t="s">
        <v>279</v>
      </c>
      <c r="AI417" s="186" t="s">
        <v>280</v>
      </c>
      <c r="AJ417" s="186" t="s">
        <v>281</v>
      </c>
      <c r="AK417" s="186" t="s">
        <v>282</v>
      </c>
      <c r="AL417" s="186" t="s">
        <v>283</v>
      </c>
      <c r="AM417" s="186" t="s">
        <v>284</v>
      </c>
      <c r="AN417" s="186" t="s">
        <v>285</v>
      </c>
      <c r="AO417" s="186" t="s">
        <v>286</v>
      </c>
      <c r="AP417" s="187" t="s">
        <v>287</v>
      </c>
      <c r="AQ417" s="187" t="s">
        <v>288</v>
      </c>
      <c r="AR417" s="187" t="s">
        <v>289</v>
      </c>
      <c r="AS417" s="187" t="s">
        <v>290</v>
      </c>
      <c r="AT417" s="187" t="s">
        <v>291</v>
      </c>
      <c r="AU417" s="187" t="s">
        <v>292</v>
      </c>
      <c r="AV417" s="187" t="s">
        <v>293</v>
      </c>
      <c r="AW417" s="187" t="s">
        <v>294</v>
      </c>
      <c r="AX417" s="187" t="s">
        <v>295</v>
      </c>
      <c r="AY417" s="187" t="s">
        <v>296</v>
      </c>
      <c r="AZ417" s="187" t="s">
        <v>297</v>
      </c>
      <c r="BA417" s="187" t="s">
        <v>298</v>
      </c>
      <c r="BB417" s="187" t="s">
        <v>299</v>
      </c>
      <c r="BC417" s="187" t="s">
        <v>300</v>
      </c>
      <c r="BD417" s="187" t="s">
        <v>301</v>
      </c>
      <c r="BE417" s="187" t="s">
        <v>302</v>
      </c>
      <c r="BF417" s="187" t="s">
        <v>303</v>
      </c>
      <c r="BG417" s="187" t="s">
        <v>304</v>
      </c>
      <c r="BH417" s="187" t="s">
        <v>305</v>
      </c>
      <c r="BI417" s="187" t="s">
        <v>306</v>
      </c>
      <c r="BJ417" s="187" t="s">
        <v>307</v>
      </c>
      <c r="BK417" s="188" t="s">
        <v>308</v>
      </c>
      <c r="BL417" s="188" t="s">
        <v>309</v>
      </c>
      <c r="BM417" s="188" t="s">
        <v>310</v>
      </c>
      <c r="BN417" s="188" t="s">
        <v>311</v>
      </c>
      <c r="BO417" s="188" t="s">
        <v>312</v>
      </c>
      <c r="BP417" s="188" t="s">
        <v>313</v>
      </c>
      <c r="BQ417" s="188" t="s">
        <v>314</v>
      </c>
      <c r="BR417" s="188" t="s">
        <v>315</v>
      </c>
      <c r="BS417" s="188" t="s">
        <v>316</v>
      </c>
      <c r="BT417" s="188" t="s">
        <v>317</v>
      </c>
      <c r="BU417" s="188" t="s">
        <v>318</v>
      </c>
      <c r="BV417" s="185" t="s">
        <v>271</v>
      </c>
      <c r="BW417" s="185" t="s">
        <v>272</v>
      </c>
      <c r="BX417" s="185" t="s">
        <v>273</v>
      </c>
      <c r="BY417" s="185" t="s">
        <v>274</v>
      </c>
      <c r="BZ417" s="185" t="s">
        <v>275</v>
      </c>
      <c r="CA417" s="186" t="s">
        <v>276</v>
      </c>
      <c r="CB417" s="186" t="s">
        <v>277</v>
      </c>
      <c r="CC417" s="186" t="s">
        <v>278</v>
      </c>
      <c r="CD417" s="186" t="s">
        <v>279</v>
      </c>
      <c r="CE417" s="186" t="s">
        <v>280</v>
      </c>
      <c r="CF417" s="186" t="s">
        <v>281</v>
      </c>
      <c r="CG417" s="186" t="s">
        <v>282</v>
      </c>
      <c r="CH417" s="186" t="s">
        <v>283</v>
      </c>
      <c r="CI417" s="186" t="s">
        <v>284</v>
      </c>
      <c r="CJ417" s="186" t="s">
        <v>285</v>
      </c>
      <c r="CK417" s="186" t="s">
        <v>286</v>
      </c>
      <c r="CL417" s="187" t="s">
        <v>287</v>
      </c>
      <c r="CM417" s="187" t="s">
        <v>288</v>
      </c>
      <c r="CN417" s="187" t="s">
        <v>289</v>
      </c>
      <c r="CO417" s="187" t="s">
        <v>290</v>
      </c>
      <c r="CP417" s="187" t="s">
        <v>291</v>
      </c>
      <c r="CQ417" s="187" t="s">
        <v>292</v>
      </c>
      <c r="CR417" s="187" t="s">
        <v>293</v>
      </c>
      <c r="CS417" s="187" t="s">
        <v>294</v>
      </c>
      <c r="CT417" s="187" t="s">
        <v>295</v>
      </c>
      <c r="CU417" s="187" t="s">
        <v>296</v>
      </c>
      <c r="CV417" s="187" t="s">
        <v>297</v>
      </c>
      <c r="CW417" s="187" t="s">
        <v>298</v>
      </c>
      <c r="CX417" s="187" t="s">
        <v>299</v>
      </c>
      <c r="CY417" s="187" t="s">
        <v>300</v>
      </c>
      <c r="CZ417" s="187" t="s">
        <v>301</v>
      </c>
      <c r="DA417" s="187" t="s">
        <v>302</v>
      </c>
      <c r="DB417" s="187" t="s">
        <v>303</v>
      </c>
      <c r="DC417" s="187" t="s">
        <v>304</v>
      </c>
      <c r="DD417" s="187" t="s">
        <v>305</v>
      </c>
      <c r="DE417" s="187" t="s">
        <v>306</v>
      </c>
      <c r="DF417" s="187" t="s">
        <v>307</v>
      </c>
      <c r="DG417" s="188" t="s">
        <v>308</v>
      </c>
      <c r="DH417" s="188" t="s">
        <v>309</v>
      </c>
      <c r="DI417" s="188" t="s">
        <v>310</v>
      </c>
      <c r="DJ417" s="188" t="s">
        <v>311</v>
      </c>
      <c r="DK417" s="188" t="s">
        <v>312</v>
      </c>
      <c r="DL417" s="188" t="s">
        <v>313</v>
      </c>
      <c r="DM417" s="188" t="s">
        <v>314</v>
      </c>
      <c r="DN417" s="188" t="s">
        <v>315</v>
      </c>
      <c r="DO417" s="188" t="s">
        <v>316</v>
      </c>
      <c r="DP417" s="188" t="s">
        <v>317</v>
      </c>
      <c r="DQ417" s="188" t="s">
        <v>318</v>
      </c>
      <c r="DR417" s="185" t="s">
        <v>271</v>
      </c>
      <c r="DS417" s="185" t="s">
        <v>272</v>
      </c>
      <c r="DT417" s="185" t="s">
        <v>273</v>
      </c>
      <c r="DU417" s="185" t="s">
        <v>274</v>
      </c>
      <c r="DV417" s="185" t="s">
        <v>275</v>
      </c>
      <c r="DW417" s="186" t="s">
        <v>276</v>
      </c>
      <c r="DX417" s="186" t="s">
        <v>277</v>
      </c>
      <c r="DY417" s="186" t="s">
        <v>278</v>
      </c>
      <c r="DZ417" s="186" t="s">
        <v>279</v>
      </c>
      <c r="EA417" s="186" t="s">
        <v>280</v>
      </c>
      <c r="EB417" s="186" t="s">
        <v>281</v>
      </c>
      <c r="EC417" s="186" t="s">
        <v>282</v>
      </c>
      <c r="ED417" s="186" t="s">
        <v>283</v>
      </c>
      <c r="EE417" s="186" t="s">
        <v>284</v>
      </c>
      <c r="EF417" s="186" t="s">
        <v>285</v>
      </c>
      <c r="EG417" s="186" t="s">
        <v>286</v>
      </c>
      <c r="EH417" s="187" t="s">
        <v>287</v>
      </c>
      <c r="EI417" s="187" t="s">
        <v>288</v>
      </c>
      <c r="EJ417" s="187" t="s">
        <v>289</v>
      </c>
      <c r="EK417" s="187" t="s">
        <v>290</v>
      </c>
      <c r="EL417" s="187" t="s">
        <v>291</v>
      </c>
      <c r="EM417" s="187" t="s">
        <v>292</v>
      </c>
      <c r="EN417" s="187" t="s">
        <v>293</v>
      </c>
      <c r="EO417" s="187" t="s">
        <v>294</v>
      </c>
      <c r="EP417" s="187" t="s">
        <v>295</v>
      </c>
      <c r="EQ417" s="187" t="s">
        <v>296</v>
      </c>
      <c r="ER417" s="187" t="s">
        <v>297</v>
      </c>
      <c r="ES417" s="187" t="s">
        <v>298</v>
      </c>
      <c r="ET417" s="187" t="s">
        <v>299</v>
      </c>
      <c r="EU417" s="187" t="s">
        <v>300</v>
      </c>
      <c r="EV417" s="187" t="s">
        <v>301</v>
      </c>
      <c r="EW417" s="187" t="s">
        <v>302</v>
      </c>
      <c r="EX417" s="187" t="s">
        <v>303</v>
      </c>
      <c r="EY417" s="187" t="s">
        <v>304</v>
      </c>
      <c r="EZ417" s="187" t="s">
        <v>305</v>
      </c>
      <c r="FA417" s="187" t="s">
        <v>306</v>
      </c>
      <c r="FB417" s="187" t="s">
        <v>307</v>
      </c>
      <c r="FC417" s="188" t="s">
        <v>308</v>
      </c>
      <c r="FD417" s="188" t="s">
        <v>309</v>
      </c>
      <c r="FE417" s="188" t="s">
        <v>310</v>
      </c>
      <c r="FF417" s="188" t="s">
        <v>311</v>
      </c>
      <c r="FG417" s="188" t="s">
        <v>312</v>
      </c>
      <c r="FH417" s="188" t="s">
        <v>313</v>
      </c>
      <c r="FI417" s="188" t="s">
        <v>314</v>
      </c>
      <c r="FJ417" s="188" t="s">
        <v>315</v>
      </c>
      <c r="FK417" s="188" t="s">
        <v>316</v>
      </c>
      <c r="FL417" s="188" t="s">
        <v>317</v>
      </c>
      <c r="FM417" s="188" t="s">
        <v>318</v>
      </c>
    </row>
    <row r="418" spans="3:206" ht="22.5" customHeight="1" thickBot="1" x14ac:dyDescent="0.35">
      <c r="C418" s="239" t="s">
        <v>364</v>
      </c>
      <c r="D418" s="218"/>
      <c r="E418" s="23"/>
      <c r="G418" s="232"/>
      <c r="H418" s="233"/>
      <c r="I418" s="234"/>
      <c r="J418" s="387" t="s">
        <v>270</v>
      </c>
      <c r="K418" s="386"/>
      <c r="L418" s="329" t="s">
        <v>4</v>
      </c>
      <c r="M418" s="330"/>
      <c r="N418" s="397"/>
      <c r="P418" s="339" t="s">
        <v>269</v>
      </c>
      <c r="Q418" s="340"/>
      <c r="R418" s="34"/>
      <c r="S418" s="341" t="s">
        <v>270</v>
      </c>
      <c r="T418" s="340"/>
      <c r="U418" s="329" t="s">
        <v>4</v>
      </c>
      <c r="V418" s="330"/>
      <c r="W418" s="411"/>
      <c r="X418" s="56"/>
      <c r="Y418" s="221" t="s">
        <v>693</v>
      </c>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181"/>
      <c r="BC418" s="181"/>
      <c r="BD418" s="181"/>
      <c r="BE418" s="181"/>
      <c r="BF418" s="181"/>
      <c r="BG418" s="181"/>
      <c r="BH418" s="181"/>
      <c r="BI418" s="181"/>
      <c r="BJ418" s="181"/>
      <c r="BK418" s="181"/>
      <c r="BL418" s="181"/>
      <c r="BM418" s="181"/>
      <c r="BN418" s="181"/>
      <c r="BO418" s="181"/>
      <c r="BP418" s="181"/>
      <c r="BQ418" s="181"/>
      <c r="BR418" s="181"/>
      <c r="BS418" s="181"/>
      <c r="BT418" s="181"/>
      <c r="BU418" s="181"/>
      <c r="BV418" s="181"/>
      <c r="BW418" s="181"/>
      <c r="BX418" s="181"/>
      <c r="BY418" s="181"/>
      <c r="BZ418" s="181"/>
      <c r="CA418" s="181"/>
      <c r="CB418" s="181"/>
      <c r="CC418" s="181"/>
      <c r="CD418" s="181"/>
      <c r="CE418" s="181"/>
      <c r="CF418" s="181"/>
      <c r="CG418" s="181"/>
      <c r="CH418" s="181"/>
      <c r="CI418" s="181"/>
      <c r="CJ418" s="181"/>
      <c r="CK418" s="181"/>
      <c r="CL418" s="181"/>
      <c r="CM418" s="181"/>
      <c r="CN418" s="181"/>
      <c r="CO418" s="181"/>
      <c r="CP418" s="181"/>
      <c r="CQ418" s="181"/>
      <c r="CR418" s="181"/>
      <c r="CS418" s="181"/>
      <c r="CT418" s="181"/>
      <c r="CU418" s="181"/>
      <c r="CV418" s="181"/>
      <c r="CW418" s="181"/>
      <c r="CX418" s="181"/>
      <c r="CY418" s="181"/>
      <c r="CZ418" s="181"/>
      <c r="DA418" s="181"/>
      <c r="DB418" s="181"/>
      <c r="DC418" s="181"/>
      <c r="DD418" s="181"/>
      <c r="DE418" s="181"/>
      <c r="DF418" s="181"/>
      <c r="DG418" s="181"/>
      <c r="DH418" s="181"/>
      <c r="DI418" s="181"/>
      <c r="DJ418" s="181"/>
      <c r="DK418" s="181"/>
      <c r="DL418" s="181"/>
      <c r="DM418" s="181"/>
      <c r="DN418" s="181"/>
      <c r="DO418" s="181"/>
      <c r="DP418" s="181"/>
      <c r="DQ418" s="181"/>
      <c r="DR418" s="181"/>
      <c r="DS418" s="181"/>
      <c r="DT418" s="181"/>
      <c r="DU418" s="181"/>
      <c r="DV418" s="181"/>
      <c r="DW418" s="181"/>
      <c r="DX418" s="181"/>
      <c r="DY418" s="181"/>
      <c r="DZ418" s="181"/>
      <c r="EA418" s="181"/>
      <c r="EB418" s="181"/>
      <c r="EC418" s="181"/>
      <c r="ED418" s="181"/>
      <c r="EE418" s="181"/>
      <c r="EF418" s="181"/>
      <c r="EG418" s="181"/>
      <c r="EH418" s="181"/>
      <c r="EI418" s="181"/>
      <c r="EJ418" s="181"/>
      <c r="EK418" s="181"/>
      <c r="EL418" s="181"/>
      <c r="EM418" s="181"/>
      <c r="EN418" s="181"/>
      <c r="EO418" s="181"/>
      <c r="EP418" s="181"/>
      <c r="EQ418" s="181"/>
      <c r="ER418" s="181"/>
      <c r="ES418" s="181"/>
      <c r="ET418" s="181"/>
      <c r="EU418" s="181"/>
      <c r="EV418" s="181"/>
      <c r="EW418" s="181"/>
      <c r="EX418" s="181"/>
      <c r="EY418" s="181"/>
      <c r="EZ418" s="181"/>
      <c r="FA418" s="181"/>
      <c r="FB418" s="181"/>
      <c r="FC418" s="181"/>
      <c r="FD418" s="181"/>
      <c r="FE418" s="181"/>
      <c r="FF418" s="181"/>
      <c r="FG418" s="181"/>
      <c r="FH418" s="181"/>
      <c r="FI418" s="181"/>
      <c r="FJ418" s="181"/>
      <c r="FK418" s="181"/>
      <c r="FL418" s="181"/>
      <c r="FM418" s="181"/>
    </row>
    <row r="419" spans="3:206" ht="22.5" customHeight="1" thickBot="1" x14ac:dyDescent="0.35">
      <c r="C419" s="239" t="s">
        <v>319</v>
      </c>
      <c r="D419" s="218"/>
      <c r="E419" s="23"/>
      <c r="G419" s="232"/>
      <c r="H419" s="233"/>
      <c r="I419" s="234"/>
      <c r="J419" s="385" t="s">
        <v>321</v>
      </c>
      <c r="K419" s="385"/>
      <c r="L419" s="386"/>
      <c r="M419" s="45" t="s">
        <v>4</v>
      </c>
      <c r="N419" s="397"/>
      <c r="P419" s="339" t="s">
        <v>320</v>
      </c>
      <c r="Q419" s="340"/>
      <c r="R419" s="34"/>
      <c r="S419" s="341" t="s">
        <v>321</v>
      </c>
      <c r="T419" s="339"/>
      <c r="U419" s="340"/>
      <c r="V419" s="45" t="s">
        <v>4</v>
      </c>
      <c r="W419" s="411"/>
      <c r="X419" s="57"/>
      <c r="Y419" s="222" t="s">
        <v>694</v>
      </c>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c r="CU419" s="46"/>
      <c r="CV419" s="46"/>
      <c r="CW419" s="46"/>
      <c r="CX419" s="46"/>
      <c r="CY419" s="46"/>
      <c r="CZ419" s="46"/>
      <c r="DA419" s="46"/>
      <c r="DB419" s="46"/>
      <c r="DC419" s="46"/>
      <c r="DD419" s="46"/>
      <c r="DE419" s="46"/>
      <c r="DF419" s="46"/>
      <c r="DG419" s="46"/>
      <c r="DH419" s="46"/>
      <c r="DI419" s="46"/>
      <c r="DJ419" s="46"/>
      <c r="DK419" s="46"/>
      <c r="DL419" s="46"/>
      <c r="DM419" s="46"/>
      <c r="DN419" s="46"/>
      <c r="DO419" s="46"/>
      <c r="DP419" s="46"/>
      <c r="DQ419" s="46"/>
      <c r="DR419" s="181"/>
      <c r="DS419" s="181"/>
      <c r="DT419" s="181"/>
      <c r="DU419" s="181"/>
      <c r="DV419" s="181"/>
      <c r="DW419" s="181"/>
      <c r="DX419" s="181"/>
      <c r="DY419" s="181"/>
      <c r="DZ419" s="181"/>
      <c r="EA419" s="181"/>
      <c r="EB419" s="181"/>
      <c r="EC419" s="181"/>
      <c r="ED419" s="181"/>
      <c r="EE419" s="181"/>
      <c r="EF419" s="181"/>
      <c r="EG419" s="181"/>
      <c r="EH419" s="181"/>
      <c r="EI419" s="181"/>
      <c r="EJ419" s="181"/>
      <c r="EK419" s="181"/>
      <c r="EL419" s="181"/>
      <c r="EM419" s="181"/>
      <c r="EN419" s="181"/>
      <c r="EO419" s="181"/>
      <c r="EP419" s="181"/>
      <c r="EQ419" s="181"/>
      <c r="ER419" s="181"/>
      <c r="ES419" s="181"/>
      <c r="ET419" s="181"/>
      <c r="EU419" s="181"/>
      <c r="EV419" s="181"/>
      <c r="EW419" s="181"/>
      <c r="EX419" s="181"/>
      <c r="EY419" s="181"/>
      <c r="EZ419" s="181"/>
      <c r="FA419" s="181"/>
      <c r="FB419" s="181"/>
      <c r="FC419" s="181"/>
      <c r="FD419" s="181"/>
      <c r="FE419" s="181"/>
      <c r="FF419" s="181"/>
      <c r="FG419" s="181"/>
      <c r="FH419" s="181"/>
      <c r="FI419" s="181"/>
      <c r="FJ419" s="181"/>
      <c r="FK419" s="181"/>
      <c r="FL419" s="181"/>
      <c r="FM419" s="181"/>
      <c r="FN419">
        <f>'Coversheet'!$D$13</f>
        <v>0</v>
      </c>
      <c r="FO419">
        <f>'Coversheet'!$D$14</f>
        <v>0</v>
      </c>
      <c r="FP419">
        <f>'Coversheet'!$D$12</f>
        <v>0</v>
      </c>
      <c r="FQ419" t="str">
        <f>'Coversheet'!$D$15</f>
        <v>Select</v>
      </c>
      <c r="FR419" t="str">
        <f>$E$29</f>
        <v>AFRPS Maintenance</v>
      </c>
      <c r="FS419" s="9">
        <f>E418</f>
        <v>0</v>
      </c>
      <c r="FT419" s="9">
        <f>E419</f>
        <v>0</v>
      </c>
      <c r="FU419" s="37" t="str">
        <f>C421</f>
        <v>[Replace bracketed text with your response]</v>
      </c>
      <c r="FV419" s="37" t="s">
        <v>322</v>
      </c>
      <c r="FW419" s="37"/>
      <c r="FX419" s="37" t="s">
        <v>322</v>
      </c>
      <c r="FY419" s="37" t="s">
        <v>322</v>
      </c>
      <c r="FZ419" s="37" t="s">
        <v>322</v>
      </c>
      <c r="GA419" s="9">
        <f>I418</f>
        <v>0</v>
      </c>
      <c r="GB419" s="9">
        <f>I419</f>
        <v>0</v>
      </c>
      <c r="GC419" t="str">
        <f>L418</f>
        <v>Select</v>
      </c>
      <c r="GD419" s="43" t="str">
        <f>M419</f>
        <v>Select</v>
      </c>
      <c r="GE419" t="str">
        <f>G421</f>
        <v>[Replace bracketed text with your response]</v>
      </c>
      <c r="GF419">
        <f>I425</f>
        <v>0</v>
      </c>
      <c r="GG419">
        <f>I426</f>
        <v>0</v>
      </c>
      <c r="GH419">
        <f>I427</f>
        <v>0</v>
      </c>
      <c r="GI419">
        <f>I428</f>
        <v>0</v>
      </c>
      <c r="GJ419" t="str">
        <f>I429</f>
        <v>N/A</v>
      </c>
      <c r="GK419">
        <f>N421</f>
        <v>0</v>
      </c>
      <c r="GL419" s="9">
        <f>R418</f>
        <v>0</v>
      </c>
      <c r="GM419" s="9">
        <f>R419</f>
        <v>0</v>
      </c>
      <c r="GN419" t="str">
        <f>U418</f>
        <v>Select</v>
      </c>
      <c r="GO419" t="str">
        <f>V419</f>
        <v>Select</v>
      </c>
      <c r="GP419" t="str">
        <f>P421</f>
        <v>[If this Plan of Action was reported as complete at your Mid-Year Progress report and no additional updates are needed please skip the Annual Response Section. Otherwise, complete the fields above and replace bracketed text with your progress report response]</v>
      </c>
      <c r="GQ419">
        <f>R425</f>
        <v>0</v>
      </c>
      <c r="GR419">
        <f>R426</f>
        <v>0</v>
      </c>
      <c r="GS419">
        <f>R427</f>
        <v>0</v>
      </c>
      <c r="GT419">
        <f>R428</f>
        <v>0</v>
      </c>
      <c r="GU419">
        <f>R429</f>
        <v>0</v>
      </c>
      <c r="GV419">
        <f>W421</f>
        <v>0</v>
      </c>
      <c r="GX419">
        <v>23</v>
      </c>
    </row>
    <row r="420" spans="3:206" ht="21" customHeight="1" thickBot="1" x14ac:dyDescent="0.35">
      <c r="C420" s="384" t="s">
        <v>365</v>
      </c>
      <c r="D420" s="384"/>
      <c r="E420" s="384"/>
      <c r="G420" s="235" t="s">
        <v>324</v>
      </c>
      <c r="H420" s="233"/>
      <c r="I420" s="233"/>
      <c r="J420" s="233"/>
      <c r="K420" s="233"/>
      <c r="L420" s="233"/>
      <c r="M420" s="233"/>
      <c r="N420" s="398"/>
      <c r="P420" s="227" t="s">
        <v>325</v>
      </c>
      <c r="Q420" s="227"/>
      <c r="R420" s="227"/>
      <c r="S420" s="227"/>
      <c r="T420" s="227"/>
      <c r="U420" s="227"/>
      <c r="V420" s="227"/>
      <c r="W420" s="412"/>
      <c r="X420" s="58"/>
      <c r="Y420" s="223" t="s">
        <v>695</v>
      </c>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c r="DM420" s="46"/>
      <c r="DN420" s="46"/>
      <c r="DO420" s="46"/>
      <c r="DP420" s="46"/>
      <c r="DQ420" s="46"/>
      <c r="DR420" s="181"/>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row>
    <row r="421" spans="3:206" ht="150" customHeight="1" x14ac:dyDescent="0.3">
      <c r="C421" s="344" t="s">
        <v>354</v>
      </c>
      <c r="D421" s="345"/>
      <c r="E421" s="346"/>
      <c r="G421" s="320" t="s">
        <v>354</v>
      </c>
      <c r="H421" s="379"/>
      <c r="I421" s="379"/>
      <c r="J421" s="379"/>
      <c r="K421" s="379"/>
      <c r="L421" s="379"/>
      <c r="M421" s="380"/>
      <c r="N421" s="395"/>
      <c r="P421" s="320" t="s">
        <v>326</v>
      </c>
      <c r="Q421" s="321"/>
      <c r="R421" s="321"/>
      <c r="S421" s="321"/>
      <c r="T421" s="321"/>
      <c r="U421" s="321"/>
      <c r="V421" s="322"/>
      <c r="W421" s="395"/>
      <c r="X421" s="59"/>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c r="CU421" s="46"/>
      <c r="CV421" s="46"/>
      <c r="CW421" s="46"/>
      <c r="CX421" s="46"/>
      <c r="CY421" s="46"/>
      <c r="CZ421" s="46"/>
      <c r="DA421" s="46"/>
      <c r="DB421" s="46"/>
      <c r="DC421" s="46"/>
      <c r="DD421" s="46"/>
      <c r="DE421" s="46"/>
      <c r="DF421" s="46"/>
      <c r="DG421" s="46"/>
      <c r="DH421" s="46"/>
      <c r="DI421" s="46"/>
      <c r="DJ421" s="46"/>
      <c r="DK421" s="46"/>
      <c r="DL421" s="46"/>
      <c r="DM421" s="46"/>
      <c r="DN421" s="46"/>
      <c r="DO421" s="46"/>
      <c r="DP421" s="46"/>
      <c r="DQ421" s="46"/>
      <c r="DR421" s="46"/>
      <c r="DS421" s="46"/>
      <c r="DT421" s="46"/>
      <c r="DU421" s="46"/>
      <c r="DV421" s="46"/>
      <c r="DW421" s="46"/>
      <c r="DX421" s="46"/>
      <c r="DY421" s="46"/>
      <c r="DZ421" s="46"/>
      <c r="EA421" s="46"/>
      <c r="EB421" s="46"/>
      <c r="EC421" s="46"/>
      <c r="ED421" s="46"/>
      <c r="EE421" s="46"/>
      <c r="EF421" s="46"/>
      <c r="EG421" s="46"/>
      <c r="EH421" s="46"/>
      <c r="EI421" s="46"/>
      <c r="EJ421" s="46"/>
      <c r="EK421" s="46"/>
      <c r="EL421" s="46"/>
      <c r="EM421" s="46"/>
      <c r="EN421" s="46"/>
      <c r="EO421" s="46"/>
      <c r="EP421" s="46"/>
      <c r="EQ421" s="46"/>
      <c r="ER421" s="46"/>
      <c r="ES421" s="46"/>
      <c r="ET421" s="46"/>
      <c r="EU421" s="46"/>
      <c r="EV421" s="46"/>
      <c r="EW421" s="46"/>
      <c r="EX421" s="46"/>
      <c r="EY421" s="46"/>
      <c r="EZ421" s="46"/>
      <c r="FA421" s="46"/>
      <c r="FB421" s="46"/>
      <c r="FC421" s="46"/>
      <c r="FD421" s="46"/>
      <c r="FE421" s="46"/>
      <c r="FF421" s="46"/>
      <c r="FG421" s="46"/>
      <c r="FH421" s="46"/>
      <c r="FI421" s="46"/>
      <c r="FJ421" s="46"/>
      <c r="FK421" s="46"/>
      <c r="FL421" s="46"/>
      <c r="FM421" s="46"/>
    </row>
    <row r="422" spans="3:206" ht="150" customHeight="1" thickBot="1" x14ac:dyDescent="0.35">
      <c r="C422" s="347"/>
      <c r="D422" s="348"/>
      <c r="E422" s="349"/>
      <c r="G422" s="381"/>
      <c r="H422" s="382"/>
      <c r="I422" s="382"/>
      <c r="J422" s="382"/>
      <c r="K422" s="382"/>
      <c r="L422" s="382"/>
      <c r="M422" s="383"/>
      <c r="N422" s="396"/>
      <c r="P422" s="323"/>
      <c r="Q422" s="324"/>
      <c r="R422" s="324"/>
      <c r="S422" s="324"/>
      <c r="T422" s="324"/>
      <c r="U422" s="324"/>
      <c r="V422" s="325"/>
      <c r="W422" s="396"/>
      <c r="X422" s="59"/>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c r="CU422" s="46"/>
      <c r="CV422" s="46"/>
      <c r="CW422" s="46"/>
      <c r="CX422" s="46"/>
      <c r="CY422" s="46"/>
      <c r="CZ422" s="46"/>
      <c r="DA422" s="46"/>
      <c r="DB422" s="46"/>
      <c r="DC422" s="46"/>
      <c r="DD422" s="46"/>
      <c r="DE422" s="46"/>
      <c r="DF422" s="46"/>
      <c r="DG422" s="46"/>
      <c r="DH422" s="46"/>
      <c r="DI422" s="46"/>
      <c r="DJ422" s="46"/>
      <c r="DK422" s="46"/>
      <c r="DL422" s="46"/>
      <c r="DM422" s="46"/>
      <c r="DN422" s="46"/>
      <c r="DO422" s="46"/>
      <c r="DP422" s="46"/>
      <c r="DQ422" s="46"/>
      <c r="DR422" s="46"/>
      <c r="DS422" s="46"/>
      <c r="DT422" s="46"/>
      <c r="DU422" s="46"/>
      <c r="DV422" s="46"/>
      <c r="DW422" s="46"/>
      <c r="DX422" s="46"/>
      <c r="DY422" s="46"/>
      <c r="DZ422" s="46"/>
      <c r="EA422" s="46"/>
      <c r="EB422" s="46"/>
      <c r="EC422" s="46"/>
      <c r="ED422" s="46"/>
      <c r="EE422" s="46"/>
      <c r="EF422" s="46"/>
      <c r="EG422" s="46"/>
      <c r="EH422" s="46"/>
      <c r="EI422" s="46"/>
      <c r="EJ422" s="46"/>
      <c r="EK422" s="46"/>
      <c r="EL422" s="46"/>
      <c r="EM422" s="46"/>
      <c r="EN422" s="46"/>
      <c r="EO422" s="46"/>
      <c r="EP422" s="46"/>
      <c r="EQ422" s="46"/>
      <c r="ER422" s="46"/>
      <c r="ES422" s="46"/>
      <c r="ET422" s="46"/>
      <c r="EU422" s="46"/>
      <c r="EV422" s="46"/>
      <c r="EW422" s="46"/>
      <c r="EX422" s="46"/>
      <c r="EY422" s="46"/>
      <c r="EZ422" s="46"/>
      <c r="FA422" s="46"/>
      <c r="FB422" s="46"/>
      <c r="FC422" s="46"/>
      <c r="FD422" s="46"/>
      <c r="FE422" s="46"/>
      <c r="FF422" s="46"/>
      <c r="FG422" s="46"/>
      <c r="FH422" s="46"/>
      <c r="FI422" s="46"/>
      <c r="FJ422" s="46"/>
      <c r="FK422" s="46"/>
      <c r="FL422" s="46"/>
      <c r="FM422" s="46"/>
    </row>
    <row r="423" spans="3:206" ht="19.5" thickBot="1" x14ac:dyDescent="0.35">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c r="CU423" s="46"/>
      <c r="CV423" s="46"/>
      <c r="CW423" s="46"/>
      <c r="CX423" s="46"/>
      <c r="CY423" s="46"/>
      <c r="CZ423" s="46"/>
      <c r="DA423" s="46"/>
      <c r="DB423" s="46"/>
      <c r="DC423" s="46"/>
      <c r="DD423" s="46"/>
      <c r="DE423" s="46"/>
      <c r="DF423" s="46"/>
      <c r="DG423" s="46"/>
      <c r="DH423" s="46"/>
      <c r="DI423" s="46"/>
      <c r="DJ423" s="46"/>
      <c r="DK423" s="46"/>
      <c r="DL423" s="46"/>
      <c r="DM423" s="46"/>
      <c r="DN423" s="46"/>
      <c r="DO423" s="46"/>
      <c r="DP423" s="46"/>
      <c r="DQ423" s="46"/>
      <c r="DR423" s="46"/>
      <c r="DS423" s="46"/>
      <c r="DT423" s="46"/>
      <c r="DU423" s="46"/>
      <c r="DV423" s="46"/>
      <c r="DW423" s="46"/>
      <c r="DX423" s="46"/>
      <c r="DY423" s="46"/>
      <c r="DZ423" s="46"/>
      <c r="EA423" s="46"/>
      <c r="EB423" s="46"/>
      <c r="EC423" s="46"/>
      <c r="ED423" s="46"/>
      <c r="EE423" s="46"/>
      <c r="EF423" s="46"/>
      <c r="EG423" s="46"/>
      <c r="EH423" s="46"/>
      <c r="EI423" s="46"/>
      <c r="EJ423" s="46"/>
      <c r="EK423" s="46"/>
      <c r="EL423" s="46"/>
      <c r="EM423" s="46"/>
      <c r="EN423" s="46"/>
      <c r="EO423" s="46"/>
      <c r="EP423" s="46"/>
      <c r="EQ423" s="46"/>
      <c r="ER423" s="46"/>
      <c r="ES423" s="46"/>
      <c r="ET423" s="46"/>
      <c r="EU423" s="46"/>
      <c r="EV423" s="46"/>
      <c r="EW423" s="46"/>
      <c r="EX423" s="46"/>
      <c r="EY423" s="46"/>
      <c r="EZ423" s="46"/>
      <c r="FA423" s="46"/>
      <c r="FB423" s="46"/>
      <c r="FC423" s="46"/>
      <c r="FD423" s="46"/>
      <c r="FE423" s="46"/>
      <c r="FF423" s="46"/>
      <c r="FG423" s="46"/>
      <c r="FH423" s="46"/>
      <c r="FI423" s="46"/>
      <c r="FJ423" s="46"/>
      <c r="FK423" s="46"/>
      <c r="FL423" s="46"/>
      <c r="FM423" s="46"/>
    </row>
    <row r="424" spans="3:206" ht="75.75" thickBot="1" x14ac:dyDescent="0.35">
      <c r="G424" s="229" t="s">
        <v>327</v>
      </c>
      <c r="H424" s="229" t="s">
        <v>328</v>
      </c>
      <c r="I424" s="335" t="s">
        <v>329</v>
      </c>
      <c r="J424" s="336"/>
      <c r="K424" s="336"/>
      <c r="L424" s="336"/>
      <c r="M424" s="336"/>
      <c r="P424" s="228" t="s">
        <v>327</v>
      </c>
      <c r="Q424" s="228" t="s">
        <v>328</v>
      </c>
      <c r="R424" s="337" t="s">
        <v>330</v>
      </c>
      <c r="S424" s="338"/>
      <c r="T424" s="338"/>
      <c r="U424" s="338"/>
      <c r="V424" s="338"/>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G424" s="46"/>
      <c r="DH424" s="46"/>
      <c r="DI424" s="46"/>
      <c r="DJ424" s="46"/>
      <c r="DK424" s="46"/>
      <c r="DL424" s="46"/>
      <c r="DM424" s="46"/>
      <c r="DN424" s="46"/>
      <c r="DO424" s="46"/>
      <c r="DP424" s="46"/>
      <c r="DQ424" s="46"/>
      <c r="DR424" s="46"/>
      <c r="DS424" s="46"/>
      <c r="DT424" s="46"/>
      <c r="DU424" s="46"/>
      <c r="DV424" s="46"/>
      <c r="DW424" s="46"/>
      <c r="DX424" s="46"/>
      <c r="DY424" s="46"/>
      <c r="DZ424" s="46"/>
      <c r="EA424" s="46"/>
      <c r="EB424" s="46"/>
      <c r="EC424" s="46"/>
      <c r="ED424" s="46"/>
      <c r="EE424" s="46"/>
      <c r="EF424" s="46"/>
      <c r="EG424" s="46"/>
      <c r="EH424" s="46"/>
      <c r="EI424" s="46"/>
      <c r="EJ424" s="46"/>
      <c r="EK424" s="46"/>
      <c r="EL424" s="46"/>
      <c r="EM424" s="46"/>
      <c r="EN424" s="46"/>
      <c r="EO424" s="46"/>
      <c r="EP424" s="46"/>
      <c r="EQ424" s="46"/>
      <c r="ER424" s="46"/>
      <c r="ES424" s="46"/>
      <c r="ET424" s="46"/>
      <c r="EU424" s="46"/>
      <c r="EV424" s="46"/>
      <c r="EW424" s="46"/>
      <c r="EX424" s="46"/>
      <c r="EY424" s="46"/>
      <c r="EZ424" s="46"/>
      <c r="FA424" s="46"/>
      <c r="FB424" s="46"/>
      <c r="FC424" s="46"/>
      <c r="FD424" s="46"/>
      <c r="FE424" s="46"/>
      <c r="FF424" s="46"/>
      <c r="FG424" s="46"/>
      <c r="FH424" s="46"/>
      <c r="FI424" s="46"/>
      <c r="FJ424" s="46"/>
      <c r="FK424" s="46"/>
      <c r="FL424" s="46"/>
      <c r="FM424" s="46"/>
    </row>
    <row r="425" spans="3:206" ht="130.5" customHeight="1" thickBot="1" x14ac:dyDescent="0.35">
      <c r="G425" s="108" t="s">
        <v>331</v>
      </c>
      <c r="H425" s="16">
        <f>BV418</f>
        <v>0</v>
      </c>
      <c r="I425" s="317"/>
      <c r="J425" s="317"/>
      <c r="K425" s="317"/>
      <c r="L425" s="317"/>
      <c r="M425" s="317"/>
      <c r="P425" s="108" t="s">
        <v>331</v>
      </c>
      <c r="Q425" s="16">
        <f>DR418</f>
        <v>0</v>
      </c>
      <c r="R425" s="317"/>
      <c r="S425" s="317"/>
      <c r="T425" s="317"/>
      <c r="U425" s="317"/>
      <c r="V425" s="317"/>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c r="CU425" s="46"/>
      <c r="CV425" s="46"/>
      <c r="CW425" s="46"/>
      <c r="CX425" s="46"/>
      <c r="CY425" s="46"/>
      <c r="CZ425" s="46"/>
      <c r="DA425" s="46"/>
      <c r="DB425" s="46"/>
      <c r="DC425" s="46"/>
      <c r="DD425" s="46"/>
      <c r="DE425" s="46"/>
      <c r="DF425" s="46"/>
      <c r="DG425" s="46"/>
      <c r="DH425" s="46"/>
      <c r="DI425" s="46"/>
      <c r="DJ425" s="46"/>
      <c r="DK425" s="46"/>
      <c r="DL425" s="46"/>
      <c r="DM425" s="46"/>
      <c r="DN425" s="46"/>
      <c r="DO425" s="46"/>
      <c r="DP425" s="46"/>
      <c r="DQ425" s="46"/>
      <c r="DR425" s="46"/>
      <c r="DS425" s="46"/>
      <c r="DT425" s="46"/>
      <c r="DU425" s="46"/>
      <c r="DV425" s="46"/>
      <c r="DW425" s="46"/>
      <c r="DX425" s="46"/>
      <c r="DY425" s="46"/>
      <c r="DZ425" s="46"/>
      <c r="EA425" s="46"/>
      <c r="EB425" s="46"/>
      <c r="EC425" s="46"/>
      <c r="ED425" s="46"/>
      <c r="EE425" s="46"/>
      <c r="EF425" s="46"/>
      <c r="EG425" s="46"/>
      <c r="EH425" s="46"/>
      <c r="EI425" s="46"/>
      <c r="EJ425" s="46"/>
      <c r="EK425" s="46"/>
      <c r="EL425" s="46"/>
      <c r="EM425" s="46"/>
      <c r="EN425" s="46"/>
      <c r="EO425" s="46"/>
      <c r="EP425" s="46"/>
      <c r="EQ425" s="46"/>
      <c r="ER425" s="46"/>
      <c r="ES425" s="46"/>
      <c r="ET425" s="46"/>
      <c r="EU425" s="46"/>
      <c r="EV425" s="46"/>
      <c r="EW425" s="46"/>
      <c r="EX425" s="46"/>
      <c r="EY425" s="46"/>
      <c r="EZ425" s="46"/>
      <c r="FA425" s="46"/>
      <c r="FB425" s="46"/>
      <c r="FC425" s="46"/>
      <c r="FD425" s="46"/>
      <c r="FE425" s="46"/>
      <c r="FF425" s="46"/>
      <c r="FG425" s="46"/>
      <c r="FH425" s="46"/>
      <c r="FI425" s="46"/>
      <c r="FJ425" s="46"/>
      <c r="FK425" s="46"/>
      <c r="FL425" s="46"/>
      <c r="FM425" s="46"/>
    </row>
    <row r="426" spans="3:206" ht="130.5" customHeight="1" thickBot="1" x14ac:dyDescent="0.35">
      <c r="G426" s="108" t="s">
        <v>332</v>
      </c>
      <c r="H426" s="16">
        <f>BW418</f>
        <v>0</v>
      </c>
      <c r="I426" s="317"/>
      <c r="J426" s="317"/>
      <c r="K426" s="317"/>
      <c r="L426" s="317"/>
      <c r="M426" s="317"/>
      <c r="P426" s="108" t="s">
        <v>332</v>
      </c>
      <c r="Q426" s="16">
        <f>DS418</f>
        <v>0</v>
      </c>
      <c r="R426" s="317"/>
      <c r="S426" s="317"/>
      <c r="T426" s="317"/>
      <c r="U426" s="317"/>
      <c r="V426" s="317"/>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G426" s="46"/>
      <c r="DH426" s="46"/>
      <c r="DI426" s="46"/>
      <c r="DJ426" s="46"/>
      <c r="DK426" s="46"/>
      <c r="DL426" s="46"/>
      <c r="DM426" s="46"/>
      <c r="DN426" s="46"/>
      <c r="DO426" s="46"/>
      <c r="DP426" s="46"/>
      <c r="DQ426" s="46"/>
      <c r="DR426" s="46"/>
      <c r="DS426" s="46"/>
      <c r="DT426" s="46"/>
      <c r="DU426" s="46"/>
      <c r="DV426" s="46"/>
      <c r="DW426" s="46"/>
      <c r="DX426" s="46"/>
      <c r="DY426" s="46"/>
      <c r="DZ426" s="46"/>
      <c r="EA426" s="46"/>
      <c r="EB426" s="46"/>
      <c r="EC426" s="46"/>
      <c r="ED426" s="46"/>
      <c r="EE426" s="46"/>
      <c r="EF426" s="46"/>
      <c r="EG426" s="46"/>
      <c r="EH426" s="46"/>
      <c r="EI426" s="46"/>
      <c r="EJ426" s="46"/>
      <c r="EK426" s="46"/>
      <c r="EL426" s="46"/>
      <c r="EM426" s="46"/>
      <c r="EN426" s="46"/>
      <c r="EO426" s="46"/>
      <c r="EP426" s="46"/>
      <c r="EQ426" s="46"/>
      <c r="ER426" s="46"/>
      <c r="ES426" s="46"/>
      <c r="ET426" s="46"/>
      <c r="EU426" s="46"/>
      <c r="EV426" s="46"/>
      <c r="EW426" s="46"/>
      <c r="EX426" s="46"/>
      <c r="EY426" s="46"/>
      <c r="EZ426" s="46"/>
      <c r="FA426" s="46"/>
      <c r="FB426" s="46"/>
      <c r="FC426" s="46"/>
      <c r="FD426" s="46"/>
      <c r="FE426" s="46"/>
      <c r="FF426" s="46"/>
      <c r="FG426" s="46"/>
      <c r="FH426" s="46"/>
      <c r="FI426" s="46"/>
      <c r="FJ426" s="46"/>
      <c r="FK426" s="46"/>
      <c r="FL426" s="46"/>
      <c r="FM426" s="46"/>
    </row>
    <row r="427" spans="3:206" ht="130.5" customHeight="1" thickBot="1" x14ac:dyDescent="0.35">
      <c r="G427" s="108" t="s">
        <v>333</v>
      </c>
      <c r="H427" s="16">
        <f>BX418</f>
        <v>0</v>
      </c>
      <c r="I427" s="317"/>
      <c r="J427" s="317"/>
      <c r="K427" s="317"/>
      <c r="L427" s="317"/>
      <c r="M427" s="317"/>
      <c r="P427" s="108" t="s">
        <v>333</v>
      </c>
      <c r="Q427" s="16">
        <f>DT418</f>
        <v>0</v>
      </c>
      <c r="R427" s="317"/>
      <c r="S427" s="317"/>
      <c r="T427" s="317"/>
      <c r="U427" s="317"/>
      <c r="V427" s="317"/>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c r="CU427" s="46"/>
      <c r="CV427" s="46"/>
      <c r="CW427" s="46"/>
      <c r="CX427" s="46"/>
      <c r="CY427" s="46"/>
      <c r="CZ427" s="46"/>
      <c r="DA427" s="46"/>
      <c r="DB427" s="46"/>
      <c r="DC427" s="46"/>
      <c r="DD427" s="46"/>
      <c r="DE427" s="46"/>
      <c r="DF427" s="46"/>
      <c r="DG427" s="46"/>
      <c r="DH427" s="46"/>
      <c r="DI427" s="46"/>
      <c r="DJ427" s="46"/>
      <c r="DK427" s="46"/>
      <c r="DL427" s="46"/>
      <c r="DM427" s="46"/>
      <c r="DN427" s="46"/>
      <c r="DO427" s="46"/>
      <c r="DP427" s="46"/>
      <c r="DQ427" s="46"/>
      <c r="DR427" s="46"/>
      <c r="DS427" s="46"/>
      <c r="DT427" s="46"/>
      <c r="DU427" s="46"/>
      <c r="DV427" s="46"/>
      <c r="DW427" s="46"/>
      <c r="DX427" s="46"/>
      <c r="DY427" s="46"/>
      <c r="DZ427" s="46"/>
      <c r="EA427" s="46"/>
      <c r="EB427" s="46"/>
      <c r="EC427" s="46"/>
      <c r="ED427" s="46"/>
      <c r="EE427" s="46"/>
      <c r="EF427" s="46"/>
      <c r="EG427" s="46"/>
      <c r="EH427" s="46"/>
      <c r="EI427" s="46"/>
      <c r="EJ427" s="46"/>
      <c r="EK427" s="46"/>
      <c r="EL427" s="46"/>
      <c r="EM427" s="46"/>
      <c r="EN427" s="46"/>
      <c r="EO427" s="46"/>
      <c r="EP427" s="46"/>
      <c r="EQ427" s="46"/>
      <c r="ER427" s="46"/>
      <c r="ES427" s="46"/>
      <c r="ET427" s="46"/>
      <c r="EU427" s="46"/>
      <c r="EV427" s="46"/>
      <c r="EW427" s="46"/>
      <c r="EX427" s="46"/>
      <c r="EY427" s="46"/>
      <c r="EZ427" s="46"/>
      <c r="FA427" s="46"/>
      <c r="FB427" s="46"/>
      <c r="FC427" s="46"/>
      <c r="FD427" s="46"/>
      <c r="FE427" s="46"/>
      <c r="FF427" s="46"/>
      <c r="FG427" s="46"/>
      <c r="FH427" s="46"/>
      <c r="FI427" s="46"/>
      <c r="FJ427" s="46"/>
      <c r="FK427" s="46"/>
      <c r="FL427" s="46"/>
      <c r="FM427" s="46"/>
    </row>
    <row r="428" spans="3:206" ht="130.5" customHeight="1" thickBot="1" x14ac:dyDescent="0.35">
      <c r="G428" s="108" t="s">
        <v>334</v>
      </c>
      <c r="H428" s="16">
        <f>BY418</f>
        <v>0</v>
      </c>
      <c r="I428" s="317"/>
      <c r="J428" s="317"/>
      <c r="K428" s="317"/>
      <c r="L428" s="317"/>
      <c r="M428" s="317"/>
      <c r="P428" s="108" t="s">
        <v>334</v>
      </c>
      <c r="Q428" s="16">
        <f>DU418</f>
        <v>0</v>
      </c>
      <c r="R428" s="317"/>
      <c r="S428" s="317"/>
      <c r="T428" s="317"/>
      <c r="U428" s="317"/>
      <c r="V428" s="317"/>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c r="CU428" s="46"/>
      <c r="CV428" s="46"/>
      <c r="CW428" s="46"/>
      <c r="CX428" s="46"/>
      <c r="CY428" s="46"/>
      <c r="CZ428" s="46"/>
      <c r="DA428" s="46"/>
      <c r="DB428" s="46"/>
      <c r="DC428" s="46"/>
      <c r="DD428" s="46"/>
      <c r="DE428" s="46"/>
      <c r="DF428" s="46"/>
      <c r="DG428" s="46"/>
      <c r="DH428" s="46"/>
      <c r="DI428" s="46"/>
      <c r="DJ428" s="46"/>
      <c r="DK428" s="46"/>
      <c r="DL428" s="46"/>
      <c r="DM428" s="46"/>
      <c r="DN428" s="46"/>
      <c r="DO428" s="46"/>
      <c r="DP428" s="46"/>
      <c r="DQ428" s="46"/>
      <c r="DR428" s="46"/>
      <c r="DS428" s="46"/>
      <c r="DT428" s="46"/>
      <c r="DU428" s="46"/>
      <c r="DV428" s="46"/>
      <c r="DW428" s="46"/>
      <c r="DX428" s="46"/>
      <c r="DY428" s="46"/>
      <c r="DZ428" s="46"/>
      <c r="EA428" s="46"/>
      <c r="EB428" s="46"/>
      <c r="EC428" s="46"/>
      <c r="ED428" s="46"/>
      <c r="EE428" s="46"/>
      <c r="EF428" s="46"/>
      <c r="EG428" s="46"/>
      <c r="EH428" s="46"/>
      <c r="EI428" s="46"/>
      <c r="EJ428" s="46"/>
      <c r="EK428" s="46"/>
      <c r="EL428" s="46"/>
      <c r="EM428" s="46"/>
      <c r="EN428" s="46"/>
      <c r="EO428" s="46"/>
      <c r="EP428" s="46"/>
      <c r="EQ428" s="46"/>
      <c r="ER428" s="46"/>
      <c r="ES428" s="46"/>
      <c r="ET428" s="46"/>
      <c r="EU428" s="46"/>
      <c r="EV428" s="46"/>
      <c r="EW428" s="46"/>
      <c r="EX428" s="46"/>
      <c r="EY428" s="46"/>
      <c r="EZ428" s="46"/>
      <c r="FA428" s="46"/>
      <c r="FB428" s="46"/>
      <c r="FC428" s="46"/>
      <c r="FD428" s="46"/>
      <c r="FE428" s="46"/>
      <c r="FF428" s="46"/>
      <c r="FG428" s="46"/>
      <c r="FH428" s="46"/>
      <c r="FI428" s="46"/>
      <c r="FJ428" s="46"/>
      <c r="FK428" s="46"/>
      <c r="FL428" s="46"/>
      <c r="FM428" s="46"/>
    </row>
    <row r="429" spans="3:206" ht="130.5" hidden="1" customHeight="1" thickBot="1" x14ac:dyDescent="0.35">
      <c r="G429" s="108" t="s">
        <v>335</v>
      </c>
      <c r="H429" s="16">
        <f>BZ418</f>
        <v>0</v>
      </c>
      <c r="I429" s="316" t="s">
        <v>336</v>
      </c>
      <c r="J429" s="316"/>
      <c r="K429" s="316"/>
      <c r="L429" s="316"/>
      <c r="M429" s="316"/>
      <c r="P429" s="108" t="s">
        <v>335</v>
      </c>
      <c r="Q429" s="16">
        <f>DV418</f>
        <v>0</v>
      </c>
      <c r="R429" s="317"/>
      <c r="S429" s="317"/>
      <c r="T429" s="317"/>
      <c r="U429" s="317"/>
      <c r="V429" s="317"/>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G429" s="46"/>
      <c r="DH429" s="46"/>
      <c r="DI429" s="46"/>
      <c r="DJ429" s="46"/>
      <c r="DK429" s="46"/>
      <c r="DL429" s="46"/>
      <c r="DM429" s="46"/>
      <c r="DN429" s="46"/>
      <c r="DO429" s="46"/>
      <c r="DP429" s="46"/>
      <c r="DQ429" s="46"/>
      <c r="DR429" s="46"/>
      <c r="DS429" s="46"/>
      <c r="DT429" s="46"/>
      <c r="DU429" s="46"/>
      <c r="DV429" s="46"/>
      <c r="DW429" s="46"/>
      <c r="DX429" s="46"/>
      <c r="DY429" s="46"/>
      <c r="DZ429" s="46"/>
      <c r="EA429" s="46"/>
      <c r="EB429" s="46"/>
      <c r="EC429" s="46"/>
      <c r="ED429" s="46"/>
      <c r="EE429" s="46"/>
      <c r="EF429" s="46"/>
      <c r="EG429" s="46"/>
      <c r="EH429" s="46"/>
      <c r="EI429" s="46"/>
      <c r="EJ429" s="46"/>
      <c r="EK429" s="46"/>
      <c r="EL429" s="46"/>
      <c r="EM429" s="46"/>
      <c r="EN429" s="46"/>
      <c r="EO429" s="46"/>
      <c r="EP429" s="46"/>
      <c r="EQ429" s="46"/>
      <c r="ER429" s="46"/>
      <c r="ES429" s="46"/>
      <c r="ET429" s="46"/>
      <c r="EU429" s="46"/>
      <c r="EV429" s="46"/>
      <c r="EW429" s="46"/>
      <c r="EX429" s="46"/>
      <c r="EY429" s="46"/>
      <c r="EZ429" s="46"/>
      <c r="FA429" s="46"/>
      <c r="FB429" s="46"/>
      <c r="FC429" s="46"/>
      <c r="FD429" s="46"/>
      <c r="FE429" s="46"/>
      <c r="FF429" s="46"/>
      <c r="FG429" s="46"/>
      <c r="FH429" s="46"/>
      <c r="FI429" s="46"/>
      <c r="FJ429" s="46"/>
      <c r="FK429" s="46"/>
      <c r="FL429" s="46"/>
      <c r="FM429" s="46"/>
    </row>
    <row r="430" spans="3:206" ht="18.75" x14ac:dyDescent="0.3">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c r="DO430" s="46"/>
      <c r="DP430" s="46"/>
      <c r="DQ430" s="46"/>
      <c r="DR430" s="46"/>
      <c r="DS430" s="46"/>
      <c r="DT430" s="46"/>
      <c r="DU430" s="46"/>
      <c r="DV430" s="46"/>
      <c r="DW430" s="46"/>
      <c r="DX430" s="46"/>
      <c r="DY430" s="46"/>
      <c r="DZ430" s="46"/>
      <c r="EA430" s="46"/>
      <c r="EB430" s="46"/>
      <c r="EC430" s="46"/>
      <c r="ED430" s="46"/>
      <c r="EE430" s="46"/>
      <c r="EF430" s="46"/>
      <c r="EG430" s="46"/>
      <c r="EH430" s="46"/>
      <c r="EI430" s="46"/>
      <c r="EJ430" s="46"/>
      <c r="EK430" s="46"/>
      <c r="EL430" s="46"/>
      <c r="EM430" s="46"/>
      <c r="EN430" s="46"/>
      <c r="EO430" s="46"/>
      <c r="EP430" s="46"/>
      <c r="EQ430" s="46"/>
      <c r="ER430" s="46"/>
      <c r="ES430" s="46"/>
      <c r="ET430" s="46"/>
      <c r="EU430" s="46"/>
      <c r="EV430" s="46"/>
      <c r="EW430" s="46"/>
      <c r="EX430" s="46"/>
      <c r="EY430" s="46"/>
      <c r="EZ430" s="46"/>
      <c r="FA430" s="46"/>
      <c r="FB430" s="46"/>
      <c r="FC430" s="46"/>
      <c r="FD430" s="46"/>
      <c r="FE430" s="46"/>
      <c r="FF430" s="46"/>
      <c r="FG430" s="46"/>
      <c r="FH430" s="46"/>
      <c r="FI430" s="46"/>
      <c r="FJ430" s="46"/>
      <c r="FK430" s="46"/>
      <c r="FL430" s="46"/>
      <c r="FM430" s="46"/>
    </row>
    <row r="431" spans="3:206" ht="18.75" x14ac:dyDescent="0.3">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c r="DE431" s="46"/>
      <c r="DF431" s="46"/>
      <c r="DG431" s="46"/>
      <c r="DH431" s="46"/>
      <c r="DI431" s="46"/>
      <c r="DJ431" s="46"/>
      <c r="DK431" s="46"/>
      <c r="DL431" s="46"/>
      <c r="DM431" s="46"/>
      <c r="DN431" s="46"/>
      <c r="DO431" s="46"/>
      <c r="DP431" s="46"/>
      <c r="DQ431" s="46"/>
      <c r="DR431" s="46"/>
      <c r="DS431" s="46"/>
      <c r="DT431" s="46"/>
      <c r="DU431" s="46"/>
      <c r="DV431" s="46"/>
      <c r="DW431" s="46"/>
      <c r="DX431" s="46"/>
      <c r="DY431" s="46"/>
      <c r="DZ431" s="46"/>
      <c r="EA431" s="46"/>
      <c r="EB431" s="46"/>
      <c r="EC431" s="46"/>
      <c r="ED431" s="46"/>
      <c r="EE431" s="46"/>
      <c r="EF431" s="46"/>
      <c r="EG431" s="46"/>
      <c r="EH431" s="46"/>
      <c r="EI431" s="46"/>
      <c r="EJ431" s="46"/>
      <c r="EK431" s="46"/>
      <c r="EL431" s="46"/>
      <c r="EM431" s="46"/>
      <c r="EN431" s="46"/>
      <c r="EO431" s="46"/>
      <c r="EP431" s="46"/>
      <c r="EQ431" s="46"/>
      <c r="ER431" s="46"/>
      <c r="ES431" s="46"/>
      <c r="ET431" s="46"/>
      <c r="EU431" s="46"/>
      <c r="EV431" s="46"/>
      <c r="EW431" s="46"/>
      <c r="EX431" s="46"/>
      <c r="EY431" s="46"/>
      <c r="EZ431" s="46"/>
      <c r="FA431" s="46"/>
      <c r="FB431" s="46"/>
      <c r="FC431" s="46"/>
      <c r="FD431" s="46"/>
      <c r="FE431" s="46"/>
      <c r="FF431" s="46"/>
      <c r="FG431" s="46"/>
      <c r="FH431" s="46"/>
      <c r="FI431" s="46"/>
      <c r="FJ431" s="46"/>
      <c r="FK431" s="46"/>
      <c r="FL431" s="46"/>
      <c r="FM431" s="46"/>
    </row>
    <row r="432" spans="3:206" ht="21.75" customHeight="1" thickBot="1" x14ac:dyDescent="0.35">
      <c r="C432" s="216" t="s">
        <v>368</v>
      </c>
      <c r="D432" s="218"/>
      <c r="E432" s="218"/>
      <c r="G432" s="219" t="s">
        <v>368</v>
      </c>
      <c r="H432" s="233"/>
      <c r="I432" s="374"/>
      <c r="J432" s="374"/>
      <c r="K432" s="375"/>
      <c r="L432" s="375"/>
      <c r="M432" s="298"/>
      <c r="N432" s="397" t="s">
        <v>86</v>
      </c>
      <c r="P432" s="224" t="s">
        <v>368</v>
      </c>
      <c r="Q432" s="226"/>
      <c r="R432" s="226"/>
      <c r="S432" s="226"/>
      <c r="T432" s="226"/>
      <c r="U432" s="226"/>
      <c r="V432" s="226"/>
      <c r="W432" s="411" t="s">
        <v>86</v>
      </c>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c r="CU432" s="46"/>
      <c r="CV432" s="46"/>
      <c r="CW432" s="46"/>
      <c r="CX432" s="46"/>
      <c r="CY432" s="46"/>
      <c r="CZ432" s="46"/>
      <c r="DA432" s="46"/>
      <c r="DB432" s="46"/>
      <c r="DC432" s="46"/>
      <c r="DD432" s="46"/>
      <c r="DE432" s="46"/>
      <c r="DF432" s="46"/>
      <c r="DG432" s="46"/>
      <c r="DH432" s="46"/>
      <c r="DI432" s="46"/>
      <c r="DJ432" s="46"/>
      <c r="DK432" s="46"/>
      <c r="DL432" s="46"/>
      <c r="DM432" s="46"/>
      <c r="DN432" s="46"/>
      <c r="DO432" s="46"/>
      <c r="DP432" s="46"/>
      <c r="DQ432" s="46"/>
      <c r="DR432" s="46"/>
      <c r="DS432" s="46"/>
      <c r="DT432" s="46"/>
      <c r="DU432" s="46"/>
      <c r="DV432" s="46"/>
      <c r="DW432" s="46"/>
      <c r="DX432" s="46"/>
      <c r="DY432" s="46"/>
      <c r="DZ432" s="46"/>
      <c r="EA432" s="46"/>
      <c r="EB432" s="46"/>
      <c r="EC432" s="46"/>
      <c r="ED432" s="46"/>
      <c r="EE432" s="46"/>
      <c r="EF432" s="46"/>
      <c r="EG432" s="46"/>
      <c r="EH432" s="46"/>
      <c r="EI432" s="46"/>
      <c r="EJ432" s="46"/>
      <c r="EK432" s="46"/>
      <c r="EL432" s="46"/>
      <c r="EM432" s="46"/>
      <c r="EN432" s="46"/>
      <c r="EO432" s="46"/>
      <c r="EP432" s="46"/>
      <c r="EQ432" s="46"/>
      <c r="ER432" s="46"/>
      <c r="ES432" s="46"/>
      <c r="ET432" s="46"/>
      <c r="EU432" s="46"/>
      <c r="EV432" s="46"/>
      <c r="EW432" s="46"/>
      <c r="EX432" s="46"/>
      <c r="EY432" s="46"/>
      <c r="EZ432" s="46"/>
      <c r="FA432" s="46"/>
      <c r="FB432" s="46"/>
      <c r="FC432" s="46"/>
      <c r="FD432" s="46"/>
      <c r="FE432" s="46"/>
      <c r="FF432" s="46"/>
      <c r="FG432" s="46"/>
      <c r="FH432" s="46"/>
      <c r="FI432" s="46"/>
      <c r="FJ432" s="46"/>
      <c r="FK432" s="46"/>
      <c r="FL432" s="46"/>
      <c r="FM432" s="46"/>
    </row>
    <row r="433" spans="3:206" ht="38.25" thickBot="1" x14ac:dyDescent="0.35">
      <c r="C433" s="218"/>
      <c r="D433" s="218"/>
      <c r="E433" s="218"/>
      <c r="G433" s="233"/>
      <c r="H433" s="233"/>
      <c r="I433" s="299"/>
      <c r="J433" s="375"/>
      <c r="K433" s="375"/>
      <c r="L433" s="389"/>
      <c r="M433" s="389"/>
      <c r="N433" s="397"/>
      <c r="P433" s="225" t="s">
        <v>267</v>
      </c>
      <c r="Q433" s="226"/>
      <c r="R433" s="342" t="s">
        <v>266</v>
      </c>
      <c r="S433" s="342"/>
      <c r="T433" s="342"/>
      <c r="U433" s="343"/>
      <c r="V433" s="244" t="s">
        <v>4</v>
      </c>
      <c r="W433" s="411"/>
      <c r="Y433" s="178" t="str">
        <f>C432</f>
        <v xml:space="preserve">Plan of Action 24: </v>
      </c>
      <c r="Z433" s="185" t="s">
        <v>271</v>
      </c>
      <c r="AA433" s="185" t="s">
        <v>272</v>
      </c>
      <c r="AB433" s="185" t="s">
        <v>273</v>
      </c>
      <c r="AC433" s="185" t="s">
        <v>274</v>
      </c>
      <c r="AD433" s="185" t="s">
        <v>275</v>
      </c>
      <c r="AE433" s="186" t="s">
        <v>276</v>
      </c>
      <c r="AF433" s="186" t="s">
        <v>277</v>
      </c>
      <c r="AG433" s="186" t="s">
        <v>278</v>
      </c>
      <c r="AH433" s="186" t="s">
        <v>279</v>
      </c>
      <c r="AI433" s="186" t="s">
        <v>280</v>
      </c>
      <c r="AJ433" s="186" t="s">
        <v>281</v>
      </c>
      <c r="AK433" s="186" t="s">
        <v>282</v>
      </c>
      <c r="AL433" s="186" t="s">
        <v>283</v>
      </c>
      <c r="AM433" s="186" t="s">
        <v>284</v>
      </c>
      <c r="AN433" s="186" t="s">
        <v>285</v>
      </c>
      <c r="AO433" s="186" t="s">
        <v>286</v>
      </c>
      <c r="AP433" s="187" t="s">
        <v>287</v>
      </c>
      <c r="AQ433" s="187" t="s">
        <v>288</v>
      </c>
      <c r="AR433" s="187" t="s">
        <v>289</v>
      </c>
      <c r="AS433" s="187" t="s">
        <v>290</v>
      </c>
      <c r="AT433" s="187" t="s">
        <v>291</v>
      </c>
      <c r="AU433" s="187" t="s">
        <v>292</v>
      </c>
      <c r="AV433" s="187" t="s">
        <v>293</v>
      </c>
      <c r="AW433" s="187" t="s">
        <v>294</v>
      </c>
      <c r="AX433" s="187" t="s">
        <v>295</v>
      </c>
      <c r="AY433" s="187" t="s">
        <v>296</v>
      </c>
      <c r="AZ433" s="187" t="s">
        <v>297</v>
      </c>
      <c r="BA433" s="187" t="s">
        <v>298</v>
      </c>
      <c r="BB433" s="187" t="s">
        <v>299</v>
      </c>
      <c r="BC433" s="187" t="s">
        <v>300</v>
      </c>
      <c r="BD433" s="187" t="s">
        <v>301</v>
      </c>
      <c r="BE433" s="187" t="s">
        <v>302</v>
      </c>
      <c r="BF433" s="187" t="s">
        <v>303</v>
      </c>
      <c r="BG433" s="187" t="s">
        <v>304</v>
      </c>
      <c r="BH433" s="187" t="s">
        <v>305</v>
      </c>
      <c r="BI433" s="187" t="s">
        <v>306</v>
      </c>
      <c r="BJ433" s="187" t="s">
        <v>307</v>
      </c>
      <c r="BK433" s="188" t="s">
        <v>308</v>
      </c>
      <c r="BL433" s="188" t="s">
        <v>309</v>
      </c>
      <c r="BM433" s="188" t="s">
        <v>310</v>
      </c>
      <c r="BN433" s="188" t="s">
        <v>311</v>
      </c>
      <c r="BO433" s="188" t="s">
        <v>312</v>
      </c>
      <c r="BP433" s="188" t="s">
        <v>313</v>
      </c>
      <c r="BQ433" s="188" t="s">
        <v>314</v>
      </c>
      <c r="BR433" s="188" t="s">
        <v>315</v>
      </c>
      <c r="BS433" s="188" t="s">
        <v>316</v>
      </c>
      <c r="BT433" s="188" t="s">
        <v>317</v>
      </c>
      <c r="BU433" s="188" t="s">
        <v>318</v>
      </c>
      <c r="BV433" s="185" t="s">
        <v>271</v>
      </c>
      <c r="BW433" s="185" t="s">
        <v>272</v>
      </c>
      <c r="BX433" s="185" t="s">
        <v>273</v>
      </c>
      <c r="BY433" s="185" t="s">
        <v>274</v>
      </c>
      <c r="BZ433" s="185" t="s">
        <v>275</v>
      </c>
      <c r="CA433" s="186" t="s">
        <v>276</v>
      </c>
      <c r="CB433" s="186" t="s">
        <v>277</v>
      </c>
      <c r="CC433" s="186" t="s">
        <v>278</v>
      </c>
      <c r="CD433" s="186" t="s">
        <v>279</v>
      </c>
      <c r="CE433" s="186" t="s">
        <v>280</v>
      </c>
      <c r="CF433" s="186" t="s">
        <v>281</v>
      </c>
      <c r="CG433" s="186" t="s">
        <v>282</v>
      </c>
      <c r="CH433" s="186" t="s">
        <v>283</v>
      </c>
      <c r="CI433" s="186" t="s">
        <v>284</v>
      </c>
      <c r="CJ433" s="186" t="s">
        <v>285</v>
      </c>
      <c r="CK433" s="186" t="s">
        <v>286</v>
      </c>
      <c r="CL433" s="187" t="s">
        <v>287</v>
      </c>
      <c r="CM433" s="187" t="s">
        <v>288</v>
      </c>
      <c r="CN433" s="187" t="s">
        <v>289</v>
      </c>
      <c r="CO433" s="187" t="s">
        <v>290</v>
      </c>
      <c r="CP433" s="187" t="s">
        <v>291</v>
      </c>
      <c r="CQ433" s="187" t="s">
        <v>292</v>
      </c>
      <c r="CR433" s="187" t="s">
        <v>293</v>
      </c>
      <c r="CS433" s="187" t="s">
        <v>294</v>
      </c>
      <c r="CT433" s="187" t="s">
        <v>295</v>
      </c>
      <c r="CU433" s="187" t="s">
        <v>296</v>
      </c>
      <c r="CV433" s="187" t="s">
        <v>297</v>
      </c>
      <c r="CW433" s="187" t="s">
        <v>298</v>
      </c>
      <c r="CX433" s="187" t="s">
        <v>299</v>
      </c>
      <c r="CY433" s="187" t="s">
        <v>300</v>
      </c>
      <c r="CZ433" s="187" t="s">
        <v>301</v>
      </c>
      <c r="DA433" s="187" t="s">
        <v>302</v>
      </c>
      <c r="DB433" s="187" t="s">
        <v>303</v>
      </c>
      <c r="DC433" s="187" t="s">
        <v>304</v>
      </c>
      <c r="DD433" s="187" t="s">
        <v>305</v>
      </c>
      <c r="DE433" s="187" t="s">
        <v>306</v>
      </c>
      <c r="DF433" s="187" t="s">
        <v>307</v>
      </c>
      <c r="DG433" s="188" t="s">
        <v>308</v>
      </c>
      <c r="DH433" s="188" t="s">
        <v>309</v>
      </c>
      <c r="DI433" s="188" t="s">
        <v>310</v>
      </c>
      <c r="DJ433" s="188" t="s">
        <v>311</v>
      </c>
      <c r="DK433" s="188" t="s">
        <v>312</v>
      </c>
      <c r="DL433" s="188" t="s">
        <v>313</v>
      </c>
      <c r="DM433" s="188" t="s">
        <v>314</v>
      </c>
      <c r="DN433" s="188" t="s">
        <v>315</v>
      </c>
      <c r="DO433" s="188" t="s">
        <v>316</v>
      </c>
      <c r="DP433" s="188" t="s">
        <v>317</v>
      </c>
      <c r="DQ433" s="188" t="s">
        <v>318</v>
      </c>
      <c r="DR433" s="185" t="s">
        <v>271</v>
      </c>
      <c r="DS433" s="185" t="s">
        <v>272</v>
      </c>
      <c r="DT433" s="185" t="s">
        <v>273</v>
      </c>
      <c r="DU433" s="185" t="s">
        <v>274</v>
      </c>
      <c r="DV433" s="185" t="s">
        <v>275</v>
      </c>
      <c r="DW433" s="186" t="s">
        <v>276</v>
      </c>
      <c r="DX433" s="186" t="s">
        <v>277</v>
      </c>
      <c r="DY433" s="186" t="s">
        <v>278</v>
      </c>
      <c r="DZ433" s="186" t="s">
        <v>279</v>
      </c>
      <c r="EA433" s="186" t="s">
        <v>280</v>
      </c>
      <c r="EB433" s="186" t="s">
        <v>281</v>
      </c>
      <c r="EC433" s="186" t="s">
        <v>282</v>
      </c>
      <c r="ED433" s="186" t="s">
        <v>283</v>
      </c>
      <c r="EE433" s="186" t="s">
        <v>284</v>
      </c>
      <c r="EF433" s="186" t="s">
        <v>285</v>
      </c>
      <c r="EG433" s="186" t="s">
        <v>286</v>
      </c>
      <c r="EH433" s="187" t="s">
        <v>287</v>
      </c>
      <c r="EI433" s="187" t="s">
        <v>288</v>
      </c>
      <c r="EJ433" s="187" t="s">
        <v>289</v>
      </c>
      <c r="EK433" s="187" t="s">
        <v>290</v>
      </c>
      <c r="EL433" s="187" t="s">
        <v>291</v>
      </c>
      <c r="EM433" s="187" t="s">
        <v>292</v>
      </c>
      <c r="EN433" s="187" t="s">
        <v>293</v>
      </c>
      <c r="EO433" s="187" t="s">
        <v>294</v>
      </c>
      <c r="EP433" s="187" t="s">
        <v>295</v>
      </c>
      <c r="EQ433" s="187" t="s">
        <v>296</v>
      </c>
      <c r="ER433" s="187" t="s">
        <v>297</v>
      </c>
      <c r="ES433" s="187" t="s">
        <v>298</v>
      </c>
      <c r="ET433" s="187" t="s">
        <v>299</v>
      </c>
      <c r="EU433" s="187" t="s">
        <v>300</v>
      </c>
      <c r="EV433" s="187" t="s">
        <v>301</v>
      </c>
      <c r="EW433" s="187" t="s">
        <v>302</v>
      </c>
      <c r="EX433" s="187" t="s">
        <v>303</v>
      </c>
      <c r="EY433" s="187" t="s">
        <v>304</v>
      </c>
      <c r="EZ433" s="187" t="s">
        <v>305</v>
      </c>
      <c r="FA433" s="187" t="s">
        <v>306</v>
      </c>
      <c r="FB433" s="187" t="s">
        <v>307</v>
      </c>
      <c r="FC433" s="188" t="s">
        <v>308</v>
      </c>
      <c r="FD433" s="188" t="s">
        <v>309</v>
      </c>
      <c r="FE433" s="188" t="s">
        <v>310</v>
      </c>
      <c r="FF433" s="188" t="s">
        <v>311</v>
      </c>
      <c r="FG433" s="188" t="s">
        <v>312</v>
      </c>
      <c r="FH433" s="188" t="s">
        <v>313</v>
      </c>
      <c r="FI433" s="188" t="s">
        <v>314</v>
      </c>
      <c r="FJ433" s="188" t="s">
        <v>315</v>
      </c>
      <c r="FK433" s="188" t="s">
        <v>316</v>
      </c>
      <c r="FL433" s="188" t="s">
        <v>317</v>
      </c>
      <c r="FM433" s="188" t="s">
        <v>318</v>
      </c>
    </row>
    <row r="434" spans="3:206" ht="22.5" customHeight="1" thickBot="1" x14ac:dyDescent="0.35">
      <c r="C434" s="239" t="s">
        <v>364</v>
      </c>
      <c r="D434" s="218"/>
      <c r="E434" s="23"/>
      <c r="G434" s="232"/>
      <c r="H434" s="233"/>
      <c r="I434" s="234"/>
      <c r="J434" s="387" t="s">
        <v>270</v>
      </c>
      <c r="K434" s="386"/>
      <c r="L434" s="329" t="s">
        <v>4</v>
      </c>
      <c r="M434" s="330"/>
      <c r="N434" s="397"/>
      <c r="P434" s="339" t="s">
        <v>269</v>
      </c>
      <c r="Q434" s="340"/>
      <c r="R434" s="34"/>
      <c r="S434" s="341" t="s">
        <v>270</v>
      </c>
      <c r="T434" s="340"/>
      <c r="U434" s="329" t="s">
        <v>4</v>
      </c>
      <c r="V434" s="330"/>
      <c r="W434" s="411"/>
      <c r="X434" s="56"/>
      <c r="Y434" s="221" t="s">
        <v>693</v>
      </c>
      <c r="Z434" s="181"/>
      <c r="AA434" s="181"/>
      <c r="AB434" s="181"/>
      <c r="AC434" s="181"/>
      <c r="AD434" s="181"/>
      <c r="AE434" s="181"/>
      <c r="AF434" s="181"/>
      <c r="AG434" s="181"/>
      <c r="AH434" s="181"/>
      <c r="AI434" s="181"/>
      <c r="AJ434" s="181"/>
      <c r="AK434" s="181"/>
      <c r="AL434" s="181"/>
      <c r="AM434" s="181"/>
      <c r="AN434" s="181"/>
      <c r="AO434" s="181"/>
      <c r="AP434" s="181"/>
      <c r="AQ434" s="181"/>
      <c r="AR434" s="181"/>
      <c r="AS434" s="181"/>
      <c r="AT434" s="181"/>
      <c r="AU434" s="181"/>
      <c r="AV434" s="181"/>
      <c r="AW434" s="181"/>
      <c r="AX434" s="181"/>
      <c r="AY434" s="181"/>
      <c r="AZ434" s="181"/>
      <c r="BA434" s="181"/>
      <c r="BB434" s="181"/>
      <c r="BC434" s="181"/>
      <c r="BD434" s="181"/>
      <c r="BE434" s="181"/>
      <c r="BF434" s="181"/>
      <c r="BG434" s="181"/>
      <c r="BH434" s="181"/>
      <c r="BI434" s="181"/>
      <c r="BJ434" s="181"/>
      <c r="BK434" s="181"/>
      <c r="BL434" s="181"/>
      <c r="BM434" s="181"/>
      <c r="BN434" s="181"/>
      <c r="BO434" s="181"/>
      <c r="BP434" s="181"/>
      <c r="BQ434" s="181"/>
      <c r="BR434" s="181"/>
      <c r="BS434" s="181"/>
      <c r="BT434" s="181"/>
      <c r="BU434" s="181"/>
      <c r="BV434" s="181"/>
      <c r="BW434" s="181"/>
      <c r="BX434" s="181"/>
      <c r="BY434" s="181"/>
      <c r="BZ434" s="181"/>
      <c r="CA434" s="181"/>
      <c r="CB434" s="181"/>
      <c r="CC434" s="181"/>
      <c r="CD434" s="181"/>
      <c r="CE434" s="181"/>
      <c r="CF434" s="181"/>
      <c r="CG434" s="181"/>
      <c r="CH434" s="181"/>
      <c r="CI434" s="181"/>
      <c r="CJ434" s="181"/>
      <c r="CK434" s="181"/>
      <c r="CL434" s="181"/>
      <c r="CM434" s="181"/>
      <c r="CN434" s="181"/>
      <c r="CO434" s="181"/>
      <c r="CP434" s="181"/>
      <c r="CQ434" s="181"/>
      <c r="CR434" s="181"/>
      <c r="CS434" s="181"/>
      <c r="CT434" s="181"/>
      <c r="CU434" s="181"/>
      <c r="CV434" s="181"/>
      <c r="CW434" s="181"/>
      <c r="CX434" s="181"/>
      <c r="CY434" s="181"/>
      <c r="CZ434" s="181"/>
      <c r="DA434" s="181"/>
      <c r="DB434" s="181"/>
      <c r="DC434" s="181"/>
      <c r="DD434" s="181"/>
      <c r="DE434" s="181"/>
      <c r="DF434" s="181"/>
      <c r="DG434" s="181"/>
      <c r="DH434" s="181"/>
      <c r="DI434" s="181"/>
      <c r="DJ434" s="181"/>
      <c r="DK434" s="181"/>
      <c r="DL434" s="181"/>
      <c r="DM434" s="181"/>
      <c r="DN434" s="181"/>
      <c r="DO434" s="181"/>
      <c r="DP434" s="181"/>
      <c r="DQ434" s="181"/>
      <c r="DR434" s="181"/>
      <c r="DS434" s="181"/>
      <c r="DT434" s="181"/>
      <c r="DU434" s="181"/>
      <c r="DV434" s="181"/>
      <c r="DW434" s="181"/>
      <c r="DX434" s="181"/>
      <c r="DY434" s="181"/>
      <c r="DZ434" s="181"/>
      <c r="EA434" s="181"/>
      <c r="EB434" s="181"/>
      <c r="EC434" s="181"/>
      <c r="ED434" s="181"/>
      <c r="EE434" s="181"/>
      <c r="EF434" s="181"/>
      <c r="EG434" s="181"/>
      <c r="EH434" s="181"/>
      <c r="EI434" s="181"/>
      <c r="EJ434" s="181"/>
      <c r="EK434" s="181"/>
      <c r="EL434" s="181"/>
      <c r="EM434" s="181"/>
      <c r="EN434" s="181"/>
      <c r="EO434" s="181"/>
      <c r="EP434" s="181"/>
      <c r="EQ434" s="181"/>
      <c r="ER434" s="181"/>
      <c r="ES434" s="181"/>
      <c r="ET434" s="181"/>
      <c r="EU434" s="181"/>
      <c r="EV434" s="181"/>
      <c r="EW434" s="181"/>
      <c r="EX434" s="181"/>
      <c r="EY434" s="181"/>
      <c r="EZ434" s="181"/>
      <c r="FA434" s="181"/>
      <c r="FB434" s="181"/>
      <c r="FC434" s="181"/>
      <c r="FD434" s="181"/>
      <c r="FE434" s="181"/>
      <c r="FF434" s="181"/>
      <c r="FG434" s="181"/>
      <c r="FH434" s="181"/>
      <c r="FI434" s="181"/>
      <c r="FJ434" s="181"/>
      <c r="FK434" s="181"/>
      <c r="FL434" s="181"/>
      <c r="FM434" s="181"/>
    </row>
    <row r="435" spans="3:206" ht="22.5" customHeight="1" thickBot="1" x14ac:dyDescent="0.35">
      <c r="C435" s="239" t="s">
        <v>319</v>
      </c>
      <c r="D435" s="218"/>
      <c r="E435" s="23"/>
      <c r="G435" s="232"/>
      <c r="H435" s="233"/>
      <c r="I435" s="234"/>
      <c r="J435" s="385" t="s">
        <v>321</v>
      </c>
      <c r="K435" s="385"/>
      <c r="L435" s="386"/>
      <c r="M435" s="45" t="s">
        <v>4</v>
      </c>
      <c r="N435" s="397"/>
      <c r="P435" s="339" t="s">
        <v>320</v>
      </c>
      <c r="Q435" s="340"/>
      <c r="R435" s="34"/>
      <c r="S435" s="341" t="s">
        <v>321</v>
      </c>
      <c r="T435" s="339"/>
      <c r="U435" s="340"/>
      <c r="V435" s="45" t="s">
        <v>4</v>
      </c>
      <c r="W435" s="411"/>
      <c r="X435" s="57"/>
      <c r="Y435" s="222" t="s">
        <v>694</v>
      </c>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G435" s="46"/>
      <c r="DH435" s="46"/>
      <c r="DI435" s="46"/>
      <c r="DJ435" s="46"/>
      <c r="DK435" s="46"/>
      <c r="DL435" s="46"/>
      <c r="DM435" s="46"/>
      <c r="DN435" s="46"/>
      <c r="DO435" s="46"/>
      <c r="DP435" s="46"/>
      <c r="DQ435" s="46"/>
      <c r="DR435" s="181"/>
      <c r="DS435" s="181"/>
      <c r="DT435" s="181"/>
      <c r="DU435" s="181"/>
      <c r="DV435" s="181"/>
      <c r="DW435" s="181"/>
      <c r="DX435" s="181"/>
      <c r="DY435" s="181"/>
      <c r="DZ435" s="181"/>
      <c r="EA435" s="181"/>
      <c r="EB435" s="181"/>
      <c r="EC435" s="181"/>
      <c r="ED435" s="181"/>
      <c r="EE435" s="181"/>
      <c r="EF435" s="181"/>
      <c r="EG435" s="181"/>
      <c r="EH435" s="181"/>
      <c r="EI435" s="181"/>
      <c r="EJ435" s="181"/>
      <c r="EK435" s="181"/>
      <c r="EL435" s="181"/>
      <c r="EM435" s="181"/>
      <c r="EN435" s="181"/>
      <c r="EO435" s="181"/>
      <c r="EP435" s="181"/>
      <c r="EQ435" s="181"/>
      <c r="ER435" s="181"/>
      <c r="ES435" s="181"/>
      <c r="ET435" s="181"/>
      <c r="EU435" s="181"/>
      <c r="EV435" s="181"/>
      <c r="EW435" s="181"/>
      <c r="EX435" s="181"/>
      <c r="EY435" s="181"/>
      <c r="EZ435" s="181"/>
      <c r="FA435" s="181"/>
      <c r="FB435" s="181"/>
      <c r="FC435" s="181"/>
      <c r="FD435" s="181"/>
      <c r="FE435" s="181"/>
      <c r="FF435" s="181"/>
      <c r="FG435" s="181"/>
      <c r="FH435" s="181"/>
      <c r="FI435" s="181"/>
      <c r="FJ435" s="181"/>
      <c r="FK435" s="181"/>
      <c r="FL435" s="181"/>
      <c r="FM435" s="181"/>
      <c r="FN435">
        <f>'Coversheet'!$D$13</f>
        <v>0</v>
      </c>
      <c r="FO435">
        <f>'Coversheet'!$D$14</f>
        <v>0</v>
      </c>
      <c r="FP435">
        <f>'Coversheet'!$D$12</f>
        <v>0</v>
      </c>
      <c r="FQ435" t="str">
        <f>'Coversheet'!$D$15</f>
        <v>Select</v>
      </c>
      <c r="FR435" t="str">
        <f>$E$29</f>
        <v>AFRPS Maintenance</v>
      </c>
      <c r="FS435" s="9">
        <f>E434</f>
        <v>0</v>
      </c>
      <c r="FT435" s="9">
        <f>E435</f>
        <v>0</v>
      </c>
      <c r="FU435" s="37" t="str">
        <f>C437</f>
        <v>[Replace bracketed text with your response]</v>
      </c>
      <c r="FV435" s="37" t="s">
        <v>322</v>
      </c>
      <c r="FW435" s="37"/>
      <c r="FX435" s="37" t="s">
        <v>322</v>
      </c>
      <c r="FY435" s="37" t="s">
        <v>322</v>
      </c>
      <c r="FZ435" s="37" t="s">
        <v>322</v>
      </c>
      <c r="GA435" s="9">
        <f>I434</f>
        <v>0</v>
      </c>
      <c r="GB435" s="9">
        <f>I435</f>
        <v>0</v>
      </c>
      <c r="GC435" t="str">
        <f>L434</f>
        <v>Select</v>
      </c>
      <c r="GD435" s="43" t="str">
        <f>M435</f>
        <v>Select</v>
      </c>
      <c r="GE435" t="str">
        <f>G437</f>
        <v>[Replace bracketed text with your response]</v>
      </c>
      <c r="GF435">
        <f>I441</f>
        <v>0</v>
      </c>
      <c r="GG435">
        <f>I442</f>
        <v>0</v>
      </c>
      <c r="GH435">
        <f>I443</f>
        <v>0</v>
      </c>
      <c r="GI435">
        <f>I444</f>
        <v>0</v>
      </c>
      <c r="GJ435" t="str">
        <f>I445</f>
        <v>N/A</v>
      </c>
      <c r="GK435">
        <f>N437</f>
        <v>0</v>
      </c>
      <c r="GL435" s="9">
        <f>R434</f>
        <v>0</v>
      </c>
      <c r="GM435" s="9">
        <f>R435</f>
        <v>0</v>
      </c>
      <c r="GN435" t="str">
        <f>U434</f>
        <v>Select</v>
      </c>
      <c r="GO435" t="str">
        <f>V435</f>
        <v>Select</v>
      </c>
      <c r="GP435" t="str">
        <f>P437</f>
        <v>[If this Plan of Action was reported as complete at your Mid-Year Progress report and no additional updates are needed please skip the Annual Response Section. Otherwise, complete the fields above and replace bracketed text with your progress report response]</v>
      </c>
      <c r="GQ435">
        <f>R441</f>
        <v>0</v>
      </c>
      <c r="GR435">
        <f>R442</f>
        <v>0</v>
      </c>
      <c r="GS435">
        <f>R443</f>
        <v>0</v>
      </c>
      <c r="GT435">
        <f>R444</f>
        <v>0</v>
      </c>
      <c r="GU435">
        <f>R445</f>
        <v>0</v>
      </c>
      <c r="GV435">
        <f>W437</f>
        <v>0</v>
      </c>
      <c r="GX435">
        <v>24</v>
      </c>
    </row>
    <row r="436" spans="3:206" ht="21" customHeight="1" thickBot="1" x14ac:dyDescent="0.35">
      <c r="C436" s="384" t="s">
        <v>365</v>
      </c>
      <c r="D436" s="384"/>
      <c r="E436" s="384"/>
      <c r="G436" s="235" t="s">
        <v>369</v>
      </c>
      <c r="H436" s="233"/>
      <c r="I436" s="233"/>
      <c r="J436" s="233"/>
      <c r="K436" s="233"/>
      <c r="L436" s="233"/>
      <c r="M436" s="233"/>
      <c r="N436" s="398"/>
      <c r="P436" s="227" t="s">
        <v>325</v>
      </c>
      <c r="Q436" s="227"/>
      <c r="R436" s="227"/>
      <c r="S436" s="227"/>
      <c r="T436" s="227"/>
      <c r="U436" s="227"/>
      <c r="V436" s="227"/>
      <c r="W436" s="412"/>
      <c r="X436" s="58"/>
      <c r="Y436" s="223" t="s">
        <v>695</v>
      </c>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c r="CS436" s="46"/>
      <c r="CT436" s="46"/>
      <c r="CU436" s="46"/>
      <c r="CV436" s="46"/>
      <c r="CW436" s="46"/>
      <c r="CX436" s="46"/>
      <c r="CY436" s="46"/>
      <c r="CZ436" s="46"/>
      <c r="DA436" s="46"/>
      <c r="DB436" s="46"/>
      <c r="DC436" s="46"/>
      <c r="DD436" s="46"/>
      <c r="DE436" s="46"/>
      <c r="DF436" s="46"/>
      <c r="DG436" s="46"/>
      <c r="DH436" s="46"/>
      <c r="DI436" s="46"/>
      <c r="DJ436" s="46"/>
      <c r="DK436" s="46"/>
      <c r="DL436" s="46"/>
      <c r="DM436" s="46"/>
      <c r="DN436" s="46"/>
      <c r="DO436" s="46"/>
      <c r="DP436" s="46"/>
      <c r="DQ436" s="46"/>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row>
    <row r="437" spans="3:206" ht="150" customHeight="1" x14ac:dyDescent="0.3">
      <c r="C437" s="344" t="s">
        <v>354</v>
      </c>
      <c r="D437" s="345"/>
      <c r="E437" s="346"/>
      <c r="G437" s="320" t="s">
        <v>354</v>
      </c>
      <c r="H437" s="379"/>
      <c r="I437" s="379"/>
      <c r="J437" s="379"/>
      <c r="K437" s="379"/>
      <c r="L437" s="379"/>
      <c r="M437" s="380"/>
      <c r="N437" s="395"/>
      <c r="P437" s="320" t="s">
        <v>326</v>
      </c>
      <c r="Q437" s="321"/>
      <c r="R437" s="321"/>
      <c r="S437" s="321"/>
      <c r="T437" s="321"/>
      <c r="U437" s="321"/>
      <c r="V437" s="322"/>
      <c r="W437" s="395"/>
      <c r="X437" s="59"/>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c r="CU437" s="46"/>
      <c r="CV437" s="46"/>
      <c r="CW437" s="46"/>
      <c r="CX437" s="46"/>
      <c r="CY437" s="46"/>
      <c r="CZ437" s="46"/>
      <c r="DA437" s="46"/>
      <c r="DB437" s="46"/>
      <c r="DC437" s="46"/>
      <c r="DD437" s="46"/>
      <c r="DE437" s="46"/>
      <c r="DF437" s="46"/>
      <c r="DG437" s="46"/>
      <c r="DH437" s="46"/>
      <c r="DI437" s="46"/>
      <c r="DJ437" s="46"/>
      <c r="DK437" s="46"/>
      <c r="DL437" s="46"/>
      <c r="DM437" s="46"/>
      <c r="DN437" s="46"/>
      <c r="DO437" s="46"/>
      <c r="DP437" s="46"/>
      <c r="DQ437" s="46"/>
      <c r="DR437" s="46"/>
      <c r="DS437" s="46"/>
      <c r="DT437" s="46"/>
      <c r="DU437" s="46"/>
      <c r="DV437" s="46"/>
      <c r="DW437" s="46"/>
      <c r="DX437" s="46"/>
      <c r="DY437" s="46"/>
      <c r="DZ437" s="46"/>
      <c r="EA437" s="46"/>
      <c r="EB437" s="46"/>
      <c r="EC437" s="46"/>
      <c r="ED437" s="46"/>
      <c r="EE437" s="46"/>
      <c r="EF437" s="46"/>
      <c r="EG437" s="46"/>
      <c r="EH437" s="46"/>
      <c r="EI437" s="46"/>
      <c r="EJ437" s="46"/>
      <c r="EK437" s="46"/>
      <c r="EL437" s="46"/>
      <c r="EM437" s="46"/>
      <c r="EN437" s="46"/>
      <c r="EO437" s="46"/>
      <c r="EP437" s="46"/>
      <c r="EQ437" s="46"/>
      <c r="ER437" s="46"/>
      <c r="ES437" s="46"/>
      <c r="ET437" s="46"/>
      <c r="EU437" s="46"/>
      <c r="EV437" s="46"/>
      <c r="EW437" s="46"/>
      <c r="EX437" s="46"/>
      <c r="EY437" s="46"/>
      <c r="EZ437" s="46"/>
      <c r="FA437" s="46"/>
      <c r="FB437" s="46"/>
      <c r="FC437" s="46"/>
      <c r="FD437" s="46"/>
      <c r="FE437" s="46"/>
      <c r="FF437" s="46"/>
      <c r="FG437" s="46"/>
      <c r="FH437" s="46"/>
      <c r="FI437" s="46"/>
      <c r="FJ437" s="46"/>
      <c r="FK437" s="46"/>
      <c r="FL437" s="46"/>
      <c r="FM437" s="46"/>
    </row>
    <row r="438" spans="3:206" ht="150" customHeight="1" thickBot="1" x14ac:dyDescent="0.35">
      <c r="C438" s="347"/>
      <c r="D438" s="348"/>
      <c r="E438" s="349"/>
      <c r="G438" s="381"/>
      <c r="H438" s="382"/>
      <c r="I438" s="382"/>
      <c r="J438" s="382"/>
      <c r="K438" s="382"/>
      <c r="L438" s="382"/>
      <c r="M438" s="383"/>
      <c r="N438" s="396"/>
      <c r="P438" s="323"/>
      <c r="Q438" s="324"/>
      <c r="R438" s="324"/>
      <c r="S438" s="324"/>
      <c r="T438" s="324"/>
      <c r="U438" s="324"/>
      <c r="V438" s="325"/>
      <c r="W438" s="396"/>
      <c r="X438" s="59"/>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c r="CU438" s="46"/>
      <c r="CV438" s="46"/>
      <c r="CW438" s="46"/>
      <c r="CX438" s="46"/>
      <c r="CY438" s="46"/>
      <c r="CZ438" s="46"/>
      <c r="DA438" s="46"/>
      <c r="DB438" s="46"/>
      <c r="DC438" s="46"/>
      <c r="DD438" s="46"/>
      <c r="DE438" s="46"/>
      <c r="DF438" s="46"/>
      <c r="DG438" s="46"/>
      <c r="DH438" s="46"/>
      <c r="DI438" s="46"/>
      <c r="DJ438" s="46"/>
      <c r="DK438" s="46"/>
      <c r="DL438" s="46"/>
      <c r="DM438" s="46"/>
      <c r="DN438" s="46"/>
      <c r="DO438" s="46"/>
      <c r="DP438" s="46"/>
      <c r="DQ438" s="46"/>
      <c r="DR438" s="46"/>
      <c r="DS438" s="46"/>
      <c r="DT438" s="46"/>
      <c r="DU438" s="46"/>
      <c r="DV438" s="46"/>
      <c r="DW438" s="46"/>
      <c r="DX438" s="46"/>
      <c r="DY438" s="46"/>
      <c r="DZ438" s="46"/>
      <c r="EA438" s="46"/>
      <c r="EB438" s="46"/>
      <c r="EC438" s="46"/>
      <c r="ED438" s="46"/>
      <c r="EE438" s="46"/>
      <c r="EF438" s="46"/>
      <c r="EG438" s="46"/>
      <c r="EH438" s="46"/>
      <c r="EI438" s="46"/>
      <c r="EJ438" s="46"/>
      <c r="EK438" s="46"/>
      <c r="EL438" s="46"/>
      <c r="EM438" s="46"/>
      <c r="EN438" s="46"/>
      <c r="EO438" s="46"/>
      <c r="EP438" s="46"/>
      <c r="EQ438" s="46"/>
      <c r="ER438" s="46"/>
      <c r="ES438" s="46"/>
      <c r="ET438" s="46"/>
      <c r="EU438" s="46"/>
      <c r="EV438" s="46"/>
      <c r="EW438" s="46"/>
      <c r="EX438" s="46"/>
      <c r="EY438" s="46"/>
      <c r="EZ438" s="46"/>
      <c r="FA438" s="46"/>
      <c r="FB438" s="46"/>
      <c r="FC438" s="46"/>
      <c r="FD438" s="46"/>
      <c r="FE438" s="46"/>
      <c r="FF438" s="46"/>
      <c r="FG438" s="46"/>
      <c r="FH438" s="46"/>
      <c r="FI438" s="46"/>
      <c r="FJ438" s="46"/>
      <c r="FK438" s="46"/>
      <c r="FL438" s="46"/>
      <c r="FM438" s="46"/>
    </row>
    <row r="439" spans="3:206" ht="19.5" thickBot="1" x14ac:dyDescent="0.35">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c r="CU439" s="46"/>
      <c r="CV439" s="46"/>
      <c r="CW439" s="46"/>
      <c r="CX439" s="46"/>
      <c r="CY439" s="46"/>
      <c r="CZ439" s="46"/>
      <c r="DA439" s="46"/>
      <c r="DB439" s="46"/>
      <c r="DC439" s="46"/>
      <c r="DD439" s="46"/>
      <c r="DE439" s="46"/>
      <c r="DF439" s="46"/>
      <c r="DG439" s="46"/>
      <c r="DH439" s="46"/>
      <c r="DI439" s="46"/>
      <c r="DJ439" s="46"/>
      <c r="DK439" s="46"/>
      <c r="DL439" s="46"/>
      <c r="DM439" s="46"/>
      <c r="DN439" s="46"/>
      <c r="DO439" s="46"/>
      <c r="DP439" s="46"/>
      <c r="DQ439" s="46"/>
      <c r="DR439" s="46"/>
      <c r="DS439" s="46"/>
      <c r="DT439" s="46"/>
      <c r="DU439" s="46"/>
      <c r="DV439" s="46"/>
      <c r="DW439" s="46"/>
      <c r="DX439" s="46"/>
      <c r="DY439" s="46"/>
      <c r="DZ439" s="46"/>
      <c r="EA439" s="46"/>
      <c r="EB439" s="46"/>
      <c r="EC439" s="46"/>
      <c r="ED439" s="46"/>
      <c r="EE439" s="46"/>
      <c r="EF439" s="46"/>
      <c r="EG439" s="46"/>
      <c r="EH439" s="46"/>
      <c r="EI439" s="46"/>
      <c r="EJ439" s="46"/>
      <c r="EK439" s="46"/>
      <c r="EL439" s="46"/>
      <c r="EM439" s="46"/>
      <c r="EN439" s="46"/>
      <c r="EO439" s="46"/>
      <c r="EP439" s="46"/>
      <c r="EQ439" s="46"/>
      <c r="ER439" s="46"/>
      <c r="ES439" s="46"/>
      <c r="ET439" s="46"/>
      <c r="EU439" s="46"/>
      <c r="EV439" s="46"/>
      <c r="EW439" s="46"/>
      <c r="EX439" s="46"/>
      <c r="EY439" s="46"/>
      <c r="EZ439" s="46"/>
      <c r="FA439" s="46"/>
      <c r="FB439" s="46"/>
      <c r="FC439" s="46"/>
      <c r="FD439" s="46"/>
      <c r="FE439" s="46"/>
      <c r="FF439" s="46"/>
      <c r="FG439" s="46"/>
      <c r="FH439" s="46"/>
      <c r="FI439" s="46"/>
      <c r="FJ439" s="46"/>
      <c r="FK439" s="46"/>
      <c r="FL439" s="46"/>
      <c r="FM439" s="46"/>
    </row>
    <row r="440" spans="3:206" ht="75.75" thickBot="1" x14ac:dyDescent="0.35">
      <c r="G440" s="229" t="s">
        <v>327</v>
      </c>
      <c r="H440" s="229" t="s">
        <v>328</v>
      </c>
      <c r="I440" s="335" t="s">
        <v>329</v>
      </c>
      <c r="J440" s="336"/>
      <c r="K440" s="336"/>
      <c r="L440" s="336"/>
      <c r="M440" s="336"/>
      <c r="P440" s="228" t="s">
        <v>327</v>
      </c>
      <c r="Q440" s="228" t="s">
        <v>328</v>
      </c>
      <c r="R440" s="337" t="s">
        <v>330</v>
      </c>
      <c r="S440" s="338"/>
      <c r="T440" s="338"/>
      <c r="U440" s="338"/>
      <c r="V440" s="338"/>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c r="CU440" s="46"/>
      <c r="CV440" s="46"/>
      <c r="CW440" s="46"/>
      <c r="CX440" s="46"/>
      <c r="CY440" s="46"/>
      <c r="CZ440" s="46"/>
      <c r="DA440" s="46"/>
      <c r="DB440" s="46"/>
      <c r="DC440" s="46"/>
      <c r="DD440" s="46"/>
      <c r="DE440" s="46"/>
      <c r="DF440" s="46"/>
      <c r="DG440" s="46"/>
      <c r="DH440" s="46"/>
      <c r="DI440" s="46"/>
      <c r="DJ440" s="46"/>
      <c r="DK440" s="46"/>
      <c r="DL440" s="46"/>
      <c r="DM440" s="46"/>
      <c r="DN440" s="46"/>
      <c r="DO440" s="46"/>
      <c r="DP440" s="46"/>
      <c r="DQ440" s="46"/>
      <c r="DR440" s="46"/>
      <c r="DS440" s="46"/>
      <c r="DT440" s="46"/>
      <c r="DU440" s="46"/>
      <c r="DV440" s="46"/>
      <c r="DW440" s="46"/>
      <c r="DX440" s="46"/>
      <c r="DY440" s="46"/>
      <c r="DZ440" s="46"/>
      <c r="EA440" s="46"/>
      <c r="EB440" s="46"/>
      <c r="EC440" s="46"/>
      <c r="ED440" s="46"/>
      <c r="EE440" s="46"/>
      <c r="EF440" s="46"/>
      <c r="EG440" s="46"/>
      <c r="EH440" s="46"/>
      <c r="EI440" s="46"/>
      <c r="EJ440" s="46"/>
      <c r="EK440" s="46"/>
      <c r="EL440" s="46"/>
      <c r="EM440" s="46"/>
      <c r="EN440" s="46"/>
      <c r="EO440" s="46"/>
      <c r="EP440" s="46"/>
      <c r="EQ440" s="46"/>
      <c r="ER440" s="46"/>
      <c r="ES440" s="46"/>
      <c r="ET440" s="46"/>
      <c r="EU440" s="46"/>
      <c r="EV440" s="46"/>
      <c r="EW440" s="46"/>
      <c r="EX440" s="46"/>
      <c r="EY440" s="46"/>
      <c r="EZ440" s="46"/>
      <c r="FA440" s="46"/>
      <c r="FB440" s="46"/>
      <c r="FC440" s="46"/>
      <c r="FD440" s="46"/>
      <c r="FE440" s="46"/>
      <c r="FF440" s="46"/>
      <c r="FG440" s="46"/>
      <c r="FH440" s="46"/>
      <c r="FI440" s="46"/>
      <c r="FJ440" s="46"/>
      <c r="FK440" s="46"/>
      <c r="FL440" s="46"/>
      <c r="FM440" s="46"/>
    </row>
    <row r="441" spans="3:206" ht="130.5" customHeight="1" thickBot="1" x14ac:dyDescent="0.35">
      <c r="G441" s="108" t="s">
        <v>331</v>
      </c>
      <c r="H441" s="16">
        <f>BV434</f>
        <v>0</v>
      </c>
      <c r="I441" s="317"/>
      <c r="J441" s="317"/>
      <c r="K441" s="317"/>
      <c r="L441" s="317"/>
      <c r="M441" s="317"/>
      <c r="P441" s="108" t="s">
        <v>331</v>
      </c>
      <c r="Q441" s="16">
        <f>DR434</f>
        <v>0</v>
      </c>
      <c r="R441" s="317"/>
      <c r="S441" s="317"/>
      <c r="T441" s="317"/>
      <c r="U441" s="317"/>
      <c r="V441" s="317"/>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c r="CU441" s="46"/>
      <c r="CV441" s="46"/>
      <c r="CW441" s="46"/>
      <c r="CX441" s="46"/>
      <c r="CY441" s="46"/>
      <c r="CZ441" s="46"/>
      <c r="DA441" s="46"/>
      <c r="DB441" s="46"/>
      <c r="DC441" s="46"/>
      <c r="DD441" s="46"/>
      <c r="DE441" s="46"/>
      <c r="DF441" s="46"/>
      <c r="DG441" s="46"/>
      <c r="DH441" s="46"/>
      <c r="DI441" s="46"/>
      <c r="DJ441" s="46"/>
      <c r="DK441" s="46"/>
      <c r="DL441" s="46"/>
      <c r="DM441" s="46"/>
      <c r="DN441" s="46"/>
      <c r="DO441" s="46"/>
      <c r="DP441" s="46"/>
      <c r="DQ441" s="46"/>
      <c r="DR441" s="46"/>
      <c r="DS441" s="46"/>
      <c r="DT441" s="46"/>
      <c r="DU441" s="46"/>
      <c r="DV441" s="46"/>
      <c r="DW441" s="46"/>
      <c r="DX441" s="46"/>
      <c r="DY441" s="46"/>
      <c r="DZ441" s="46"/>
      <c r="EA441" s="46"/>
      <c r="EB441" s="46"/>
      <c r="EC441" s="46"/>
      <c r="ED441" s="46"/>
      <c r="EE441" s="46"/>
      <c r="EF441" s="46"/>
      <c r="EG441" s="46"/>
      <c r="EH441" s="46"/>
      <c r="EI441" s="46"/>
      <c r="EJ441" s="46"/>
      <c r="EK441" s="46"/>
      <c r="EL441" s="46"/>
      <c r="EM441" s="46"/>
      <c r="EN441" s="46"/>
      <c r="EO441" s="46"/>
      <c r="EP441" s="46"/>
      <c r="EQ441" s="46"/>
      <c r="ER441" s="46"/>
      <c r="ES441" s="46"/>
      <c r="ET441" s="46"/>
      <c r="EU441" s="46"/>
      <c r="EV441" s="46"/>
      <c r="EW441" s="46"/>
      <c r="EX441" s="46"/>
      <c r="EY441" s="46"/>
      <c r="EZ441" s="46"/>
      <c r="FA441" s="46"/>
      <c r="FB441" s="46"/>
      <c r="FC441" s="46"/>
      <c r="FD441" s="46"/>
      <c r="FE441" s="46"/>
      <c r="FF441" s="46"/>
      <c r="FG441" s="46"/>
      <c r="FH441" s="46"/>
      <c r="FI441" s="46"/>
      <c r="FJ441" s="46"/>
      <c r="FK441" s="46"/>
      <c r="FL441" s="46"/>
      <c r="FM441" s="46"/>
    </row>
    <row r="442" spans="3:206" ht="130.5" customHeight="1" thickBot="1" x14ac:dyDescent="0.35">
      <c r="G442" s="108" t="s">
        <v>332</v>
      </c>
      <c r="H442" s="16">
        <f>BW434</f>
        <v>0</v>
      </c>
      <c r="I442" s="317"/>
      <c r="J442" s="317"/>
      <c r="K442" s="317"/>
      <c r="L442" s="317"/>
      <c r="M442" s="317"/>
      <c r="P442" s="108" t="s">
        <v>332</v>
      </c>
      <c r="Q442" s="16">
        <f>DS434</f>
        <v>0</v>
      </c>
      <c r="R442" s="317"/>
      <c r="S442" s="317"/>
      <c r="T442" s="317"/>
      <c r="U442" s="317"/>
      <c r="V442" s="317"/>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c r="CU442" s="46"/>
      <c r="CV442" s="46"/>
      <c r="CW442" s="46"/>
      <c r="CX442" s="46"/>
      <c r="CY442" s="46"/>
      <c r="CZ442" s="46"/>
      <c r="DA442" s="46"/>
      <c r="DB442" s="46"/>
      <c r="DC442" s="46"/>
      <c r="DD442" s="46"/>
      <c r="DE442" s="46"/>
      <c r="DF442" s="46"/>
      <c r="DG442" s="46"/>
      <c r="DH442" s="46"/>
      <c r="DI442" s="46"/>
      <c r="DJ442" s="46"/>
      <c r="DK442" s="46"/>
      <c r="DL442" s="46"/>
      <c r="DM442" s="46"/>
      <c r="DN442" s="46"/>
      <c r="DO442" s="46"/>
      <c r="DP442" s="46"/>
      <c r="DQ442" s="46"/>
      <c r="DR442" s="46"/>
      <c r="DS442" s="46"/>
      <c r="DT442" s="46"/>
      <c r="DU442" s="46"/>
      <c r="DV442" s="46"/>
      <c r="DW442" s="46"/>
      <c r="DX442" s="46"/>
      <c r="DY442" s="46"/>
      <c r="DZ442" s="46"/>
      <c r="EA442" s="46"/>
      <c r="EB442" s="46"/>
      <c r="EC442" s="46"/>
      <c r="ED442" s="46"/>
      <c r="EE442" s="46"/>
      <c r="EF442" s="46"/>
      <c r="EG442" s="46"/>
      <c r="EH442" s="46"/>
      <c r="EI442" s="46"/>
      <c r="EJ442" s="46"/>
      <c r="EK442" s="46"/>
      <c r="EL442" s="46"/>
      <c r="EM442" s="46"/>
      <c r="EN442" s="46"/>
      <c r="EO442" s="46"/>
      <c r="EP442" s="46"/>
      <c r="EQ442" s="46"/>
      <c r="ER442" s="46"/>
      <c r="ES442" s="46"/>
      <c r="ET442" s="46"/>
      <c r="EU442" s="46"/>
      <c r="EV442" s="46"/>
      <c r="EW442" s="46"/>
      <c r="EX442" s="46"/>
      <c r="EY442" s="46"/>
      <c r="EZ442" s="46"/>
      <c r="FA442" s="46"/>
      <c r="FB442" s="46"/>
      <c r="FC442" s="46"/>
      <c r="FD442" s="46"/>
      <c r="FE442" s="46"/>
      <c r="FF442" s="46"/>
      <c r="FG442" s="46"/>
      <c r="FH442" s="46"/>
      <c r="FI442" s="46"/>
      <c r="FJ442" s="46"/>
      <c r="FK442" s="46"/>
      <c r="FL442" s="46"/>
      <c r="FM442" s="46"/>
    </row>
    <row r="443" spans="3:206" ht="130.5" customHeight="1" thickBot="1" x14ac:dyDescent="0.35">
      <c r="G443" s="108" t="s">
        <v>333</v>
      </c>
      <c r="H443" s="16">
        <f>BX434</f>
        <v>0</v>
      </c>
      <c r="I443" s="317"/>
      <c r="J443" s="317"/>
      <c r="K443" s="317"/>
      <c r="L443" s="317"/>
      <c r="M443" s="317"/>
      <c r="P443" s="108" t="s">
        <v>333</v>
      </c>
      <c r="Q443" s="16">
        <f>DT434</f>
        <v>0</v>
      </c>
      <c r="R443" s="317"/>
      <c r="S443" s="317"/>
      <c r="T443" s="317"/>
      <c r="U443" s="317"/>
      <c r="V443" s="317"/>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c r="CU443" s="46"/>
      <c r="CV443" s="46"/>
      <c r="CW443" s="46"/>
      <c r="CX443" s="46"/>
      <c r="CY443" s="46"/>
      <c r="CZ443" s="46"/>
      <c r="DA443" s="46"/>
      <c r="DB443" s="46"/>
      <c r="DC443" s="46"/>
      <c r="DD443" s="46"/>
      <c r="DE443" s="46"/>
      <c r="DF443" s="46"/>
      <c r="DG443" s="46"/>
      <c r="DH443" s="46"/>
      <c r="DI443" s="46"/>
      <c r="DJ443" s="46"/>
      <c r="DK443" s="46"/>
      <c r="DL443" s="46"/>
      <c r="DM443" s="46"/>
      <c r="DN443" s="46"/>
      <c r="DO443" s="46"/>
      <c r="DP443" s="46"/>
      <c r="DQ443" s="46"/>
      <c r="DR443" s="46"/>
      <c r="DS443" s="46"/>
      <c r="DT443" s="46"/>
      <c r="DU443" s="46"/>
      <c r="DV443" s="46"/>
      <c r="DW443" s="46"/>
      <c r="DX443" s="46"/>
      <c r="DY443" s="46"/>
      <c r="DZ443" s="46"/>
      <c r="EA443" s="46"/>
      <c r="EB443" s="46"/>
      <c r="EC443" s="46"/>
      <c r="ED443" s="46"/>
      <c r="EE443" s="46"/>
      <c r="EF443" s="46"/>
      <c r="EG443" s="46"/>
      <c r="EH443" s="46"/>
      <c r="EI443" s="46"/>
      <c r="EJ443" s="46"/>
      <c r="EK443" s="46"/>
      <c r="EL443" s="46"/>
      <c r="EM443" s="46"/>
      <c r="EN443" s="46"/>
      <c r="EO443" s="46"/>
      <c r="EP443" s="46"/>
      <c r="EQ443" s="46"/>
      <c r="ER443" s="46"/>
      <c r="ES443" s="46"/>
      <c r="ET443" s="46"/>
      <c r="EU443" s="46"/>
      <c r="EV443" s="46"/>
      <c r="EW443" s="46"/>
      <c r="EX443" s="46"/>
      <c r="EY443" s="46"/>
      <c r="EZ443" s="46"/>
      <c r="FA443" s="46"/>
      <c r="FB443" s="46"/>
      <c r="FC443" s="46"/>
      <c r="FD443" s="46"/>
      <c r="FE443" s="46"/>
      <c r="FF443" s="46"/>
      <c r="FG443" s="46"/>
      <c r="FH443" s="46"/>
      <c r="FI443" s="46"/>
      <c r="FJ443" s="46"/>
      <c r="FK443" s="46"/>
      <c r="FL443" s="46"/>
      <c r="FM443" s="46"/>
    </row>
    <row r="444" spans="3:206" ht="130.5" customHeight="1" thickBot="1" x14ac:dyDescent="0.35">
      <c r="G444" s="108" t="s">
        <v>334</v>
      </c>
      <c r="H444" s="16">
        <f>BY434</f>
        <v>0</v>
      </c>
      <c r="I444" s="317"/>
      <c r="J444" s="317"/>
      <c r="K444" s="317"/>
      <c r="L444" s="317"/>
      <c r="M444" s="317"/>
      <c r="P444" s="108" t="s">
        <v>334</v>
      </c>
      <c r="Q444" s="16">
        <f>DU434</f>
        <v>0</v>
      </c>
      <c r="R444" s="317"/>
      <c r="S444" s="317"/>
      <c r="T444" s="317"/>
      <c r="U444" s="317"/>
      <c r="V444" s="317"/>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c r="DN444" s="46"/>
      <c r="DO444" s="46"/>
      <c r="DP444" s="46"/>
      <c r="DQ444" s="46"/>
      <c r="DR444" s="46"/>
      <c r="DS444" s="46"/>
      <c r="DT444" s="46"/>
      <c r="DU444" s="46"/>
      <c r="DV444" s="46"/>
      <c r="DW444" s="46"/>
      <c r="DX444" s="46"/>
      <c r="DY444" s="46"/>
      <c r="DZ444" s="46"/>
      <c r="EA444" s="46"/>
      <c r="EB444" s="46"/>
      <c r="EC444" s="46"/>
      <c r="ED444" s="46"/>
      <c r="EE444" s="46"/>
      <c r="EF444" s="46"/>
      <c r="EG444" s="46"/>
      <c r="EH444" s="46"/>
      <c r="EI444" s="46"/>
      <c r="EJ444" s="46"/>
      <c r="EK444" s="46"/>
      <c r="EL444" s="46"/>
      <c r="EM444" s="46"/>
      <c r="EN444" s="46"/>
      <c r="EO444" s="46"/>
      <c r="EP444" s="46"/>
      <c r="EQ444" s="46"/>
      <c r="ER444" s="46"/>
      <c r="ES444" s="46"/>
      <c r="ET444" s="46"/>
      <c r="EU444" s="46"/>
      <c r="EV444" s="46"/>
      <c r="EW444" s="46"/>
      <c r="EX444" s="46"/>
      <c r="EY444" s="46"/>
      <c r="EZ444" s="46"/>
      <c r="FA444" s="46"/>
      <c r="FB444" s="46"/>
      <c r="FC444" s="46"/>
      <c r="FD444" s="46"/>
      <c r="FE444" s="46"/>
      <c r="FF444" s="46"/>
      <c r="FG444" s="46"/>
      <c r="FH444" s="46"/>
      <c r="FI444" s="46"/>
      <c r="FJ444" s="46"/>
      <c r="FK444" s="46"/>
      <c r="FL444" s="46"/>
      <c r="FM444" s="46"/>
    </row>
    <row r="445" spans="3:206" ht="130.5" hidden="1" customHeight="1" thickBot="1" x14ac:dyDescent="0.35">
      <c r="G445" s="108" t="s">
        <v>335</v>
      </c>
      <c r="H445" s="16">
        <f>BZ434</f>
        <v>0</v>
      </c>
      <c r="I445" s="316" t="s">
        <v>336</v>
      </c>
      <c r="J445" s="316"/>
      <c r="K445" s="316"/>
      <c r="L445" s="316"/>
      <c r="M445" s="316"/>
      <c r="P445" s="108" t="s">
        <v>335</v>
      </c>
      <c r="Q445" s="16">
        <f>DV434</f>
        <v>0</v>
      </c>
      <c r="R445" s="317"/>
      <c r="S445" s="317"/>
      <c r="T445" s="317"/>
      <c r="U445" s="317"/>
      <c r="V445" s="317"/>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c r="CU445" s="46"/>
      <c r="CV445" s="46"/>
      <c r="CW445" s="46"/>
      <c r="CX445" s="46"/>
      <c r="CY445" s="46"/>
      <c r="CZ445" s="46"/>
      <c r="DA445" s="46"/>
      <c r="DB445" s="46"/>
      <c r="DC445" s="46"/>
      <c r="DD445" s="46"/>
      <c r="DE445" s="46"/>
      <c r="DF445" s="46"/>
      <c r="DG445" s="46"/>
      <c r="DH445" s="46"/>
      <c r="DI445" s="46"/>
      <c r="DJ445" s="46"/>
      <c r="DK445" s="46"/>
      <c r="DL445" s="46"/>
      <c r="DM445" s="46"/>
      <c r="DN445" s="46"/>
      <c r="DO445" s="46"/>
      <c r="DP445" s="46"/>
      <c r="DQ445" s="46"/>
      <c r="DR445" s="46"/>
      <c r="DS445" s="46"/>
      <c r="DT445" s="46"/>
      <c r="DU445" s="46"/>
      <c r="DV445" s="46"/>
      <c r="DW445" s="46"/>
      <c r="DX445" s="46"/>
      <c r="DY445" s="46"/>
      <c r="DZ445" s="46"/>
      <c r="EA445" s="46"/>
      <c r="EB445" s="46"/>
      <c r="EC445" s="46"/>
      <c r="ED445" s="46"/>
      <c r="EE445" s="46"/>
      <c r="EF445" s="46"/>
      <c r="EG445" s="46"/>
      <c r="EH445" s="46"/>
      <c r="EI445" s="46"/>
      <c r="EJ445" s="46"/>
      <c r="EK445" s="46"/>
      <c r="EL445" s="46"/>
      <c r="EM445" s="46"/>
      <c r="EN445" s="46"/>
      <c r="EO445" s="46"/>
      <c r="EP445" s="46"/>
      <c r="EQ445" s="46"/>
      <c r="ER445" s="46"/>
      <c r="ES445" s="46"/>
      <c r="ET445" s="46"/>
      <c r="EU445" s="46"/>
      <c r="EV445" s="46"/>
      <c r="EW445" s="46"/>
      <c r="EX445" s="46"/>
      <c r="EY445" s="46"/>
      <c r="EZ445" s="46"/>
      <c r="FA445" s="46"/>
      <c r="FB445" s="46"/>
      <c r="FC445" s="46"/>
      <c r="FD445" s="46"/>
      <c r="FE445" s="46"/>
      <c r="FF445" s="46"/>
      <c r="FG445" s="46"/>
      <c r="FH445" s="46"/>
      <c r="FI445" s="46"/>
      <c r="FJ445" s="46"/>
      <c r="FK445" s="46"/>
      <c r="FL445" s="46"/>
      <c r="FM445" s="46"/>
    </row>
    <row r="446" spans="3:206" ht="18.75" x14ac:dyDescent="0.3">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c r="CU446" s="46"/>
      <c r="CV446" s="46"/>
      <c r="CW446" s="46"/>
      <c r="CX446" s="46"/>
      <c r="CY446" s="46"/>
      <c r="CZ446" s="46"/>
      <c r="DA446" s="46"/>
      <c r="DB446" s="46"/>
      <c r="DC446" s="46"/>
      <c r="DD446" s="46"/>
      <c r="DE446" s="46"/>
      <c r="DF446" s="46"/>
      <c r="DG446" s="46"/>
      <c r="DH446" s="46"/>
      <c r="DI446" s="46"/>
      <c r="DJ446" s="46"/>
      <c r="DK446" s="46"/>
      <c r="DL446" s="46"/>
      <c r="DM446" s="46"/>
      <c r="DN446" s="46"/>
      <c r="DO446" s="46"/>
      <c r="DP446" s="46"/>
      <c r="DQ446" s="46"/>
      <c r="DR446" s="46"/>
      <c r="DS446" s="46"/>
      <c r="DT446" s="46"/>
      <c r="DU446" s="46"/>
      <c r="DV446" s="46"/>
      <c r="DW446" s="46"/>
      <c r="DX446" s="46"/>
      <c r="DY446" s="46"/>
      <c r="DZ446" s="46"/>
      <c r="EA446" s="46"/>
      <c r="EB446" s="46"/>
      <c r="EC446" s="46"/>
      <c r="ED446" s="46"/>
      <c r="EE446" s="46"/>
      <c r="EF446" s="46"/>
      <c r="EG446" s="46"/>
      <c r="EH446" s="46"/>
      <c r="EI446" s="46"/>
      <c r="EJ446" s="46"/>
      <c r="EK446" s="46"/>
      <c r="EL446" s="46"/>
      <c r="EM446" s="46"/>
      <c r="EN446" s="46"/>
      <c r="EO446" s="46"/>
      <c r="EP446" s="46"/>
      <c r="EQ446" s="46"/>
      <c r="ER446" s="46"/>
      <c r="ES446" s="46"/>
      <c r="ET446" s="46"/>
      <c r="EU446" s="46"/>
      <c r="EV446" s="46"/>
      <c r="EW446" s="46"/>
      <c r="EX446" s="46"/>
      <c r="EY446" s="46"/>
      <c r="EZ446" s="46"/>
      <c r="FA446" s="46"/>
      <c r="FB446" s="46"/>
      <c r="FC446" s="46"/>
      <c r="FD446" s="46"/>
      <c r="FE446" s="46"/>
      <c r="FF446" s="46"/>
      <c r="FG446" s="46"/>
      <c r="FH446" s="46"/>
      <c r="FI446" s="46"/>
      <c r="FJ446" s="46"/>
      <c r="FK446" s="46"/>
      <c r="FL446" s="46"/>
      <c r="FM446" s="46"/>
    </row>
    <row r="447" spans="3:206" ht="18.75" x14ac:dyDescent="0.3">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c r="CU447" s="46"/>
      <c r="CV447" s="46"/>
      <c r="CW447" s="46"/>
      <c r="CX447" s="46"/>
      <c r="CY447" s="46"/>
      <c r="CZ447" s="46"/>
      <c r="DA447" s="46"/>
      <c r="DB447" s="46"/>
      <c r="DC447" s="46"/>
      <c r="DD447" s="46"/>
      <c r="DE447" s="46"/>
      <c r="DF447" s="46"/>
      <c r="DG447" s="46"/>
      <c r="DH447" s="46"/>
      <c r="DI447" s="46"/>
      <c r="DJ447" s="46"/>
      <c r="DK447" s="46"/>
      <c r="DL447" s="46"/>
      <c r="DM447" s="46"/>
      <c r="DN447" s="46"/>
      <c r="DO447" s="46"/>
      <c r="DP447" s="46"/>
      <c r="DQ447" s="46"/>
      <c r="DR447" s="46"/>
      <c r="DS447" s="46"/>
      <c r="DT447" s="46"/>
      <c r="DU447" s="46"/>
      <c r="DV447" s="46"/>
      <c r="DW447" s="46"/>
      <c r="DX447" s="46"/>
      <c r="DY447" s="46"/>
      <c r="DZ447" s="46"/>
      <c r="EA447" s="46"/>
      <c r="EB447" s="46"/>
      <c r="EC447" s="46"/>
      <c r="ED447" s="46"/>
      <c r="EE447" s="46"/>
      <c r="EF447" s="46"/>
      <c r="EG447" s="46"/>
      <c r="EH447" s="46"/>
      <c r="EI447" s="46"/>
      <c r="EJ447" s="46"/>
      <c r="EK447" s="46"/>
      <c r="EL447" s="46"/>
      <c r="EM447" s="46"/>
      <c r="EN447" s="46"/>
      <c r="EO447" s="46"/>
      <c r="EP447" s="46"/>
      <c r="EQ447" s="46"/>
      <c r="ER447" s="46"/>
      <c r="ES447" s="46"/>
      <c r="ET447" s="46"/>
      <c r="EU447" s="46"/>
      <c r="EV447" s="46"/>
      <c r="EW447" s="46"/>
      <c r="EX447" s="46"/>
      <c r="EY447" s="46"/>
      <c r="EZ447" s="46"/>
      <c r="FA447" s="46"/>
      <c r="FB447" s="46"/>
      <c r="FC447" s="46"/>
      <c r="FD447" s="46"/>
      <c r="FE447" s="46"/>
      <c r="FF447" s="46"/>
      <c r="FG447" s="46"/>
      <c r="FH447" s="46"/>
      <c r="FI447" s="46"/>
      <c r="FJ447" s="46"/>
      <c r="FK447" s="46"/>
      <c r="FL447" s="46"/>
      <c r="FM447" s="46"/>
    </row>
    <row r="448" spans="3:206" ht="21.75" customHeight="1" thickBot="1" x14ac:dyDescent="0.35">
      <c r="C448" s="216" t="s">
        <v>370</v>
      </c>
      <c r="D448" s="242"/>
      <c r="E448" s="242"/>
      <c r="F448" s="237"/>
      <c r="G448" s="219" t="s">
        <v>370</v>
      </c>
      <c r="H448" s="296"/>
      <c r="I448" s="374"/>
      <c r="J448" s="374"/>
      <c r="K448" s="375"/>
      <c r="L448" s="375"/>
      <c r="M448" s="298"/>
      <c r="N448" s="397" t="s">
        <v>86</v>
      </c>
      <c r="P448" s="224" t="s">
        <v>370</v>
      </c>
      <c r="Q448" s="226"/>
      <c r="R448" s="226"/>
      <c r="S448" s="226"/>
      <c r="T448" s="226"/>
      <c r="U448" s="226"/>
      <c r="V448" s="226"/>
      <c r="W448" s="411" t="s">
        <v>86</v>
      </c>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c r="CU448" s="46"/>
      <c r="CV448" s="46"/>
      <c r="CW448" s="46"/>
      <c r="CX448" s="46"/>
      <c r="CY448" s="46"/>
      <c r="CZ448" s="46"/>
      <c r="DA448" s="46"/>
      <c r="DB448" s="46"/>
      <c r="DC448" s="46"/>
      <c r="DD448" s="46"/>
      <c r="DE448" s="46"/>
      <c r="DF448" s="46"/>
      <c r="DG448" s="46"/>
      <c r="DH448" s="46"/>
      <c r="DI448" s="46"/>
      <c r="DJ448" s="46"/>
      <c r="DK448" s="46"/>
      <c r="DL448" s="46"/>
      <c r="DM448" s="46"/>
      <c r="DN448" s="46"/>
      <c r="DO448" s="46"/>
      <c r="DP448" s="46"/>
      <c r="DQ448" s="46"/>
      <c r="DR448" s="46"/>
      <c r="DS448" s="46"/>
      <c r="DT448" s="46"/>
      <c r="DU448" s="46"/>
      <c r="DV448" s="46"/>
      <c r="DW448" s="46"/>
      <c r="DX448" s="46"/>
      <c r="DY448" s="46"/>
      <c r="DZ448" s="46"/>
      <c r="EA448" s="46"/>
      <c r="EB448" s="46"/>
      <c r="EC448" s="46"/>
      <c r="ED448" s="46"/>
      <c r="EE448" s="46"/>
      <c r="EF448" s="46"/>
      <c r="EG448" s="46"/>
      <c r="EH448" s="46"/>
      <c r="EI448" s="46"/>
      <c r="EJ448" s="46"/>
      <c r="EK448" s="46"/>
      <c r="EL448" s="46"/>
      <c r="EM448" s="46"/>
      <c r="EN448" s="46"/>
      <c r="EO448" s="46"/>
      <c r="EP448" s="46"/>
      <c r="EQ448" s="46"/>
      <c r="ER448" s="46"/>
      <c r="ES448" s="46"/>
      <c r="ET448" s="46"/>
      <c r="EU448" s="46"/>
      <c r="EV448" s="46"/>
      <c r="EW448" s="46"/>
      <c r="EX448" s="46"/>
      <c r="EY448" s="46"/>
      <c r="EZ448" s="46"/>
      <c r="FA448" s="46"/>
      <c r="FB448" s="46"/>
      <c r="FC448" s="46"/>
      <c r="FD448" s="46"/>
      <c r="FE448" s="46"/>
      <c r="FF448" s="46"/>
      <c r="FG448" s="46"/>
      <c r="FH448" s="46"/>
      <c r="FI448" s="46"/>
      <c r="FJ448" s="46"/>
      <c r="FK448" s="46"/>
      <c r="FL448" s="46"/>
      <c r="FM448" s="46"/>
    </row>
    <row r="449" spans="3:206" ht="38.25" thickBot="1" x14ac:dyDescent="0.35">
      <c r="C449" s="243"/>
      <c r="D449" s="218"/>
      <c r="E449" s="218"/>
      <c r="F449" s="215"/>
      <c r="G449" s="230"/>
      <c r="H449" s="231"/>
      <c r="I449" s="299"/>
      <c r="J449" s="375"/>
      <c r="K449" s="375"/>
      <c r="L449" s="389"/>
      <c r="M449" s="389"/>
      <c r="N449" s="397"/>
      <c r="P449" s="225" t="s">
        <v>267</v>
      </c>
      <c r="Q449" s="226"/>
      <c r="R449" s="342" t="s">
        <v>266</v>
      </c>
      <c r="S449" s="342"/>
      <c r="T449" s="342"/>
      <c r="U449" s="343"/>
      <c r="V449" s="244" t="s">
        <v>4</v>
      </c>
      <c r="W449" s="411"/>
      <c r="Y449" s="178" t="str">
        <f>C448</f>
        <v xml:space="preserve">Plan of Action 25: </v>
      </c>
      <c r="Z449" s="185" t="s">
        <v>271</v>
      </c>
      <c r="AA449" s="185" t="s">
        <v>272</v>
      </c>
      <c r="AB449" s="185" t="s">
        <v>273</v>
      </c>
      <c r="AC449" s="185" t="s">
        <v>274</v>
      </c>
      <c r="AD449" s="185" t="s">
        <v>275</v>
      </c>
      <c r="AE449" s="186" t="s">
        <v>276</v>
      </c>
      <c r="AF449" s="186" t="s">
        <v>277</v>
      </c>
      <c r="AG449" s="186" t="s">
        <v>278</v>
      </c>
      <c r="AH449" s="186" t="s">
        <v>279</v>
      </c>
      <c r="AI449" s="186" t="s">
        <v>280</v>
      </c>
      <c r="AJ449" s="186" t="s">
        <v>281</v>
      </c>
      <c r="AK449" s="186" t="s">
        <v>282</v>
      </c>
      <c r="AL449" s="186" t="s">
        <v>283</v>
      </c>
      <c r="AM449" s="186" t="s">
        <v>284</v>
      </c>
      <c r="AN449" s="186" t="s">
        <v>285</v>
      </c>
      <c r="AO449" s="186" t="s">
        <v>286</v>
      </c>
      <c r="AP449" s="187" t="s">
        <v>287</v>
      </c>
      <c r="AQ449" s="187" t="s">
        <v>288</v>
      </c>
      <c r="AR449" s="187" t="s">
        <v>289</v>
      </c>
      <c r="AS449" s="187" t="s">
        <v>290</v>
      </c>
      <c r="AT449" s="187" t="s">
        <v>291</v>
      </c>
      <c r="AU449" s="187" t="s">
        <v>292</v>
      </c>
      <c r="AV449" s="187" t="s">
        <v>293</v>
      </c>
      <c r="AW449" s="187" t="s">
        <v>294</v>
      </c>
      <c r="AX449" s="187" t="s">
        <v>295</v>
      </c>
      <c r="AY449" s="187" t="s">
        <v>296</v>
      </c>
      <c r="AZ449" s="187" t="s">
        <v>297</v>
      </c>
      <c r="BA449" s="187" t="s">
        <v>298</v>
      </c>
      <c r="BB449" s="187" t="s">
        <v>299</v>
      </c>
      <c r="BC449" s="187" t="s">
        <v>300</v>
      </c>
      <c r="BD449" s="187" t="s">
        <v>301</v>
      </c>
      <c r="BE449" s="187" t="s">
        <v>302</v>
      </c>
      <c r="BF449" s="187" t="s">
        <v>303</v>
      </c>
      <c r="BG449" s="187" t="s">
        <v>304</v>
      </c>
      <c r="BH449" s="187" t="s">
        <v>305</v>
      </c>
      <c r="BI449" s="187" t="s">
        <v>306</v>
      </c>
      <c r="BJ449" s="187" t="s">
        <v>307</v>
      </c>
      <c r="BK449" s="188" t="s">
        <v>308</v>
      </c>
      <c r="BL449" s="188" t="s">
        <v>309</v>
      </c>
      <c r="BM449" s="188" t="s">
        <v>310</v>
      </c>
      <c r="BN449" s="188" t="s">
        <v>311</v>
      </c>
      <c r="BO449" s="188" t="s">
        <v>312</v>
      </c>
      <c r="BP449" s="188" t="s">
        <v>313</v>
      </c>
      <c r="BQ449" s="188" t="s">
        <v>314</v>
      </c>
      <c r="BR449" s="188" t="s">
        <v>315</v>
      </c>
      <c r="BS449" s="188" t="s">
        <v>316</v>
      </c>
      <c r="BT449" s="188" t="s">
        <v>317</v>
      </c>
      <c r="BU449" s="188" t="s">
        <v>318</v>
      </c>
      <c r="BV449" s="185" t="s">
        <v>271</v>
      </c>
      <c r="BW449" s="185" t="s">
        <v>272</v>
      </c>
      <c r="BX449" s="185" t="s">
        <v>273</v>
      </c>
      <c r="BY449" s="185" t="s">
        <v>274</v>
      </c>
      <c r="BZ449" s="185" t="s">
        <v>275</v>
      </c>
      <c r="CA449" s="186" t="s">
        <v>276</v>
      </c>
      <c r="CB449" s="186" t="s">
        <v>277</v>
      </c>
      <c r="CC449" s="186" t="s">
        <v>278</v>
      </c>
      <c r="CD449" s="186" t="s">
        <v>279</v>
      </c>
      <c r="CE449" s="186" t="s">
        <v>280</v>
      </c>
      <c r="CF449" s="186" t="s">
        <v>281</v>
      </c>
      <c r="CG449" s="186" t="s">
        <v>282</v>
      </c>
      <c r="CH449" s="186" t="s">
        <v>283</v>
      </c>
      <c r="CI449" s="186" t="s">
        <v>284</v>
      </c>
      <c r="CJ449" s="186" t="s">
        <v>285</v>
      </c>
      <c r="CK449" s="186" t="s">
        <v>286</v>
      </c>
      <c r="CL449" s="187" t="s">
        <v>287</v>
      </c>
      <c r="CM449" s="187" t="s">
        <v>288</v>
      </c>
      <c r="CN449" s="187" t="s">
        <v>289</v>
      </c>
      <c r="CO449" s="187" t="s">
        <v>290</v>
      </c>
      <c r="CP449" s="187" t="s">
        <v>291</v>
      </c>
      <c r="CQ449" s="187" t="s">
        <v>292</v>
      </c>
      <c r="CR449" s="187" t="s">
        <v>293</v>
      </c>
      <c r="CS449" s="187" t="s">
        <v>294</v>
      </c>
      <c r="CT449" s="187" t="s">
        <v>295</v>
      </c>
      <c r="CU449" s="187" t="s">
        <v>296</v>
      </c>
      <c r="CV449" s="187" t="s">
        <v>297</v>
      </c>
      <c r="CW449" s="187" t="s">
        <v>298</v>
      </c>
      <c r="CX449" s="187" t="s">
        <v>299</v>
      </c>
      <c r="CY449" s="187" t="s">
        <v>300</v>
      </c>
      <c r="CZ449" s="187" t="s">
        <v>301</v>
      </c>
      <c r="DA449" s="187" t="s">
        <v>302</v>
      </c>
      <c r="DB449" s="187" t="s">
        <v>303</v>
      </c>
      <c r="DC449" s="187" t="s">
        <v>304</v>
      </c>
      <c r="DD449" s="187" t="s">
        <v>305</v>
      </c>
      <c r="DE449" s="187" t="s">
        <v>306</v>
      </c>
      <c r="DF449" s="187" t="s">
        <v>307</v>
      </c>
      <c r="DG449" s="188" t="s">
        <v>308</v>
      </c>
      <c r="DH449" s="188" t="s">
        <v>309</v>
      </c>
      <c r="DI449" s="188" t="s">
        <v>310</v>
      </c>
      <c r="DJ449" s="188" t="s">
        <v>311</v>
      </c>
      <c r="DK449" s="188" t="s">
        <v>312</v>
      </c>
      <c r="DL449" s="188" t="s">
        <v>313</v>
      </c>
      <c r="DM449" s="188" t="s">
        <v>314</v>
      </c>
      <c r="DN449" s="188" t="s">
        <v>315</v>
      </c>
      <c r="DO449" s="188" t="s">
        <v>316</v>
      </c>
      <c r="DP449" s="188" t="s">
        <v>317</v>
      </c>
      <c r="DQ449" s="188" t="s">
        <v>318</v>
      </c>
      <c r="DR449" s="185" t="s">
        <v>271</v>
      </c>
      <c r="DS449" s="185" t="s">
        <v>272</v>
      </c>
      <c r="DT449" s="185" t="s">
        <v>273</v>
      </c>
      <c r="DU449" s="185" t="s">
        <v>274</v>
      </c>
      <c r="DV449" s="185" t="s">
        <v>275</v>
      </c>
      <c r="DW449" s="186" t="s">
        <v>276</v>
      </c>
      <c r="DX449" s="186" t="s">
        <v>277</v>
      </c>
      <c r="DY449" s="186" t="s">
        <v>278</v>
      </c>
      <c r="DZ449" s="186" t="s">
        <v>279</v>
      </c>
      <c r="EA449" s="186" t="s">
        <v>280</v>
      </c>
      <c r="EB449" s="186" t="s">
        <v>281</v>
      </c>
      <c r="EC449" s="186" t="s">
        <v>282</v>
      </c>
      <c r="ED449" s="186" t="s">
        <v>283</v>
      </c>
      <c r="EE449" s="186" t="s">
        <v>284</v>
      </c>
      <c r="EF449" s="186" t="s">
        <v>285</v>
      </c>
      <c r="EG449" s="186" t="s">
        <v>286</v>
      </c>
      <c r="EH449" s="187" t="s">
        <v>287</v>
      </c>
      <c r="EI449" s="187" t="s">
        <v>288</v>
      </c>
      <c r="EJ449" s="187" t="s">
        <v>289</v>
      </c>
      <c r="EK449" s="187" t="s">
        <v>290</v>
      </c>
      <c r="EL449" s="187" t="s">
        <v>291</v>
      </c>
      <c r="EM449" s="187" t="s">
        <v>292</v>
      </c>
      <c r="EN449" s="187" t="s">
        <v>293</v>
      </c>
      <c r="EO449" s="187" t="s">
        <v>294</v>
      </c>
      <c r="EP449" s="187" t="s">
        <v>295</v>
      </c>
      <c r="EQ449" s="187" t="s">
        <v>296</v>
      </c>
      <c r="ER449" s="187" t="s">
        <v>297</v>
      </c>
      <c r="ES449" s="187" t="s">
        <v>298</v>
      </c>
      <c r="ET449" s="187" t="s">
        <v>299</v>
      </c>
      <c r="EU449" s="187" t="s">
        <v>300</v>
      </c>
      <c r="EV449" s="187" t="s">
        <v>301</v>
      </c>
      <c r="EW449" s="187" t="s">
        <v>302</v>
      </c>
      <c r="EX449" s="187" t="s">
        <v>303</v>
      </c>
      <c r="EY449" s="187" t="s">
        <v>304</v>
      </c>
      <c r="EZ449" s="187" t="s">
        <v>305</v>
      </c>
      <c r="FA449" s="187" t="s">
        <v>306</v>
      </c>
      <c r="FB449" s="187" t="s">
        <v>307</v>
      </c>
      <c r="FC449" s="188" t="s">
        <v>308</v>
      </c>
      <c r="FD449" s="188" t="s">
        <v>309</v>
      </c>
      <c r="FE449" s="188" t="s">
        <v>310</v>
      </c>
      <c r="FF449" s="188" t="s">
        <v>311</v>
      </c>
      <c r="FG449" s="188" t="s">
        <v>312</v>
      </c>
      <c r="FH449" s="188" t="s">
        <v>313</v>
      </c>
      <c r="FI449" s="188" t="s">
        <v>314</v>
      </c>
      <c r="FJ449" s="188" t="s">
        <v>315</v>
      </c>
      <c r="FK449" s="188" t="s">
        <v>316</v>
      </c>
      <c r="FL449" s="188" t="s">
        <v>317</v>
      </c>
      <c r="FM449" s="188" t="s">
        <v>318</v>
      </c>
    </row>
    <row r="450" spans="3:206" ht="22.5" customHeight="1" thickBot="1" x14ac:dyDescent="0.35">
      <c r="C450" s="239" t="s">
        <v>364</v>
      </c>
      <c r="D450" s="218"/>
      <c r="E450" s="23"/>
      <c r="G450" s="232"/>
      <c r="H450" s="233"/>
      <c r="I450" s="234"/>
      <c r="J450" s="387" t="s">
        <v>270</v>
      </c>
      <c r="K450" s="386"/>
      <c r="L450" s="329" t="s">
        <v>4</v>
      </c>
      <c r="M450" s="330"/>
      <c r="N450" s="397"/>
      <c r="P450" s="339" t="s">
        <v>269</v>
      </c>
      <c r="Q450" s="340"/>
      <c r="R450" s="34"/>
      <c r="S450" s="341" t="s">
        <v>270</v>
      </c>
      <c r="T450" s="340"/>
      <c r="U450" s="329" t="s">
        <v>4</v>
      </c>
      <c r="V450" s="330"/>
      <c r="W450" s="411"/>
      <c r="X450" s="56"/>
      <c r="Y450" s="221" t="s">
        <v>693</v>
      </c>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81"/>
      <c r="BD450" s="181"/>
      <c r="BE450" s="181"/>
      <c r="BF450" s="181"/>
      <c r="BG450" s="181"/>
      <c r="BH450" s="181"/>
      <c r="BI450" s="181"/>
      <c r="BJ450" s="181"/>
      <c r="BK450" s="181"/>
      <c r="BL450" s="181"/>
      <c r="BM450" s="181"/>
      <c r="BN450" s="181"/>
      <c r="BO450" s="181"/>
      <c r="BP450" s="181"/>
      <c r="BQ450" s="181"/>
      <c r="BR450" s="181"/>
      <c r="BS450" s="181"/>
      <c r="BT450" s="181"/>
      <c r="BU450" s="181"/>
      <c r="BV450" s="181"/>
      <c r="BW450" s="181"/>
      <c r="BX450" s="181"/>
      <c r="BY450" s="181"/>
      <c r="BZ450" s="181"/>
      <c r="CA450" s="181"/>
      <c r="CB450" s="181"/>
      <c r="CC450" s="181"/>
      <c r="CD450" s="181"/>
      <c r="CE450" s="181"/>
      <c r="CF450" s="181"/>
      <c r="CG450" s="181"/>
      <c r="CH450" s="181"/>
      <c r="CI450" s="181"/>
      <c r="CJ450" s="181"/>
      <c r="CK450" s="181"/>
      <c r="CL450" s="181"/>
      <c r="CM450" s="181"/>
      <c r="CN450" s="181"/>
      <c r="CO450" s="181"/>
      <c r="CP450" s="181"/>
      <c r="CQ450" s="181"/>
      <c r="CR450" s="181"/>
      <c r="CS450" s="181"/>
      <c r="CT450" s="181"/>
      <c r="CU450" s="181"/>
      <c r="CV450" s="181"/>
      <c r="CW450" s="181"/>
      <c r="CX450" s="181"/>
      <c r="CY450" s="181"/>
      <c r="CZ450" s="181"/>
      <c r="DA450" s="181"/>
      <c r="DB450" s="181"/>
      <c r="DC450" s="181"/>
      <c r="DD450" s="181"/>
      <c r="DE450" s="181"/>
      <c r="DF450" s="181"/>
      <c r="DG450" s="181"/>
      <c r="DH450" s="181"/>
      <c r="DI450" s="181"/>
      <c r="DJ450" s="181"/>
      <c r="DK450" s="181"/>
      <c r="DL450" s="181"/>
      <c r="DM450" s="181"/>
      <c r="DN450" s="181"/>
      <c r="DO450" s="181"/>
      <c r="DP450" s="181"/>
      <c r="DQ450" s="181"/>
      <c r="DR450" s="181"/>
      <c r="DS450" s="181"/>
      <c r="DT450" s="181"/>
      <c r="DU450" s="181"/>
      <c r="DV450" s="181"/>
      <c r="DW450" s="181"/>
      <c r="DX450" s="181"/>
      <c r="DY450" s="181"/>
      <c r="DZ450" s="181"/>
      <c r="EA450" s="181"/>
      <c r="EB450" s="181"/>
      <c r="EC450" s="181"/>
      <c r="ED450" s="181"/>
      <c r="EE450" s="181"/>
      <c r="EF450" s="181"/>
      <c r="EG450" s="181"/>
      <c r="EH450" s="181"/>
      <c r="EI450" s="181"/>
      <c r="EJ450" s="181"/>
      <c r="EK450" s="181"/>
      <c r="EL450" s="181"/>
      <c r="EM450" s="181"/>
      <c r="EN450" s="181"/>
      <c r="EO450" s="181"/>
      <c r="EP450" s="181"/>
      <c r="EQ450" s="181"/>
      <c r="ER450" s="181"/>
      <c r="ES450" s="181"/>
      <c r="ET450" s="181"/>
      <c r="EU450" s="181"/>
      <c r="EV450" s="181"/>
      <c r="EW450" s="181"/>
      <c r="EX450" s="181"/>
      <c r="EY450" s="181"/>
      <c r="EZ450" s="181"/>
      <c r="FA450" s="181"/>
      <c r="FB450" s="181"/>
      <c r="FC450" s="181"/>
      <c r="FD450" s="181"/>
      <c r="FE450" s="181"/>
      <c r="FF450" s="181"/>
      <c r="FG450" s="181"/>
      <c r="FH450" s="181"/>
      <c r="FI450" s="181"/>
      <c r="FJ450" s="181"/>
      <c r="FK450" s="181"/>
      <c r="FL450" s="181"/>
      <c r="FM450" s="181"/>
    </row>
    <row r="451" spans="3:206" ht="22.5" customHeight="1" thickBot="1" x14ac:dyDescent="0.35">
      <c r="C451" s="239" t="s">
        <v>319</v>
      </c>
      <c r="D451" s="218"/>
      <c r="E451" s="23"/>
      <c r="G451" s="232"/>
      <c r="H451" s="233"/>
      <c r="I451" s="234"/>
      <c r="J451" s="385" t="s">
        <v>321</v>
      </c>
      <c r="K451" s="385"/>
      <c r="L451" s="386"/>
      <c r="M451" s="45" t="s">
        <v>4</v>
      </c>
      <c r="N451" s="397"/>
      <c r="P451" s="339" t="s">
        <v>320</v>
      </c>
      <c r="Q451" s="340"/>
      <c r="R451" s="34"/>
      <c r="S451" s="341" t="s">
        <v>321</v>
      </c>
      <c r="T451" s="339"/>
      <c r="U451" s="340"/>
      <c r="V451" s="45" t="s">
        <v>4</v>
      </c>
      <c r="W451" s="411"/>
      <c r="X451" s="57"/>
      <c r="Y451" s="222" t="s">
        <v>694</v>
      </c>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c r="CS451" s="46"/>
      <c r="CT451" s="46"/>
      <c r="CU451" s="46"/>
      <c r="CV451" s="46"/>
      <c r="CW451" s="46"/>
      <c r="CX451" s="46"/>
      <c r="CY451" s="46"/>
      <c r="CZ451" s="46"/>
      <c r="DA451" s="46"/>
      <c r="DB451" s="46"/>
      <c r="DC451" s="46"/>
      <c r="DD451" s="46"/>
      <c r="DE451" s="46"/>
      <c r="DF451" s="46"/>
      <c r="DG451" s="46"/>
      <c r="DH451" s="46"/>
      <c r="DI451" s="46"/>
      <c r="DJ451" s="46"/>
      <c r="DK451" s="46"/>
      <c r="DL451" s="46"/>
      <c r="DM451" s="46"/>
      <c r="DN451" s="46"/>
      <c r="DO451" s="46"/>
      <c r="DP451" s="46"/>
      <c r="DQ451" s="46"/>
      <c r="DR451" s="181"/>
      <c r="DS451" s="181"/>
      <c r="DT451" s="181"/>
      <c r="DU451" s="181"/>
      <c r="DV451" s="181"/>
      <c r="DW451" s="181"/>
      <c r="DX451" s="181"/>
      <c r="DY451" s="181"/>
      <c r="DZ451" s="181"/>
      <c r="EA451" s="181"/>
      <c r="EB451" s="181"/>
      <c r="EC451" s="181"/>
      <c r="ED451" s="181"/>
      <c r="EE451" s="181"/>
      <c r="EF451" s="181"/>
      <c r="EG451" s="181"/>
      <c r="EH451" s="181"/>
      <c r="EI451" s="181"/>
      <c r="EJ451" s="181"/>
      <c r="EK451" s="181"/>
      <c r="EL451" s="181"/>
      <c r="EM451" s="181"/>
      <c r="EN451" s="181"/>
      <c r="EO451" s="181"/>
      <c r="EP451" s="181"/>
      <c r="EQ451" s="181"/>
      <c r="ER451" s="181"/>
      <c r="ES451" s="181"/>
      <c r="ET451" s="181"/>
      <c r="EU451" s="181"/>
      <c r="EV451" s="181"/>
      <c r="EW451" s="181"/>
      <c r="EX451" s="181"/>
      <c r="EY451" s="181"/>
      <c r="EZ451" s="181"/>
      <c r="FA451" s="181"/>
      <c r="FB451" s="181"/>
      <c r="FC451" s="181"/>
      <c r="FD451" s="181"/>
      <c r="FE451" s="181"/>
      <c r="FF451" s="181"/>
      <c r="FG451" s="181"/>
      <c r="FH451" s="181"/>
      <c r="FI451" s="181"/>
      <c r="FJ451" s="181"/>
      <c r="FK451" s="181"/>
      <c r="FL451" s="181"/>
      <c r="FM451" s="181"/>
      <c r="FN451">
        <f>'Coversheet'!$D$13</f>
        <v>0</v>
      </c>
      <c r="FO451">
        <f>'Coversheet'!$D$14</f>
        <v>0</v>
      </c>
      <c r="FP451">
        <f>'Coversheet'!$D$12</f>
        <v>0</v>
      </c>
      <c r="FQ451" t="str">
        <f>'Coversheet'!$D$15</f>
        <v>Select</v>
      </c>
      <c r="FR451" t="str">
        <f>$E$29</f>
        <v>AFRPS Maintenance</v>
      </c>
      <c r="FS451" s="9">
        <f>E450</f>
        <v>0</v>
      </c>
      <c r="FT451" s="9">
        <f>E451</f>
        <v>0</v>
      </c>
      <c r="FU451" s="37" t="str">
        <f>C453</f>
        <v>[Replace bracketed text with your response]</v>
      </c>
      <c r="FV451" s="37" t="s">
        <v>322</v>
      </c>
      <c r="FW451" s="37"/>
      <c r="FX451" s="37" t="s">
        <v>322</v>
      </c>
      <c r="FY451" s="37" t="s">
        <v>322</v>
      </c>
      <c r="FZ451" s="37" t="s">
        <v>322</v>
      </c>
      <c r="GA451" s="9">
        <f>I450</f>
        <v>0</v>
      </c>
      <c r="GB451" s="9">
        <f>I451</f>
        <v>0</v>
      </c>
      <c r="GC451" t="str">
        <f>L450</f>
        <v>Select</v>
      </c>
      <c r="GD451" s="43" t="str">
        <f>M451</f>
        <v>Select</v>
      </c>
      <c r="GE451" t="str">
        <f>G453</f>
        <v>[Replace bracketed text with your response]</v>
      </c>
      <c r="GF451">
        <f>I457</f>
        <v>0</v>
      </c>
      <c r="GG451">
        <f>I458</f>
        <v>0</v>
      </c>
      <c r="GH451">
        <f>I459</f>
        <v>0</v>
      </c>
      <c r="GI451">
        <f>I460</f>
        <v>0</v>
      </c>
      <c r="GJ451" t="str">
        <f>I461</f>
        <v>N/A</v>
      </c>
      <c r="GK451">
        <f>N453</f>
        <v>0</v>
      </c>
      <c r="GL451" s="9">
        <f>R450</f>
        <v>0</v>
      </c>
      <c r="GM451" s="9">
        <f>R451</f>
        <v>0</v>
      </c>
      <c r="GN451" t="str">
        <f>U450</f>
        <v>Select</v>
      </c>
      <c r="GO451" t="str">
        <f>V451</f>
        <v>Select</v>
      </c>
      <c r="GP451" t="str">
        <f>P453</f>
        <v>[If this Plan of Action was reported as complete at your Mid-Year Progress report and no additional updates are needed please skip the Annual Response Section. Otherwise, complete the fields above and replace bracketed text with your progress report response]</v>
      </c>
      <c r="GQ451">
        <f>R457</f>
        <v>0</v>
      </c>
      <c r="GR451">
        <f>R458</f>
        <v>0</v>
      </c>
      <c r="GS451">
        <f>R459</f>
        <v>0</v>
      </c>
      <c r="GT451">
        <f>R460</f>
        <v>0</v>
      </c>
      <c r="GU451">
        <f>R461</f>
        <v>0</v>
      </c>
      <c r="GV451">
        <f>W453</f>
        <v>0</v>
      </c>
      <c r="GX451">
        <v>25</v>
      </c>
    </row>
    <row r="452" spans="3:206" ht="21" customHeight="1" thickBot="1" x14ac:dyDescent="0.35">
      <c r="C452" s="384" t="s">
        <v>365</v>
      </c>
      <c r="D452" s="384"/>
      <c r="E452" s="384"/>
      <c r="G452" s="235" t="s">
        <v>369</v>
      </c>
      <c r="H452" s="233"/>
      <c r="I452" s="233"/>
      <c r="J452" s="233"/>
      <c r="K452" s="233"/>
      <c r="L452" s="233"/>
      <c r="M452" s="233"/>
      <c r="N452" s="398"/>
      <c r="P452" s="227" t="s">
        <v>325</v>
      </c>
      <c r="Q452" s="227"/>
      <c r="R452" s="227"/>
      <c r="S452" s="227"/>
      <c r="T452" s="227"/>
      <c r="U452" s="227"/>
      <c r="V452" s="227"/>
      <c r="W452" s="412"/>
      <c r="X452" s="58"/>
      <c r="Y452" s="223" t="s">
        <v>695</v>
      </c>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c r="CS452" s="46"/>
      <c r="CT452" s="46"/>
      <c r="CU452" s="46"/>
      <c r="CV452" s="46"/>
      <c r="CW452" s="46"/>
      <c r="CX452" s="46"/>
      <c r="CY452" s="46"/>
      <c r="CZ452" s="46"/>
      <c r="DA452" s="46"/>
      <c r="DB452" s="46"/>
      <c r="DC452" s="46"/>
      <c r="DD452" s="46"/>
      <c r="DE452" s="46"/>
      <c r="DF452" s="46"/>
      <c r="DG452" s="46"/>
      <c r="DH452" s="46"/>
      <c r="DI452" s="46"/>
      <c r="DJ452" s="46"/>
      <c r="DK452" s="46"/>
      <c r="DL452" s="46"/>
      <c r="DM452" s="46"/>
      <c r="DN452" s="46"/>
      <c r="DO452" s="46"/>
      <c r="DP452" s="46"/>
      <c r="DQ452" s="46"/>
      <c r="DR452" s="181"/>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row>
    <row r="453" spans="3:206" ht="150" customHeight="1" x14ac:dyDescent="0.3">
      <c r="C453" s="344" t="s">
        <v>354</v>
      </c>
      <c r="D453" s="345"/>
      <c r="E453" s="346"/>
      <c r="G453" s="320" t="s">
        <v>354</v>
      </c>
      <c r="H453" s="379"/>
      <c r="I453" s="379"/>
      <c r="J453" s="379"/>
      <c r="K453" s="379"/>
      <c r="L453" s="379"/>
      <c r="M453" s="380"/>
      <c r="N453" s="395"/>
      <c r="P453" s="320" t="s">
        <v>326</v>
      </c>
      <c r="Q453" s="321"/>
      <c r="R453" s="321"/>
      <c r="S453" s="321"/>
      <c r="T453" s="321"/>
      <c r="U453" s="321"/>
      <c r="V453" s="322"/>
      <c r="W453" s="395"/>
      <c r="X453" s="59"/>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c r="CU453" s="46"/>
      <c r="CV453" s="46"/>
      <c r="CW453" s="46"/>
      <c r="CX453" s="46"/>
      <c r="CY453" s="46"/>
      <c r="CZ453" s="46"/>
      <c r="DA453" s="46"/>
      <c r="DB453" s="46"/>
      <c r="DC453" s="46"/>
      <c r="DD453" s="46"/>
      <c r="DE453" s="46"/>
      <c r="DF453" s="46"/>
      <c r="DG453" s="46"/>
      <c r="DH453" s="46"/>
      <c r="DI453" s="46"/>
      <c r="DJ453" s="46"/>
      <c r="DK453" s="46"/>
      <c r="DL453" s="46"/>
      <c r="DM453" s="46"/>
      <c r="DN453" s="46"/>
      <c r="DO453" s="46"/>
      <c r="DP453" s="46"/>
      <c r="DQ453" s="46"/>
      <c r="DR453" s="46"/>
      <c r="DS453" s="46"/>
      <c r="DT453" s="46"/>
      <c r="DU453" s="46"/>
      <c r="DV453" s="46"/>
      <c r="DW453" s="46"/>
      <c r="DX453" s="46"/>
      <c r="DY453" s="46"/>
      <c r="DZ453" s="46"/>
      <c r="EA453" s="46"/>
      <c r="EB453" s="46"/>
      <c r="EC453" s="46"/>
      <c r="ED453" s="46"/>
      <c r="EE453" s="46"/>
      <c r="EF453" s="46"/>
      <c r="EG453" s="46"/>
      <c r="EH453" s="46"/>
      <c r="EI453" s="46"/>
      <c r="EJ453" s="46"/>
      <c r="EK453" s="46"/>
      <c r="EL453" s="46"/>
      <c r="EM453" s="46"/>
      <c r="EN453" s="46"/>
      <c r="EO453" s="46"/>
      <c r="EP453" s="46"/>
      <c r="EQ453" s="46"/>
      <c r="ER453" s="46"/>
      <c r="ES453" s="46"/>
      <c r="ET453" s="46"/>
      <c r="EU453" s="46"/>
      <c r="EV453" s="46"/>
      <c r="EW453" s="46"/>
      <c r="EX453" s="46"/>
      <c r="EY453" s="46"/>
      <c r="EZ453" s="46"/>
      <c r="FA453" s="46"/>
      <c r="FB453" s="46"/>
      <c r="FC453" s="46"/>
      <c r="FD453" s="46"/>
      <c r="FE453" s="46"/>
      <c r="FF453" s="46"/>
      <c r="FG453" s="46"/>
      <c r="FH453" s="46"/>
      <c r="FI453" s="46"/>
      <c r="FJ453" s="46"/>
      <c r="FK453" s="46"/>
      <c r="FL453" s="46"/>
      <c r="FM453" s="46"/>
    </row>
    <row r="454" spans="3:206" ht="150" customHeight="1" thickBot="1" x14ac:dyDescent="0.35">
      <c r="C454" s="347"/>
      <c r="D454" s="348"/>
      <c r="E454" s="349"/>
      <c r="G454" s="381"/>
      <c r="H454" s="382"/>
      <c r="I454" s="382"/>
      <c r="J454" s="382"/>
      <c r="K454" s="382"/>
      <c r="L454" s="382"/>
      <c r="M454" s="383"/>
      <c r="N454" s="396"/>
      <c r="P454" s="323"/>
      <c r="Q454" s="324"/>
      <c r="R454" s="324"/>
      <c r="S454" s="324"/>
      <c r="T454" s="324"/>
      <c r="U454" s="324"/>
      <c r="V454" s="325"/>
      <c r="W454" s="396"/>
      <c r="X454" s="59"/>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c r="DN454" s="46"/>
      <c r="DO454" s="46"/>
      <c r="DP454" s="46"/>
      <c r="DQ454" s="46"/>
      <c r="DR454" s="46"/>
      <c r="DS454" s="46"/>
      <c r="DT454" s="46"/>
      <c r="DU454" s="46"/>
      <c r="DV454" s="46"/>
      <c r="DW454" s="46"/>
      <c r="DX454" s="46"/>
      <c r="DY454" s="46"/>
      <c r="DZ454" s="46"/>
      <c r="EA454" s="46"/>
      <c r="EB454" s="46"/>
      <c r="EC454" s="46"/>
      <c r="ED454" s="46"/>
      <c r="EE454" s="46"/>
      <c r="EF454" s="46"/>
      <c r="EG454" s="46"/>
      <c r="EH454" s="46"/>
      <c r="EI454" s="46"/>
      <c r="EJ454" s="46"/>
      <c r="EK454" s="46"/>
      <c r="EL454" s="46"/>
      <c r="EM454" s="46"/>
      <c r="EN454" s="46"/>
      <c r="EO454" s="46"/>
      <c r="EP454" s="46"/>
      <c r="EQ454" s="46"/>
      <c r="ER454" s="46"/>
      <c r="ES454" s="46"/>
      <c r="ET454" s="46"/>
      <c r="EU454" s="46"/>
      <c r="EV454" s="46"/>
      <c r="EW454" s="46"/>
      <c r="EX454" s="46"/>
      <c r="EY454" s="46"/>
      <c r="EZ454" s="46"/>
      <c r="FA454" s="46"/>
      <c r="FB454" s="46"/>
      <c r="FC454" s="46"/>
      <c r="FD454" s="46"/>
      <c r="FE454" s="46"/>
      <c r="FF454" s="46"/>
      <c r="FG454" s="46"/>
      <c r="FH454" s="46"/>
      <c r="FI454" s="46"/>
      <c r="FJ454" s="46"/>
      <c r="FK454" s="46"/>
      <c r="FL454" s="46"/>
      <c r="FM454" s="46"/>
    </row>
    <row r="455" spans="3:206" ht="19.5" thickBot="1" x14ac:dyDescent="0.35">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c r="CU455" s="46"/>
      <c r="CV455" s="46"/>
      <c r="CW455" s="46"/>
      <c r="CX455" s="46"/>
      <c r="CY455" s="46"/>
      <c r="CZ455" s="46"/>
      <c r="DA455" s="46"/>
      <c r="DB455" s="46"/>
      <c r="DC455" s="46"/>
      <c r="DD455" s="46"/>
      <c r="DE455" s="46"/>
      <c r="DF455" s="46"/>
      <c r="DG455" s="46"/>
      <c r="DH455" s="46"/>
      <c r="DI455" s="46"/>
      <c r="DJ455" s="46"/>
      <c r="DK455" s="46"/>
      <c r="DL455" s="46"/>
      <c r="DM455" s="46"/>
      <c r="DN455" s="46"/>
      <c r="DO455" s="46"/>
      <c r="DP455" s="46"/>
      <c r="DQ455" s="46"/>
      <c r="DR455" s="46"/>
      <c r="DS455" s="46"/>
      <c r="DT455" s="46"/>
      <c r="DU455" s="46"/>
      <c r="DV455" s="46"/>
      <c r="DW455" s="46"/>
      <c r="DX455" s="46"/>
      <c r="DY455" s="46"/>
      <c r="DZ455" s="46"/>
      <c r="EA455" s="46"/>
      <c r="EB455" s="46"/>
      <c r="EC455" s="46"/>
      <c r="ED455" s="46"/>
      <c r="EE455" s="46"/>
      <c r="EF455" s="46"/>
      <c r="EG455" s="46"/>
      <c r="EH455" s="46"/>
      <c r="EI455" s="46"/>
      <c r="EJ455" s="46"/>
      <c r="EK455" s="46"/>
      <c r="EL455" s="46"/>
      <c r="EM455" s="46"/>
      <c r="EN455" s="46"/>
      <c r="EO455" s="46"/>
      <c r="EP455" s="46"/>
      <c r="EQ455" s="46"/>
      <c r="ER455" s="46"/>
      <c r="ES455" s="46"/>
      <c r="ET455" s="46"/>
      <c r="EU455" s="46"/>
      <c r="EV455" s="46"/>
      <c r="EW455" s="46"/>
      <c r="EX455" s="46"/>
      <c r="EY455" s="46"/>
      <c r="EZ455" s="46"/>
      <c r="FA455" s="46"/>
      <c r="FB455" s="46"/>
      <c r="FC455" s="46"/>
      <c r="FD455" s="46"/>
      <c r="FE455" s="46"/>
      <c r="FF455" s="46"/>
      <c r="FG455" s="46"/>
      <c r="FH455" s="46"/>
      <c r="FI455" s="46"/>
      <c r="FJ455" s="46"/>
      <c r="FK455" s="46"/>
      <c r="FL455" s="46"/>
      <c r="FM455" s="46"/>
    </row>
    <row r="456" spans="3:206" ht="75.75" thickBot="1" x14ac:dyDescent="0.35">
      <c r="G456" s="229" t="s">
        <v>327</v>
      </c>
      <c r="H456" s="229" t="s">
        <v>328</v>
      </c>
      <c r="I456" s="335" t="s">
        <v>329</v>
      </c>
      <c r="J456" s="336"/>
      <c r="K456" s="336"/>
      <c r="L456" s="336"/>
      <c r="M456" s="336"/>
      <c r="P456" s="228" t="s">
        <v>327</v>
      </c>
      <c r="Q456" s="228" t="s">
        <v>328</v>
      </c>
      <c r="R456" s="337" t="s">
        <v>330</v>
      </c>
      <c r="S456" s="338"/>
      <c r="T456" s="338"/>
      <c r="U456" s="338"/>
      <c r="V456" s="338"/>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c r="DE456" s="46"/>
      <c r="DF456" s="46"/>
      <c r="DG456" s="46"/>
      <c r="DH456" s="46"/>
      <c r="DI456" s="46"/>
      <c r="DJ456" s="46"/>
      <c r="DK456" s="46"/>
      <c r="DL456" s="46"/>
      <c r="DM456" s="46"/>
      <c r="DN456" s="46"/>
      <c r="DO456" s="46"/>
      <c r="DP456" s="46"/>
      <c r="DQ456" s="46"/>
      <c r="DR456" s="46"/>
      <c r="DS456" s="46"/>
      <c r="DT456" s="46"/>
      <c r="DU456" s="46"/>
      <c r="DV456" s="46"/>
      <c r="DW456" s="46"/>
      <c r="DX456" s="46"/>
      <c r="DY456" s="46"/>
      <c r="DZ456" s="46"/>
      <c r="EA456" s="46"/>
      <c r="EB456" s="46"/>
      <c r="EC456" s="46"/>
      <c r="ED456" s="46"/>
      <c r="EE456" s="46"/>
      <c r="EF456" s="46"/>
      <c r="EG456" s="46"/>
      <c r="EH456" s="46"/>
      <c r="EI456" s="46"/>
      <c r="EJ456" s="46"/>
      <c r="EK456" s="46"/>
      <c r="EL456" s="46"/>
      <c r="EM456" s="46"/>
      <c r="EN456" s="46"/>
      <c r="EO456" s="46"/>
      <c r="EP456" s="46"/>
      <c r="EQ456" s="46"/>
      <c r="ER456" s="46"/>
      <c r="ES456" s="46"/>
      <c r="ET456" s="46"/>
      <c r="EU456" s="46"/>
      <c r="EV456" s="46"/>
      <c r="EW456" s="46"/>
      <c r="EX456" s="46"/>
      <c r="EY456" s="46"/>
      <c r="EZ456" s="46"/>
      <c r="FA456" s="46"/>
      <c r="FB456" s="46"/>
      <c r="FC456" s="46"/>
      <c r="FD456" s="46"/>
      <c r="FE456" s="46"/>
      <c r="FF456" s="46"/>
      <c r="FG456" s="46"/>
      <c r="FH456" s="46"/>
      <c r="FI456" s="46"/>
      <c r="FJ456" s="46"/>
      <c r="FK456" s="46"/>
      <c r="FL456" s="46"/>
      <c r="FM456" s="46"/>
    </row>
    <row r="457" spans="3:206" ht="130.5" customHeight="1" thickBot="1" x14ac:dyDescent="0.35">
      <c r="G457" s="108" t="s">
        <v>331</v>
      </c>
      <c r="H457" s="16">
        <f>BV450</f>
        <v>0</v>
      </c>
      <c r="I457" s="317"/>
      <c r="J457" s="317"/>
      <c r="K457" s="317"/>
      <c r="L457" s="317"/>
      <c r="M457" s="317"/>
      <c r="P457" s="108" t="s">
        <v>331</v>
      </c>
      <c r="Q457" s="16">
        <f>DR450</f>
        <v>0</v>
      </c>
      <c r="R457" s="317"/>
      <c r="S457" s="317"/>
      <c r="T457" s="317"/>
      <c r="U457" s="317"/>
      <c r="V457" s="317"/>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c r="CU457" s="46"/>
      <c r="CV457" s="46"/>
      <c r="CW457" s="46"/>
      <c r="CX457" s="46"/>
      <c r="CY457" s="46"/>
      <c r="CZ457" s="46"/>
      <c r="DA457" s="46"/>
      <c r="DB457" s="46"/>
      <c r="DC457" s="46"/>
      <c r="DD457" s="46"/>
      <c r="DE457" s="46"/>
      <c r="DF457" s="46"/>
      <c r="DG457" s="46"/>
      <c r="DH457" s="46"/>
      <c r="DI457" s="46"/>
      <c r="DJ457" s="46"/>
      <c r="DK457" s="46"/>
      <c r="DL457" s="46"/>
      <c r="DM457" s="46"/>
      <c r="DN457" s="46"/>
      <c r="DO457" s="46"/>
      <c r="DP457" s="46"/>
      <c r="DQ457" s="46"/>
      <c r="DR457" s="46"/>
      <c r="DS457" s="46"/>
      <c r="DT457" s="46"/>
      <c r="DU457" s="46"/>
      <c r="DV457" s="46"/>
      <c r="DW457" s="46"/>
      <c r="DX457" s="46"/>
      <c r="DY457" s="46"/>
      <c r="DZ457" s="46"/>
      <c r="EA457" s="46"/>
      <c r="EB457" s="46"/>
      <c r="EC457" s="46"/>
      <c r="ED457" s="46"/>
      <c r="EE457" s="46"/>
      <c r="EF457" s="46"/>
      <c r="EG457" s="46"/>
      <c r="EH457" s="46"/>
      <c r="EI457" s="46"/>
      <c r="EJ457" s="46"/>
      <c r="EK457" s="46"/>
      <c r="EL457" s="46"/>
      <c r="EM457" s="46"/>
      <c r="EN457" s="46"/>
      <c r="EO457" s="46"/>
      <c r="EP457" s="46"/>
      <c r="EQ457" s="46"/>
      <c r="ER457" s="46"/>
      <c r="ES457" s="46"/>
      <c r="ET457" s="46"/>
      <c r="EU457" s="46"/>
      <c r="EV457" s="46"/>
      <c r="EW457" s="46"/>
      <c r="EX457" s="46"/>
      <c r="EY457" s="46"/>
      <c r="EZ457" s="46"/>
      <c r="FA457" s="46"/>
      <c r="FB457" s="46"/>
      <c r="FC457" s="46"/>
      <c r="FD457" s="46"/>
      <c r="FE457" s="46"/>
      <c r="FF457" s="46"/>
      <c r="FG457" s="46"/>
      <c r="FH457" s="46"/>
      <c r="FI457" s="46"/>
      <c r="FJ457" s="46"/>
      <c r="FK457" s="46"/>
      <c r="FL457" s="46"/>
      <c r="FM457" s="46"/>
    </row>
    <row r="458" spans="3:206" ht="130.5" customHeight="1" thickBot="1" x14ac:dyDescent="0.35">
      <c r="G458" s="108" t="s">
        <v>332</v>
      </c>
      <c r="H458" s="16">
        <f>BW450</f>
        <v>0</v>
      </c>
      <c r="I458" s="317"/>
      <c r="J458" s="317"/>
      <c r="K458" s="317"/>
      <c r="L458" s="317"/>
      <c r="M458" s="317"/>
      <c r="P458" s="108" t="s">
        <v>332</v>
      </c>
      <c r="Q458" s="16">
        <f>DS450</f>
        <v>0</v>
      </c>
      <c r="R458" s="317"/>
      <c r="S458" s="317"/>
      <c r="T458" s="317"/>
      <c r="U458" s="317"/>
      <c r="V458" s="317"/>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c r="CU458" s="46"/>
      <c r="CV458" s="46"/>
      <c r="CW458" s="46"/>
      <c r="CX458" s="46"/>
      <c r="CY458" s="46"/>
      <c r="CZ458" s="46"/>
      <c r="DA458" s="46"/>
      <c r="DB458" s="46"/>
      <c r="DC458" s="46"/>
      <c r="DD458" s="46"/>
      <c r="DE458" s="46"/>
      <c r="DF458" s="46"/>
      <c r="DG458" s="46"/>
      <c r="DH458" s="46"/>
      <c r="DI458" s="46"/>
      <c r="DJ458" s="46"/>
      <c r="DK458" s="46"/>
      <c r="DL458" s="46"/>
      <c r="DM458" s="46"/>
      <c r="DN458" s="46"/>
      <c r="DO458" s="46"/>
      <c r="DP458" s="46"/>
      <c r="DQ458" s="46"/>
      <c r="DR458" s="46"/>
      <c r="DS458" s="46"/>
      <c r="DT458" s="46"/>
      <c r="DU458" s="46"/>
      <c r="DV458" s="46"/>
      <c r="DW458" s="46"/>
      <c r="DX458" s="46"/>
      <c r="DY458" s="46"/>
      <c r="DZ458" s="46"/>
      <c r="EA458" s="46"/>
      <c r="EB458" s="46"/>
      <c r="EC458" s="46"/>
      <c r="ED458" s="46"/>
      <c r="EE458" s="46"/>
      <c r="EF458" s="46"/>
      <c r="EG458" s="46"/>
      <c r="EH458" s="46"/>
      <c r="EI458" s="46"/>
      <c r="EJ458" s="46"/>
      <c r="EK458" s="46"/>
      <c r="EL458" s="46"/>
      <c r="EM458" s="46"/>
      <c r="EN458" s="46"/>
      <c r="EO458" s="46"/>
      <c r="EP458" s="46"/>
      <c r="EQ458" s="46"/>
      <c r="ER458" s="46"/>
      <c r="ES458" s="46"/>
      <c r="ET458" s="46"/>
      <c r="EU458" s="46"/>
      <c r="EV458" s="46"/>
      <c r="EW458" s="46"/>
      <c r="EX458" s="46"/>
      <c r="EY458" s="46"/>
      <c r="EZ458" s="46"/>
      <c r="FA458" s="46"/>
      <c r="FB458" s="46"/>
      <c r="FC458" s="46"/>
      <c r="FD458" s="46"/>
      <c r="FE458" s="46"/>
      <c r="FF458" s="46"/>
      <c r="FG458" s="46"/>
      <c r="FH458" s="46"/>
      <c r="FI458" s="46"/>
      <c r="FJ458" s="46"/>
      <c r="FK458" s="46"/>
      <c r="FL458" s="46"/>
      <c r="FM458" s="46"/>
    </row>
    <row r="459" spans="3:206" ht="130.5" customHeight="1" thickBot="1" x14ac:dyDescent="0.35">
      <c r="G459" s="108" t="s">
        <v>333</v>
      </c>
      <c r="H459" s="16">
        <f>BX450</f>
        <v>0</v>
      </c>
      <c r="I459" s="317"/>
      <c r="J459" s="317"/>
      <c r="K459" s="317"/>
      <c r="L459" s="317"/>
      <c r="M459" s="317"/>
      <c r="P459" s="108" t="s">
        <v>333</v>
      </c>
      <c r="Q459" s="16">
        <f>DT450</f>
        <v>0</v>
      </c>
      <c r="R459" s="317"/>
      <c r="S459" s="317"/>
      <c r="T459" s="317"/>
      <c r="U459" s="317"/>
      <c r="V459" s="317"/>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c r="CS459" s="46"/>
      <c r="CT459" s="46"/>
      <c r="CU459" s="46"/>
      <c r="CV459" s="46"/>
      <c r="CW459" s="46"/>
      <c r="CX459" s="46"/>
      <c r="CY459" s="46"/>
      <c r="CZ459" s="46"/>
      <c r="DA459" s="46"/>
      <c r="DB459" s="46"/>
      <c r="DC459" s="46"/>
      <c r="DD459" s="46"/>
      <c r="DE459" s="46"/>
      <c r="DF459" s="46"/>
      <c r="DG459" s="46"/>
      <c r="DH459" s="46"/>
      <c r="DI459" s="46"/>
      <c r="DJ459" s="46"/>
      <c r="DK459" s="46"/>
      <c r="DL459" s="46"/>
      <c r="DM459" s="46"/>
      <c r="DN459" s="46"/>
      <c r="DO459" s="46"/>
      <c r="DP459" s="46"/>
      <c r="DQ459" s="46"/>
      <c r="DR459" s="46"/>
      <c r="DS459" s="46"/>
      <c r="DT459" s="46"/>
      <c r="DU459" s="46"/>
      <c r="DV459" s="46"/>
      <c r="DW459" s="46"/>
      <c r="DX459" s="46"/>
      <c r="DY459" s="46"/>
      <c r="DZ459" s="46"/>
      <c r="EA459" s="46"/>
      <c r="EB459" s="46"/>
      <c r="EC459" s="46"/>
      <c r="ED459" s="46"/>
      <c r="EE459" s="46"/>
      <c r="EF459" s="46"/>
      <c r="EG459" s="46"/>
      <c r="EH459" s="46"/>
      <c r="EI459" s="46"/>
      <c r="EJ459" s="46"/>
      <c r="EK459" s="46"/>
      <c r="EL459" s="46"/>
      <c r="EM459" s="46"/>
      <c r="EN459" s="46"/>
      <c r="EO459" s="46"/>
      <c r="EP459" s="46"/>
      <c r="EQ459" s="46"/>
      <c r="ER459" s="46"/>
      <c r="ES459" s="46"/>
      <c r="ET459" s="46"/>
      <c r="EU459" s="46"/>
      <c r="EV459" s="46"/>
      <c r="EW459" s="46"/>
      <c r="EX459" s="46"/>
      <c r="EY459" s="46"/>
      <c r="EZ459" s="46"/>
      <c r="FA459" s="46"/>
      <c r="FB459" s="46"/>
      <c r="FC459" s="46"/>
      <c r="FD459" s="46"/>
      <c r="FE459" s="46"/>
      <c r="FF459" s="46"/>
      <c r="FG459" s="46"/>
      <c r="FH459" s="46"/>
      <c r="FI459" s="46"/>
      <c r="FJ459" s="46"/>
      <c r="FK459" s="46"/>
      <c r="FL459" s="46"/>
      <c r="FM459" s="46"/>
    </row>
    <row r="460" spans="3:206" ht="130.5" customHeight="1" thickBot="1" x14ac:dyDescent="0.35">
      <c r="G460" s="108" t="s">
        <v>334</v>
      </c>
      <c r="H460" s="16">
        <f>BY450</f>
        <v>0</v>
      </c>
      <c r="I460" s="317"/>
      <c r="J460" s="317"/>
      <c r="K460" s="317"/>
      <c r="L460" s="317"/>
      <c r="M460" s="317"/>
      <c r="P460" s="108" t="s">
        <v>334</v>
      </c>
      <c r="Q460" s="16">
        <f>DU450</f>
        <v>0</v>
      </c>
      <c r="R460" s="317"/>
      <c r="S460" s="317"/>
      <c r="T460" s="317"/>
      <c r="U460" s="317"/>
      <c r="V460" s="317"/>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c r="CS460" s="46"/>
      <c r="CT460" s="46"/>
      <c r="CU460" s="46"/>
      <c r="CV460" s="46"/>
      <c r="CW460" s="46"/>
      <c r="CX460" s="46"/>
      <c r="CY460" s="46"/>
      <c r="CZ460" s="46"/>
      <c r="DA460" s="46"/>
      <c r="DB460" s="46"/>
      <c r="DC460" s="46"/>
      <c r="DD460" s="46"/>
      <c r="DE460" s="46"/>
      <c r="DF460" s="46"/>
      <c r="DG460" s="46"/>
      <c r="DH460" s="46"/>
      <c r="DI460" s="46"/>
      <c r="DJ460" s="46"/>
      <c r="DK460" s="46"/>
      <c r="DL460" s="46"/>
      <c r="DM460" s="46"/>
      <c r="DN460" s="46"/>
      <c r="DO460" s="46"/>
      <c r="DP460" s="46"/>
      <c r="DQ460" s="46"/>
      <c r="DR460" s="46"/>
      <c r="DS460" s="46"/>
      <c r="DT460" s="46"/>
      <c r="DU460" s="46"/>
      <c r="DV460" s="46"/>
      <c r="DW460" s="46"/>
      <c r="DX460" s="46"/>
      <c r="DY460" s="46"/>
      <c r="DZ460" s="46"/>
      <c r="EA460" s="46"/>
      <c r="EB460" s="46"/>
      <c r="EC460" s="46"/>
      <c r="ED460" s="46"/>
      <c r="EE460" s="46"/>
      <c r="EF460" s="46"/>
      <c r="EG460" s="46"/>
      <c r="EH460" s="46"/>
      <c r="EI460" s="46"/>
      <c r="EJ460" s="46"/>
      <c r="EK460" s="46"/>
      <c r="EL460" s="46"/>
      <c r="EM460" s="46"/>
      <c r="EN460" s="46"/>
      <c r="EO460" s="46"/>
      <c r="EP460" s="46"/>
      <c r="EQ460" s="46"/>
      <c r="ER460" s="46"/>
      <c r="ES460" s="46"/>
      <c r="ET460" s="46"/>
      <c r="EU460" s="46"/>
      <c r="EV460" s="46"/>
      <c r="EW460" s="46"/>
      <c r="EX460" s="46"/>
      <c r="EY460" s="46"/>
      <c r="EZ460" s="46"/>
      <c r="FA460" s="46"/>
      <c r="FB460" s="46"/>
      <c r="FC460" s="46"/>
      <c r="FD460" s="46"/>
      <c r="FE460" s="46"/>
      <c r="FF460" s="46"/>
      <c r="FG460" s="46"/>
      <c r="FH460" s="46"/>
      <c r="FI460" s="46"/>
      <c r="FJ460" s="46"/>
      <c r="FK460" s="46"/>
      <c r="FL460" s="46"/>
      <c r="FM460" s="46"/>
    </row>
    <row r="461" spans="3:206" ht="130.5" hidden="1" customHeight="1" thickBot="1" x14ac:dyDescent="0.35">
      <c r="G461" s="108" t="s">
        <v>335</v>
      </c>
      <c r="H461" s="16">
        <f>BZ450</f>
        <v>0</v>
      </c>
      <c r="I461" s="316" t="s">
        <v>336</v>
      </c>
      <c r="J461" s="316"/>
      <c r="K461" s="316"/>
      <c r="L461" s="316"/>
      <c r="M461" s="316"/>
      <c r="P461" s="108" t="s">
        <v>335</v>
      </c>
      <c r="Q461" s="16">
        <f>DV450</f>
        <v>0</v>
      </c>
      <c r="R461" s="317"/>
      <c r="S461" s="317"/>
      <c r="T461" s="317"/>
      <c r="U461" s="317"/>
      <c r="V461" s="317"/>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c r="CT461" s="46"/>
      <c r="CU461" s="46"/>
      <c r="CV461" s="46"/>
      <c r="CW461" s="46"/>
      <c r="CX461" s="46"/>
      <c r="CY461" s="46"/>
      <c r="CZ461" s="46"/>
      <c r="DA461" s="46"/>
      <c r="DB461" s="46"/>
      <c r="DC461" s="46"/>
      <c r="DD461" s="46"/>
      <c r="DE461" s="46"/>
      <c r="DF461" s="46"/>
      <c r="DG461" s="46"/>
      <c r="DH461" s="46"/>
      <c r="DI461" s="46"/>
      <c r="DJ461" s="46"/>
      <c r="DK461" s="46"/>
      <c r="DL461" s="46"/>
      <c r="DM461" s="46"/>
      <c r="DN461" s="46"/>
      <c r="DO461" s="46"/>
      <c r="DP461" s="46"/>
      <c r="DQ461" s="46"/>
      <c r="DR461" s="46"/>
      <c r="DS461" s="46"/>
      <c r="DT461" s="46"/>
      <c r="DU461" s="46"/>
      <c r="DV461" s="46"/>
      <c r="DW461" s="46"/>
      <c r="DX461" s="46"/>
      <c r="DY461" s="46"/>
      <c r="DZ461" s="46"/>
      <c r="EA461" s="46"/>
      <c r="EB461" s="46"/>
      <c r="EC461" s="46"/>
      <c r="ED461" s="46"/>
      <c r="EE461" s="46"/>
      <c r="EF461" s="46"/>
      <c r="EG461" s="46"/>
      <c r="EH461" s="46"/>
      <c r="EI461" s="46"/>
      <c r="EJ461" s="46"/>
      <c r="EK461" s="46"/>
      <c r="EL461" s="46"/>
      <c r="EM461" s="46"/>
      <c r="EN461" s="46"/>
      <c r="EO461" s="46"/>
      <c r="EP461" s="46"/>
      <c r="EQ461" s="46"/>
      <c r="ER461" s="46"/>
      <c r="ES461" s="46"/>
      <c r="ET461" s="46"/>
      <c r="EU461" s="46"/>
      <c r="EV461" s="46"/>
      <c r="EW461" s="46"/>
      <c r="EX461" s="46"/>
      <c r="EY461" s="46"/>
      <c r="EZ461" s="46"/>
      <c r="FA461" s="46"/>
      <c r="FB461" s="46"/>
      <c r="FC461" s="46"/>
      <c r="FD461" s="46"/>
      <c r="FE461" s="46"/>
      <c r="FF461" s="46"/>
      <c r="FG461" s="46"/>
      <c r="FH461" s="46"/>
      <c r="FI461" s="46"/>
      <c r="FJ461" s="46"/>
      <c r="FK461" s="46"/>
      <c r="FL461" s="46"/>
      <c r="FM461" s="46"/>
    </row>
    <row r="462" spans="3:206" ht="18.75" x14ac:dyDescent="0.3">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c r="CT462" s="46"/>
      <c r="CU462" s="46"/>
      <c r="CV462" s="46"/>
      <c r="CW462" s="46"/>
      <c r="CX462" s="46"/>
      <c r="CY462" s="46"/>
      <c r="CZ462" s="46"/>
      <c r="DA462" s="46"/>
      <c r="DB462" s="46"/>
      <c r="DC462" s="46"/>
      <c r="DD462" s="46"/>
      <c r="DE462" s="46"/>
      <c r="DF462" s="46"/>
      <c r="DG462" s="46"/>
      <c r="DH462" s="46"/>
      <c r="DI462" s="46"/>
      <c r="DJ462" s="46"/>
      <c r="DK462" s="46"/>
      <c r="DL462" s="46"/>
      <c r="DM462" s="46"/>
      <c r="DN462" s="46"/>
      <c r="DO462" s="46"/>
      <c r="DP462" s="46"/>
      <c r="DQ462" s="46"/>
      <c r="DR462" s="46"/>
      <c r="DS462" s="46"/>
      <c r="DT462" s="46"/>
      <c r="DU462" s="46"/>
      <c r="DV462" s="46"/>
      <c r="DW462" s="46"/>
      <c r="DX462" s="46"/>
      <c r="DY462" s="46"/>
      <c r="DZ462" s="46"/>
      <c r="EA462" s="46"/>
      <c r="EB462" s="46"/>
      <c r="EC462" s="46"/>
      <c r="ED462" s="46"/>
      <c r="EE462" s="46"/>
      <c r="EF462" s="46"/>
      <c r="EG462" s="46"/>
      <c r="EH462" s="46"/>
      <c r="EI462" s="46"/>
      <c r="EJ462" s="46"/>
      <c r="EK462" s="46"/>
      <c r="EL462" s="46"/>
      <c r="EM462" s="46"/>
      <c r="EN462" s="46"/>
      <c r="EO462" s="46"/>
      <c r="EP462" s="46"/>
      <c r="EQ462" s="46"/>
      <c r="ER462" s="46"/>
      <c r="ES462" s="46"/>
      <c r="ET462" s="46"/>
      <c r="EU462" s="46"/>
      <c r="EV462" s="46"/>
      <c r="EW462" s="46"/>
      <c r="EX462" s="46"/>
      <c r="EY462" s="46"/>
      <c r="EZ462" s="46"/>
      <c r="FA462" s="46"/>
      <c r="FB462" s="46"/>
      <c r="FC462" s="46"/>
      <c r="FD462" s="46"/>
      <c r="FE462" s="46"/>
      <c r="FF462" s="46"/>
      <c r="FG462" s="46"/>
      <c r="FH462" s="46"/>
      <c r="FI462" s="46"/>
      <c r="FJ462" s="46"/>
      <c r="FK462" s="46"/>
      <c r="FL462" s="46"/>
      <c r="FM462" s="46"/>
    </row>
    <row r="463" spans="3:206" ht="18.75" x14ac:dyDescent="0.3">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G463" s="46"/>
      <c r="DH463" s="46"/>
      <c r="DI463" s="46"/>
      <c r="DJ463" s="46"/>
      <c r="DK463" s="46"/>
      <c r="DL463" s="46"/>
      <c r="DM463" s="46"/>
      <c r="DN463" s="46"/>
      <c r="DO463" s="46"/>
      <c r="DP463" s="46"/>
      <c r="DQ463" s="46"/>
      <c r="DR463" s="46"/>
      <c r="DS463" s="46"/>
      <c r="DT463" s="46"/>
      <c r="DU463" s="46"/>
      <c r="DV463" s="46"/>
      <c r="DW463" s="46"/>
      <c r="DX463" s="46"/>
      <c r="DY463" s="46"/>
      <c r="DZ463" s="46"/>
      <c r="EA463" s="46"/>
      <c r="EB463" s="46"/>
      <c r="EC463" s="46"/>
      <c r="ED463" s="46"/>
      <c r="EE463" s="46"/>
      <c r="EF463" s="46"/>
      <c r="EG463" s="46"/>
      <c r="EH463" s="46"/>
      <c r="EI463" s="46"/>
      <c r="EJ463" s="46"/>
      <c r="EK463" s="46"/>
      <c r="EL463" s="46"/>
      <c r="EM463" s="46"/>
      <c r="EN463" s="46"/>
      <c r="EO463" s="46"/>
      <c r="EP463" s="46"/>
      <c r="EQ463" s="46"/>
      <c r="ER463" s="46"/>
      <c r="ES463" s="46"/>
      <c r="ET463" s="46"/>
      <c r="EU463" s="46"/>
      <c r="EV463" s="46"/>
      <c r="EW463" s="46"/>
      <c r="EX463" s="46"/>
      <c r="EY463" s="46"/>
      <c r="EZ463" s="46"/>
      <c r="FA463" s="46"/>
      <c r="FB463" s="46"/>
      <c r="FC463" s="46"/>
      <c r="FD463" s="46"/>
      <c r="FE463" s="46"/>
      <c r="FF463" s="46"/>
      <c r="FG463" s="46"/>
      <c r="FH463" s="46"/>
      <c r="FI463" s="46"/>
      <c r="FJ463" s="46"/>
      <c r="FK463" s="46"/>
      <c r="FL463" s="46"/>
      <c r="FM463" s="46"/>
    </row>
    <row r="464" spans="3:206" ht="21.75" hidden="1" customHeight="1" thickBot="1" x14ac:dyDescent="0.35">
      <c r="C464" s="35" t="s">
        <v>371</v>
      </c>
      <c r="D464" s="333" t="s">
        <v>360</v>
      </c>
      <c r="E464" s="333"/>
      <c r="F464" s="333"/>
      <c r="G464" s="333"/>
      <c r="H464" s="333"/>
      <c r="I464" s="377"/>
      <c r="J464" s="378"/>
      <c r="K464" s="333" t="s">
        <v>236</v>
      </c>
      <c r="L464" s="333"/>
      <c r="M464" s="51"/>
      <c r="N464" s="413" t="s">
        <v>86</v>
      </c>
      <c r="P464" s="35" t="s">
        <v>371</v>
      </c>
      <c r="W464" s="413" t="s">
        <v>86</v>
      </c>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c r="CS464" s="46"/>
      <c r="CT464" s="46"/>
      <c r="CU464" s="46"/>
      <c r="CV464" s="46"/>
      <c r="CW464" s="46"/>
      <c r="CX464" s="46"/>
      <c r="CY464" s="46"/>
      <c r="CZ464" s="46"/>
      <c r="DA464" s="46"/>
      <c r="DB464" s="46"/>
      <c r="DC464" s="46"/>
      <c r="DD464" s="46"/>
      <c r="DE464" s="46"/>
      <c r="DF464" s="46"/>
      <c r="DG464" s="46"/>
      <c r="DH464" s="46"/>
      <c r="DI464" s="46"/>
      <c r="DJ464" s="46"/>
      <c r="DK464" s="46"/>
      <c r="DL464" s="46"/>
      <c r="DM464" s="46"/>
      <c r="DN464" s="46"/>
      <c r="DO464" s="46"/>
      <c r="DP464" s="46"/>
      <c r="DQ464" s="46"/>
      <c r="DR464" s="46"/>
      <c r="DS464" s="46"/>
      <c r="DT464" s="46"/>
      <c r="DU464" s="46"/>
      <c r="DV464" s="46"/>
      <c r="DW464" s="46"/>
      <c r="DX464" s="46"/>
      <c r="DY464" s="46"/>
      <c r="DZ464" s="46"/>
      <c r="EA464" s="46"/>
      <c r="EB464" s="46"/>
      <c r="EC464" s="46"/>
      <c r="ED464" s="46"/>
      <c r="EE464" s="46"/>
      <c r="EF464" s="46"/>
      <c r="EG464" s="46"/>
      <c r="EH464" s="46"/>
      <c r="EI464" s="46"/>
      <c r="EJ464" s="46"/>
      <c r="EK464" s="46"/>
      <c r="EL464" s="46"/>
      <c r="EM464" s="46"/>
      <c r="EN464" s="46"/>
      <c r="EO464" s="46"/>
      <c r="EP464" s="46"/>
      <c r="EQ464" s="46"/>
      <c r="ER464" s="46"/>
      <c r="ES464" s="46"/>
      <c r="ET464" s="46"/>
      <c r="EU464" s="46"/>
      <c r="EV464" s="46"/>
      <c r="EW464" s="46"/>
      <c r="EX464" s="46"/>
      <c r="EY464" s="46"/>
      <c r="EZ464" s="46"/>
      <c r="FA464" s="46"/>
      <c r="FB464" s="46"/>
      <c r="FC464" s="46"/>
      <c r="FD464" s="46"/>
      <c r="FE464" s="46"/>
      <c r="FF464" s="46"/>
      <c r="FG464" s="46"/>
      <c r="FH464" s="46"/>
      <c r="FI464" s="46"/>
      <c r="FJ464" s="46"/>
      <c r="FK464" s="46"/>
      <c r="FL464" s="46"/>
      <c r="FM464" s="46"/>
    </row>
    <row r="465" spans="3:206" ht="19.5" hidden="1" thickBot="1" x14ac:dyDescent="0.35">
      <c r="C465" s="42" t="s">
        <v>361</v>
      </c>
      <c r="E465" s="51" t="s">
        <v>4</v>
      </c>
      <c r="F465" s="370" t="s">
        <v>362</v>
      </c>
      <c r="G465" s="371"/>
      <c r="H465" s="372"/>
      <c r="I465" s="56"/>
      <c r="J465" s="376" t="s">
        <v>363</v>
      </c>
      <c r="K465" s="376"/>
      <c r="L465" s="373"/>
      <c r="M465" s="373"/>
      <c r="N465" s="413"/>
      <c r="P465" s="40" t="s">
        <v>267</v>
      </c>
      <c r="R465" s="333" t="s">
        <v>266</v>
      </c>
      <c r="S465" s="333"/>
      <c r="T465" s="333"/>
      <c r="U465" s="334"/>
      <c r="V465" s="69"/>
      <c r="W465" s="413"/>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c r="CS465" s="46"/>
      <c r="CT465" s="46"/>
      <c r="CU465" s="46"/>
      <c r="CV465" s="46"/>
      <c r="CW465" s="46"/>
      <c r="CX465" s="46"/>
      <c r="CY465" s="46"/>
      <c r="CZ465" s="46"/>
      <c r="DA465" s="46"/>
      <c r="DB465" s="46"/>
      <c r="DC465" s="46"/>
      <c r="DD465" s="46"/>
      <c r="DE465" s="46"/>
      <c r="DF465" s="46"/>
      <c r="DG465" s="46"/>
      <c r="DH465" s="46"/>
      <c r="DI465" s="46"/>
      <c r="DJ465" s="46"/>
      <c r="DK465" s="46"/>
      <c r="DL465" s="46"/>
      <c r="DM465" s="46"/>
      <c r="DN465" s="46"/>
      <c r="DO465" s="46"/>
      <c r="DP465" s="46"/>
      <c r="DQ465" s="46"/>
      <c r="DR465" s="46"/>
      <c r="DS465" s="46"/>
      <c r="DT465" s="46"/>
      <c r="DU465" s="46"/>
      <c r="DV465" s="46"/>
      <c r="DW465" s="46"/>
      <c r="DX465" s="46"/>
      <c r="DY465" s="46"/>
      <c r="DZ465" s="46"/>
      <c r="EA465" s="46"/>
      <c r="EB465" s="46"/>
      <c r="EC465" s="46"/>
      <c r="ED465" s="46"/>
      <c r="EE465" s="46"/>
      <c r="EF465" s="46"/>
      <c r="EG465" s="46"/>
      <c r="EH465" s="46"/>
      <c r="EI465" s="46"/>
      <c r="EJ465" s="46"/>
      <c r="EK465" s="46"/>
      <c r="EL465" s="46"/>
      <c r="EM465" s="46"/>
      <c r="EN465" s="46"/>
      <c r="EO465" s="46"/>
      <c r="EP465" s="46"/>
      <c r="EQ465" s="46"/>
      <c r="ER465" s="46"/>
      <c r="ES465" s="46"/>
      <c r="ET465" s="46"/>
      <c r="EU465" s="46"/>
      <c r="EV465" s="46"/>
      <c r="EW465" s="46"/>
      <c r="EX465" s="46"/>
      <c r="EY465" s="46"/>
      <c r="EZ465" s="46"/>
      <c r="FA465" s="46"/>
      <c r="FB465" s="46"/>
      <c r="FC465" s="46"/>
      <c r="FD465" s="46"/>
      <c r="FE465" s="46"/>
      <c r="FF465" s="46"/>
      <c r="FG465" s="46"/>
      <c r="FH465" s="46"/>
      <c r="FI465" s="46"/>
      <c r="FJ465" s="46"/>
      <c r="FK465" s="46"/>
      <c r="FL465" s="46"/>
      <c r="FM465" s="46"/>
    </row>
    <row r="466" spans="3:206" ht="22.5" hidden="1" customHeight="1" thickBot="1" x14ac:dyDescent="0.35">
      <c r="C466" s="33" t="s">
        <v>364</v>
      </c>
      <c r="E466" s="23"/>
      <c r="G466" s="17"/>
      <c r="I466" s="30"/>
      <c r="J466" s="363" t="s">
        <v>270</v>
      </c>
      <c r="K466" s="327"/>
      <c r="L466" s="331" t="s">
        <v>4</v>
      </c>
      <c r="M466" s="332"/>
      <c r="N466" s="413"/>
      <c r="P466" s="326" t="s">
        <v>269</v>
      </c>
      <c r="Q466" s="327"/>
      <c r="R466" s="34"/>
      <c r="S466" s="328" t="s">
        <v>270</v>
      </c>
      <c r="T466" s="327"/>
      <c r="U466" s="329" t="s">
        <v>4</v>
      </c>
      <c r="V466" s="330"/>
      <c r="W466" s="413"/>
      <c r="X466" s="56"/>
      <c r="Y466" s="46"/>
      <c r="Z466" s="180" t="s">
        <v>271</v>
      </c>
      <c r="AA466" s="180" t="s">
        <v>272</v>
      </c>
      <c r="AB466" s="180" t="s">
        <v>273</v>
      </c>
      <c r="AC466" s="180" t="s">
        <v>274</v>
      </c>
      <c r="AD466" s="180" t="s">
        <v>275</v>
      </c>
      <c r="AE466" s="182" t="s">
        <v>276</v>
      </c>
      <c r="AF466" s="182" t="s">
        <v>277</v>
      </c>
      <c r="AG466" s="182" t="s">
        <v>278</v>
      </c>
      <c r="AH466" s="182" t="s">
        <v>279</v>
      </c>
      <c r="AI466" s="182" t="s">
        <v>280</v>
      </c>
      <c r="AJ466" s="182" t="s">
        <v>281</v>
      </c>
      <c r="AK466" s="182" t="s">
        <v>282</v>
      </c>
      <c r="AL466" s="182" t="s">
        <v>283</v>
      </c>
      <c r="AM466" s="182" t="s">
        <v>284</v>
      </c>
      <c r="AN466" s="182" t="s">
        <v>285</v>
      </c>
      <c r="AO466" s="182" t="s">
        <v>286</v>
      </c>
      <c r="AP466" s="183" t="s">
        <v>287</v>
      </c>
      <c r="AQ466" s="183" t="s">
        <v>288</v>
      </c>
      <c r="AR466" s="183" t="s">
        <v>289</v>
      </c>
      <c r="AS466" s="183" t="s">
        <v>290</v>
      </c>
      <c r="AT466" s="183" t="s">
        <v>291</v>
      </c>
      <c r="AU466" s="183" t="s">
        <v>292</v>
      </c>
      <c r="AV466" s="183" t="s">
        <v>293</v>
      </c>
      <c r="AW466" s="183" t="s">
        <v>294</v>
      </c>
      <c r="AX466" s="183" t="s">
        <v>295</v>
      </c>
      <c r="AY466" s="183" t="s">
        <v>296</v>
      </c>
      <c r="AZ466" s="183" t="s">
        <v>297</v>
      </c>
      <c r="BA466" s="183" t="s">
        <v>298</v>
      </c>
      <c r="BB466" s="183" t="s">
        <v>299</v>
      </c>
      <c r="BC466" s="183" t="s">
        <v>300</v>
      </c>
      <c r="BD466" s="183" t="s">
        <v>301</v>
      </c>
      <c r="BE466" s="183" t="s">
        <v>302</v>
      </c>
      <c r="BF466" s="183" t="s">
        <v>303</v>
      </c>
      <c r="BG466" s="183" t="s">
        <v>304</v>
      </c>
      <c r="BH466" s="183" t="s">
        <v>305</v>
      </c>
      <c r="BI466" s="183" t="s">
        <v>306</v>
      </c>
      <c r="BJ466" s="183" t="s">
        <v>307</v>
      </c>
      <c r="BK466" s="184" t="s">
        <v>308</v>
      </c>
      <c r="BL466" s="184" t="s">
        <v>309</v>
      </c>
      <c r="BM466" s="184" t="s">
        <v>310</v>
      </c>
      <c r="BN466" s="184" t="s">
        <v>311</v>
      </c>
      <c r="BO466" s="184" t="s">
        <v>312</v>
      </c>
      <c r="BP466" s="184" t="s">
        <v>313</v>
      </c>
      <c r="BQ466" s="184" t="s">
        <v>314</v>
      </c>
      <c r="BR466" s="184" t="s">
        <v>315</v>
      </c>
      <c r="BS466" s="184" t="s">
        <v>316</v>
      </c>
      <c r="BT466" s="184" t="s">
        <v>317</v>
      </c>
      <c r="BU466" s="184" t="s">
        <v>318</v>
      </c>
      <c r="BV466" s="180" t="s">
        <v>271</v>
      </c>
      <c r="BW466" s="180" t="s">
        <v>272</v>
      </c>
      <c r="BX466" s="180" t="s">
        <v>273</v>
      </c>
      <c r="BY466" s="180" t="s">
        <v>274</v>
      </c>
      <c r="BZ466" s="180" t="s">
        <v>275</v>
      </c>
      <c r="CA466" s="182" t="s">
        <v>276</v>
      </c>
      <c r="CB466" s="182" t="s">
        <v>277</v>
      </c>
      <c r="CC466" s="182" t="s">
        <v>278</v>
      </c>
      <c r="CD466" s="182" t="s">
        <v>279</v>
      </c>
      <c r="CE466" s="182" t="s">
        <v>280</v>
      </c>
      <c r="CF466" s="182" t="s">
        <v>281</v>
      </c>
      <c r="CG466" s="182" t="s">
        <v>282</v>
      </c>
      <c r="CH466" s="182" t="s">
        <v>283</v>
      </c>
      <c r="CI466" s="182" t="s">
        <v>284</v>
      </c>
      <c r="CJ466" s="182" t="s">
        <v>285</v>
      </c>
      <c r="CK466" s="182" t="s">
        <v>286</v>
      </c>
      <c r="CL466" s="183" t="s">
        <v>287</v>
      </c>
      <c r="CM466" s="183" t="s">
        <v>288</v>
      </c>
      <c r="CN466" s="183" t="s">
        <v>289</v>
      </c>
      <c r="CO466" s="183" t="s">
        <v>290</v>
      </c>
      <c r="CP466" s="183" t="s">
        <v>291</v>
      </c>
      <c r="CQ466" s="183" t="s">
        <v>292</v>
      </c>
      <c r="CR466" s="183" t="s">
        <v>293</v>
      </c>
      <c r="CS466" s="183" t="s">
        <v>294</v>
      </c>
      <c r="CT466" s="183" t="s">
        <v>295</v>
      </c>
      <c r="CU466" s="183" t="s">
        <v>296</v>
      </c>
      <c r="CV466" s="183" t="s">
        <v>297</v>
      </c>
      <c r="CW466" s="183" t="s">
        <v>298</v>
      </c>
      <c r="CX466" s="183" t="s">
        <v>299</v>
      </c>
      <c r="CY466" s="183" t="s">
        <v>300</v>
      </c>
      <c r="CZ466" s="183" t="s">
        <v>301</v>
      </c>
      <c r="DA466" s="183" t="s">
        <v>302</v>
      </c>
      <c r="DB466" s="183" t="s">
        <v>303</v>
      </c>
      <c r="DC466" s="183" t="s">
        <v>304</v>
      </c>
      <c r="DD466" s="183" t="s">
        <v>305</v>
      </c>
      <c r="DE466" s="183" t="s">
        <v>306</v>
      </c>
      <c r="DF466" s="183" t="s">
        <v>307</v>
      </c>
      <c r="DG466" s="184" t="s">
        <v>308</v>
      </c>
      <c r="DH466" s="184" t="s">
        <v>309</v>
      </c>
      <c r="DI466" s="184" t="s">
        <v>310</v>
      </c>
      <c r="DJ466" s="184" t="s">
        <v>311</v>
      </c>
      <c r="DK466" s="184" t="s">
        <v>312</v>
      </c>
      <c r="DL466" s="184" t="s">
        <v>313</v>
      </c>
      <c r="DM466" s="184" t="s">
        <v>314</v>
      </c>
      <c r="DN466" s="184" t="s">
        <v>315</v>
      </c>
      <c r="DO466" s="184" t="s">
        <v>316</v>
      </c>
      <c r="DP466" s="184" t="s">
        <v>317</v>
      </c>
      <c r="DQ466" s="184" t="s">
        <v>318</v>
      </c>
      <c r="DR466" s="180" t="s">
        <v>271</v>
      </c>
      <c r="DS466" s="180" t="s">
        <v>272</v>
      </c>
      <c r="DT466" s="180" t="s">
        <v>273</v>
      </c>
      <c r="DU466" s="180" t="s">
        <v>274</v>
      </c>
      <c r="DV466" s="180" t="s">
        <v>275</v>
      </c>
      <c r="DW466" s="182" t="s">
        <v>276</v>
      </c>
      <c r="DX466" s="182" t="s">
        <v>277</v>
      </c>
      <c r="DY466" s="182" t="s">
        <v>278</v>
      </c>
      <c r="DZ466" s="182" t="s">
        <v>279</v>
      </c>
      <c r="EA466" s="182" t="s">
        <v>280</v>
      </c>
      <c r="EB466" s="182" t="s">
        <v>281</v>
      </c>
      <c r="EC466" s="182" t="s">
        <v>282</v>
      </c>
      <c r="ED466" s="182" t="s">
        <v>283</v>
      </c>
      <c r="EE466" s="182" t="s">
        <v>284</v>
      </c>
      <c r="EF466" s="182" t="s">
        <v>285</v>
      </c>
      <c r="EG466" s="182" t="s">
        <v>286</v>
      </c>
      <c r="EH466" s="183" t="s">
        <v>287</v>
      </c>
      <c r="EI466" s="183" t="s">
        <v>288</v>
      </c>
      <c r="EJ466" s="183" t="s">
        <v>289</v>
      </c>
      <c r="EK466" s="183" t="s">
        <v>290</v>
      </c>
      <c r="EL466" s="183" t="s">
        <v>291</v>
      </c>
      <c r="EM466" s="183" t="s">
        <v>292</v>
      </c>
      <c r="EN466" s="183" t="s">
        <v>293</v>
      </c>
      <c r="EO466" s="183" t="s">
        <v>294</v>
      </c>
      <c r="EP466" s="183" t="s">
        <v>295</v>
      </c>
      <c r="EQ466" s="183" t="s">
        <v>296</v>
      </c>
      <c r="ER466" s="183" t="s">
        <v>297</v>
      </c>
      <c r="ES466" s="183" t="s">
        <v>298</v>
      </c>
      <c r="ET466" s="183" t="s">
        <v>299</v>
      </c>
      <c r="EU466" s="183" t="s">
        <v>300</v>
      </c>
      <c r="EV466" s="183" t="s">
        <v>301</v>
      </c>
      <c r="EW466" s="183" t="s">
        <v>302</v>
      </c>
      <c r="EX466" s="183" t="s">
        <v>303</v>
      </c>
      <c r="EY466" s="183" t="s">
        <v>304</v>
      </c>
      <c r="EZ466" s="183" t="s">
        <v>305</v>
      </c>
      <c r="FA466" s="183" t="s">
        <v>306</v>
      </c>
      <c r="FB466" s="183" t="s">
        <v>307</v>
      </c>
      <c r="FC466" s="184" t="s">
        <v>308</v>
      </c>
      <c r="FD466" s="184" t="s">
        <v>309</v>
      </c>
      <c r="FE466" s="184" t="s">
        <v>310</v>
      </c>
      <c r="FF466" s="184" t="s">
        <v>311</v>
      </c>
      <c r="FG466" s="184" t="s">
        <v>312</v>
      </c>
      <c r="FH466" s="184" t="s">
        <v>313</v>
      </c>
      <c r="FI466" s="184" t="s">
        <v>314</v>
      </c>
      <c r="FJ466" s="184" t="s">
        <v>315</v>
      </c>
      <c r="FK466" s="184" t="s">
        <v>316</v>
      </c>
      <c r="FL466" s="184" t="s">
        <v>317</v>
      </c>
      <c r="FM466" s="184" t="s">
        <v>318</v>
      </c>
    </row>
    <row r="467" spans="3:206" ht="22.5" hidden="1" customHeight="1" thickBot="1" x14ac:dyDescent="0.35">
      <c r="C467" s="33" t="s">
        <v>319</v>
      </c>
      <c r="E467" s="23"/>
      <c r="G467" s="17"/>
      <c r="I467" s="30"/>
      <c r="J467" s="326" t="s">
        <v>321</v>
      </c>
      <c r="K467" s="326"/>
      <c r="L467" s="327"/>
      <c r="M467" s="55" t="s">
        <v>4</v>
      </c>
      <c r="N467" s="413"/>
      <c r="P467" s="326" t="s">
        <v>320</v>
      </c>
      <c r="Q467" s="327"/>
      <c r="R467" s="34"/>
      <c r="S467" s="328" t="s">
        <v>321</v>
      </c>
      <c r="T467" s="326"/>
      <c r="U467" s="327"/>
      <c r="V467" s="45" t="s">
        <v>4</v>
      </c>
      <c r="W467" s="413"/>
      <c r="X467" s="57"/>
      <c r="Y467" s="178" t="str">
        <f>C464</f>
        <v xml:space="preserve">Plan of Action 26: </v>
      </c>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c r="DQ467" s="181"/>
      <c r="DR467" s="181"/>
      <c r="DS467" s="181"/>
      <c r="DT467" s="181"/>
      <c r="DU467" s="181"/>
      <c r="DV467" s="181"/>
      <c r="DW467" s="181"/>
      <c r="DX467" s="181"/>
      <c r="DY467" s="181"/>
      <c r="DZ467" s="181"/>
      <c r="EA467" s="181"/>
      <c r="EB467" s="181"/>
      <c r="EC467" s="181"/>
      <c r="ED467" s="181"/>
      <c r="EE467" s="181"/>
      <c r="EF467" s="181"/>
      <c r="EG467" s="181"/>
      <c r="EH467" s="181"/>
      <c r="EI467" s="181"/>
      <c r="EJ467" s="181"/>
      <c r="EK467" s="181"/>
      <c r="EL467" s="181"/>
      <c r="EM467" s="181"/>
      <c r="EN467" s="181"/>
      <c r="EO467" s="181"/>
      <c r="EP467" s="181"/>
      <c r="EQ467" s="181"/>
      <c r="ER467" s="181"/>
      <c r="ES467" s="181"/>
      <c r="ET467" s="181"/>
      <c r="EU467" s="181"/>
      <c r="EV467" s="181"/>
      <c r="EW467" s="181"/>
      <c r="EX467" s="181"/>
      <c r="EY467" s="181"/>
      <c r="EZ467" s="181"/>
      <c r="FA467" s="181"/>
      <c r="FB467" s="181"/>
      <c r="FC467" s="181"/>
      <c r="FD467" s="181"/>
      <c r="FE467" s="181"/>
      <c r="FF467" s="181"/>
      <c r="FG467" s="181"/>
      <c r="FH467" s="181"/>
      <c r="FI467" s="181"/>
      <c r="FJ467" s="181"/>
      <c r="FK467" s="181"/>
      <c r="FL467" s="181"/>
      <c r="FM467" s="181"/>
      <c r="FN467">
        <f>'Coversheet'!$D$13</f>
        <v>0</v>
      </c>
      <c r="FO467">
        <f>'Coversheet'!$D$14</f>
        <v>0</v>
      </c>
      <c r="FP467">
        <f>'Coversheet'!$D$12</f>
        <v>0</v>
      </c>
      <c r="FQ467" t="str">
        <f>'Coversheet'!$D$15</f>
        <v>Select</v>
      </c>
      <c r="FR467" t="str">
        <f>$E$29</f>
        <v>AFRPS Maintenance</v>
      </c>
      <c r="FS467" s="9">
        <f>E466</f>
        <v>0</v>
      </c>
      <c r="FT467" s="9">
        <f>E467</f>
        <v>0</v>
      </c>
      <c r="FU467" s="37" t="str">
        <f>C469</f>
        <v>[Replace bracketed text with your response]</v>
      </c>
      <c r="FV467" s="37" t="s">
        <v>322</v>
      </c>
      <c r="FW467" s="37"/>
      <c r="FX467" s="37" t="s">
        <v>322</v>
      </c>
      <c r="FY467" s="37" t="s">
        <v>322</v>
      </c>
      <c r="FZ467" s="37" t="s">
        <v>322</v>
      </c>
      <c r="GA467" s="9">
        <f>I466</f>
        <v>0</v>
      </c>
      <c r="GB467" s="9">
        <f>I467</f>
        <v>0</v>
      </c>
      <c r="GC467" t="str">
        <f>L466</f>
        <v>Select</v>
      </c>
      <c r="GD467" s="43" t="str">
        <f>M467</f>
        <v>Select</v>
      </c>
      <c r="GE467" t="str">
        <f>G469</f>
        <v>[Replace bracketed text with your response]</v>
      </c>
      <c r="GF467" t="str">
        <f>I473</f>
        <v>N/A</v>
      </c>
      <c r="GG467" t="str">
        <f>I474</f>
        <v>N/A</v>
      </c>
      <c r="GH467" t="str">
        <f>I475</f>
        <v>N/A</v>
      </c>
      <c r="GI467" t="str">
        <f>I476</f>
        <v>N/A</v>
      </c>
      <c r="GJ467" t="str">
        <f>I477</f>
        <v>N/A</v>
      </c>
      <c r="GK467">
        <f>N469</f>
        <v>0</v>
      </c>
      <c r="GL467" s="9">
        <f>R466</f>
        <v>0</v>
      </c>
      <c r="GM467" s="9">
        <f>R467</f>
        <v>0</v>
      </c>
      <c r="GN467" t="str">
        <f>U466</f>
        <v>Select</v>
      </c>
      <c r="GO467" t="str">
        <f>V467</f>
        <v>Select</v>
      </c>
      <c r="GP467" t="str">
        <f>P469</f>
        <v>[Replace bracketed text with your response]</v>
      </c>
      <c r="GQ467">
        <f>R473</f>
        <v>0</v>
      </c>
      <c r="GR467">
        <f>R474</f>
        <v>0</v>
      </c>
      <c r="GS467">
        <f>R475</f>
        <v>0</v>
      </c>
      <c r="GT467">
        <f>R476</f>
        <v>0</v>
      </c>
      <c r="GU467">
        <f>R477</f>
        <v>0</v>
      </c>
      <c r="GV467">
        <f>W469</f>
        <v>0</v>
      </c>
      <c r="GX467">
        <v>26</v>
      </c>
    </row>
    <row r="468" spans="3:206" ht="21" hidden="1" customHeight="1" thickBot="1" x14ac:dyDescent="0.35">
      <c r="C468" s="362" t="s">
        <v>365</v>
      </c>
      <c r="D468" s="362"/>
      <c r="E468" s="362"/>
      <c r="G468" s="28" t="s">
        <v>369</v>
      </c>
      <c r="N468" s="414"/>
      <c r="P468" s="28" t="s">
        <v>325</v>
      </c>
      <c r="Q468" s="28"/>
      <c r="R468" s="28"/>
      <c r="S468" s="28"/>
      <c r="T468" s="28"/>
      <c r="U468" s="28"/>
      <c r="V468" s="28"/>
      <c r="W468" s="414"/>
      <c r="X468" s="58"/>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c r="CS468" s="46"/>
      <c r="CT468" s="46"/>
      <c r="CU468" s="46"/>
      <c r="CV468" s="46"/>
      <c r="CW468" s="46"/>
      <c r="CX468" s="46"/>
      <c r="CY468" s="46"/>
      <c r="CZ468" s="46"/>
      <c r="DA468" s="46"/>
      <c r="DB468" s="46"/>
      <c r="DC468" s="46"/>
      <c r="DD468" s="46"/>
      <c r="DE468" s="46"/>
      <c r="DF468" s="46"/>
      <c r="DG468" s="46"/>
      <c r="DH468" s="46"/>
      <c r="DI468" s="46"/>
      <c r="DJ468" s="46"/>
      <c r="DK468" s="46"/>
      <c r="DL468" s="46"/>
      <c r="DM468" s="46"/>
      <c r="DN468" s="46"/>
      <c r="DO468" s="46"/>
      <c r="DP468" s="46"/>
      <c r="DQ468" s="46"/>
      <c r="DR468" s="46"/>
      <c r="DS468" s="46"/>
      <c r="DT468" s="46"/>
      <c r="DU468" s="46"/>
      <c r="DV468" s="46"/>
      <c r="DW468" s="46"/>
      <c r="DX468" s="46"/>
      <c r="DY468" s="46"/>
      <c r="DZ468" s="46"/>
      <c r="EA468" s="46"/>
      <c r="EB468" s="46"/>
      <c r="EC468" s="46"/>
      <c r="ED468" s="46"/>
      <c r="EE468" s="46"/>
      <c r="EF468" s="46"/>
      <c r="EG468" s="46"/>
      <c r="EH468" s="46"/>
      <c r="EI468" s="46"/>
      <c r="EJ468" s="46"/>
      <c r="EK468" s="46"/>
      <c r="EL468" s="46"/>
      <c r="EM468" s="46"/>
      <c r="EN468" s="46"/>
      <c r="EO468" s="46"/>
      <c r="EP468" s="46"/>
      <c r="EQ468" s="46"/>
      <c r="ER468" s="46"/>
      <c r="ES468" s="46"/>
      <c r="ET468" s="46"/>
      <c r="EU468" s="46"/>
      <c r="EV468" s="46"/>
      <c r="EW468" s="46"/>
      <c r="EX468" s="46"/>
      <c r="EY468" s="46"/>
      <c r="EZ468" s="46"/>
      <c r="FA468" s="46"/>
      <c r="FB468" s="46"/>
      <c r="FC468" s="46"/>
      <c r="FD468" s="46"/>
      <c r="FE468" s="46"/>
      <c r="FF468" s="46"/>
      <c r="FG468" s="46"/>
      <c r="FH468" s="46"/>
      <c r="FI468" s="46"/>
      <c r="FJ468" s="46"/>
      <c r="FK468" s="46"/>
      <c r="FL468" s="46"/>
      <c r="FM468" s="46"/>
    </row>
    <row r="469" spans="3:206" ht="150" hidden="1" customHeight="1" x14ac:dyDescent="0.3">
      <c r="C469" s="344" t="s">
        <v>354</v>
      </c>
      <c r="D469" s="345"/>
      <c r="E469" s="346"/>
      <c r="G469" s="364" t="s">
        <v>354</v>
      </c>
      <c r="H469" s="365"/>
      <c r="I469" s="365"/>
      <c r="J469" s="365"/>
      <c r="K469" s="365"/>
      <c r="L469" s="365"/>
      <c r="M469" s="366"/>
      <c r="N469" s="395"/>
      <c r="P469" s="320" t="s">
        <v>354</v>
      </c>
      <c r="Q469" s="321"/>
      <c r="R469" s="321"/>
      <c r="S469" s="321"/>
      <c r="T469" s="321"/>
      <c r="U469" s="321"/>
      <c r="V469" s="322"/>
      <c r="W469" s="395"/>
      <c r="X469" s="59"/>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c r="CU469" s="46"/>
      <c r="CV469" s="46"/>
      <c r="CW469" s="46"/>
      <c r="CX469" s="46"/>
      <c r="CY469" s="46"/>
      <c r="CZ469" s="46"/>
      <c r="DA469" s="46"/>
      <c r="DB469" s="46"/>
      <c r="DC469" s="46"/>
      <c r="DD469" s="46"/>
      <c r="DE469" s="46"/>
      <c r="DF469" s="46"/>
      <c r="DG469" s="46"/>
      <c r="DH469" s="46"/>
      <c r="DI469" s="46"/>
      <c r="DJ469" s="46"/>
      <c r="DK469" s="46"/>
      <c r="DL469" s="46"/>
      <c r="DM469" s="46"/>
      <c r="DN469" s="46"/>
      <c r="DO469" s="46"/>
      <c r="DP469" s="46"/>
      <c r="DQ469" s="46"/>
      <c r="DR469" s="46"/>
      <c r="DS469" s="46"/>
      <c r="DT469" s="46"/>
      <c r="DU469" s="46"/>
      <c r="DV469" s="46"/>
      <c r="DW469" s="46"/>
      <c r="DX469" s="46"/>
      <c r="DY469" s="46"/>
      <c r="DZ469" s="46"/>
      <c r="EA469" s="46"/>
      <c r="EB469" s="46"/>
      <c r="EC469" s="46"/>
      <c r="ED469" s="46"/>
      <c r="EE469" s="46"/>
      <c r="EF469" s="46"/>
      <c r="EG469" s="46"/>
      <c r="EH469" s="46"/>
      <c r="EI469" s="46"/>
      <c r="EJ469" s="46"/>
      <c r="EK469" s="46"/>
      <c r="EL469" s="46"/>
      <c r="EM469" s="46"/>
      <c r="EN469" s="46"/>
      <c r="EO469" s="46"/>
      <c r="EP469" s="46"/>
      <c r="EQ469" s="46"/>
      <c r="ER469" s="46"/>
      <c r="ES469" s="46"/>
      <c r="ET469" s="46"/>
      <c r="EU469" s="46"/>
      <c r="EV469" s="46"/>
      <c r="EW469" s="46"/>
      <c r="EX469" s="46"/>
      <c r="EY469" s="46"/>
      <c r="EZ469" s="46"/>
      <c r="FA469" s="46"/>
      <c r="FB469" s="46"/>
      <c r="FC469" s="46"/>
      <c r="FD469" s="46"/>
      <c r="FE469" s="46"/>
      <c r="FF469" s="46"/>
      <c r="FG469" s="46"/>
      <c r="FH469" s="46"/>
      <c r="FI469" s="46"/>
      <c r="FJ469" s="46"/>
      <c r="FK469" s="46"/>
      <c r="FL469" s="46"/>
      <c r="FM469" s="46"/>
    </row>
    <row r="470" spans="3:206" ht="150" hidden="1" customHeight="1" thickBot="1" x14ac:dyDescent="0.35">
      <c r="C470" s="347"/>
      <c r="D470" s="348"/>
      <c r="E470" s="349"/>
      <c r="G470" s="367"/>
      <c r="H470" s="368"/>
      <c r="I470" s="368"/>
      <c r="J470" s="368"/>
      <c r="K470" s="368"/>
      <c r="L470" s="368"/>
      <c r="M470" s="369"/>
      <c r="N470" s="396"/>
      <c r="P470" s="323"/>
      <c r="Q470" s="324"/>
      <c r="R470" s="324"/>
      <c r="S470" s="324"/>
      <c r="T470" s="324"/>
      <c r="U470" s="324"/>
      <c r="V470" s="325"/>
      <c r="W470" s="396"/>
      <c r="X470" s="59"/>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c r="CU470" s="46"/>
      <c r="CV470" s="46"/>
      <c r="CW470" s="46"/>
      <c r="CX470" s="46"/>
      <c r="CY470" s="46"/>
      <c r="CZ470" s="46"/>
      <c r="DA470" s="46"/>
      <c r="DB470" s="46"/>
      <c r="DC470" s="46"/>
      <c r="DD470" s="46"/>
      <c r="DE470" s="46"/>
      <c r="DF470" s="46"/>
      <c r="DG470" s="46"/>
      <c r="DH470" s="46"/>
      <c r="DI470" s="46"/>
      <c r="DJ470" s="46"/>
      <c r="DK470" s="46"/>
      <c r="DL470" s="46"/>
      <c r="DM470" s="46"/>
      <c r="DN470" s="46"/>
      <c r="DO470" s="46"/>
      <c r="DP470" s="46"/>
      <c r="DQ470" s="46"/>
      <c r="DR470" s="46"/>
      <c r="DS470" s="46"/>
      <c r="DT470" s="46"/>
      <c r="DU470" s="46"/>
      <c r="DV470" s="46"/>
      <c r="DW470" s="46"/>
      <c r="DX470" s="46"/>
      <c r="DY470" s="46"/>
      <c r="DZ470" s="46"/>
      <c r="EA470" s="46"/>
      <c r="EB470" s="46"/>
      <c r="EC470" s="46"/>
      <c r="ED470" s="46"/>
      <c r="EE470" s="46"/>
      <c r="EF470" s="46"/>
      <c r="EG470" s="46"/>
      <c r="EH470" s="46"/>
      <c r="EI470" s="46"/>
      <c r="EJ470" s="46"/>
      <c r="EK470" s="46"/>
      <c r="EL470" s="46"/>
      <c r="EM470" s="46"/>
      <c r="EN470" s="46"/>
      <c r="EO470" s="46"/>
      <c r="EP470" s="46"/>
      <c r="EQ470" s="46"/>
      <c r="ER470" s="46"/>
      <c r="ES470" s="46"/>
      <c r="ET470" s="46"/>
      <c r="EU470" s="46"/>
      <c r="EV470" s="46"/>
      <c r="EW470" s="46"/>
      <c r="EX470" s="46"/>
      <c r="EY470" s="46"/>
      <c r="EZ470" s="46"/>
      <c r="FA470" s="46"/>
      <c r="FB470" s="46"/>
      <c r="FC470" s="46"/>
      <c r="FD470" s="46"/>
      <c r="FE470" s="46"/>
      <c r="FF470" s="46"/>
      <c r="FG470" s="46"/>
      <c r="FH470" s="46"/>
      <c r="FI470" s="46"/>
      <c r="FJ470" s="46"/>
      <c r="FK470" s="46"/>
      <c r="FL470" s="46"/>
      <c r="FM470" s="46"/>
    </row>
    <row r="471" spans="3:206" ht="18.75" hidden="1" x14ac:dyDescent="0.3">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G471" s="46"/>
      <c r="DH471" s="46"/>
      <c r="DI471" s="46"/>
      <c r="DJ471" s="46"/>
      <c r="DK471" s="46"/>
      <c r="DL471" s="46"/>
      <c r="DM471" s="46"/>
      <c r="DN471" s="46"/>
      <c r="DO471" s="46"/>
      <c r="DP471" s="46"/>
      <c r="DQ471" s="46"/>
      <c r="DR471" s="46"/>
      <c r="DS471" s="46"/>
      <c r="DT471" s="46"/>
      <c r="DU471" s="46"/>
      <c r="DV471" s="46"/>
      <c r="DW471" s="46"/>
      <c r="DX471" s="46"/>
      <c r="DY471" s="46"/>
      <c r="DZ471" s="46"/>
      <c r="EA471" s="46"/>
      <c r="EB471" s="46"/>
      <c r="EC471" s="46"/>
      <c r="ED471" s="46"/>
      <c r="EE471" s="46"/>
      <c r="EF471" s="46"/>
      <c r="EG471" s="46"/>
      <c r="EH471" s="46"/>
      <c r="EI471" s="46"/>
      <c r="EJ471" s="46"/>
      <c r="EK471" s="46"/>
      <c r="EL471" s="46"/>
      <c r="EM471" s="46"/>
      <c r="EN471" s="46"/>
      <c r="EO471" s="46"/>
      <c r="EP471" s="46"/>
      <c r="EQ471" s="46"/>
      <c r="ER471" s="46"/>
      <c r="ES471" s="46"/>
      <c r="ET471" s="46"/>
      <c r="EU471" s="46"/>
      <c r="EV471" s="46"/>
      <c r="EW471" s="46"/>
      <c r="EX471" s="46"/>
      <c r="EY471" s="46"/>
      <c r="EZ471" s="46"/>
      <c r="FA471" s="46"/>
      <c r="FB471" s="46"/>
      <c r="FC471" s="46"/>
      <c r="FD471" s="46"/>
      <c r="FE471" s="46"/>
      <c r="FF471" s="46"/>
      <c r="FG471" s="46"/>
      <c r="FH471" s="46"/>
      <c r="FI471" s="46"/>
      <c r="FJ471" s="46"/>
      <c r="FK471" s="46"/>
      <c r="FL471" s="46"/>
      <c r="FM471" s="46"/>
    </row>
    <row r="472" spans="3:206" ht="75.75" hidden="1" thickBot="1" x14ac:dyDescent="0.35">
      <c r="G472" s="107" t="s">
        <v>327</v>
      </c>
      <c r="H472" s="107" t="s">
        <v>328</v>
      </c>
      <c r="I472" s="318" t="s">
        <v>329</v>
      </c>
      <c r="J472" s="319"/>
      <c r="K472" s="319"/>
      <c r="L472" s="319"/>
      <c r="M472" s="319"/>
      <c r="P472" s="107" t="s">
        <v>327</v>
      </c>
      <c r="Q472" s="107" t="s">
        <v>328</v>
      </c>
      <c r="R472" s="318" t="s">
        <v>330</v>
      </c>
      <c r="S472" s="319"/>
      <c r="T472" s="319"/>
      <c r="U472" s="319"/>
      <c r="V472" s="319"/>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c r="CU472" s="46"/>
      <c r="CV472" s="46"/>
      <c r="CW472" s="46"/>
      <c r="CX472" s="46"/>
      <c r="CY472" s="46"/>
      <c r="CZ472" s="46"/>
      <c r="DA472" s="46"/>
      <c r="DB472" s="46"/>
      <c r="DC472" s="46"/>
      <c r="DD472" s="46"/>
      <c r="DE472" s="46"/>
      <c r="DF472" s="46"/>
      <c r="DG472" s="46"/>
      <c r="DH472" s="46"/>
      <c r="DI472" s="46"/>
      <c r="DJ472" s="46"/>
      <c r="DK472" s="46"/>
      <c r="DL472" s="46"/>
      <c r="DM472" s="46"/>
      <c r="DN472" s="46"/>
      <c r="DO472" s="46"/>
      <c r="DP472" s="46"/>
      <c r="DQ472" s="46"/>
      <c r="DR472" s="46"/>
      <c r="DS472" s="46"/>
      <c r="DT472" s="46"/>
      <c r="DU472" s="46"/>
      <c r="DV472" s="46"/>
      <c r="DW472" s="46"/>
      <c r="DX472" s="46"/>
      <c r="DY472" s="46"/>
      <c r="DZ472" s="46"/>
      <c r="EA472" s="46"/>
      <c r="EB472" s="46"/>
      <c r="EC472" s="46"/>
      <c r="ED472" s="46"/>
      <c r="EE472" s="46"/>
      <c r="EF472" s="46"/>
      <c r="EG472" s="46"/>
      <c r="EH472" s="46"/>
      <c r="EI472" s="46"/>
      <c r="EJ472" s="46"/>
      <c r="EK472" s="46"/>
      <c r="EL472" s="46"/>
      <c r="EM472" s="46"/>
      <c r="EN472" s="46"/>
      <c r="EO472" s="46"/>
      <c r="EP472" s="46"/>
      <c r="EQ472" s="46"/>
      <c r="ER472" s="46"/>
      <c r="ES472" s="46"/>
      <c r="ET472" s="46"/>
      <c r="EU472" s="46"/>
      <c r="EV472" s="46"/>
      <c r="EW472" s="46"/>
      <c r="EX472" s="46"/>
      <c r="EY472" s="46"/>
      <c r="EZ472" s="46"/>
      <c r="FA472" s="46"/>
      <c r="FB472" s="46"/>
      <c r="FC472" s="46"/>
      <c r="FD472" s="46"/>
      <c r="FE472" s="46"/>
      <c r="FF472" s="46"/>
      <c r="FG472" s="46"/>
      <c r="FH472" s="46"/>
      <c r="FI472" s="46"/>
      <c r="FJ472" s="46"/>
      <c r="FK472" s="46"/>
      <c r="FL472" s="46"/>
      <c r="FM472" s="46"/>
    </row>
    <row r="473" spans="3:206" ht="130.5" hidden="1" customHeight="1" thickBot="1" x14ac:dyDescent="0.35">
      <c r="G473" s="108" t="s">
        <v>331</v>
      </c>
      <c r="H473" s="16">
        <f>BV467</f>
        <v>0</v>
      </c>
      <c r="I473" s="316" t="s">
        <v>336</v>
      </c>
      <c r="J473" s="316"/>
      <c r="K473" s="316"/>
      <c r="L473" s="316"/>
      <c r="M473" s="316"/>
      <c r="P473" s="108" t="s">
        <v>331</v>
      </c>
      <c r="Q473" s="16">
        <f>DR467</f>
        <v>0</v>
      </c>
      <c r="R473" s="317"/>
      <c r="S473" s="317"/>
      <c r="T473" s="317"/>
      <c r="U473" s="317"/>
      <c r="V473" s="317"/>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c r="DO473" s="46"/>
      <c r="DP473" s="46"/>
      <c r="DQ473" s="46"/>
      <c r="DR473" s="46"/>
      <c r="DS473" s="46"/>
      <c r="DT473" s="46"/>
      <c r="DU473" s="46"/>
      <c r="DV473" s="46"/>
      <c r="DW473" s="46"/>
      <c r="DX473" s="46"/>
      <c r="DY473" s="46"/>
      <c r="DZ473" s="46"/>
      <c r="EA473" s="46"/>
      <c r="EB473" s="46"/>
      <c r="EC473" s="46"/>
      <c r="ED473" s="46"/>
      <c r="EE473" s="46"/>
      <c r="EF473" s="46"/>
      <c r="EG473" s="46"/>
      <c r="EH473" s="46"/>
      <c r="EI473" s="46"/>
      <c r="EJ473" s="46"/>
      <c r="EK473" s="46"/>
      <c r="EL473" s="46"/>
      <c r="EM473" s="46"/>
      <c r="EN473" s="46"/>
      <c r="EO473" s="46"/>
      <c r="EP473" s="46"/>
      <c r="EQ473" s="46"/>
      <c r="ER473" s="46"/>
      <c r="ES473" s="46"/>
      <c r="ET473" s="46"/>
      <c r="EU473" s="46"/>
      <c r="EV473" s="46"/>
      <c r="EW473" s="46"/>
      <c r="EX473" s="46"/>
      <c r="EY473" s="46"/>
      <c r="EZ473" s="46"/>
      <c r="FA473" s="46"/>
      <c r="FB473" s="46"/>
      <c r="FC473" s="46"/>
      <c r="FD473" s="46"/>
      <c r="FE473" s="46"/>
      <c r="FF473" s="46"/>
      <c r="FG473" s="46"/>
      <c r="FH473" s="46"/>
      <c r="FI473" s="46"/>
      <c r="FJ473" s="46"/>
      <c r="FK473" s="46"/>
      <c r="FL473" s="46"/>
      <c r="FM473" s="46"/>
    </row>
    <row r="474" spans="3:206" ht="130.5" hidden="1" customHeight="1" thickBot="1" x14ac:dyDescent="0.35">
      <c r="G474" s="108" t="s">
        <v>332</v>
      </c>
      <c r="H474" s="16">
        <f>BW467</f>
        <v>0</v>
      </c>
      <c r="I474" s="316" t="s">
        <v>336</v>
      </c>
      <c r="J474" s="316"/>
      <c r="K474" s="316"/>
      <c r="L474" s="316"/>
      <c r="M474" s="316"/>
      <c r="P474" s="108" t="s">
        <v>332</v>
      </c>
      <c r="Q474" s="16">
        <f>DS467</f>
        <v>0</v>
      </c>
      <c r="R474" s="317"/>
      <c r="S474" s="317"/>
      <c r="T474" s="317"/>
      <c r="U474" s="317"/>
      <c r="V474" s="317"/>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c r="DE474" s="46"/>
      <c r="DF474" s="46"/>
      <c r="DG474" s="46"/>
      <c r="DH474" s="46"/>
      <c r="DI474" s="46"/>
      <c r="DJ474" s="46"/>
      <c r="DK474" s="46"/>
      <c r="DL474" s="46"/>
      <c r="DM474" s="46"/>
      <c r="DN474" s="46"/>
      <c r="DO474" s="46"/>
      <c r="DP474" s="46"/>
      <c r="DQ474" s="46"/>
      <c r="DR474" s="46"/>
      <c r="DS474" s="46"/>
      <c r="DT474" s="46"/>
      <c r="DU474" s="46"/>
      <c r="DV474" s="46"/>
      <c r="DW474" s="46"/>
      <c r="DX474" s="46"/>
      <c r="DY474" s="46"/>
      <c r="DZ474" s="46"/>
      <c r="EA474" s="46"/>
      <c r="EB474" s="46"/>
      <c r="EC474" s="46"/>
      <c r="ED474" s="46"/>
      <c r="EE474" s="46"/>
      <c r="EF474" s="46"/>
      <c r="EG474" s="46"/>
      <c r="EH474" s="46"/>
      <c r="EI474" s="46"/>
      <c r="EJ474" s="46"/>
      <c r="EK474" s="46"/>
      <c r="EL474" s="46"/>
      <c r="EM474" s="46"/>
      <c r="EN474" s="46"/>
      <c r="EO474" s="46"/>
      <c r="EP474" s="46"/>
      <c r="EQ474" s="46"/>
      <c r="ER474" s="46"/>
      <c r="ES474" s="46"/>
      <c r="ET474" s="46"/>
      <c r="EU474" s="46"/>
      <c r="EV474" s="46"/>
      <c r="EW474" s="46"/>
      <c r="EX474" s="46"/>
      <c r="EY474" s="46"/>
      <c r="EZ474" s="46"/>
      <c r="FA474" s="46"/>
      <c r="FB474" s="46"/>
      <c r="FC474" s="46"/>
      <c r="FD474" s="46"/>
      <c r="FE474" s="46"/>
      <c r="FF474" s="46"/>
      <c r="FG474" s="46"/>
      <c r="FH474" s="46"/>
      <c r="FI474" s="46"/>
      <c r="FJ474" s="46"/>
      <c r="FK474" s="46"/>
      <c r="FL474" s="46"/>
      <c r="FM474" s="46"/>
    </row>
    <row r="475" spans="3:206" ht="130.5" hidden="1" customHeight="1" thickBot="1" x14ac:dyDescent="0.35">
      <c r="G475" s="108" t="s">
        <v>333</v>
      </c>
      <c r="H475" s="16">
        <f>BX467</f>
        <v>0</v>
      </c>
      <c r="I475" s="316" t="s">
        <v>336</v>
      </c>
      <c r="J475" s="316"/>
      <c r="K475" s="316"/>
      <c r="L475" s="316"/>
      <c r="M475" s="316"/>
      <c r="P475" s="108" t="s">
        <v>333</v>
      </c>
      <c r="Q475" s="16">
        <f>DT467</f>
        <v>0</v>
      </c>
      <c r="R475" s="317"/>
      <c r="S475" s="317"/>
      <c r="T475" s="317"/>
      <c r="U475" s="317"/>
      <c r="V475" s="317"/>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c r="CU475" s="46"/>
      <c r="CV475" s="46"/>
      <c r="CW475" s="46"/>
      <c r="CX475" s="46"/>
      <c r="CY475" s="46"/>
      <c r="CZ475" s="46"/>
      <c r="DA475" s="46"/>
      <c r="DB475" s="46"/>
      <c r="DC475" s="46"/>
      <c r="DD475" s="46"/>
      <c r="DE475" s="46"/>
      <c r="DF475" s="46"/>
      <c r="DG475" s="46"/>
      <c r="DH475" s="46"/>
      <c r="DI475" s="46"/>
      <c r="DJ475" s="46"/>
      <c r="DK475" s="46"/>
      <c r="DL475" s="46"/>
      <c r="DM475" s="46"/>
      <c r="DN475" s="46"/>
      <c r="DO475" s="46"/>
      <c r="DP475" s="46"/>
      <c r="DQ475" s="46"/>
      <c r="DR475" s="46"/>
      <c r="DS475" s="46"/>
      <c r="DT475" s="46"/>
      <c r="DU475" s="46"/>
      <c r="DV475" s="46"/>
      <c r="DW475" s="46"/>
      <c r="DX475" s="46"/>
      <c r="DY475" s="46"/>
      <c r="DZ475" s="46"/>
      <c r="EA475" s="46"/>
      <c r="EB475" s="46"/>
      <c r="EC475" s="46"/>
      <c r="ED475" s="46"/>
      <c r="EE475" s="46"/>
      <c r="EF475" s="46"/>
      <c r="EG475" s="46"/>
      <c r="EH475" s="46"/>
      <c r="EI475" s="46"/>
      <c r="EJ475" s="46"/>
      <c r="EK475" s="46"/>
      <c r="EL475" s="46"/>
      <c r="EM475" s="46"/>
      <c r="EN475" s="46"/>
      <c r="EO475" s="46"/>
      <c r="EP475" s="46"/>
      <c r="EQ475" s="46"/>
      <c r="ER475" s="46"/>
      <c r="ES475" s="46"/>
      <c r="ET475" s="46"/>
      <c r="EU475" s="46"/>
      <c r="EV475" s="46"/>
      <c r="EW475" s="46"/>
      <c r="EX475" s="46"/>
      <c r="EY475" s="46"/>
      <c r="EZ475" s="46"/>
      <c r="FA475" s="46"/>
      <c r="FB475" s="46"/>
      <c r="FC475" s="46"/>
      <c r="FD475" s="46"/>
      <c r="FE475" s="46"/>
      <c r="FF475" s="46"/>
      <c r="FG475" s="46"/>
      <c r="FH475" s="46"/>
      <c r="FI475" s="46"/>
      <c r="FJ475" s="46"/>
      <c r="FK475" s="46"/>
      <c r="FL475" s="46"/>
      <c r="FM475" s="46"/>
    </row>
    <row r="476" spans="3:206" ht="130.5" hidden="1" customHeight="1" thickBot="1" x14ac:dyDescent="0.35">
      <c r="G476" s="108" t="s">
        <v>334</v>
      </c>
      <c r="H476" s="16">
        <f>BY467</f>
        <v>0</v>
      </c>
      <c r="I476" s="316" t="s">
        <v>336</v>
      </c>
      <c r="J476" s="316"/>
      <c r="K476" s="316"/>
      <c r="L476" s="316"/>
      <c r="M476" s="316"/>
      <c r="P476" s="108" t="s">
        <v>334</v>
      </c>
      <c r="Q476" s="16">
        <f>DU467</f>
        <v>0</v>
      </c>
      <c r="R476" s="317"/>
      <c r="S476" s="317"/>
      <c r="T476" s="317"/>
      <c r="U476" s="317"/>
      <c r="V476" s="317"/>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46"/>
      <c r="DG476" s="46"/>
      <c r="DH476" s="46"/>
      <c r="DI476" s="46"/>
      <c r="DJ476" s="46"/>
      <c r="DK476" s="46"/>
      <c r="DL476" s="46"/>
      <c r="DM476" s="46"/>
      <c r="DN476" s="46"/>
      <c r="DO476" s="46"/>
      <c r="DP476" s="46"/>
      <c r="DQ476" s="46"/>
      <c r="DR476" s="46"/>
      <c r="DS476" s="46"/>
      <c r="DT476" s="46"/>
      <c r="DU476" s="46"/>
      <c r="DV476" s="46"/>
      <c r="DW476" s="46"/>
      <c r="DX476" s="46"/>
      <c r="DY476" s="46"/>
      <c r="DZ476" s="46"/>
      <c r="EA476" s="46"/>
      <c r="EB476" s="46"/>
      <c r="EC476" s="46"/>
      <c r="ED476" s="46"/>
      <c r="EE476" s="46"/>
      <c r="EF476" s="46"/>
      <c r="EG476" s="46"/>
      <c r="EH476" s="46"/>
      <c r="EI476" s="46"/>
      <c r="EJ476" s="46"/>
      <c r="EK476" s="46"/>
      <c r="EL476" s="46"/>
      <c r="EM476" s="46"/>
      <c r="EN476" s="46"/>
      <c r="EO476" s="46"/>
      <c r="EP476" s="46"/>
      <c r="EQ476" s="46"/>
      <c r="ER476" s="46"/>
      <c r="ES476" s="46"/>
      <c r="ET476" s="46"/>
      <c r="EU476" s="46"/>
      <c r="EV476" s="46"/>
      <c r="EW476" s="46"/>
      <c r="EX476" s="46"/>
      <c r="EY476" s="46"/>
      <c r="EZ476" s="46"/>
      <c r="FA476" s="46"/>
      <c r="FB476" s="46"/>
      <c r="FC476" s="46"/>
      <c r="FD476" s="46"/>
      <c r="FE476" s="46"/>
      <c r="FF476" s="46"/>
      <c r="FG476" s="46"/>
      <c r="FH476" s="46"/>
      <c r="FI476" s="46"/>
      <c r="FJ476" s="46"/>
      <c r="FK476" s="46"/>
      <c r="FL476" s="46"/>
      <c r="FM476" s="46"/>
    </row>
    <row r="477" spans="3:206" ht="130.5" hidden="1" customHeight="1" thickBot="1" x14ac:dyDescent="0.35">
      <c r="G477" s="108" t="s">
        <v>335</v>
      </c>
      <c r="H477" s="16">
        <f>BZ467</f>
        <v>0</v>
      </c>
      <c r="I477" s="316" t="s">
        <v>336</v>
      </c>
      <c r="J477" s="316"/>
      <c r="K477" s="316"/>
      <c r="L477" s="316"/>
      <c r="M477" s="316"/>
      <c r="P477" s="108" t="s">
        <v>335</v>
      </c>
      <c r="Q477" s="16">
        <f>DV467</f>
        <v>0</v>
      </c>
      <c r="R477" s="317"/>
      <c r="S477" s="317"/>
      <c r="T477" s="317"/>
      <c r="U477" s="317"/>
      <c r="V477" s="317"/>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G477" s="46"/>
      <c r="DH477" s="46"/>
      <c r="DI477" s="46"/>
      <c r="DJ477" s="46"/>
      <c r="DK477" s="46"/>
      <c r="DL477" s="46"/>
      <c r="DM477" s="46"/>
      <c r="DN477" s="46"/>
      <c r="DO477" s="46"/>
      <c r="DP477" s="46"/>
      <c r="DQ477" s="46"/>
      <c r="DR477" s="46"/>
      <c r="DS477" s="46"/>
      <c r="DT477" s="46"/>
      <c r="DU477" s="46"/>
      <c r="DV477" s="46"/>
      <c r="DW477" s="46"/>
      <c r="DX477" s="46"/>
      <c r="DY477" s="46"/>
      <c r="DZ477" s="46"/>
      <c r="EA477" s="46"/>
      <c r="EB477" s="46"/>
      <c r="EC477" s="46"/>
      <c r="ED477" s="46"/>
      <c r="EE477" s="46"/>
      <c r="EF477" s="46"/>
      <c r="EG477" s="46"/>
      <c r="EH477" s="46"/>
      <c r="EI477" s="46"/>
      <c r="EJ477" s="46"/>
      <c r="EK477" s="46"/>
      <c r="EL477" s="46"/>
      <c r="EM477" s="46"/>
      <c r="EN477" s="46"/>
      <c r="EO477" s="46"/>
      <c r="EP477" s="46"/>
      <c r="EQ477" s="46"/>
      <c r="ER477" s="46"/>
      <c r="ES477" s="46"/>
      <c r="ET477" s="46"/>
      <c r="EU477" s="46"/>
      <c r="EV477" s="46"/>
      <c r="EW477" s="46"/>
      <c r="EX477" s="46"/>
      <c r="EY477" s="46"/>
      <c r="EZ477" s="46"/>
      <c r="FA477" s="46"/>
      <c r="FB477" s="46"/>
      <c r="FC477" s="46"/>
      <c r="FD477" s="46"/>
      <c r="FE477" s="46"/>
      <c r="FF477" s="46"/>
      <c r="FG477" s="46"/>
      <c r="FH477" s="46"/>
      <c r="FI477" s="46"/>
      <c r="FJ477" s="46"/>
      <c r="FK477" s="46"/>
      <c r="FL477" s="46"/>
      <c r="FM477" s="46"/>
    </row>
    <row r="478" spans="3:206" ht="18.75" hidden="1" x14ac:dyDescent="0.3">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c r="CU478" s="46"/>
      <c r="CV478" s="46"/>
      <c r="CW478" s="46"/>
      <c r="CX478" s="46"/>
      <c r="CY478" s="46"/>
      <c r="CZ478" s="46"/>
      <c r="DA478" s="46"/>
      <c r="DB478" s="46"/>
      <c r="DC478" s="46"/>
      <c r="DD478" s="46"/>
      <c r="DE478" s="46"/>
      <c r="DF478" s="46"/>
      <c r="DG478" s="46"/>
      <c r="DH478" s="46"/>
      <c r="DI478" s="46"/>
      <c r="DJ478" s="46"/>
      <c r="DK478" s="46"/>
      <c r="DL478" s="46"/>
      <c r="DM478" s="46"/>
      <c r="DN478" s="46"/>
      <c r="DO478" s="46"/>
      <c r="DP478" s="46"/>
      <c r="DQ478" s="46"/>
      <c r="DR478" s="46"/>
      <c r="DS478" s="46"/>
      <c r="DT478" s="46"/>
      <c r="DU478" s="46"/>
      <c r="DV478" s="46"/>
      <c r="DW478" s="46"/>
      <c r="DX478" s="46"/>
      <c r="DY478" s="46"/>
      <c r="DZ478" s="46"/>
      <c r="EA478" s="46"/>
      <c r="EB478" s="46"/>
      <c r="EC478" s="46"/>
      <c r="ED478" s="46"/>
      <c r="EE478" s="46"/>
      <c r="EF478" s="46"/>
      <c r="EG478" s="46"/>
      <c r="EH478" s="46"/>
      <c r="EI478" s="46"/>
      <c r="EJ478" s="46"/>
      <c r="EK478" s="46"/>
      <c r="EL478" s="46"/>
      <c r="EM478" s="46"/>
      <c r="EN478" s="46"/>
      <c r="EO478" s="46"/>
      <c r="EP478" s="46"/>
      <c r="EQ478" s="46"/>
      <c r="ER478" s="46"/>
      <c r="ES478" s="46"/>
      <c r="ET478" s="46"/>
      <c r="EU478" s="46"/>
      <c r="EV478" s="46"/>
      <c r="EW478" s="46"/>
      <c r="EX478" s="46"/>
      <c r="EY478" s="46"/>
      <c r="EZ478" s="46"/>
      <c r="FA478" s="46"/>
      <c r="FB478" s="46"/>
      <c r="FC478" s="46"/>
      <c r="FD478" s="46"/>
      <c r="FE478" s="46"/>
      <c r="FF478" s="46"/>
      <c r="FG478" s="46"/>
      <c r="FH478" s="46"/>
      <c r="FI478" s="46"/>
      <c r="FJ478" s="46"/>
      <c r="FK478" s="46"/>
      <c r="FL478" s="46"/>
      <c r="FM478" s="46"/>
    </row>
    <row r="479" spans="3:206" ht="18.75" hidden="1" x14ac:dyDescent="0.3">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G479" s="46"/>
      <c r="DH479" s="46"/>
      <c r="DI479" s="46"/>
      <c r="DJ479" s="46"/>
      <c r="DK479" s="46"/>
      <c r="DL479" s="46"/>
      <c r="DM479" s="46"/>
      <c r="DN479" s="46"/>
      <c r="DO479" s="46"/>
      <c r="DP479" s="46"/>
      <c r="DQ479" s="46"/>
      <c r="DR479" s="46"/>
      <c r="DS479" s="46"/>
      <c r="DT479" s="46"/>
      <c r="DU479" s="46"/>
      <c r="DV479" s="46"/>
      <c r="DW479" s="46"/>
      <c r="DX479" s="46"/>
      <c r="DY479" s="46"/>
      <c r="DZ479" s="46"/>
      <c r="EA479" s="46"/>
      <c r="EB479" s="46"/>
      <c r="EC479" s="46"/>
      <c r="ED479" s="46"/>
      <c r="EE479" s="46"/>
      <c r="EF479" s="46"/>
      <c r="EG479" s="46"/>
      <c r="EH479" s="46"/>
      <c r="EI479" s="46"/>
      <c r="EJ479" s="46"/>
      <c r="EK479" s="46"/>
      <c r="EL479" s="46"/>
      <c r="EM479" s="46"/>
      <c r="EN479" s="46"/>
      <c r="EO479" s="46"/>
      <c r="EP479" s="46"/>
      <c r="EQ479" s="46"/>
      <c r="ER479" s="46"/>
      <c r="ES479" s="46"/>
      <c r="ET479" s="46"/>
      <c r="EU479" s="46"/>
      <c r="EV479" s="46"/>
      <c r="EW479" s="46"/>
      <c r="EX479" s="46"/>
      <c r="EY479" s="46"/>
      <c r="EZ479" s="46"/>
      <c r="FA479" s="46"/>
      <c r="FB479" s="46"/>
      <c r="FC479" s="46"/>
      <c r="FD479" s="46"/>
      <c r="FE479" s="46"/>
      <c r="FF479" s="46"/>
      <c r="FG479" s="46"/>
      <c r="FH479" s="46"/>
      <c r="FI479" s="46"/>
      <c r="FJ479" s="46"/>
      <c r="FK479" s="46"/>
      <c r="FL479" s="46"/>
      <c r="FM479" s="46"/>
    </row>
    <row r="480" spans="3:206" ht="21.75" hidden="1" customHeight="1" thickBot="1" x14ac:dyDescent="0.35">
      <c r="C480" s="35" t="s">
        <v>372</v>
      </c>
      <c r="D480" s="333" t="s">
        <v>360</v>
      </c>
      <c r="E480" s="333"/>
      <c r="F480" s="333"/>
      <c r="G480" s="333"/>
      <c r="H480" s="333"/>
      <c r="I480" s="377"/>
      <c r="J480" s="378"/>
      <c r="K480" s="333" t="s">
        <v>236</v>
      </c>
      <c r="L480" s="333"/>
      <c r="M480" s="51"/>
      <c r="N480" s="413" t="s">
        <v>86</v>
      </c>
      <c r="P480" s="35" t="s">
        <v>372</v>
      </c>
      <c r="W480" s="413" t="s">
        <v>86</v>
      </c>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c r="CU480" s="46"/>
      <c r="CV480" s="46"/>
      <c r="CW480" s="46"/>
      <c r="CX480" s="46"/>
      <c r="CY480" s="46"/>
      <c r="CZ480" s="46"/>
      <c r="DA480" s="46"/>
      <c r="DB480" s="46"/>
      <c r="DC480" s="46"/>
      <c r="DD480" s="46"/>
      <c r="DE480" s="46"/>
      <c r="DF480" s="46"/>
      <c r="DG480" s="46"/>
      <c r="DH480" s="46"/>
      <c r="DI480" s="46"/>
      <c r="DJ480" s="46"/>
      <c r="DK480" s="46"/>
      <c r="DL480" s="46"/>
      <c r="DM480" s="46"/>
      <c r="DN480" s="46"/>
      <c r="DO480" s="46"/>
      <c r="DP480" s="46"/>
      <c r="DQ480" s="46"/>
      <c r="DR480" s="46"/>
      <c r="DS480" s="46"/>
      <c r="DT480" s="46"/>
      <c r="DU480" s="46"/>
      <c r="DV480" s="46"/>
      <c r="DW480" s="46"/>
      <c r="DX480" s="46"/>
      <c r="DY480" s="46"/>
      <c r="DZ480" s="46"/>
      <c r="EA480" s="46"/>
      <c r="EB480" s="46"/>
      <c r="EC480" s="46"/>
      <c r="ED480" s="46"/>
      <c r="EE480" s="46"/>
      <c r="EF480" s="46"/>
      <c r="EG480" s="46"/>
      <c r="EH480" s="46"/>
      <c r="EI480" s="46"/>
      <c r="EJ480" s="46"/>
      <c r="EK480" s="46"/>
      <c r="EL480" s="46"/>
      <c r="EM480" s="46"/>
      <c r="EN480" s="46"/>
      <c r="EO480" s="46"/>
      <c r="EP480" s="46"/>
      <c r="EQ480" s="46"/>
      <c r="ER480" s="46"/>
      <c r="ES480" s="46"/>
      <c r="ET480" s="46"/>
      <c r="EU480" s="46"/>
      <c r="EV480" s="46"/>
      <c r="EW480" s="46"/>
      <c r="EX480" s="46"/>
      <c r="EY480" s="46"/>
      <c r="EZ480" s="46"/>
      <c r="FA480" s="46"/>
      <c r="FB480" s="46"/>
      <c r="FC480" s="46"/>
      <c r="FD480" s="46"/>
      <c r="FE480" s="46"/>
      <c r="FF480" s="46"/>
      <c r="FG480" s="46"/>
      <c r="FH480" s="46"/>
      <c r="FI480" s="46"/>
      <c r="FJ480" s="46"/>
      <c r="FK480" s="46"/>
      <c r="FL480" s="46"/>
      <c r="FM480" s="46"/>
    </row>
    <row r="481" spans="3:206" ht="19.5" hidden="1" thickBot="1" x14ac:dyDescent="0.35">
      <c r="C481" s="42" t="s">
        <v>361</v>
      </c>
      <c r="E481" s="51" t="s">
        <v>4</v>
      </c>
      <c r="F481" s="370" t="s">
        <v>362</v>
      </c>
      <c r="G481" s="371"/>
      <c r="H481" s="372"/>
      <c r="I481" s="56"/>
      <c r="J481" s="376" t="s">
        <v>363</v>
      </c>
      <c r="K481" s="376"/>
      <c r="L481" s="373"/>
      <c r="M481" s="373"/>
      <c r="N481" s="413"/>
      <c r="P481" s="40" t="s">
        <v>267</v>
      </c>
      <c r="R481" s="333" t="s">
        <v>266</v>
      </c>
      <c r="S481" s="333"/>
      <c r="T481" s="333"/>
      <c r="U481" s="334"/>
      <c r="V481" s="69"/>
      <c r="W481" s="413"/>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c r="CU481" s="46"/>
      <c r="CV481" s="46"/>
      <c r="CW481" s="46"/>
      <c r="CX481" s="46"/>
      <c r="CY481" s="46"/>
      <c r="CZ481" s="46"/>
      <c r="DA481" s="46"/>
      <c r="DB481" s="46"/>
      <c r="DC481" s="46"/>
      <c r="DD481" s="46"/>
      <c r="DE481" s="46"/>
      <c r="DF481" s="46"/>
      <c r="DG481" s="46"/>
      <c r="DH481" s="46"/>
      <c r="DI481" s="46"/>
      <c r="DJ481" s="46"/>
      <c r="DK481" s="46"/>
      <c r="DL481" s="46"/>
      <c r="DM481" s="46"/>
      <c r="DN481" s="46"/>
      <c r="DO481" s="46"/>
      <c r="DP481" s="46"/>
      <c r="DQ481" s="46"/>
      <c r="DR481" s="46"/>
      <c r="DS481" s="46"/>
      <c r="DT481" s="46"/>
      <c r="DU481" s="46"/>
      <c r="DV481" s="46"/>
      <c r="DW481" s="46"/>
      <c r="DX481" s="46"/>
      <c r="DY481" s="46"/>
      <c r="DZ481" s="46"/>
      <c r="EA481" s="46"/>
      <c r="EB481" s="46"/>
      <c r="EC481" s="46"/>
      <c r="ED481" s="46"/>
      <c r="EE481" s="46"/>
      <c r="EF481" s="46"/>
      <c r="EG481" s="46"/>
      <c r="EH481" s="46"/>
      <c r="EI481" s="46"/>
      <c r="EJ481" s="46"/>
      <c r="EK481" s="46"/>
      <c r="EL481" s="46"/>
      <c r="EM481" s="46"/>
      <c r="EN481" s="46"/>
      <c r="EO481" s="46"/>
      <c r="EP481" s="46"/>
      <c r="EQ481" s="46"/>
      <c r="ER481" s="46"/>
      <c r="ES481" s="46"/>
      <c r="ET481" s="46"/>
      <c r="EU481" s="46"/>
      <c r="EV481" s="46"/>
      <c r="EW481" s="46"/>
      <c r="EX481" s="46"/>
      <c r="EY481" s="46"/>
      <c r="EZ481" s="46"/>
      <c r="FA481" s="46"/>
      <c r="FB481" s="46"/>
      <c r="FC481" s="46"/>
      <c r="FD481" s="46"/>
      <c r="FE481" s="46"/>
      <c r="FF481" s="46"/>
      <c r="FG481" s="46"/>
      <c r="FH481" s="46"/>
      <c r="FI481" s="46"/>
      <c r="FJ481" s="46"/>
      <c r="FK481" s="46"/>
      <c r="FL481" s="46"/>
      <c r="FM481" s="46"/>
    </row>
    <row r="482" spans="3:206" ht="22.5" hidden="1" customHeight="1" thickBot="1" x14ac:dyDescent="0.35">
      <c r="C482" s="33" t="s">
        <v>364</v>
      </c>
      <c r="E482" s="23"/>
      <c r="G482" s="17"/>
      <c r="I482" s="30"/>
      <c r="J482" s="363" t="s">
        <v>270</v>
      </c>
      <c r="K482" s="327"/>
      <c r="L482" s="331" t="s">
        <v>4</v>
      </c>
      <c r="M482" s="332"/>
      <c r="N482" s="413"/>
      <c r="P482" s="326" t="s">
        <v>269</v>
      </c>
      <c r="Q482" s="327"/>
      <c r="R482" s="34"/>
      <c r="S482" s="328" t="s">
        <v>270</v>
      </c>
      <c r="T482" s="327"/>
      <c r="U482" s="329" t="s">
        <v>4</v>
      </c>
      <c r="V482" s="330"/>
      <c r="W482" s="413"/>
      <c r="X482" s="56"/>
      <c r="Y482" s="46"/>
      <c r="Z482" s="180" t="s">
        <v>271</v>
      </c>
      <c r="AA482" s="180" t="s">
        <v>272</v>
      </c>
      <c r="AB482" s="180" t="s">
        <v>273</v>
      </c>
      <c r="AC482" s="180" t="s">
        <v>274</v>
      </c>
      <c r="AD482" s="180" t="s">
        <v>275</v>
      </c>
      <c r="AE482" s="182" t="s">
        <v>276</v>
      </c>
      <c r="AF482" s="182" t="s">
        <v>277</v>
      </c>
      <c r="AG482" s="182" t="s">
        <v>278</v>
      </c>
      <c r="AH482" s="182" t="s">
        <v>279</v>
      </c>
      <c r="AI482" s="182" t="s">
        <v>280</v>
      </c>
      <c r="AJ482" s="182" t="s">
        <v>281</v>
      </c>
      <c r="AK482" s="182" t="s">
        <v>282</v>
      </c>
      <c r="AL482" s="182" t="s">
        <v>283</v>
      </c>
      <c r="AM482" s="182" t="s">
        <v>284</v>
      </c>
      <c r="AN482" s="182" t="s">
        <v>285</v>
      </c>
      <c r="AO482" s="182" t="s">
        <v>286</v>
      </c>
      <c r="AP482" s="183" t="s">
        <v>287</v>
      </c>
      <c r="AQ482" s="183" t="s">
        <v>288</v>
      </c>
      <c r="AR482" s="183" t="s">
        <v>289</v>
      </c>
      <c r="AS482" s="183" t="s">
        <v>290</v>
      </c>
      <c r="AT482" s="183" t="s">
        <v>291</v>
      </c>
      <c r="AU482" s="183" t="s">
        <v>292</v>
      </c>
      <c r="AV482" s="183" t="s">
        <v>293</v>
      </c>
      <c r="AW482" s="183" t="s">
        <v>294</v>
      </c>
      <c r="AX482" s="183" t="s">
        <v>295</v>
      </c>
      <c r="AY482" s="183" t="s">
        <v>296</v>
      </c>
      <c r="AZ482" s="183" t="s">
        <v>297</v>
      </c>
      <c r="BA482" s="183" t="s">
        <v>298</v>
      </c>
      <c r="BB482" s="183" t="s">
        <v>299</v>
      </c>
      <c r="BC482" s="183" t="s">
        <v>300</v>
      </c>
      <c r="BD482" s="183" t="s">
        <v>301</v>
      </c>
      <c r="BE482" s="183" t="s">
        <v>302</v>
      </c>
      <c r="BF482" s="183" t="s">
        <v>303</v>
      </c>
      <c r="BG482" s="183" t="s">
        <v>304</v>
      </c>
      <c r="BH482" s="183" t="s">
        <v>305</v>
      </c>
      <c r="BI482" s="183" t="s">
        <v>306</v>
      </c>
      <c r="BJ482" s="183" t="s">
        <v>307</v>
      </c>
      <c r="BK482" s="184" t="s">
        <v>308</v>
      </c>
      <c r="BL482" s="184" t="s">
        <v>309</v>
      </c>
      <c r="BM482" s="184" t="s">
        <v>310</v>
      </c>
      <c r="BN482" s="184" t="s">
        <v>311</v>
      </c>
      <c r="BO482" s="184" t="s">
        <v>312</v>
      </c>
      <c r="BP482" s="184" t="s">
        <v>313</v>
      </c>
      <c r="BQ482" s="184" t="s">
        <v>314</v>
      </c>
      <c r="BR482" s="184" t="s">
        <v>315</v>
      </c>
      <c r="BS482" s="184" t="s">
        <v>316</v>
      </c>
      <c r="BT482" s="184" t="s">
        <v>317</v>
      </c>
      <c r="BU482" s="184" t="s">
        <v>318</v>
      </c>
      <c r="BV482" s="180" t="s">
        <v>271</v>
      </c>
      <c r="BW482" s="180" t="s">
        <v>272</v>
      </c>
      <c r="BX482" s="180" t="s">
        <v>273</v>
      </c>
      <c r="BY482" s="180" t="s">
        <v>274</v>
      </c>
      <c r="BZ482" s="180" t="s">
        <v>275</v>
      </c>
      <c r="CA482" s="182" t="s">
        <v>276</v>
      </c>
      <c r="CB482" s="182" t="s">
        <v>277</v>
      </c>
      <c r="CC482" s="182" t="s">
        <v>278</v>
      </c>
      <c r="CD482" s="182" t="s">
        <v>279</v>
      </c>
      <c r="CE482" s="182" t="s">
        <v>280</v>
      </c>
      <c r="CF482" s="182" t="s">
        <v>281</v>
      </c>
      <c r="CG482" s="182" t="s">
        <v>282</v>
      </c>
      <c r="CH482" s="182" t="s">
        <v>283</v>
      </c>
      <c r="CI482" s="182" t="s">
        <v>284</v>
      </c>
      <c r="CJ482" s="182" t="s">
        <v>285</v>
      </c>
      <c r="CK482" s="182" t="s">
        <v>286</v>
      </c>
      <c r="CL482" s="183" t="s">
        <v>287</v>
      </c>
      <c r="CM482" s="183" t="s">
        <v>288</v>
      </c>
      <c r="CN482" s="183" t="s">
        <v>289</v>
      </c>
      <c r="CO482" s="183" t="s">
        <v>290</v>
      </c>
      <c r="CP482" s="183" t="s">
        <v>291</v>
      </c>
      <c r="CQ482" s="183" t="s">
        <v>292</v>
      </c>
      <c r="CR482" s="183" t="s">
        <v>293</v>
      </c>
      <c r="CS482" s="183" t="s">
        <v>294</v>
      </c>
      <c r="CT482" s="183" t="s">
        <v>295</v>
      </c>
      <c r="CU482" s="183" t="s">
        <v>296</v>
      </c>
      <c r="CV482" s="183" t="s">
        <v>297</v>
      </c>
      <c r="CW482" s="183" t="s">
        <v>298</v>
      </c>
      <c r="CX482" s="183" t="s">
        <v>299</v>
      </c>
      <c r="CY482" s="183" t="s">
        <v>300</v>
      </c>
      <c r="CZ482" s="183" t="s">
        <v>301</v>
      </c>
      <c r="DA482" s="183" t="s">
        <v>302</v>
      </c>
      <c r="DB482" s="183" t="s">
        <v>303</v>
      </c>
      <c r="DC482" s="183" t="s">
        <v>304</v>
      </c>
      <c r="DD482" s="183" t="s">
        <v>305</v>
      </c>
      <c r="DE482" s="183" t="s">
        <v>306</v>
      </c>
      <c r="DF482" s="183" t="s">
        <v>307</v>
      </c>
      <c r="DG482" s="184" t="s">
        <v>308</v>
      </c>
      <c r="DH482" s="184" t="s">
        <v>309</v>
      </c>
      <c r="DI482" s="184" t="s">
        <v>310</v>
      </c>
      <c r="DJ482" s="184" t="s">
        <v>311</v>
      </c>
      <c r="DK482" s="184" t="s">
        <v>312</v>
      </c>
      <c r="DL482" s="184" t="s">
        <v>313</v>
      </c>
      <c r="DM482" s="184" t="s">
        <v>314</v>
      </c>
      <c r="DN482" s="184" t="s">
        <v>315</v>
      </c>
      <c r="DO482" s="184" t="s">
        <v>316</v>
      </c>
      <c r="DP482" s="184" t="s">
        <v>317</v>
      </c>
      <c r="DQ482" s="184" t="s">
        <v>318</v>
      </c>
      <c r="DR482" s="180" t="s">
        <v>271</v>
      </c>
      <c r="DS482" s="180" t="s">
        <v>272</v>
      </c>
      <c r="DT482" s="180" t="s">
        <v>273</v>
      </c>
      <c r="DU482" s="180" t="s">
        <v>274</v>
      </c>
      <c r="DV482" s="180" t="s">
        <v>275</v>
      </c>
      <c r="DW482" s="182" t="s">
        <v>276</v>
      </c>
      <c r="DX482" s="182" t="s">
        <v>277</v>
      </c>
      <c r="DY482" s="182" t="s">
        <v>278</v>
      </c>
      <c r="DZ482" s="182" t="s">
        <v>279</v>
      </c>
      <c r="EA482" s="182" t="s">
        <v>280</v>
      </c>
      <c r="EB482" s="182" t="s">
        <v>281</v>
      </c>
      <c r="EC482" s="182" t="s">
        <v>282</v>
      </c>
      <c r="ED482" s="182" t="s">
        <v>283</v>
      </c>
      <c r="EE482" s="182" t="s">
        <v>284</v>
      </c>
      <c r="EF482" s="182" t="s">
        <v>285</v>
      </c>
      <c r="EG482" s="182" t="s">
        <v>286</v>
      </c>
      <c r="EH482" s="183" t="s">
        <v>287</v>
      </c>
      <c r="EI482" s="183" t="s">
        <v>288</v>
      </c>
      <c r="EJ482" s="183" t="s">
        <v>289</v>
      </c>
      <c r="EK482" s="183" t="s">
        <v>290</v>
      </c>
      <c r="EL482" s="183" t="s">
        <v>291</v>
      </c>
      <c r="EM482" s="183" t="s">
        <v>292</v>
      </c>
      <c r="EN482" s="183" t="s">
        <v>293</v>
      </c>
      <c r="EO482" s="183" t="s">
        <v>294</v>
      </c>
      <c r="EP482" s="183" t="s">
        <v>295</v>
      </c>
      <c r="EQ482" s="183" t="s">
        <v>296</v>
      </c>
      <c r="ER482" s="183" t="s">
        <v>297</v>
      </c>
      <c r="ES482" s="183" t="s">
        <v>298</v>
      </c>
      <c r="ET482" s="183" t="s">
        <v>299</v>
      </c>
      <c r="EU482" s="183" t="s">
        <v>300</v>
      </c>
      <c r="EV482" s="183" t="s">
        <v>301</v>
      </c>
      <c r="EW482" s="183" t="s">
        <v>302</v>
      </c>
      <c r="EX482" s="183" t="s">
        <v>303</v>
      </c>
      <c r="EY482" s="183" t="s">
        <v>304</v>
      </c>
      <c r="EZ482" s="183" t="s">
        <v>305</v>
      </c>
      <c r="FA482" s="183" t="s">
        <v>306</v>
      </c>
      <c r="FB482" s="183" t="s">
        <v>307</v>
      </c>
      <c r="FC482" s="184" t="s">
        <v>308</v>
      </c>
      <c r="FD482" s="184" t="s">
        <v>309</v>
      </c>
      <c r="FE482" s="184" t="s">
        <v>310</v>
      </c>
      <c r="FF482" s="184" t="s">
        <v>311</v>
      </c>
      <c r="FG482" s="184" t="s">
        <v>312</v>
      </c>
      <c r="FH482" s="184" t="s">
        <v>313</v>
      </c>
      <c r="FI482" s="184" t="s">
        <v>314</v>
      </c>
      <c r="FJ482" s="184" t="s">
        <v>315</v>
      </c>
      <c r="FK482" s="184" t="s">
        <v>316</v>
      </c>
      <c r="FL482" s="184" t="s">
        <v>317</v>
      </c>
      <c r="FM482" s="184" t="s">
        <v>318</v>
      </c>
    </row>
    <row r="483" spans="3:206" ht="22.5" hidden="1" customHeight="1" thickBot="1" x14ac:dyDescent="0.35">
      <c r="C483" s="33" t="s">
        <v>319</v>
      </c>
      <c r="E483" s="23"/>
      <c r="G483" s="17"/>
      <c r="I483" s="30"/>
      <c r="J483" s="326" t="s">
        <v>321</v>
      </c>
      <c r="K483" s="326"/>
      <c r="L483" s="327"/>
      <c r="M483" s="55" t="s">
        <v>4</v>
      </c>
      <c r="N483" s="413"/>
      <c r="P483" s="326" t="s">
        <v>320</v>
      </c>
      <c r="Q483" s="327"/>
      <c r="R483" s="34"/>
      <c r="S483" s="328" t="s">
        <v>321</v>
      </c>
      <c r="T483" s="326"/>
      <c r="U483" s="327"/>
      <c r="V483" s="45" t="s">
        <v>4</v>
      </c>
      <c r="W483" s="413"/>
      <c r="X483" s="57"/>
      <c r="Y483" s="178" t="str">
        <f>C480</f>
        <v xml:space="preserve">Plan of Action 27: </v>
      </c>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c r="DQ483" s="181"/>
      <c r="DR483" s="181"/>
      <c r="DS483" s="181"/>
      <c r="DT483" s="181"/>
      <c r="DU483" s="181"/>
      <c r="DV483" s="181"/>
      <c r="DW483" s="181"/>
      <c r="DX483" s="181"/>
      <c r="DY483" s="181"/>
      <c r="DZ483" s="181"/>
      <c r="EA483" s="181"/>
      <c r="EB483" s="181"/>
      <c r="EC483" s="181"/>
      <c r="ED483" s="181"/>
      <c r="EE483" s="181"/>
      <c r="EF483" s="181"/>
      <c r="EG483" s="181"/>
      <c r="EH483" s="181"/>
      <c r="EI483" s="181"/>
      <c r="EJ483" s="181"/>
      <c r="EK483" s="181"/>
      <c r="EL483" s="181"/>
      <c r="EM483" s="181"/>
      <c r="EN483" s="181"/>
      <c r="EO483" s="181"/>
      <c r="EP483" s="181"/>
      <c r="EQ483" s="181"/>
      <c r="ER483" s="181"/>
      <c r="ES483" s="181"/>
      <c r="ET483" s="181"/>
      <c r="EU483" s="181"/>
      <c r="EV483" s="181"/>
      <c r="EW483" s="181"/>
      <c r="EX483" s="181"/>
      <c r="EY483" s="181"/>
      <c r="EZ483" s="181"/>
      <c r="FA483" s="181"/>
      <c r="FB483" s="181"/>
      <c r="FC483" s="181"/>
      <c r="FD483" s="181"/>
      <c r="FE483" s="181"/>
      <c r="FF483" s="181"/>
      <c r="FG483" s="181"/>
      <c r="FH483" s="181"/>
      <c r="FI483" s="181"/>
      <c r="FJ483" s="181"/>
      <c r="FK483" s="181"/>
      <c r="FL483" s="181"/>
      <c r="FM483" s="181"/>
      <c r="FN483">
        <f>'Coversheet'!$D$13</f>
        <v>0</v>
      </c>
      <c r="FO483">
        <f>'Coversheet'!$D$14</f>
        <v>0</v>
      </c>
      <c r="FP483">
        <f>'Coversheet'!$D$12</f>
        <v>0</v>
      </c>
      <c r="FQ483" t="str">
        <f>'Coversheet'!$D$15</f>
        <v>Select</v>
      </c>
      <c r="FR483" t="str">
        <f>$E$29</f>
        <v>AFRPS Maintenance</v>
      </c>
      <c r="FS483" s="9">
        <f>E482</f>
        <v>0</v>
      </c>
      <c r="FT483" s="9">
        <f>E483</f>
        <v>0</v>
      </c>
      <c r="FU483" s="37" t="str">
        <f>C485</f>
        <v>[Replace bracketed text with your response]</v>
      </c>
      <c r="FV483" s="37" t="s">
        <v>322</v>
      </c>
      <c r="FW483" s="37"/>
      <c r="FX483" s="37" t="s">
        <v>322</v>
      </c>
      <c r="FY483" s="37" t="s">
        <v>322</v>
      </c>
      <c r="FZ483" s="37" t="s">
        <v>322</v>
      </c>
      <c r="GA483" s="9">
        <f>I482</f>
        <v>0</v>
      </c>
      <c r="GB483" s="9">
        <f>I483</f>
        <v>0</v>
      </c>
      <c r="GC483" t="str">
        <f>L482</f>
        <v>Select</v>
      </c>
      <c r="GD483" s="43" t="str">
        <f>M483</f>
        <v>Select</v>
      </c>
      <c r="GE483" t="str">
        <f>G485</f>
        <v>[Replace bracketed text with your response]</v>
      </c>
      <c r="GF483" t="str">
        <f>I489</f>
        <v>N/A</v>
      </c>
      <c r="GG483" t="str">
        <f>I490</f>
        <v>N/A</v>
      </c>
      <c r="GH483" t="str">
        <f>I491</f>
        <v>N/A</v>
      </c>
      <c r="GI483" t="str">
        <f>I492</f>
        <v>N/A</v>
      </c>
      <c r="GJ483" t="str">
        <f>I493</f>
        <v>N/A</v>
      </c>
      <c r="GK483">
        <f>N485</f>
        <v>0</v>
      </c>
      <c r="GL483" s="9">
        <f>R482</f>
        <v>0</v>
      </c>
      <c r="GM483" s="9">
        <f>R483</f>
        <v>0</v>
      </c>
      <c r="GN483" t="str">
        <f>U482</f>
        <v>Select</v>
      </c>
      <c r="GO483" t="str">
        <f>V483</f>
        <v>Select</v>
      </c>
      <c r="GP483" t="str">
        <f>P485</f>
        <v>[Replace bracketed text with your response]</v>
      </c>
      <c r="GQ483">
        <f>R489</f>
        <v>0</v>
      </c>
      <c r="GR483">
        <f>R490</f>
        <v>0</v>
      </c>
      <c r="GS483">
        <f>R491</f>
        <v>0</v>
      </c>
      <c r="GT483">
        <f>R492</f>
        <v>0</v>
      </c>
      <c r="GU483">
        <f>R493</f>
        <v>0</v>
      </c>
      <c r="GV483">
        <f>W485</f>
        <v>0</v>
      </c>
      <c r="GX483">
        <v>27</v>
      </c>
    </row>
    <row r="484" spans="3:206" ht="21" hidden="1" customHeight="1" thickBot="1" x14ac:dyDescent="0.35">
      <c r="C484" s="362" t="s">
        <v>365</v>
      </c>
      <c r="D484" s="362"/>
      <c r="E484" s="362"/>
      <c r="G484" s="28" t="s">
        <v>324</v>
      </c>
      <c r="N484" s="414"/>
      <c r="P484" s="28" t="s">
        <v>325</v>
      </c>
      <c r="Q484" s="28"/>
      <c r="R484" s="28"/>
      <c r="S484" s="28"/>
      <c r="T484" s="28"/>
      <c r="U484" s="28"/>
      <c r="V484" s="28"/>
      <c r="W484" s="414"/>
      <c r="X484" s="58"/>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c r="CS484" s="46"/>
      <c r="CT484" s="46"/>
      <c r="CU484" s="46"/>
      <c r="CV484" s="46"/>
      <c r="CW484" s="46"/>
      <c r="CX484" s="46"/>
      <c r="CY484" s="46"/>
      <c r="CZ484" s="46"/>
      <c r="DA484" s="46"/>
      <c r="DB484" s="46"/>
      <c r="DC484" s="46"/>
      <c r="DD484" s="46"/>
      <c r="DE484" s="46"/>
      <c r="DF484" s="46"/>
      <c r="DG484" s="46"/>
      <c r="DH484" s="46"/>
      <c r="DI484" s="46"/>
      <c r="DJ484" s="46"/>
      <c r="DK484" s="46"/>
      <c r="DL484" s="46"/>
      <c r="DM484" s="46"/>
      <c r="DN484" s="46"/>
      <c r="DO484" s="46"/>
      <c r="DP484" s="46"/>
      <c r="DQ484" s="46"/>
      <c r="DR484" s="46"/>
      <c r="DS484" s="46"/>
      <c r="DT484" s="46"/>
      <c r="DU484" s="46"/>
      <c r="DV484" s="46"/>
      <c r="DW484" s="46"/>
      <c r="DX484" s="46"/>
      <c r="DY484" s="46"/>
      <c r="DZ484" s="46"/>
      <c r="EA484" s="46"/>
      <c r="EB484" s="46"/>
      <c r="EC484" s="46"/>
      <c r="ED484" s="46"/>
      <c r="EE484" s="46"/>
      <c r="EF484" s="46"/>
      <c r="EG484" s="46"/>
      <c r="EH484" s="46"/>
      <c r="EI484" s="46"/>
      <c r="EJ484" s="46"/>
      <c r="EK484" s="46"/>
      <c r="EL484" s="46"/>
      <c r="EM484" s="46"/>
      <c r="EN484" s="46"/>
      <c r="EO484" s="46"/>
      <c r="EP484" s="46"/>
      <c r="EQ484" s="46"/>
      <c r="ER484" s="46"/>
      <c r="ES484" s="46"/>
      <c r="ET484" s="46"/>
      <c r="EU484" s="46"/>
      <c r="EV484" s="46"/>
      <c r="EW484" s="46"/>
      <c r="EX484" s="46"/>
      <c r="EY484" s="46"/>
      <c r="EZ484" s="46"/>
      <c r="FA484" s="46"/>
      <c r="FB484" s="46"/>
      <c r="FC484" s="46"/>
      <c r="FD484" s="46"/>
      <c r="FE484" s="46"/>
      <c r="FF484" s="46"/>
      <c r="FG484" s="46"/>
      <c r="FH484" s="46"/>
      <c r="FI484" s="46"/>
      <c r="FJ484" s="46"/>
      <c r="FK484" s="46"/>
      <c r="FL484" s="46"/>
      <c r="FM484" s="46"/>
    </row>
    <row r="485" spans="3:206" ht="150" hidden="1" customHeight="1" x14ac:dyDescent="0.3">
      <c r="C485" s="344" t="s">
        <v>354</v>
      </c>
      <c r="D485" s="345"/>
      <c r="E485" s="346"/>
      <c r="G485" s="364" t="s">
        <v>354</v>
      </c>
      <c r="H485" s="365"/>
      <c r="I485" s="365"/>
      <c r="J485" s="365"/>
      <c r="K485" s="365"/>
      <c r="L485" s="365"/>
      <c r="M485" s="366"/>
      <c r="N485" s="395"/>
      <c r="P485" s="320" t="s">
        <v>354</v>
      </c>
      <c r="Q485" s="321"/>
      <c r="R485" s="321"/>
      <c r="S485" s="321"/>
      <c r="T485" s="321"/>
      <c r="U485" s="321"/>
      <c r="V485" s="322"/>
      <c r="W485" s="395"/>
      <c r="X485" s="59"/>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c r="FA485" s="46"/>
      <c r="FB485" s="46"/>
      <c r="FC485" s="46"/>
      <c r="FD485" s="46"/>
      <c r="FE485" s="46"/>
      <c r="FF485" s="46"/>
      <c r="FG485" s="46"/>
      <c r="FH485" s="46"/>
      <c r="FI485" s="46"/>
      <c r="FJ485" s="46"/>
      <c r="FK485" s="46"/>
      <c r="FL485" s="46"/>
      <c r="FM485" s="46"/>
    </row>
    <row r="486" spans="3:206" ht="150" hidden="1" customHeight="1" thickBot="1" x14ac:dyDescent="0.35">
      <c r="C486" s="347"/>
      <c r="D486" s="348"/>
      <c r="E486" s="349"/>
      <c r="G486" s="367"/>
      <c r="H486" s="368"/>
      <c r="I486" s="368"/>
      <c r="J486" s="368"/>
      <c r="K486" s="368"/>
      <c r="L486" s="368"/>
      <c r="M486" s="369"/>
      <c r="N486" s="396"/>
      <c r="P486" s="323"/>
      <c r="Q486" s="324"/>
      <c r="R486" s="324"/>
      <c r="S486" s="324"/>
      <c r="T486" s="324"/>
      <c r="U486" s="324"/>
      <c r="V486" s="325"/>
      <c r="W486" s="396"/>
      <c r="X486" s="59"/>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6"/>
      <c r="DG486" s="46"/>
      <c r="DH486" s="46"/>
      <c r="DI486" s="46"/>
      <c r="DJ486" s="46"/>
      <c r="DK486" s="46"/>
      <c r="DL486" s="46"/>
      <c r="DM486" s="46"/>
      <c r="DN486" s="46"/>
      <c r="DO486" s="46"/>
      <c r="DP486" s="46"/>
      <c r="DQ486" s="46"/>
      <c r="DR486" s="46"/>
      <c r="DS486" s="46"/>
      <c r="DT486" s="46"/>
      <c r="DU486" s="46"/>
      <c r="DV486" s="46"/>
      <c r="DW486" s="46"/>
      <c r="DX486" s="46"/>
      <c r="DY486" s="46"/>
      <c r="DZ486" s="46"/>
      <c r="EA486" s="46"/>
      <c r="EB486" s="46"/>
      <c r="EC486" s="46"/>
      <c r="ED486" s="46"/>
      <c r="EE486" s="46"/>
      <c r="EF486" s="46"/>
      <c r="EG486" s="46"/>
      <c r="EH486" s="46"/>
      <c r="EI486" s="46"/>
      <c r="EJ486" s="46"/>
      <c r="EK486" s="46"/>
      <c r="EL486" s="46"/>
      <c r="EM486" s="46"/>
      <c r="EN486" s="46"/>
      <c r="EO486" s="46"/>
      <c r="EP486" s="46"/>
      <c r="EQ486" s="46"/>
      <c r="ER486" s="46"/>
      <c r="ES486" s="46"/>
      <c r="ET486" s="46"/>
      <c r="EU486" s="46"/>
      <c r="EV486" s="46"/>
      <c r="EW486" s="46"/>
      <c r="EX486" s="46"/>
      <c r="EY486" s="46"/>
      <c r="EZ486" s="46"/>
      <c r="FA486" s="46"/>
      <c r="FB486" s="46"/>
      <c r="FC486" s="46"/>
      <c r="FD486" s="46"/>
      <c r="FE486" s="46"/>
      <c r="FF486" s="46"/>
      <c r="FG486" s="46"/>
      <c r="FH486" s="46"/>
      <c r="FI486" s="46"/>
      <c r="FJ486" s="46"/>
      <c r="FK486" s="46"/>
      <c r="FL486" s="46"/>
      <c r="FM486" s="46"/>
    </row>
    <row r="487" spans="3:206" ht="18.75" hidden="1" x14ac:dyDescent="0.3">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46"/>
      <c r="DF487" s="46"/>
      <c r="DG487" s="46"/>
      <c r="DH487" s="46"/>
      <c r="DI487" s="46"/>
      <c r="DJ487" s="46"/>
      <c r="DK487" s="46"/>
      <c r="DL487" s="46"/>
      <c r="DM487" s="46"/>
      <c r="DN487" s="46"/>
      <c r="DO487" s="46"/>
      <c r="DP487" s="46"/>
      <c r="DQ487" s="46"/>
      <c r="DR487" s="46"/>
      <c r="DS487" s="46"/>
      <c r="DT487" s="46"/>
      <c r="DU487" s="46"/>
      <c r="DV487" s="46"/>
      <c r="DW487" s="46"/>
      <c r="DX487" s="46"/>
      <c r="DY487" s="46"/>
      <c r="DZ487" s="46"/>
      <c r="EA487" s="46"/>
      <c r="EB487" s="46"/>
      <c r="EC487" s="46"/>
      <c r="ED487" s="46"/>
      <c r="EE487" s="46"/>
      <c r="EF487" s="46"/>
      <c r="EG487" s="46"/>
      <c r="EH487" s="46"/>
      <c r="EI487" s="46"/>
      <c r="EJ487" s="46"/>
      <c r="EK487" s="46"/>
      <c r="EL487" s="46"/>
      <c r="EM487" s="46"/>
      <c r="EN487" s="46"/>
      <c r="EO487" s="46"/>
      <c r="EP487" s="46"/>
      <c r="EQ487" s="46"/>
      <c r="ER487" s="46"/>
      <c r="ES487" s="46"/>
      <c r="ET487" s="46"/>
      <c r="EU487" s="46"/>
      <c r="EV487" s="46"/>
      <c r="EW487" s="46"/>
      <c r="EX487" s="46"/>
      <c r="EY487" s="46"/>
      <c r="EZ487" s="46"/>
      <c r="FA487" s="46"/>
      <c r="FB487" s="46"/>
      <c r="FC487" s="46"/>
      <c r="FD487" s="46"/>
      <c r="FE487" s="46"/>
      <c r="FF487" s="46"/>
      <c r="FG487" s="46"/>
      <c r="FH487" s="46"/>
      <c r="FI487" s="46"/>
      <c r="FJ487" s="46"/>
      <c r="FK487" s="46"/>
      <c r="FL487" s="46"/>
      <c r="FM487" s="46"/>
    </row>
    <row r="488" spans="3:206" ht="75.75" hidden="1" thickBot="1" x14ac:dyDescent="0.35">
      <c r="G488" s="107" t="s">
        <v>327</v>
      </c>
      <c r="H488" s="107" t="s">
        <v>328</v>
      </c>
      <c r="I488" s="318" t="s">
        <v>329</v>
      </c>
      <c r="J488" s="319"/>
      <c r="K488" s="319"/>
      <c r="L488" s="319"/>
      <c r="M488" s="319"/>
      <c r="P488" s="107" t="s">
        <v>327</v>
      </c>
      <c r="Q488" s="107" t="s">
        <v>328</v>
      </c>
      <c r="R488" s="318" t="s">
        <v>330</v>
      </c>
      <c r="S488" s="319"/>
      <c r="T488" s="319"/>
      <c r="U488" s="319"/>
      <c r="V488" s="319"/>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c r="CU488" s="46"/>
      <c r="CV488" s="46"/>
      <c r="CW488" s="46"/>
      <c r="CX488" s="46"/>
      <c r="CY488" s="46"/>
      <c r="CZ488" s="46"/>
      <c r="DA488" s="46"/>
      <c r="DB488" s="46"/>
      <c r="DC488" s="46"/>
      <c r="DD488" s="46"/>
      <c r="DE488" s="46"/>
      <c r="DF488" s="46"/>
      <c r="DG488" s="46"/>
      <c r="DH488" s="46"/>
      <c r="DI488" s="46"/>
      <c r="DJ488" s="46"/>
      <c r="DK488" s="46"/>
      <c r="DL488" s="46"/>
      <c r="DM488" s="46"/>
      <c r="DN488" s="46"/>
      <c r="DO488" s="46"/>
      <c r="DP488" s="46"/>
      <c r="DQ488" s="46"/>
      <c r="DR488" s="46"/>
      <c r="DS488" s="46"/>
      <c r="DT488" s="46"/>
      <c r="DU488" s="46"/>
      <c r="DV488" s="46"/>
      <c r="DW488" s="46"/>
      <c r="DX488" s="46"/>
      <c r="DY488" s="46"/>
      <c r="DZ488" s="46"/>
      <c r="EA488" s="46"/>
      <c r="EB488" s="46"/>
      <c r="EC488" s="46"/>
      <c r="ED488" s="46"/>
      <c r="EE488" s="46"/>
      <c r="EF488" s="46"/>
      <c r="EG488" s="46"/>
      <c r="EH488" s="46"/>
      <c r="EI488" s="46"/>
      <c r="EJ488" s="46"/>
      <c r="EK488" s="46"/>
      <c r="EL488" s="46"/>
      <c r="EM488" s="46"/>
      <c r="EN488" s="46"/>
      <c r="EO488" s="46"/>
      <c r="EP488" s="46"/>
      <c r="EQ488" s="46"/>
      <c r="ER488" s="46"/>
      <c r="ES488" s="46"/>
      <c r="ET488" s="46"/>
      <c r="EU488" s="46"/>
      <c r="EV488" s="46"/>
      <c r="EW488" s="46"/>
      <c r="EX488" s="46"/>
      <c r="EY488" s="46"/>
      <c r="EZ488" s="46"/>
      <c r="FA488" s="46"/>
      <c r="FB488" s="46"/>
      <c r="FC488" s="46"/>
      <c r="FD488" s="46"/>
      <c r="FE488" s="46"/>
      <c r="FF488" s="46"/>
      <c r="FG488" s="46"/>
      <c r="FH488" s="46"/>
      <c r="FI488" s="46"/>
      <c r="FJ488" s="46"/>
      <c r="FK488" s="46"/>
      <c r="FL488" s="46"/>
      <c r="FM488" s="46"/>
    </row>
    <row r="489" spans="3:206" ht="130.5" hidden="1" customHeight="1" thickBot="1" x14ac:dyDescent="0.35">
      <c r="G489" s="108" t="s">
        <v>331</v>
      </c>
      <c r="H489" s="16">
        <f>BV483</f>
        <v>0</v>
      </c>
      <c r="I489" s="316" t="s">
        <v>336</v>
      </c>
      <c r="J489" s="316"/>
      <c r="K489" s="316"/>
      <c r="L489" s="316"/>
      <c r="M489" s="316"/>
      <c r="P489" s="108" t="s">
        <v>331</v>
      </c>
      <c r="Q489" s="16">
        <f>DR483</f>
        <v>0</v>
      </c>
      <c r="R489" s="317"/>
      <c r="S489" s="317"/>
      <c r="T489" s="317"/>
      <c r="U489" s="317"/>
      <c r="V489" s="317"/>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c r="DL489" s="46"/>
      <c r="DM489" s="46"/>
      <c r="DN489" s="46"/>
      <c r="DO489" s="46"/>
      <c r="DP489" s="46"/>
      <c r="DQ489" s="46"/>
      <c r="DR489" s="46"/>
      <c r="DS489" s="46"/>
      <c r="DT489" s="46"/>
      <c r="DU489" s="46"/>
      <c r="DV489" s="46"/>
      <c r="DW489" s="46"/>
      <c r="DX489" s="46"/>
      <c r="DY489" s="46"/>
      <c r="DZ489" s="46"/>
      <c r="EA489" s="46"/>
      <c r="EB489" s="46"/>
      <c r="EC489" s="46"/>
      <c r="ED489" s="46"/>
      <c r="EE489" s="46"/>
      <c r="EF489" s="46"/>
      <c r="EG489" s="46"/>
      <c r="EH489" s="46"/>
      <c r="EI489" s="46"/>
      <c r="EJ489" s="46"/>
      <c r="EK489" s="46"/>
      <c r="EL489" s="46"/>
      <c r="EM489" s="46"/>
      <c r="EN489" s="46"/>
      <c r="EO489" s="46"/>
      <c r="EP489" s="46"/>
      <c r="EQ489" s="46"/>
      <c r="ER489" s="46"/>
      <c r="ES489" s="46"/>
      <c r="ET489" s="46"/>
      <c r="EU489" s="46"/>
      <c r="EV489" s="46"/>
      <c r="EW489" s="46"/>
      <c r="EX489" s="46"/>
      <c r="EY489" s="46"/>
      <c r="EZ489" s="46"/>
      <c r="FA489" s="46"/>
      <c r="FB489" s="46"/>
      <c r="FC489" s="46"/>
      <c r="FD489" s="46"/>
      <c r="FE489" s="46"/>
      <c r="FF489" s="46"/>
      <c r="FG489" s="46"/>
      <c r="FH489" s="46"/>
      <c r="FI489" s="46"/>
      <c r="FJ489" s="46"/>
      <c r="FK489" s="46"/>
      <c r="FL489" s="46"/>
      <c r="FM489" s="46"/>
    </row>
    <row r="490" spans="3:206" ht="130.5" hidden="1" customHeight="1" thickBot="1" x14ac:dyDescent="0.35">
      <c r="G490" s="108" t="s">
        <v>332</v>
      </c>
      <c r="H490" s="16">
        <f>BW483</f>
        <v>0</v>
      </c>
      <c r="I490" s="316" t="s">
        <v>336</v>
      </c>
      <c r="J490" s="316"/>
      <c r="K490" s="316"/>
      <c r="L490" s="316"/>
      <c r="M490" s="316"/>
      <c r="P490" s="108" t="s">
        <v>332</v>
      </c>
      <c r="Q490" s="16">
        <f>DS483</f>
        <v>0</v>
      </c>
      <c r="R490" s="317"/>
      <c r="S490" s="317"/>
      <c r="T490" s="317"/>
      <c r="U490" s="317"/>
      <c r="V490" s="317"/>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c r="CU490" s="46"/>
      <c r="CV490" s="46"/>
      <c r="CW490" s="46"/>
      <c r="CX490" s="46"/>
      <c r="CY490" s="46"/>
      <c r="CZ490" s="46"/>
      <c r="DA490" s="46"/>
      <c r="DB490" s="46"/>
      <c r="DC490" s="46"/>
      <c r="DD490" s="46"/>
      <c r="DE490" s="46"/>
      <c r="DF490" s="46"/>
      <c r="DG490" s="46"/>
      <c r="DH490" s="46"/>
      <c r="DI490" s="46"/>
      <c r="DJ490" s="46"/>
      <c r="DK490" s="46"/>
      <c r="DL490" s="46"/>
      <c r="DM490" s="46"/>
      <c r="DN490" s="46"/>
      <c r="DO490" s="46"/>
      <c r="DP490" s="46"/>
      <c r="DQ490" s="46"/>
      <c r="DR490" s="46"/>
      <c r="DS490" s="46"/>
      <c r="DT490" s="46"/>
      <c r="DU490" s="46"/>
      <c r="DV490" s="46"/>
      <c r="DW490" s="46"/>
      <c r="DX490" s="46"/>
      <c r="DY490" s="46"/>
      <c r="DZ490" s="46"/>
      <c r="EA490" s="46"/>
      <c r="EB490" s="46"/>
      <c r="EC490" s="46"/>
      <c r="ED490" s="46"/>
      <c r="EE490" s="46"/>
      <c r="EF490" s="46"/>
      <c r="EG490" s="46"/>
      <c r="EH490" s="46"/>
      <c r="EI490" s="46"/>
      <c r="EJ490" s="46"/>
      <c r="EK490" s="46"/>
      <c r="EL490" s="46"/>
      <c r="EM490" s="46"/>
      <c r="EN490" s="46"/>
      <c r="EO490" s="46"/>
      <c r="EP490" s="46"/>
      <c r="EQ490" s="46"/>
      <c r="ER490" s="46"/>
      <c r="ES490" s="46"/>
      <c r="ET490" s="46"/>
      <c r="EU490" s="46"/>
      <c r="EV490" s="46"/>
      <c r="EW490" s="46"/>
      <c r="EX490" s="46"/>
      <c r="EY490" s="46"/>
      <c r="EZ490" s="46"/>
      <c r="FA490" s="46"/>
      <c r="FB490" s="46"/>
      <c r="FC490" s="46"/>
      <c r="FD490" s="46"/>
      <c r="FE490" s="46"/>
      <c r="FF490" s="46"/>
      <c r="FG490" s="46"/>
      <c r="FH490" s="46"/>
      <c r="FI490" s="46"/>
      <c r="FJ490" s="46"/>
      <c r="FK490" s="46"/>
      <c r="FL490" s="46"/>
      <c r="FM490" s="46"/>
    </row>
    <row r="491" spans="3:206" ht="130.5" hidden="1" customHeight="1" thickBot="1" x14ac:dyDescent="0.35">
      <c r="G491" s="108" t="s">
        <v>333</v>
      </c>
      <c r="H491" s="16">
        <f>BX483</f>
        <v>0</v>
      </c>
      <c r="I491" s="316" t="s">
        <v>336</v>
      </c>
      <c r="J491" s="316"/>
      <c r="K491" s="316"/>
      <c r="L491" s="316"/>
      <c r="M491" s="316"/>
      <c r="P491" s="108" t="s">
        <v>333</v>
      </c>
      <c r="Q491" s="16">
        <f>DT483</f>
        <v>0</v>
      </c>
      <c r="R491" s="317"/>
      <c r="S491" s="317"/>
      <c r="T491" s="317"/>
      <c r="U491" s="317"/>
      <c r="V491" s="317"/>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c r="CU491" s="46"/>
      <c r="CV491" s="46"/>
      <c r="CW491" s="46"/>
      <c r="CX491" s="46"/>
      <c r="CY491" s="46"/>
      <c r="CZ491" s="46"/>
      <c r="DA491" s="46"/>
      <c r="DB491" s="46"/>
      <c r="DC491" s="46"/>
      <c r="DD491" s="46"/>
      <c r="DE491" s="46"/>
      <c r="DF491" s="46"/>
      <c r="DG491" s="46"/>
      <c r="DH491" s="46"/>
      <c r="DI491" s="46"/>
      <c r="DJ491" s="46"/>
      <c r="DK491" s="46"/>
      <c r="DL491" s="46"/>
      <c r="DM491" s="46"/>
      <c r="DN491" s="46"/>
      <c r="DO491" s="46"/>
      <c r="DP491" s="46"/>
      <c r="DQ491" s="46"/>
      <c r="DR491" s="46"/>
      <c r="DS491" s="46"/>
      <c r="DT491" s="46"/>
      <c r="DU491" s="46"/>
      <c r="DV491" s="46"/>
      <c r="DW491" s="46"/>
      <c r="DX491" s="46"/>
      <c r="DY491" s="46"/>
      <c r="DZ491" s="46"/>
      <c r="EA491" s="46"/>
      <c r="EB491" s="46"/>
      <c r="EC491" s="46"/>
      <c r="ED491" s="46"/>
      <c r="EE491" s="46"/>
      <c r="EF491" s="46"/>
      <c r="EG491" s="46"/>
      <c r="EH491" s="46"/>
      <c r="EI491" s="46"/>
      <c r="EJ491" s="46"/>
      <c r="EK491" s="46"/>
      <c r="EL491" s="46"/>
      <c r="EM491" s="46"/>
      <c r="EN491" s="46"/>
      <c r="EO491" s="46"/>
      <c r="EP491" s="46"/>
      <c r="EQ491" s="46"/>
      <c r="ER491" s="46"/>
      <c r="ES491" s="46"/>
      <c r="ET491" s="46"/>
      <c r="EU491" s="46"/>
      <c r="EV491" s="46"/>
      <c r="EW491" s="46"/>
      <c r="EX491" s="46"/>
      <c r="EY491" s="46"/>
      <c r="EZ491" s="46"/>
      <c r="FA491" s="46"/>
      <c r="FB491" s="46"/>
      <c r="FC491" s="46"/>
      <c r="FD491" s="46"/>
      <c r="FE491" s="46"/>
      <c r="FF491" s="46"/>
      <c r="FG491" s="46"/>
      <c r="FH491" s="46"/>
      <c r="FI491" s="46"/>
      <c r="FJ491" s="46"/>
      <c r="FK491" s="46"/>
      <c r="FL491" s="46"/>
      <c r="FM491" s="46"/>
    </row>
    <row r="492" spans="3:206" ht="130.5" hidden="1" customHeight="1" thickBot="1" x14ac:dyDescent="0.35">
      <c r="G492" s="108" t="s">
        <v>334</v>
      </c>
      <c r="H492" s="16">
        <f>BY483</f>
        <v>0</v>
      </c>
      <c r="I492" s="316" t="s">
        <v>336</v>
      </c>
      <c r="J492" s="316"/>
      <c r="K492" s="316"/>
      <c r="L492" s="316"/>
      <c r="M492" s="316"/>
      <c r="P492" s="108" t="s">
        <v>334</v>
      </c>
      <c r="Q492" s="16">
        <f>DU483</f>
        <v>0</v>
      </c>
      <c r="R492" s="317"/>
      <c r="S492" s="317"/>
      <c r="T492" s="317"/>
      <c r="U492" s="317"/>
      <c r="V492" s="317"/>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c r="DO492" s="46"/>
      <c r="DP492" s="46"/>
      <c r="DQ492" s="46"/>
      <c r="DR492" s="46"/>
      <c r="DS492" s="46"/>
      <c r="DT492" s="46"/>
      <c r="DU492" s="46"/>
      <c r="DV492" s="46"/>
      <c r="DW492" s="46"/>
      <c r="DX492" s="46"/>
      <c r="DY492" s="46"/>
      <c r="DZ492" s="46"/>
      <c r="EA492" s="46"/>
      <c r="EB492" s="46"/>
      <c r="EC492" s="46"/>
      <c r="ED492" s="46"/>
      <c r="EE492" s="46"/>
      <c r="EF492" s="46"/>
      <c r="EG492" s="46"/>
      <c r="EH492" s="46"/>
      <c r="EI492" s="46"/>
      <c r="EJ492" s="46"/>
      <c r="EK492" s="46"/>
      <c r="EL492" s="46"/>
      <c r="EM492" s="46"/>
      <c r="EN492" s="46"/>
      <c r="EO492" s="46"/>
      <c r="EP492" s="46"/>
      <c r="EQ492" s="46"/>
      <c r="ER492" s="46"/>
      <c r="ES492" s="46"/>
      <c r="ET492" s="46"/>
      <c r="EU492" s="46"/>
      <c r="EV492" s="46"/>
      <c r="EW492" s="46"/>
      <c r="EX492" s="46"/>
      <c r="EY492" s="46"/>
      <c r="EZ492" s="46"/>
      <c r="FA492" s="46"/>
      <c r="FB492" s="46"/>
      <c r="FC492" s="46"/>
      <c r="FD492" s="46"/>
      <c r="FE492" s="46"/>
      <c r="FF492" s="46"/>
      <c r="FG492" s="46"/>
      <c r="FH492" s="46"/>
      <c r="FI492" s="46"/>
      <c r="FJ492" s="46"/>
      <c r="FK492" s="46"/>
      <c r="FL492" s="46"/>
      <c r="FM492" s="46"/>
    </row>
    <row r="493" spans="3:206" ht="130.5" hidden="1" customHeight="1" thickBot="1" x14ac:dyDescent="0.35">
      <c r="G493" s="108" t="s">
        <v>335</v>
      </c>
      <c r="H493" s="16">
        <f>BZ483</f>
        <v>0</v>
      </c>
      <c r="I493" s="316" t="s">
        <v>336</v>
      </c>
      <c r="J493" s="316"/>
      <c r="K493" s="316"/>
      <c r="L493" s="316"/>
      <c r="M493" s="316"/>
      <c r="P493" s="108" t="s">
        <v>335</v>
      </c>
      <c r="Q493" s="16">
        <f>DV483</f>
        <v>0</v>
      </c>
      <c r="R493" s="317"/>
      <c r="S493" s="317"/>
      <c r="T493" s="317"/>
      <c r="U493" s="317"/>
      <c r="V493" s="317"/>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c r="CS493" s="46"/>
      <c r="CT493" s="46"/>
      <c r="CU493" s="46"/>
      <c r="CV493" s="46"/>
      <c r="CW493" s="46"/>
      <c r="CX493" s="46"/>
      <c r="CY493" s="46"/>
      <c r="CZ493" s="46"/>
      <c r="DA493" s="46"/>
      <c r="DB493" s="46"/>
      <c r="DC493" s="46"/>
      <c r="DD493" s="46"/>
      <c r="DE493" s="46"/>
      <c r="DF493" s="46"/>
      <c r="DG493" s="46"/>
      <c r="DH493" s="46"/>
      <c r="DI493" s="46"/>
      <c r="DJ493" s="46"/>
      <c r="DK493" s="46"/>
      <c r="DL493" s="46"/>
      <c r="DM493" s="46"/>
      <c r="DN493" s="46"/>
      <c r="DO493" s="46"/>
      <c r="DP493" s="46"/>
      <c r="DQ493" s="46"/>
      <c r="DR493" s="46"/>
      <c r="DS493" s="46"/>
      <c r="DT493" s="46"/>
      <c r="DU493" s="46"/>
      <c r="DV493" s="46"/>
      <c r="DW493" s="46"/>
      <c r="DX493" s="46"/>
      <c r="DY493" s="46"/>
      <c r="DZ493" s="46"/>
      <c r="EA493" s="46"/>
      <c r="EB493" s="46"/>
      <c r="EC493" s="46"/>
      <c r="ED493" s="46"/>
      <c r="EE493" s="46"/>
      <c r="EF493" s="46"/>
      <c r="EG493" s="46"/>
      <c r="EH493" s="46"/>
      <c r="EI493" s="46"/>
      <c r="EJ493" s="46"/>
      <c r="EK493" s="46"/>
      <c r="EL493" s="46"/>
      <c r="EM493" s="46"/>
      <c r="EN493" s="46"/>
      <c r="EO493" s="46"/>
      <c r="EP493" s="46"/>
      <c r="EQ493" s="46"/>
      <c r="ER493" s="46"/>
      <c r="ES493" s="46"/>
      <c r="ET493" s="46"/>
      <c r="EU493" s="46"/>
      <c r="EV493" s="46"/>
      <c r="EW493" s="46"/>
      <c r="EX493" s="46"/>
      <c r="EY493" s="46"/>
      <c r="EZ493" s="46"/>
      <c r="FA493" s="46"/>
      <c r="FB493" s="46"/>
      <c r="FC493" s="46"/>
      <c r="FD493" s="46"/>
      <c r="FE493" s="46"/>
      <c r="FF493" s="46"/>
      <c r="FG493" s="46"/>
      <c r="FH493" s="46"/>
      <c r="FI493" s="46"/>
      <c r="FJ493" s="46"/>
      <c r="FK493" s="46"/>
      <c r="FL493" s="46"/>
      <c r="FM493" s="46"/>
    </row>
    <row r="494" spans="3:206" ht="18.75" hidden="1" x14ac:dyDescent="0.3">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c r="CS494" s="46"/>
      <c r="CT494" s="46"/>
      <c r="CU494" s="46"/>
      <c r="CV494" s="46"/>
      <c r="CW494" s="46"/>
      <c r="CX494" s="46"/>
      <c r="CY494" s="46"/>
      <c r="CZ494" s="46"/>
      <c r="DA494" s="46"/>
      <c r="DB494" s="46"/>
      <c r="DC494" s="46"/>
      <c r="DD494" s="46"/>
      <c r="DE494" s="46"/>
      <c r="DF494" s="46"/>
      <c r="DG494" s="46"/>
      <c r="DH494" s="46"/>
      <c r="DI494" s="46"/>
      <c r="DJ494" s="46"/>
      <c r="DK494" s="46"/>
      <c r="DL494" s="46"/>
      <c r="DM494" s="46"/>
      <c r="DN494" s="46"/>
      <c r="DO494" s="46"/>
      <c r="DP494" s="46"/>
      <c r="DQ494" s="46"/>
      <c r="DR494" s="46"/>
      <c r="DS494" s="46"/>
      <c r="DT494" s="46"/>
      <c r="DU494" s="46"/>
      <c r="DV494" s="46"/>
      <c r="DW494" s="46"/>
      <c r="DX494" s="46"/>
      <c r="DY494" s="46"/>
      <c r="DZ494" s="46"/>
      <c r="EA494" s="46"/>
      <c r="EB494" s="46"/>
      <c r="EC494" s="46"/>
      <c r="ED494" s="46"/>
      <c r="EE494" s="46"/>
      <c r="EF494" s="46"/>
      <c r="EG494" s="46"/>
      <c r="EH494" s="46"/>
      <c r="EI494" s="46"/>
      <c r="EJ494" s="46"/>
      <c r="EK494" s="46"/>
      <c r="EL494" s="46"/>
      <c r="EM494" s="46"/>
      <c r="EN494" s="46"/>
      <c r="EO494" s="46"/>
      <c r="EP494" s="46"/>
      <c r="EQ494" s="46"/>
      <c r="ER494" s="46"/>
      <c r="ES494" s="46"/>
      <c r="ET494" s="46"/>
      <c r="EU494" s="46"/>
      <c r="EV494" s="46"/>
      <c r="EW494" s="46"/>
      <c r="EX494" s="46"/>
      <c r="EY494" s="46"/>
      <c r="EZ494" s="46"/>
      <c r="FA494" s="46"/>
      <c r="FB494" s="46"/>
      <c r="FC494" s="46"/>
      <c r="FD494" s="46"/>
      <c r="FE494" s="46"/>
      <c r="FF494" s="46"/>
      <c r="FG494" s="46"/>
      <c r="FH494" s="46"/>
      <c r="FI494" s="46"/>
      <c r="FJ494" s="46"/>
      <c r="FK494" s="46"/>
      <c r="FL494" s="46"/>
      <c r="FM494" s="46"/>
    </row>
    <row r="495" spans="3:206" ht="18.75" hidden="1" x14ac:dyDescent="0.3">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G495" s="46"/>
      <c r="DH495" s="46"/>
      <c r="DI495" s="46"/>
      <c r="DJ495" s="46"/>
      <c r="DK495" s="46"/>
      <c r="DL495" s="46"/>
      <c r="DM495" s="46"/>
      <c r="DN495" s="46"/>
      <c r="DO495" s="46"/>
      <c r="DP495" s="46"/>
      <c r="DQ495" s="46"/>
      <c r="DR495" s="46"/>
      <c r="DS495" s="46"/>
      <c r="DT495" s="46"/>
      <c r="DU495" s="46"/>
      <c r="DV495" s="46"/>
      <c r="DW495" s="46"/>
      <c r="DX495" s="46"/>
      <c r="DY495" s="46"/>
      <c r="DZ495" s="46"/>
      <c r="EA495" s="46"/>
      <c r="EB495" s="46"/>
      <c r="EC495" s="46"/>
      <c r="ED495" s="46"/>
      <c r="EE495" s="46"/>
      <c r="EF495" s="46"/>
      <c r="EG495" s="46"/>
      <c r="EH495" s="46"/>
      <c r="EI495" s="46"/>
      <c r="EJ495" s="46"/>
      <c r="EK495" s="46"/>
      <c r="EL495" s="46"/>
      <c r="EM495" s="46"/>
      <c r="EN495" s="46"/>
      <c r="EO495" s="46"/>
      <c r="EP495" s="46"/>
      <c r="EQ495" s="46"/>
      <c r="ER495" s="46"/>
      <c r="ES495" s="46"/>
      <c r="ET495" s="46"/>
      <c r="EU495" s="46"/>
      <c r="EV495" s="46"/>
      <c r="EW495" s="46"/>
      <c r="EX495" s="46"/>
      <c r="EY495" s="46"/>
      <c r="EZ495" s="46"/>
      <c r="FA495" s="46"/>
      <c r="FB495" s="46"/>
      <c r="FC495" s="46"/>
      <c r="FD495" s="46"/>
      <c r="FE495" s="46"/>
      <c r="FF495" s="46"/>
      <c r="FG495" s="46"/>
      <c r="FH495" s="46"/>
      <c r="FI495" s="46"/>
      <c r="FJ495" s="46"/>
      <c r="FK495" s="46"/>
      <c r="FL495" s="46"/>
      <c r="FM495" s="46"/>
    </row>
    <row r="496" spans="3:206" ht="21.75" hidden="1" customHeight="1" thickBot="1" x14ac:dyDescent="0.35">
      <c r="C496" s="35" t="s">
        <v>373</v>
      </c>
      <c r="D496" s="333" t="s">
        <v>360</v>
      </c>
      <c r="E496" s="333"/>
      <c r="F496" s="333"/>
      <c r="G496" s="333"/>
      <c r="H496" s="333"/>
      <c r="I496" s="377"/>
      <c r="J496" s="378"/>
      <c r="K496" s="333" t="s">
        <v>236</v>
      </c>
      <c r="L496" s="333"/>
      <c r="M496" s="51"/>
      <c r="N496" s="413" t="s">
        <v>86</v>
      </c>
      <c r="P496" s="35" t="s">
        <v>373</v>
      </c>
      <c r="W496" s="413" t="s">
        <v>86</v>
      </c>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G496" s="46"/>
      <c r="DH496" s="46"/>
      <c r="DI496" s="46"/>
      <c r="DJ496" s="46"/>
      <c r="DK496" s="46"/>
      <c r="DL496" s="46"/>
      <c r="DM496" s="46"/>
      <c r="DN496" s="46"/>
      <c r="DO496" s="46"/>
      <c r="DP496" s="46"/>
      <c r="DQ496" s="46"/>
      <c r="DR496" s="46"/>
      <c r="DS496" s="46"/>
      <c r="DT496" s="46"/>
      <c r="DU496" s="46"/>
      <c r="DV496" s="46"/>
      <c r="DW496" s="46"/>
      <c r="DX496" s="46"/>
      <c r="DY496" s="46"/>
      <c r="DZ496" s="46"/>
      <c r="EA496" s="46"/>
      <c r="EB496" s="46"/>
      <c r="EC496" s="46"/>
      <c r="ED496" s="46"/>
      <c r="EE496" s="46"/>
      <c r="EF496" s="46"/>
      <c r="EG496" s="46"/>
      <c r="EH496" s="46"/>
      <c r="EI496" s="46"/>
      <c r="EJ496" s="46"/>
      <c r="EK496" s="46"/>
      <c r="EL496" s="46"/>
      <c r="EM496" s="46"/>
      <c r="EN496" s="46"/>
      <c r="EO496" s="46"/>
      <c r="EP496" s="46"/>
      <c r="EQ496" s="46"/>
      <c r="ER496" s="46"/>
      <c r="ES496" s="46"/>
      <c r="ET496" s="46"/>
      <c r="EU496" s="46"/>
      <c r="EV496" s="46"/>
      <c r="EW496" s="46"/>
      <c r="EX496" s="46"/>
      <c r="EY496" s="46"/>
      <c r="EZ496" s="46"/>
      <c r="FA496" s="46"/>
      <c r="FB496" s="46"/>
      <c r="FC496" s="46"/>
      <c r="FD496" s="46"/>
      <c r="FE496" s="46"/>
      <c r="FF496" s="46"/>
      <c r="FG496" s="46"/>
      <c r="FH496" s="46"/>
      <c r="FI496" s="46"/>
      <c r="FJ496" s="46"/>
      <c r="FK496" s="46"/>
      <c r="FL496" s="46"/>
      <c r="FM496" s="46"/>
    </row>
    <row r="497" spans="3:206" ht="30.75" hidden="1" customHeight="1" thickBot="1" x14ac:dyDescent="0.35">
      <c r="C497" s="42" t="s">
        <v>361</v>
      </c>
      <c r="E497" s="51" t="s">
        <v>4</v>
      </c>
      <c r="F497" s="370" t="s">
        <v>362</v>
      </c>
      <c r="G497" s="371"/>
      <c r="H497" s="372"/>
      <c r="I497" s="56"/>
      <c r="J497" s="376" t="s">
        <v>363</v>
      </c>
      <c r="K497" s="376"/>
      <c r="L497" s="373"/>
      <c r="M497" s="373"/>
      <c r="N497" s="413"/>
      <c r="P497" s="40" t="s">
        <v>267</v>
      </c>
      <c r="R497" s="333" t="s">
        <v>266</v>
      </c>
      <c r="S497" s="333"/>
      <c r="T497" s="333"/>
      <c r="U497" s="334"/>
      <c r="V497" s="69"/>
      <c r="W497" s="413"/>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c r="CU497" s="46"/>
      <c r="CV497" s="46"/>
      <c r="CW497" s="46"/>
      <c r="CX497" s="46"/>
      <c r="CY497" s="46"/>
      <c r="CZ497" s="46"/>
      <c r="DA497" s="46"/>
      <c r="DB497" s="46"/>
      <c r="DC497" s="46"/>
      <c r="DD497" s="46"/>
      <c r="DE497" s="46"/>
      <c r="DF497" s="46"/>
      <c r="DG497" s="46"/>
      <c r="DH497" s="46"/>
      <c r="DI497" s="46"/>
      <c r="DJ497" s="46"/>
      <c r="DK497" s="46"/>
      <c r="DL497" s="46"/>
      <c r="DM497" s="46"/>
      <c r="DN497" s="46"/>
      <c r="DO497" s="46"/>
      <c r="DP497" s="46"/>
      <c r="DQ497" s="46"/>
      <c r="DR497" s="46"/>
      <c r="DS497" s="46"/>
      <c r="DT497" s="46"/>
      <c r="DU497" s="46"/>
      <c r="DV497" s="46"/>
      <c r="DW497" s="46"/>
      <c r="DX497" s="46"/>
      <c r="DY497" s="46"/>
      <c r="DZ497" s="46"/>
      <c r="EA497" s="46"/>
      <c r="EB497" s="46"/>
      <c r="EC497" s="46"/>
      <c r="ED497" s="46"/>
      <c r="EE497" s="46"/>
      <c r="EF497" s="46"/>
      <c r="EG497" s="46"/>
      <c r="EH497" s="46"/>
      <c r="EI497" s="46"/>
      <c r="EJ497" s="46"/>
      <c r="EK497" s="46"/>
      <c r="EL497" s="46"/>
      <c r="EM497" s="46"/>
      <c r="EN497" s="46"/>
      <c r="EO497" s="46"/>
      <c r="EP497" s="46"/>
      <c r="EQ497" s="46"/>
      <c r="ER497" s="46"/>
      <c r="ES497" s="46"/>
      <c r="ET497" s="46"/>
      <c r="EU497" s="46"/>
      <c r="EV497" s="46"/>
      <c r="EW497" s="46"/>
      <c r="EX497" s="46"/>
      <c r="EY497" s="46"/>
      <c r="EZ497" s="46"/>
      <c r="FA497" s="46"/>
      <c r="FB497" s="46"/>
      <c r="FC497" s="46"/>
      <c r="FD497" s="46"/>
      <c r="FE497" s="46"/>
      <c r="FF497" s="46"/>
      <c r="FG497" s="46"/>
      <c r="FH497" s="46"/>
      <c r="FI497" s="46"/>
      <c r="FJ497" s="46"/>
      <c r="FK497" s="46"/>
      <c r="FL497" s="46"/>
      <c r="FM497" s="46"/>
    </row>
    <row r="498" spans="3:206" ht="22.5" hidden="1" customHeight="1" thickBot="1" x14ac:dyDescent="0.35">
      <c r="C498" s="33" t="s">
        <v>364</v>
      </c>
      <c r="E498" s="23"/>
      <c r="G498" s="17"/>
      <c r="I498" s="30"/>
      <c r="J498" s="363" t="s">
        <v>270</v>
      </c>
      <c r="K498" s="327"/>
      <c r="L498" s="331" t="s">
        <v>4</v>
      </c>
      <c r="M498" s="332"/>
      <c r="N498" s="413"/>
      <c r="P498" s="326" t="s">
        <v>269</v>
      </c>
      <c r="Q498" s="327"/>
      <c r="R498" s="34"/>
      <c r="S498" s="328" t="s">
        <v>270</v>
      </c>
      <c r="T498" s="327"/>
      <c r="U498" s="329" t="s">
        <v>4</v>
      </c>
      <c r="V498" s="330"/>
      <c r="W498" s="413"/>
      <c r="X498" s="56"/>
      <c r="Y498" s="46"/>
      <c r="Z498" s="180" t="s">
        <v>271</v>
      </c>
      <c r="AA498" s="180" t="s">
        <v>272</v>
      </c>
      <c r="AB498" s="180" t="s">
        <v>273</v>
      </c>
      <c r="AC498" s="180" t="s">
        <v>274</v>
      </c>
      <c r="AD498" s="180" t="s">
        <v>275</v>
      </c>
      <c r="AE498" s="182" t="s">
        <v>276</v>
      </c>
      <c r="AF498" s="182" t="s">
        <v>277</v>
      </c>
      <c r="AG498" s="182" t="s">
        <v>278</v>
      </c>
      <c r="AH498" s="182" t="s">
        <v>279</v>
      </c>
      <c r="AI498" s="182" t="s">
        <v>280</v>
      </c>
      <c r="AJ498" s="182" t="s">
        <v>281</v>
      </c>
      <c r="AK498" s="182" t="s">
        <v>282</v>
      </c>
      <c r="AL498" s="182" t="s">
        <v>283</v>
      </c>
      <c r="AM498" s="182" t="s">
        <v>284</v>
      </c>
      <c r="AN498" s="182" t="s">
        <v>285</v>
      </c>
      <c r="AO498" s="182" t="s">
        <v>286</v>
      </c>
      <c r="AP498" s="183" t="s">
        <v>287</v>
      </c>
      <c r="AQ498" s="183" t="s">
        <v>288</v>
      </c>
      <c r="AR498" s="183" t="s">
        <v>289</v>
      </c>
      <c r="AS498" s="183" t="s">
        <v>290</v>
      </c>
      <c r="AT498" s="183" t="s">
        <v>291</v>
      </c>
      <c r="AU498" s="183" t="s">
        <v>292</v>
      </c>
      <c r="AV498" s="183" t="s">
        <v>293</v>
      </c>
      <c r="AW498" s="183" t="s">
        <v>294</v>
      </c>
      <c r="AX498" s="183" t="s">
        <v>295</v>
      </c>
      <c r="AY498" s="183" t="s">
        <v>296</v>
      </c>
      <c r="AZ498" s="183" t="s">
        <v>297</v>
      </c>
      <c r="BA498" s="183" t="s">
        <v>298</v>
      </c>
      <c r="BB498" s="183" t="s">
        <v>299</v>
      </c>
      <c r="BC498" s="183" t="s">
        <v>300</v>
      </c>
      <c r="BD498" s="183" t="s">
        <v>301</v>
      </c>
      <c r="BE498" s="183" t="s">
        <v>302</v>
      </c>
      <c r="BF498" s="183" t="s">
        <v>303</v>
      </c>
      <c r="BG498" s="183" t="s">
        <v>304</v>
      </c>
      <c r="BH498" s="183" t="s">
        <v>305</v>
      </c>
      <c r="BI498" s="183" t="s">
        <v>306</v>
      </c>
      <c r="BJ498" s="183" t="s">
        <v>307</v>
      </c>
      <c r="BK498" s="184" t="s">
        <v>308</v>
      </c>
      <c r="BL498" s="184" t="s">
        <v>309</v>
      </c>
      <c r="BM498" s="184" t="s">
        <v>310</v>
      </c>
      <c r="BN498" s="184" t="s">
        <v>311</v>
      </c>
      <c r="BO498" s="184" t="s">
        <v>312</v>
      </c>
      <c r="BP498" s="184" t="s">
        <v>313</v>
      </c>
      <c r="BQ498" s="184" t="s">
        <v>314</v>
      </c>
      <c r="BR498" s="184" t="s">
        <v>315</v>
      </c>
      <c r="BS498" s="184" t="s">
        <v>316</v>
      </c>
      <c r="BT498" s="184" t="s">
        <v>317</v>
      </c>
      <c r="BU498" s="184" t="s">
        <v>318</v>
      </c>
      <c r="BV498" s="180" t="s">
        <v>271</v>
      </c>
      <c r="BW498" s="180" t="s">
        <v>272</v>
      </c>
      <c r="BX498" s="180" t="s">
        <v>273</v>
      </c>
      <c r="BY498" s="180" t="s">
        <v>274</v>
      </c>
      <c r="BZ498" s="180" t="s">
        <v>275</v>
      </c>
      <c r="CA498" s="182" t="s">
        <v>276</v>
      </c>
      <c r="CB498" s="182" t="s">
        <v>277</v>
      </c>
      <c r="CC498" s="182" t="s">
        <v>278</v>
      </c>
      <c r="CD498" s="182" t="s">
        <v>279</v>
      </c>
      <c r="CE498" s="182" t="s">
        <v>280</v>
      </c>
      <c r="CF498" s="182" t="s">
        <v>281</v>
      </c>
      <c r="CG498" s="182" t="s">
        <v>282</v>
      </c>
      <c r="CH498" s="182" t="s">
        <v>283</v>
      </c>
      <c r="CI498" s="182" t="s">
        <v>284</v>
      </c>
      <c r="CJ498" s="182" t="s">
        <v>285</v>
      </c>
      <c r="CK498" s="182" t="s">
        <v>286</v>
      </c>
      <c r="CL498" s="183" t="s">
        <v>287</v>
      </c>
      <c r="CM498" s="183" t="s">
        <v>288</v>
      </c>
      <c r="CN498" s="183" t="s">
        <v>289</v>
      </c>
      <c r="CO498" s="183" t="s">
        <v>290</v>
      </c>
      <c r="CP498" s="183" t="s">
        <v>291</v>
      </c>
      <c r="CQ498" s="183" t="s">
        <v>292</v>
      </c>
      <c r="CR498" s="183" t="s">
        <v>293</v>
      </c>
      <c r="CS498" s="183" t="s">
        <v>294</v>
      </c>
      <c r="CT498" s="183" t="s">
        <v>295</v>
      </c>
      <c r="CU498" s="183" t="s">
        <v>296</v>
      </c>
      <c r="CV498" s="183" t="s">
        <v>297</v>
      </c>
      <c r="CW498" s="183" t="s">
        <v>298</v>
      </c>
      <c r="CX498" s="183" t="s">
        <v>299</v>
      </c>
      <c r="CY498" s="183" t="s">
        <v>300</v>
      </c>
      <c r="CZ498" s="183" t="s">
        <v>301</v>
      </c>
      <c r="DA498" s="183" t="s">
        <v>302</v>
      </c>
      <c r="DB498" s="183" t="s">
        <v>303</v>
      </c>
      <c r="DC498" s="183" t="s">
        <v>304</v>
      </c>
      <c r="DD498" s="183" t="s">
        <v>305</v>
      </c>
      <c r="DE498" s="183" t="s">
        <v>306</v>
      </c>
      <c r="DF498" s="183" t="s">
        <v>307</v>
      </c>
      <c r="DG498" s="184" t="s">
        <v>308</v>
      </c>
      <c r="DH498" s="184" t="s">
        <v>309</v>
      </c>
      <c r="DI498" s="184" t="s">
        <v>310</v>
      </c>
      <c r="DJ498" s="184" t="s">
        <v>311</v>
      </c>
      <c r="DK498" s="184" t="s">
        <v>312</v>
      </c>
      <c r="DL498" s="184" t="s">
        <v>313</v>
      </c>
      <c r="DM498" s="184" t="s">
        <v>314</v>
      </c>
      <c r="DN498" s="184" t="s">
        <v>315</v>
      </c>
      <c r="DO498" s="184" t="s">
        <v>316</v>
      </c>
      <c r="DP498" s="184" t="s">
        <v>317</v>
      </c>
      <c r="DQ498" s="184" t="s">
        <v>318</v>
      </c>
      <c r="DR498" s="180" t="s">
        <v>271</v>
      </c>
      <c r="DS498" s="180" t="s">
        <v>272</v>
      </c>
      <c r="DT498" s="180" t="s">
        <v>273</v>
      </c>
      <c r="DU498" s="180" t="s">
        <v>274</v>
      </c>
      <c r="DV498" s="180" t="s">
        <v>275</v>
      </c>
      <c r="DW498" s="182" t="s">
        <v>276</v>
      </c>
      <c r="DX498" s="182" t="s">
        <v>277</v>
      </c>
      <c r="DY498" s="182" t="s">
        <v>278</v>
      </c>
      <c r="DZ498" s="182" t="s">
        <v>279</v>
      </c>
      <c r="EA498" s="182" t="s">
        <v>280</v>
      </c>
      <c r="EB498" s="182" t="s">
        <v>281</v>
      </c>
      <c r="EC498" s="182" t="s">
        <v>282</v>
      </c>
      <c r="ED498" s="182" t="s">
        <v>283</v>
      </c>
      <c r="EE498" s="182" t="s">
        <v>284</v>
      </c>
      <c r="EF498" s="182" t="s">
        <v>285</v>
      </c>
      <c r="EG498" s="182" t="s">
        <v>286</v>
      </c>
      <c r="EH498" s="183" t="s">
        <v>287</v>
      </c>
      <c r="EI498" s="183" t="s">
        <v>288</v>
      </c>
      <c r="EJ498" s="183" t="s">
        <v>289</v>
      </c>
      <c r="EK498" s="183" t="s">
        <v>290</v>
      </c>
      <c r="EL498" s="183" t="s">
        <v>291</v>
      </c>
      <c r="EM498" s="183" t="s">
        <v>292</v>
      </c>
      <c r="EN498" s="183" t="s">
        <v>293</v>
      </c>
      <c r="EO498" s="183" t="s">
        <v>294</v>
      </c>
      <c r="EP498" s="183" t="s">
        <v>295</v>
      </c>
      <c r="EQ498" s="183" t="s">
        <v>296</v>
      </c>
      <c r="ER498" s="183" t="s">
        <v>297</v>
      </c>
      <c r="ES498" s="183" t="s">
        <v>298</v>
      </c>
      <c r="ET498" s="183" t="s">
        <v>299</v>
      </c>
      <c r="EU498" s="183" t="s">
        <v>300</v>
      </c>
      <c r="EV498" s="183" t="s">
        <v>301</v>
      </c>
      <c r="EW498" s="183" t="s">
        <v>302</v>
      </c>
      <c r="EX498" s="183" t="s">
        <v>303</v>
      </c>
      <c r="EY498" s="183" t="s">
        <v>304</v>
      </c>
      <c r="EZ498" s="183" t="s">
        <v>305</v>
      </c>
      <c r="FA498" s="183" t="s">
        <v>306</v>
      </c>
      <c r="FB498" s="183" t="s">
        <v>307</v>
      </c>
      <c r="FC498" s="184" t="s">
        <v>308</v>
      </c>
      <c r="FD498" s="184" t="s">
        <v>309</v>
      </c>
      <c r="FE498" s="184" t="s">
        <v>310</v>
      </c>
      <c r="FF498" s="184" t="s">
        <v>311</v>
      </c>
      <c r="FG498" s="184" t="s">
        <v>312</v>
      </c>
      <c r="FH498" s="184" t="s">
        <v>313</v>
      </c>
      <c r="FI498" s="184" t="s">
        <v>314</v>
      </c>
      <c r="FJ498" s="184" t="s">
        <v>315</v>
      </c>
      <c r="FK498" s="184" t="s">
        <v>316</v>
      </c>
      <c r="FL498" s="184" t="s">
        <v>317</v>
      </c>
      <c r="FM498" s="184" t="s">
        <v>318</v>
      </c>
    </row>
    <row r="499" spans="3:206" ht="22.5" hidden="1" customHeight="1" thickBot="1" x14ac:dyDescent="0.35">
      <c r="C499" s="33" t="s">
        <v>319</v>
      </c>
      <c r="E499" s="23"/>
      <c r="G499" s="17"/>
      <c r="I499" s="30"/>
      <c r="J499" s="326" t="s">
        <v>321</v>
      </c>
      <c r="K499" s="326"/>
      <c r="L499" s="327"/>
      <c r="M499" s="55" t="s">
        <v>4</v>
      </c>
      <c r="N499" s="413"/>
      <c r="P499" s="326" t="s">
        <v>320</v>
      </c>
      <c r="Q499" s="327"/>
      <c r="R499" s="34"/>
      <c r="S499" s="328" t="s">
        <v>321</v>
      </c>
      <c r="T499" s="326"/>
      <c r="U499" s="327"/>
      <c r="V499" s="45" t="s">
        <v>4</v>
      </c>
      <c r="W499" s="413"/>
      <c r="X499" s="57"/>
      <c r="Y499" s="178" t="str">
        <f>C496</f>
        <v xml:space="preserve">Plan of Action 28: </v>
      </c>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c r="DQ499" s="181"/>
      <c r="DR499" s="181"/>
      <c r="DS499" s="181"/>
      <c r="DT499" s="181"/>
      <c r="DU499" s="181"/>
      <c r="DV499" s="181"/>
      <c r="DW499" s="181"/>
      <c r="DX499" s="181"/>
      <c r="DY499" s="181"/>
      <c r="DZ499" s="181"/>
      <c r="EA499" s="181"/>
      <c r="EB499" s="181"/>
      <c r="EC499" s="181"/>
      <c r="ED499" s="181"/>
      <c r="EE499" s="181"/>
      <c r="EF499" s="181"/>
      <c r="EG499" s="181"/>
      <c r="EH499" s="181"/>
      <c r="EI499" s="181"/>
      <c r="EJ499" s="181"/>
      <c r="EK499" s="181"/>
      <c r="EL499" s="181"/>
      <c r="EM499" s="181"/>
      <c r="EN499" s="181"/>
      <c r="EO499" s="181"/>
      <c r="EP499" s="181"/>
      <c r="EQ499" s="181"/>
      <c r="ER499" s="181"/>
      <c r="ES499" s="181"/>
      <c r="ET499" s="181"/>
      <c r="EU499" s="181"/>
      <c r="EV499" s="181"/>
      <c r="EW499" s="181"/>
      <c r="EX499" s="181"/>
      <c r="EY499" s="181"/>
      <c r="EZ499" s="181"/>
      <c r="FA499" s="181"/>
      <c r="FB499" s="181"/>
      <c r="FC499" s="181"/>
      <c r="FD499" s="181"/>
      <c r="FE499" s="181"/>
      <c r="FF499" s="181"/>
      <c r="FG499" s="181"/>
      <c r="FH499" s="181"/>
      <c r="FI499" s="181"/>
      <c r="FJ499" s="181"/>
      <c r="FK499" s="181"/>
      <c r="FL499" s="181"/>
      <c r="FM499" s="181"/>
      <c r="FN499">
        <f>'Coversheet'!$D$13</f>
        <v>0</v>
      </c>
      <c r="FO499">
        <f>'Coversheet'!$D$14</f>
        <v>0</v>
      </c>
      <c r="FP499">
        <f>'Coversheet'!$D$12</f>
        <v>0</v>
      </c>
      <c r="FQ499" t="str">
        <f>'Coversheet'!$D$15</f>
        <v>Select</v>
      </c>
      <c r="FR499" t="str">
        <f>$E$29</f>
        <v>AFRPS Maintenance</v>
      </c>
      <c r="FS499" s="9">
        <f>E498</f>
        <v>0</v>
      </c>
      <c r="FT499" s="9">
        <f>E499</f>
        <v>0</v>
      </c>
      <c r="FU499" s="37" t="str">
        <f>C501</f>
        <v>[Replace bracketed text with your response]</v>
      </c>
      <c r="FV499" s="37" t="s">
        <v>322</v>
      </c>
      <c r="FW499" s="37"/>
      <c r="FX499" s="37" t="s">
        <v>322</v>
      </c>
      <c r="FY499" s="37" t="s">
        <v>322</v>
      </c>
      <c r="FZ499" s="37" t="s">
        <v>322</v>
      </c>
      <c r="GA499" s="9">
        <f>I498</f>
        <v>0</v>
      </c>
      <c r="GB499" s="9">
        <f>I499</f>
        <v>0</v>
      </c>
      <c r="GC499" t="str">
        <f>L498</f>
        <v>Select</v>
      </c>
      <c r="GD499" s="43" t="str">
        <f>M499</f>
        <v>Select</v>
      </c>
      <c r="GE499" t="str">
        <f>G501</f>
        <v>[Replace bracketed text with your response]</v>
      </c>
      <c r="GF499" t="str">
        <f>I505</f>
        <v>N/A</v>
      </c>
      <c r="GG499" t="str">
        <f>I506</f>
        <v>N/A</v>
      </c>
      <c r="GH499" t="str">
        <f>I507</f>
        <v>N/A</v>
      </c>
      <c r="GI499" t="str">
        <f>I508</f>
        <v>N/A</v>
      </c>
      <c r="GJ499" t="str">
        <f>I509</f>
        <v>N/A</v>
      </c>
      <c r="GK499">
        <f>N501</f>
        <v>0</v>
      </c>
      <c r="GL499" s="9">
        <f>R498</f>
        <v>0</v>
      </c>
      <c r="GM499" s="9">
        <f>R499</f>
        <v>0</v>
      </c>
      <c r="GN499" t="str">
        <f>U498</f>
        <v>Select</v>
      </c>
      <c r="GO499" t="str">
        <f>V499</f>
        <v>Select</v>
      </c>
      <c r="GP499" t="str">
        <f>P501</f>
        <v>[Replace bracketed text with your response]</v>
      </c>
      <c r="GQ499">
        <f>R505</f>
        <v>0</v>
      </c>
      <c r="GR499">
        <f>R506</f>
        <v>0</v>
      </c>
      <c r="GS499">
        <f>R507</f>
        <v>0</v>
      </c>
      <c r="GT499">
        <f>R508</f>
        <v>0</v>
      </c>
      <c r="GU499">
        <f>R509</f>
        <v>0</v>
      </c>
      <c r="GV499">
        <f>W501</f>
        <v>0</v>
      </c>
      <c r="GX499">
        <v>28</v>
      </c>
    </row>
    <row r="500" spans="3:206" ht="21" hidden="1" customHeight="1" thickBot="1" x14ac:dyDescent="0.35">
      <c r="C500" s="362" t="s">
        <v>365</v>
      </c>
      <c r="D500" s="362"/>
      <c r="E500" s="362"/>
      <c r="G500" s="28" t="s">
        <v>324</v>
      </c>
      <c r="I500" s="32"/>
      <c r="N500" s="414"/>
      <c r="P500" s="28" t="s">
        <v>325</v>
      </c>
      <c r="Q500" s="28"/>
      <c r="R500" s="28"/>
      <c r="S500" s="28"/>
      <c r="T500" s="28"/>
      <c r="U500" s="28"/>
      <c r="V500" s="28"/>
      <c r="W500" s="414"/>
      <c r="X500" s="58"/>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c r="CS500" s="46"/>
      <c r="CT500" s="46"/>
      <c r="CU500" s="46"/>
      <c r="CV500" s="46"/>
      <c r="CW500" s="46"/>
      <c r="CX500" s="46"/>
      <c r="CY500" s="46"/>
      <c r="CZ500" s="46"/>
      <c r="DA500" s="46"/>
      <c r="DB500" s="46"/>
      <c r="DC500" s="46"/>
      <c r="DD500" s="46"/>
      <c r="DE500" s="46"/>
      <c r="DF500" s="46"/>
      <c r="DG500" s="46"/>
      <c r="DH500" s="46"/>
      <c r="DI500" s="46"/>
      <c r="DJ500" s="46"/>
      <c r="DK500" s="46"/>
      <c r="DL500" s="46"/>
      <c r="DM500" s="46"/>
      <c r="DN500" s="46"/>
      <c r="DO500" s="46"/>
      <c r="DP500" s="46"/>
      <c r="DQ500" s="46"/>
      <c r="DR500" s="46"/>
      <c r="DS500" s="46"/>
      <c r="DT500" s="46"/>
      <c r="DU500" s="46"/>
      <c r="DV500" s="46"/>
      <c r="DW500" s="46"/>
      <c r="DX500" s="46"/>
      <c r="DY500" s="46"/>
      <c r="DZ500" s="46"/>
      <c r="EA500" s="46"/>
      <c r="EB500" s="46"/>
      <c r="EC500" s="46"/>
      <c r="ED500" s="46"/>
      <c r="EE500" s="46"/>
      <c r="EF500" s="46"/>
      <c r="EG500" s="46"/>
      <c r="EH500" s="46"/>
      <c r="EI500" s="46"/>
      <c r="EJ500" s="46"/>
      <c r="EK500" s="46"/>
      <c r="EL500" s="46"/>
      <c r="EM500" s="46"/>
      <c r="EN500" s="46"/>
      <c r="EO500" s="46"/>
      <c r="EP500" s="46"/>
      <c r="EQ500" s="46"/>
      <c r="ER500" s="46"/>
      <c r="ES500" s="46"/>
      <c r="ET500" s="46"/>
      <c r="EU500" s="46"/>
      <c r="EV500" s="46"/>
      <c r="EW500" s="46"/>
      <c r="EX500" s="46"/>
      <c r="EY500" s="46"/>
      <c r="EZ500" s="46"/>
      <c r="FA500" s="46"/>
      <c r="FB500" s="46"/>
      <c r="FC500" s="46"/>
      <c r="FD500" s="46"/>
      <c r="FE500" s="46"/>
      <c r="FF500" s="46"/>
      <c r="FG500" s="46"/>
      <c r="FH500" s="46"/>
      <c r="FI500" s="46"/>
      <c r="FJ500" s="46"/>
      <c r="FK500" s="46"/>
      <c r="FL500" s="46"/>
      <c r="FM500" s="46"/>
    </row>
    <row r="501" spans="3:206" ht="150" hidden="1" customHeight="1" x14ac:dyDescent="0.3">
      <c r="C501" s="344" t="s">
        <v>354</v>
      </c>
      <c r="D501" s="345"/>
      <c r="E501" s="346"/>
      <c r="G501" s="364" t="s">
        <v>354</v>
      </c>
      <c r="H501" s="365"/>
      <c r="I501" s="365"/>
      <c r="J501" s="365"/>
      <c r="K501" s="365"/>
      <c r="L501" s="365"/>
      <c r="M501" s="366"/>
      <c r="N501" s="395"/>
      <c r="P501" s="320" t="s">
        <v>354</v>
      </c>
      <c r="Q501" s="321"/>
      <c r="R501" s="321"/>
      <c r="S501" s="321"/>
      <c r="T501" s="321"/>
      <c r="U501" s="321"/>
      <c r="V501" s="322"/>
      <c r="W501" s="395"/>
      <c r="X501" s="59"/>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G501" s="46"/>
      <c r="DH501" s="46"/>
      <c r="DI501" s="46"/>
      <c r="DJ501" s="46"/>
      <c r="DK501" s="46"/>
      <c r="DL501" s="46"/>
      <c r="DM501" s="46"/>
      <c r="DN501" s="46"/>
      <c r="DO501" s="46"/>
      <c r="DP501" s="46"/>
      <c r="DQ501" s="46"/>
      <c r="DR501" s="46"/>
      <c r="DS501" s="46"/>
      <c r="DT501" s="46"/>
      <c r="DU501" s="46"/>
      <c r="DV501" s="46"/>
      <c r="DW501" s="46"/>
      <c r="DX501" s="46"/>
      <c r="DY501" s="46"/>
      <c r="DZ501" s="46"/>
      <c r="EA501" s="46"/>
      <c r="EB501" s="46"/>
      <c r="EC501" s="46"/>
      <c r="ED501" s="46"/>
      <c r="EE501" s="46"/>
      <c r="EF501" s="46"/>
      <c r="EG501" s="46"/>
      <c r="EH501" s="46"/>
      <c r="EI501" s="46"/>
      <c r="EJ501" s="46"/>
      <c r="EK501" s="46"/>
      <c r="EL501" s="46"/>
      <c r="EM501" s="46"/>
      <c r="EN501" s="46"/>
      <c r="EO501" s="46"/>
      <c r="EP501" s="46"/>
      <c r="EQ501" s="46"/>
      <c r="ER501" s="46"/>
      <c r="ES501" s="46"/>
      <c r="ET501" s="46"/>
      <c r="EU501" s="46"/>
      <c r="EV501" s="46"/>
      <c r="EW501" s="46"/>
      <c r="EX501" s="46"/>
      <c r="EY501" s="46"/>
      <c r="EZ501" s="46"/>
      <c r="FA501" s="46"/>
      <c r="FB501" s="46"/>
      <c r="FC501" s="46"/>
      <c r="FD501" s="46"/>
      <c r="FE501" s="46"/>
      <c r="FF501" s="46"/>
      <c r="FG501" s="46"/>
      <c r="FH501" s="46"/>
      <c r="FI501" s="46"/>
      <c r="FJ501" s="46"/>
      <c r="FK501" s="46"/>
      <c r="FL501" s="46"/>
      <c r="FM501" s="46"/>
    </row>
    <row r="502" spans="3:206" ht="150" hidden="1" customHeight="1" thickBot="1" x14ac:dyDescent="0.35">
      <c r="C502" s="347"/>
      <c r="D502" s="348"/>
      <c r="E502" s="349"/>
      <c r="G502" s="367"/>
      <c r="H502" s="368"/>
      <c r="I502" s="368"/>
      <c r="J502" s="368"/>
      <c r="K502" s="368"/>
      <c r="L502" s="368"/>
      <c r="M502" s="369"/>
      <c r="N502" s="396"/>
      <c r="P502" s="323"/>
      <c r="Q502" s="324"/>
      <c r="R502" s="324"/>
      <c r="S502" s="324"/>
      <c r="T502" s="324"/>
      <c r="U502" s="324"/>
      <c r="V502" s="325"/>
      <c r="W502" s="396"/>
      <c r="X502" s="59"/>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G502" s="46"/>
      <c r="DH502" s="46"/>
      <c r="DI502" s="46"/>
      <c r="DJ502" s="46"/>
      <c r="DK502" s="46"/>
      <c r="DL502" s="46"/>
      <c r="DM502" s="46"/>
      <c r="DN502" s="46"/>
      <c r="DO502" s="46"/>
      <c r="DP502" s="46"/>
      <c r="DQ502" s="46"/>
      <c r="DR502" s="46"/>
      <c r="DS502" s="46"/>
      <c r="DT502" s="46"/>
      <c r="DU502" s="46"/>
      <c r="DV502" s="46"/>
      <c r="DW502" s="46"/>
      <c r="DX502" s="46"/>
      <c r="DY502" s="46"/>
      <c r="DZ502" s="46"/>
      <c r="EA502" s="46"/>
      <c r="EB502" s="46"/>
      <c r="EC502" s="46"/>
      <c r="ED502" s="46"/>
      <c r="EE502" s="46"/>
      <c r="EF502" s="46"/>
      <c r="EG502" s="46"/>
      <c r="EH502" s="46"/>
      <c r="EI502" s="46"/>
      <c r="EJ502" s="46"/>
      <c r="EK502" s="46"/>
      <c r="EL502" s="46"/>
      <c r="EM502" s="46"/>
      <c r="EN502" s="46"/>
      <c r="EO502" s="46"/>
      <c r="EP502" s="46"/>
      <c r="EQ502" s="46"/>
      <c r="ER502" s="46"/>
      <c r="ES502" s="46"/>
      <c r="ET502" s="46"/>
      <c r="EU502" s="46"/>
      <c r="EV502" s="46"/>
      <c r="EW502" s="46"/>
      <c r="EX502" s="46"/>
      <c r="EY502" s="46"/>
      <c r="EZ502" s="46"/>
      <c r="FA502" s="46"/>
      <c r="FB502" s="46"/>
      <c r="FC502" s="46"/>
      <c r="FD502" s="46"/>
      <c r="FE502" s="46"/>
      <c r="FF502" s="46"/>
      <c r="FG502" s="46"/>
      <c r="FH502" s="46"/>
      <c r="FI502" s="46"/>
      <c r="FJ502" s="46"/>
      <c r="FK502" s="46"/>
      <c r="FL502" s="46"/>
      <c r="FM502" s="46"/>
    </row>
    <row r="503" spans="3:206" ht="18.75" hidden="1" x14ac:dyDescent="0.3">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G503" s="46"/>
      <c r="DH503" s="46"/>
      <c r="DI503" s="46"/>
      <c r="DJ503" s="46"/>
      <c r="DK503" s="46"/>
      <c r="DL503" s="46"/>
      <c r="DM503" s="46"/>
      <c r="DN503" s="46"/>
      <c r="DO503" s="46"/>
      <c r="DP503" s="46"/>
      <c r="DQ503" s="46"/>
      <c r="DR503" s="46"/>
      <c r="DS503" s="46"/>
      <c r="DT503" s="46"/>
      <c r="DU503" s="46"/>
      <c r="DV503" s="46"/>
      <c r="DW503" s="46"/>
      <c r="DX503" s="46"/>
      <c r="DY503" s="46"/>
      <c r="DZ503" s="46"/>
      <c r="EA503" s="46"/>
      <c r="EB503" s="46"/>
      <c r="EC503" s="46"/>
      <c r="ED503" s="46"/>
      <c r="EE503" s="46"/>
      <c r="EF503" s="46"/>
      <c r="EG503" s="46"/>
      <c r="EH503" s="46"/>
      <c r="EI503" s="46"/>
      <c r="EJ503" s="46"/>
      <c r="EK503" s="46"/>
      <c r="EL503" s="46"/>
      <c r="EM503" s="46"/>
      <c r="EN503" s="46"/>
      <c r="EO503" s="46"/>
      <c r="EP503" s="46"/>
      <c r="EQ503" s="46"/>
      <c r="ER503" s="46"/>
      <c r="ES503" s="46"/>
      <c r="ET503" s="46"/>
      <c r="EU503" s="46"/>
      <c r="EV503" s="46"/>
      <c r="EW503" s="46"/>
      <c r="EX503" s="46"/>
      <c r="EY503" s="46"/>
      <c r="EZ503" s="46"/>
      <c r="FA503" s="46"/>
      <c r="FB503" s="46"/>
      <c r="FC503" s="46"/>
      <c r="FD503" s="46"/>
      <c r="FE503" s="46"/>
      <c r="FF503" s="46"/>
      <c r="FG503" s="46"/>
      <c r="FH503" s="46"/>
      <c r="FI503" s="46"/>
      <c r="FJ503" s="46"/>
      <c r="FK503" s="46"/>
      <c r="FL503" s="46"/>
      <c r="FM503" s="46"/>
    </row>
    <row r="504" spans="3:206" ht="75.75" hidden="1" thickBot="1" x14ac:dyDescent="0.35">
      <c r="G504" s="107" t="s">
        <v>327</v>
      </c>
      <c r="H504" s="107" t="s">
        <v>328</v>
      </c>
      <c r="I504" s="318" t="s">
        <v>329</v>
      </c>
      <c r="J504" s="319"/>
      <c r="K504" s="319"/>
      <c r="L504" s="319"/>
      <c r="M504" s="319"/>
      <c r="P504" s="107" t="s">
        <v>327</v>
      </c>
      <c r="Q504" s="107" t="s">
        <v>328</v>
      </c>
      <c r="R504" s="318" t="s">
        <v>330</v>
      </c>
      <c r="S504" s="319"/>
      <c r="T504" s="319"/>
      <c r="U504" s="319"/>
      <c r="V504" s="319"/>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c r="CU504" s="46"/>
      <c r="CV504" s="46"/>
      <c r="CW504" s="46"/>
      <c r="CX504" s="46"/>
      <c r="CY504" s="46"/>
      <c r="CZ504" s="46"/>
      <c r="DA504" s="46"/>
      <c r="DB504" s="46"/>
      <c r="DC504" s="46"/>
      <c r="DD504" s="46"/>
      <c r="DE504" s="46"/>
      <c r="DF504" s="46"/>
      <c r="DG504" s="46"/>
      <c r="DH504" s="46"/>
      <c r="DI504" s="46"/>
      <c r="DJ504" s="46"/>
      <c r="DK504" s="46"/>
      <c r="DL504" s="46"/>
      <c r="DM504" s="46"/>
      <c r="DN504" s="46"/>
      <c r="DO504" s="46"/>
      <c r="DP504" s="46"/>
      <c r="DQ504" s="46"/>
      <c r="DR504" s="46"/>
      <c r="DS504" s="46"/>
      <c r="DT504" s="46"/>
      <c r="DU504" s="46"/>
      <c r="DV504" s="46"/>
      <c r="DW504" s="46"/>
      <c r="DX504" s="46"/>
      <c r="DY504" s="46"/>
      <c r="DZ504" s="46"/>
      <c r="EA504" s="46"/>
      <c r="EB504" s="46"/>
      <c r="EC504" s="46"/>
      <c r="ED504" s="46"/>
      <c r="EE504" s="46"/>
      <c r="EF504" s="46"/>
      <c r="EG504" s="46"/>
      <c r="EH504" s="46"/>
      <c r="EI504" s="46"/>
      <c r="EJ504" s="46"/>
      <c r="EK504" s="46"/>
      <c r="EL504" s="46"/>
      <c r="EM504" s="46"/>
      <c r="EN504" s="46"/>
      <c r="EO504" s="46"/>
      <c r="EP504" s="46"/>
      <c r="EQ504" s="46"/>
      <c r="ER504" s="46"/>
      <c r="ES504" s="46"/>
      <c r="ET504" s="46"/>
      <c r="EU504" s="46"/>
      <c r="EV504" s="46"/>
      <c r="EW504" s="46"/>
      <c r="EX504" s="46"/>
      <c r="EY504" s="46"/>
      <c r="EZ504" s="46"/>
      <c r="FA504" s="46"/>
      <c r="FB504" s="46"/>
      <c r="FC504" s="46"/>
      <c r="FD504" s="46"/>
      <c r="FE504" s="46"/>
      <c r="FF504" s="46"/>
      <c r="FG504" s="46"/>
      <c r="FH504" s="46"/>
      <c r="FI504" s="46"/>
      <c r="FJ504" s="46"/>
      <c r="FK504" s="46"/>
      <c r="FL504" s="46"/>
      <c r="FM504" s="46"/>
    </row>
    <row r="505" spans="3:206" ht="130.5" hidden="1" customHeight="1" thickBot="1" x14ac:dyDescent="0.35">
      <c r="G505" s="108" t="s">
        <v>331</v>
      </c>
      <c r="H505" s="16">
        <f>BV499</f>
        <v>0</v>
      </c>
      <c r="I505" s="316" t="s">
        <v>336</v>
      </c>
      <c r="J505" s="316"/>
      <c r="K505" s="316"/>
      <c r="L505" s="316"/>
      <c r="M505" s="316"/>
      <c r="P505" s="108" t="s">
        <v>331</v>
      </c>
      <c r="Q505" s="16">
        <f>DR499</f>
        <v>0</v>
      </c>
      <c r="R505" s="317"/>
      <c r="S505" s="317"/>
      <c r="T505" s="317"/>
      <c r="U505" s="317"/>
      <c r="V505" s="317"/>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46"/>
      <c r="DF505" s="46"/>
      <c r="DG505" s="46"/>
      <c r="DH505" s="46"/>
      <c r="DI505" s="46"/>
      <c r="DJ505" s="46"/>
      <c r="DK505" s="46"/>
      <c r="DL505" s="46"/>
      <c r="DM505" s="46"/>
      <c r="DN505" s="46"/>
      <c r="DO505" s="46"/>
      <c r="DP505" s="46"/>
      <c r="DQ505" s="46"/>
      <c r="DR505" s="46"/>
      <c r="DS505" s="46"/>
      <c r="DT505" s="46"/>
      <c r="DU505" s="46"/>
      <c r="DV505" s="46"/>
      <c r="DW505" s="46"/>
      <c r="DX505" s="46"/>
      <c r="DY505" s="46"/>
      <c r="DZ505" s="46"/>
      <c r="EA505" s="46"/>
      <c r="EB505" s="46"/>
      <c r="EC505" s="46"/>
      <c r="ED505" s="46"/>
      <c r="EE505" s="46"/>
      <c r="EF505" s="46"/>
      <c r="EG505" s="46"/>
      <c r="EH505" s="46"/>
      <c r="EI505" s="46"/>
      <c r="EJ505" s="46"/>
      <c r="EK505" s="46"/>
      <c r="EL505" s="46"/>
      <c r="EM505" s="46"/>
      <c r="EN505" s="46"/>
      <c r="EO505" s="46"/>
      <c r="EP505" s="46"/>
      <c r="EQ505" s="46"/>
      <c r="ER505" s="46"/>
      <c r="ES505" s="46"/>
      <c r="ET505" s="46"/>
      <c r="EU505" s="46"/>
      <c r="EV505" s="46"/>
      <c r="EW505" s="46"/>
      <c r="EX505" s="46"/>
      <c r="EY505" s="46"/>
      <c r="EZ505" s="46"/>
      <c r="FA505" s="46"/>
      <c r="FB505" s="46"/>
      <c r="FC505" s="46"/>
      <c r="FD505" s="46"/>
      <c r="FE505" s="46"/>
      <c r="FF505" s="46"/>
      <c r="FG505" s="46"/>
      <c r="FH505" s="46"/>
      <c r="FI505" s="46"/>
      <c r="FJ505" s="46"/>
      <c r="FK505" s="46"/>
      <c r="FL505" s="46"/>
      <c r="FM505" s="46"/>
    </row>
    <row r="506" spans="3:206" ht="130.5" hidden="1" customHeight="1" thickBot="1" x14ac:dyDescent="0.35">
      <c r="G506" s="108" t="s">
        <v>332</v>
      </c>
      <c r="H506" s="16">
        <f>BW499</f>
        <v>0</v>
      </c>
      <c r="I506" s="316" t="s">
        <v>336</v>
      </c>
      <c r="J506" s="316"/>
      <c r="K506" s="316"/>
      <c r="L506" s="316"/>
      <c r="M506" s="316"/>
      <c r="P506" s="108" t="s">
        <v>332</v>
      </c>
      <c r="Q506" s="16">
        <f>DS499</f>
        <v>0</v>
      </c>
      <c r="R506" s="317"/>
      <c r="S506" s="317"/>
      <c r="T506" s="317"/>
      <c r="U506" s="317"/>
      <c r="V506" s="317"/>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c r="CU506" s="46"/>
      <c r="CV506" s="46"/>
      <c r="CW506" s="46"/>
      <c r="CX506" s="46"/>
      <c r="CY506" s="46"/>
      <c r="CZ506" s="46"/>
      <c r="DA506" s="46"/>
      <c r="DB506" s="46"/>
      <c r="DC506" s="46"/>
      <c r="DD506" s="46"/>
      <c r="DE506" s="46"/>
      <c r="DF506" s="46"/>
      <c r="DG506" s="46"/>
      <c r="DH506" s="46"/>
      <c r="DI506" s="46"/>
      <c r="DJ506" s="46"/>
      <c r="DK506" s="46"/>
      <c r="DL506" s="46"/>
      <c r="DM506" s="46"/>
      <c r="DN506" s="46"/>
      <c r="DO506" s="46"/>
      <c r="DP506" s="46"/>
      <c r="DQ506" s="46"/>
      <c r="DR506" s="46"/>
      <c r="DS506" s="46"/>
      <c r="DT506" s="46"/>
      <c r="DU506" s="46"/>
      <c r="DV506" s="46"/>
      <c r="DW506" s="46"/>
      <c r="DX506" s="46"/>
      <c r="DY506" s="46"/>
      <c r="DZ506" s="46"/>
      <c r="EA506" s="46"/>
      <c r="EB506" s="46"/>
      <c r="EC506" s="46"/>
      <c r="ED506" s="46"/>
      <c r="EE506" s="46"/>
      <c r="EF506" s="46"/>
      <c r="EG506" s="46"/>
      <c r="EH506" s="46"/>
      <c r="EI506" s="46"/>
      <c r="EJ506" s="46"/>
      <c r="EK506" s="46"/>
      <c r="EL506" s="46"/>
      <c r="EM506" s="46"/>
      <c r="EN506" s="46"/>
      <c r="EO506" s="46"/>
      <c r="EP506" s="46"/>
      <c r="EQ506" s="46"/>
      <c r="ER506" s="46"/>
      <c r="ES506" s="46"/>
      <c r="ET506" s="46"/>
      <c r="EU506" s="46"/>
      <c r="EV506" s="46"/>
      <c r="EW506" s="46"/>
      <c r="EX506" s="46"/>
      <c r="EY506" s="46"/>
      <c r="EZ506" s="46"/>
      <c r="FA506" s="46"/>
      <c r="FB506" s="46"/>
      <c r="FC506" s="46"/>
      <c r="FD506" s="46"/>
      <c r="FE506" s="46"/>
      <c r="FF506" s="46"/>
      <c r="FG506" s="46"/>
      <c r="FH506" s="46"/>
      <c r="FI506" s="46"/>
      <c r="FJ506" s="46"/>
      <c r="FK506" s="46"/>
      <c r="FL506" s="46"/>
      <c r="FM506" s="46"/>
    </row>
    <row r="507" spans="3:206" ht="130.5" hidden="1" customHeight="1" thickBot="1" x14ac:dyDescent="0.35">
      <c r="G507" s="108" t="s">
        <v>333</v>
      </c>
      <c r="H507" s="16">
        <f>BX499</f>
        <v>0</v>
      </c>
      <c r="I507" s="316" t="s">
        <v>336</v>
      </c>
      <c r="J507" s="316"/>
      <c r="K507" s="316"/>
      <c r="L507" s="316"/>
      <c r="M507" s="316"/>
      <c r="P507" s="108" t="s">
        <v>333</v>
      </c>
      <c r="Q507" s="16">
        <f>DT499</f>
        <v>0</v>
      </c>
      <c r="R507" s="317"/>
      <c r="S507" s="317"/>
      <c r="T507" s="317"/>
      <c r="U507" s="317"/>
      <c r="V507" s="317"/>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c r="CU507" s="46"/>
      <c r="CV507" s="46"/>
      <c r="CW507" s="46"/>
      <c r="CX507" s="46"/>
      <c r="CY507" s="46"/>
      <c r="CZ507" s="46"/>
      <c r="DA507" s="46"/>
      <c r="DB507" s="46"/>
      <c r="DC507" s="46"/>
      <c r="DD507" s="46"/>
      <c r="DE507" s="46"/>
      <c r="DF507" s="46"/>
      <c r="DG507" s="46"/>
      <c r="DH507" s="46"/>
      <c r="DI507" s="46"/>
      <c r="DJ507" s="46"/>
      <c r="DK507" s="46"/>
      <c r="DL507" s="46"/>
      <c r="DM507" s="46"/>
      <c r="DN507" s="46"/>
      <c r="DO507" s="46"/>
      <c r="DP507" s="46"/>
      <c r="DQ507" s="46"/>
      <c r="DR507" s="46"/>
      <c r="DS507" s="46"/>
      <c r="DT507" s="46"/>
      <c r="DU507" s="46"/>
      <c r="DV507" s="46"/>
      <c r="DW507" s="46"/>
      <c r="DX507" s="46"/>
      <c r="DY507" s="46"/>
      <c r="DZ507" s="46"/>
      <c r="EA507" s="46"/>
      <c r="EB507" s="46"/>
      <c r="EC507" s="46"/>
      <c r="ED507" s="46"/>
      <c r="EE507" s="46"/>
      <c r="EF507" s="46"/>
      <c r="EG507" s="46"/>
      <c r="EH507" s="46"/>
      <c r="EI507" s="46"/>
      <c r="EJ507" s="46"/>
      <c r="EK507" s="46"/>
      <c r="EL507" s="46"/>
      <c r="EM507" s="46"/>
      <c r="EN507" s="46"/>
      <c r="EO507" s="46"/>
      <c r="EP507" s="46"/>
      <c r="EQ507" s="46"/>
      <c r="ER507" s="46"/>
      <c r="ES507" s="46"/>
      <c r="ET507" s="46"/>
      <c r="EU507" s="46"/>
      <c r="EV507" s="46"/>
      <c r="EW507" s="46"/>
      <c r="EX507" s="46"/>
      <c r="EY507" s="46"/>
      <c r="EZ507" s="46"/>
      <c r="FA507" s="46"/>
      <c r="FB507" s="46"/>
      <c r="FC507" s="46"/>
      <c r="FD507" s="46"/>
      <c r="FE507" s="46"/>
      <c r="FF507" s="46"/>
      <c r="FG507" s="46"/>
      <c r="FH507" s="46"/>
      <c r="FI507" s="46"/>
      <c r="FJ507" s="46"/>
      <c r="FK507" s="46"/>
      <c r="FL507" s="46"/>
      <c r="FM507" s="46"/>
    </row>
    <row r="508" spans="3:206" ht="130.5" hidden="1" customHeight="1" thickBot="1" x14ac:dyDescent="0.35">
      <c r="G508" s="108" t="s">
        <v>334</v>
      </c>
      <c r="H508" s="16">
        <f>BY499</f>
        <v>0</v>
      </c>
      <c r="I508" s="316" t="s">
        <v>336</v>
      </c>
      <c r="J508" s="316"/>
      <c r="K508" s="316"/>
      <c r="L508" s="316"/>
      <c r="M508" s="316"/>
      <c r="P508" s="108" t="s">
        <v>334</v>
      </c>
      <c r="Q508" s="16">
        <f>DU499</f>
        <v>0</v>
      </c>
      <c r="R508" s="317"/>
      <c r="S508" s="317"/>
      <c r="T508" s="317"/>
      <c r="U508" s="317"/>
      <c r="V508" s="317"/>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c r="DO508" s="46"/>
      <c r="DP508" s="46"/>
      <c r="DQ508" s="46"/>
      <c r="DR508" s="46"/>
      <c r="DS508" s="46"/>
      <c r="DT508" s="46"/>
      <c r="DU508" s="46"/>
      <c r="DV508" s="46"/>
      <c r="DW508" s="46"/>
      <c r="DX508" s="46"/>
      <c r="DY508" s="46"/>
      <c r="DZ508" s="46"/>
      <c r="EA508" s="46"/>
      <c r="EB508" s="46"/>
      <c r="EC508" s="46"/>
      <c r="ED508" s="46"/>
      <c r="EE508" s="46"/>
      <c r="EF508" s="46"/>
      <c r="EG508" s="46"/>
      <c r="EH508" s="46"/>
      <c r="EI508" s="46"/>
      <c r="EJ508" s="46"/>
      <c r="EK508" s="46"/>
      <c r="EL508" s="46"/>
      <c r="EM508" s="46"/>
      <c r="EN508" s="46"/>
      <c r="EO508" s="46"/>
      <c r="EP508" s="46"/>
      <c r="EQ508" s="46"/>
      <c r="ER508" s="46"/>
      <c r="ES508" s="46"/>
      <c r="ET508" s="46"/>
      <c r="EU508" s="46"/>
      <c r="EV508" s="46"/>
      <c r="EW508" s="46"/>
      <c r="EX508" s="46"/>
      <c r="EY508" s="46"/>
      <c r="EZ508" s="46"/>
      <c r="FA508" s="46"/>
      <c r="FB508" s="46"/>
      <c r="FC508" s="46"/>
      <c r="FD508" s="46"/>
      <c r="FE508" s="46"/>
      <c r="FF508" s="46"/>
      <c r="FG508" s="46"/>
      <c r="FH508" s="46"/>
      <c r="FI508" s="46"/>
      <c r="FJ508" s="46"/>
      <c r="FK508" s="46"/>
      <c r="FL508" s="46"/>
      <c r="FM508" s="46"/>
    </row>
    <row r="509" spans="3:206" ht="130.5" hidden="1" customHeight="1" thickBot="1" x14ac:dyDescent="0.35">
      <c r="G509" s="108" t="s">
        <v>335</v>
      </c>
      <c r="H509" s="16">
        <f>BZ499</f>
        <v>0</v>
      </c>
      <c r="I509" s="316" t="s">
        <v>336</v>
      </c>
      <c r="J509" s="316"/>
      <c r="K509" s="316"/>
      <c r="L509" s="316"/>
      <c r="M509" s="316"/>
      <c r="P509" s="108" t="s">
        <v>335</v>
      </c>
      <c r="Q509" s="16">
        <f>DV499</f>
        <v>0</v>
      </c>
      <c r="R509" s="317"/>
      <c r="S509" s="317"/>
      <c r="T509" s="317"/>
      <c r="U509" s="317"/>
      <c r="V509" s="317"/>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6"/>
      <c r="CV509" s="46"/>
      <c r="CW509" s="46"/>
      <c r="CX509" s="46"/>
      <c r="CY509" s="46"/>
      <c r="CZ509" s="46"/>
      <c r="DA509" s="46"/>
      <c r="DB509" s="46"/>
      <c r="DC509" s="46"/>
      <c r="DD509" s="46"/>
      <c r="DE509" s="46"/>
      <c r="DF509" s="46"/>
      <c r="DG509" s="46"/>
      <c r="DH509" s="46"/>
      <c r="DI509" s="46"/>
      <c r="DJ509" s="46"/>
      <c r="DK509" s="46"/>
      <c r="DL509" s="46"/>
      <c r="DM509" s="46"/>
      <c r="DN509" s="46"/>
      <c r="DO509" s="46"/>
      <c r="DP509" s="46"/>
      <c r="DQ509" s="46"/>
      <c r="DR509" s="46"/>
      <c r="DS509" s="46"/>
      <c r="DT509" s="46"/>
      <c r="DU509" s="46"/>
      <c r="DV509" s="46"/>
      <c r="DW509" s="46"/>
      <c r="DX509" s="46"/>
      <c r="DY509" s="46"/>
      <c r="DZ509" s="46"/>
      <c r="EA509" s="46"/>
      <c r="EB509" s="46"/>
      <c r="EC509" s="46"/>
      <c r="ED509" s="46"/>
      <c r="EE509" s="46"/>
      <c r="EF509" s="46"/>
      <c r="EG509" s="46"/>
      <c r="EH509" s="46"/>
      <c r="EI509" s="46"/>
      <c r="EJ509" s="46"/>
      <c r="EK509" s="46"/>
      <c r="EL509" s="46"/>
      <c r="EM509" s="46"/>
      <c r="EN509" s="46"/>
      <c r="EO509" s="46"/>
      <c r="EP509" s="46"/>
      <c r="EQ509" s="46"/>
      <c r="ER509" s="46"/>
      <c r="ES509" s="46"/>
      <c r="ET509" s="46"/>
      <c r="EU509" s="46"/>
      <c r="EV509" s="46"/>
      <c r="EW509" s="46"/>
      <c r="EX509" s="46"/>
      <c r="EY509" s="46"/>
      <c r="EZ509" s="46"/>
      <c r="FA509" s="46"/>
      <c r="FB509" s="46"/>
      <c r="FC509" s="46"/>
      <c r="FD509" s="46"/>
      <c r="FE509" s="46"/>
      <c r="FF509" s="46"/>
      <c r="FG509" s="46"/>
      <c r="FH509" s="46"/>
      <c r="FI509" s="46"/>
      <c r="FJ509" s="46"/>
      <c r="FK509" s="46"/>
      <c r="FL509" s="46"/>
      <c r="FM509" s="46"/>
    </row>
    <row r="510" spans="3:206" ht="18.75" hidden="1" x14ac:dyDescent="0.3">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c r="DL510" s="46"/>
      <c r="DM510" s="46"/>
      <c r="DN510" s="46"/>
      <c r="DO510" s="46"/>
      <c r="DP510" s="46"/>
      <c r="DQ510" s="46"/>
      <c r="DR510" s="46"/>
      <c r="DS510" s="46"/>
      <c r="DT510" s="46"/>
      <c r="DU510" s="46"/>
      <c r="DV510" s="46"/>
      <c r="DW510" s="46"/>
      <c r="DX510" s="46"/>
      <c r="DY510" s="46"/>
      <c r="DZ510" s="46"/>
      <c r="EA510" s="46"/>
      <c r="EB510" s="46"/>
      <c r="EC510" s="46"/>
      <c r="ED510" s="46"/>
      <c r="EE510" s="46"/>
      <c r="EF510" s="46"/>
      <c r="EG510" s="46"/>
      <c r="EH510" s="46"/>
      <c r="EI510" s="46"/>
      <c r="EJ510" s="46"/>
      <c r="EK510" s="46"/>
      <c r="EL510" s="46"/>
      <c r="EM510" s="46"/>
      <c r="EN510" s="46"/>
      <c r="EO510" s="46"/>
      <c r="EP510" s="46"/>
      <c r="EQ510" s="46"/>
      <c r="ER510" s="46"/>
      <c r="ES510" s="46"/>
      <c r="ET510" s="46"/>
      <c r="EU510" s="46"/>
      <c r="EV510" s="46"/>
      <c r="EW510" s="46"/>
      <c r="EX510" s="46"/>
      <c r="EY510" s="46"/>
      <c r="EZ510" s="46"/>
      <c r="FA510" s="46"/>
      <c r="FB510" s="46"/>
      <c r="FC510" s="46"/>
      <c r="FD510" s="46"/>
      <c r="FE510" s="46"/>
      <c r="FF510" s="46"/>
      <c r="FG510" s="46"/>
      <c r="FH510" s="46"/>
      <c r="FI510" s="46"/>
      <c r="FJ510" s="46"/>
      <c r="FK510" s="46"/>
      <c r="FL510" s="46"/>
      <c r="FM510" s="46"/>
    </row>
    <row r="511" spans="3:206" ht="18.75" hidden="1" x14ac:dyDescent="0.3">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6"/>
      <c r="CV511" s="46"/>
      <c r="CW511" s="46"/>
      <c r="CX511" s="46"/>
      <c r="CY511" s="46"/>
      <c r="CZ511" s="46"/>
      <c r="DA511" s="46"/>
      <c r="DB511" s="46"/>
      <c r="DC511" s="46"/>
      <c r="DD511" s="46"/>
      <c r="DE511" s="46"/>
      <c r="DF511" s="46"/>
      <c r="DG511" s="46"/>
      <c r="DH511" s="46"/>
      <c r="DI511" s="46"/>
      <c r="DJ511" s="46"/>
      <c r="DK511" s="46"/>
      <c r="DL511" s="46"/>
      <c r="DM511" s="46"/>
      <c r="DN511" s="46"/>
      <c r="DO511" s="46"/>
      <c r="DP511" s="46"/>
      <c r="DQ511" s="46"/>
      <c r="DR511" s="46"/>
      <c r="DS511" s="46"/>
      <c r="DT511" s="46"/>
      <c r="DU511" s="46"/>
      <c r="DV511" s="46"/>
      <c r="DW511" s="46"/>
      <c r="DX511" s="46"/>
      <c r="DY511" s="46"/>
      <c r="DZ511" s="46"/>
      <c r="EA511" s="46"/>
      <c r="EB511" s="46"/>
      <c r="EC511" s="46"/>
      <c r="ED511" s="46"/>
      <c r="EE511" s="46"/>
      <c r="EF511" s="46"/>
      <c r="EG511" s="46"/>
      <c r="EH511" s="46"/>
      <c r="EI511" s="46"/>
      <c r="EJ511" s="46"/>
      <c r="EK511" s="46"/>
      <c r="EL511" s="46"/>
      <c r="EM511" s="46"/>
      <c r="EN511" s="46"/>
      <c r="EO511" s="46"/>
      <c r="EP511" s="46"/>
      <c r="EQ511" s="46"/>
      <c r="ER511" s="46"/>
      <c r="ES511" s="46"/>
      <c r="ET511" s="46"/>
      <c r="EU511" s="46"/>
      <c r="EV511" s="46"/>
      <c r="EW511" s="46"/>
      <c r="EX511" s="46"/>
      <c r="EY511" s="46"/>
      <c r="EZ511" s="46"/>
      <c r="FA511" s="46"/>
      <c r="FB511" s="46"/>
      <c r="FC511" s="46"/>
      <c r="FD511" s="46"/>
      <c r="FE511" s="46"/>
      <c r="FF511" s="46"/>
      <c r="FG511" s="46"/>
      <c r="FH511" s="46"/>
      <c r="FI511" s="46"/>
      <c r="FJ511" s="46"/>
      <c r="FK511" s="46"/>
      <c r="FL511" s="46"/>
      <c r="FM511" s="46"/>
    </row>
    <row r="512" spans="3:206" ht="21.75" hidden="1" customHeight="1" thickBot="1" x14ac:dyDescent="0.35">
      <c r="C512" s="35" t="s">
        <v>374</v>
      </c>
      <c r="D512" s="333" t="s">
        <v>360</v>
      </c>
      <c r="E512" s="333"/>
      <c r="F512" s="333"/>
      <c r="G512" s="333"/>
      <c r="H512" s="333"/>
      <c r="I512" s="377"/>
      <c r="J512" s="378"/>
      <c r="K512" s="333" t="s">
        <v>236</v>
      </c>
      <c r="L512" s="333"/>
      <c r="M512" s="51"/>
      <c r="N512" s="413" t="s">
        <v>86</v>
      </c>
      <c r="P512" s="35" t="s">
        <v>374</v>
      </c>
      <c r="W512" s="413" t="s">
        <v>86</v>
      </c>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6"/>
      <c r="CV512" s="46"/>
      <c r="CW512" s="46"/>
      <c r="CX512" s="46"/>
      <c r="CY512" s="46"/>
      <c r="CZ512" s="46"/>
      <c r="DA512" s="46"/>
      <c r="DB512" s="46"/>
      <c r="DC512" s="46"/>
      <c r="DD512" s="46"/>
      <c r="DE512" s="46"/>
      <c r="DF512" s="46"/>
      <c r="DG512" s="46"/>
      <c r="DH512" s="46"/>
      <c r="DI512" s="46"/>
      <c r="DJ512" s="46"/>
      <c r="DK512" s="46"/>
      <c r="DL512" s="46"/>
      <c r="DM512" s="46"/>
      <c r="DN512" s="46"/>
      <c r="DO512" s="46"/>
      <c r="DP512" s="46"/>
      <c r="DQ512" s="46"/>
      <c r="DR512" s="46"/>
      <c r="DS512" s="46"/>
      <c r="DT512" s="46"/>
      <c r="DU512" s="46"/>
      <c r="DV512" s="46"/>
      <c r="DW512" s="46"/>
      <c r="DX512" s="46"/>
      <c r="DY512" s="46"/>
      <c r="DZ512" s="46"/>
      <c r="EA512" s="46"/>
      <c r="EB512" s="46"/>
      <c r="EC512" s="46"/>
      <c r="ED512" s="46"/>
      <c r="EE512" s="46"/>
      <c r="EF512" s="46"/>
      <c r="EG512" s="46"/>
      <c r="EH512" s="46"/>
      <c r="EI512" s="46"/>
      <c r="EJ512" s="46"/>
      <c r="EK512" s="46"/>
      <c r="EL512" s="46"/>
      <c r="EM512" s="46"/>
      <c r="EN512" s="46"/>
      <c r="EO512" s="46"/>
      <c r="EP512" s="46"/>
      <c r="EQ512" s="46"/>
      <c r="ER512" s="46"/>
      <c r="ES512" s="46"/>
      <c r="ET512" s="46"/>
      <c r="EU512" s="46"/>
      <c r="EV512" s="46"/>
      <c r="EW512" s="46"/>
      <c r="EX512" s="46"/>
      <c r="EY512" s="46"/>
      <c r="EZ512" s="46"/>
      <c r="FA512" s="46"/>
      <c r="FB512" s="46"/>
      <c r="FC512" s="46"/>
      <c r="FD512" s="46"/>
      <c r="FE512" s="46"/>
      <c r="FF512" s="46"/>
      <c r="FG512" s="46"/>
      <c r="FH512" s="46"/>
      <c r="FI512" s="46"/>
      <c r="FJ512" s="46"/>
      <c r="FK512" s="46"/>
      <c r="FL512" s="46"/>
      <c r="FM512" s="46"/>
    </row>
    <row r="513" spans="3:206" ht="19.5" hidden="1" thickBot="1" x14ac:dyDescent="0.35">
      <c r="C513" s="42" t="s">
        <v>361</v>
      </c>
      <c r="E513" s="51" t="s">
        <v>4</v>
      </c>
      <c r="F513" s="370" t="s">
        <v>362</v>
      </c>
      <c r="G513" s="371"/>
      <c r="H513" s="372"/>
      <c r="I513" s="56"/>
      <c r="J513" s="376" t="s">
        <v>363</v>
      </c>
      <c r="K513" s="376"/>
      <c r="L513" s="373"/>
      <c r="M513" s="373"/>
      <c r="N513" s="413"/>
      <c r="P513" s="40" t="s">
        <v>267</v>
      </c>
      <c r="R513" s="333" t="s">
        <v>266</v>
      </c>
      <c r="S513" s="333"/>
      <c r="T513" s="333"/>
      <c r="U513" s="334"/>
      <c r="V513" s="69"/>
      <c r="W513" s="413"/>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c r="DO513" s="46"/>
      <c r="DP513" s="46"/>
      <c r="DQ513" s="46"/>
      <c r="DR513" s="46"/>
      <c r="DS513" s="46"/>
      <c r="DT513" s="46"/>
      <c r="DU513" s="46"/>
      <c r="DV513" s="46"/>
      <c r="DW513" s="46"/>
      <c r="DX513" s="46"/>
      <c r="DY513" s="46"/>
      <c r="DZ513" s="46"/>
      <c r="EA513" s="46"/>
      <c r="EB513" s="46"/>
      <c r="EC513" s="46"/>
      <c r="ED513" s="46"/>
      <c r="EE513" s="46"/>
      <c r="EF513" s="46"/>
      <c r="EG513" s="46"/>
      <c r="EH513" s="46"/>
      <c r="EI513" s="46"/>
      <c r="EJ513" s="46"/>
      <c r="EK513" s="46"/>
      <c r="EL513" s="46"/>
      <c r="EM513" s="46"/>
      <c r="EN513" s="46"/>
      <c r="EO513" s="46"/>
      <c r="EP513" s="46"/>
      <c r="EQ513" s="46"/>
      <c r="ER513" s="46"/>
      <c r="ES513" s="46"/>
      <c r="ET513" s="46"/>
      <c r="EU513" s="46"/>
      <c r="EV513" s="46"/>
      <c r="EW513" s="46"/>
      <c r="EX513" s="46"/>
      <c r="EY513" s="46"/>
      <c r="EZ513" s="46"/>
      <c r="FA513" s="46"/>
      <c r="FB513" s="46"/>
      <c r="FC513" s="46"/>
      <c r="FD513" s="46"/>
      <c r="FE513" s="46"/>
      <c r="FF513" s="46"/>
      <c r="FG513" s="46"/>
      <c r="FH513" s="46"/>
      <c r="FI513" s="46"/>
      <c r="FJ513" s="46"/>
      <c r="FK513" s="46"/>
      <c r="FL513" s="46"/>
      <c r="FM513" s="46"/>
    </row>
    <row r="514" spans="3:206" ht="22.5" hidden="1" customHeight="1" thickBot="1" x14ac:dyDescent="0.35">
      <c r="C514" s="33" t="s">
        <v>364</v>
      </c>
      <c r="E514" s="23"/>
      <c r="G514" s="17"/>
      <c r="I514" s="31"/>
      <c r="J514" s="363" t="s">
        <v>270</v>
      </c>
      <c r="K514" s="327"/>
      <c r="L514" s="331" t="s">
        <v>4</v>
      </c>
      <c r="M514" s="332"/>
      <c r="N514" s="413"/>
      <c r="P514" s="326" t="s">
        <v>269</v>
      </c>
      <c r="Q514" s="327"/>
      <c r="R514" s="34"/>
      <c r="S514" s="328" t="s">
        <v>270</v>
      </c>
      <c r="T514" s="327"/>
      <c r="U514" s="329" t="s">
        <v>4</v>
      </c>
      <c r="V514" s="330"/>
      <c r="W514" s="413"/>
      <c r="X514" s="56"/>
      <c r="Y514" s="46"/>
      <c r="Z514" s="180" t="s">
        <v>271</v>
      </c>
      <c r="AA514" s="180" t="s">
        <v>272</v>
      </c>
      <c r="AB514" s="180" t="s">
        <v>273</v>
      </c>
      <c r="AC514" s="180" t="s">
        <v>274</v>
      </c>
      <c r="AD514" s="180" t="s">
        <v>275</v>
      </c>
      <c r="AE514" s="182" t="s">
        <v>276</v>
      </c>
      <c r="AF514" s="182" t="s">
        <v>277</v>
      </c>
      <c r="AG514" s="182" t="s">
        <v>278</v>
      </c>
      <c r="AH514" s="182" t="s">
        <v>279</v>
      </c>
      <c r="AI514" s="182" t="s">
        <v>280</v>
      </c>
      <c r="AJ514" s="182" t="s">
        <v>281</v>
      </c>
      <c r="AK514" s="182" t="s">
        <v>282</v>
      </c>
      <c r="AL514" s="182" t="s">
        <v>283</v>
      </c>
      <c r="AM514" s="182" t="s">
        <v>284</v>
      </c>
      <c r="AN514" s="182" t="s">
        <v>285</v>
      </c>
      <c r="AO514" s="182" t="s">
        <v>286</v>
      </c>
      <c r="AP514" s="183" t="s">
        <v>287</v>
      </c>
      <c r="AQ514" s="183" t="s">
        <v>288</v>
      </c>
      <c r="AR514" s="183" t="s">
        <v>289</v>
      </c>
      <c r="AS514" s="183" t="s">
        <v>290</v>
      </c>
      <c r="AT514" s="183" t="s">
        <v>291</v>
      </c>
      <c r="AU514" s="183" t="s">
        <v>292</v>
      </c>
      <c r="AV514" s="183" t="s">
        <v>293</v>
      </c>
      <c r="AW514" s="183" t="s">
        <v>294</v>
      </c>
      <c r="AX514" s="183" t="s">
        <v>295</v>
      </c>
      <c r="AY514" s="183" t="s">
        <v>296</v>
      </c>
      <c r="AZ514" s="183" t="s">
        <v>297</v>
      </c>
      <c r="BA514" s="183" t="s">
        <v>298</v>
      </c>
      <c r="BB514" s="183" t="s">
        <v>299</v>
      </c>
      <c r="BC514" s="183" t="s">
        <v>300</v>
      </c>
      <c r="BD514" s="183" t="s">
        <v>301</v>
      </c>
      <c r="BE514" s="183" t="s">
        <v>302</v>
      </c>
      <c r="BF514" s="183" t="s">
        <v>303</v>
      </c>
      <c r="BG514" s="183" t="s">
        <v>304</v>
      </c>
      <c r="BH514" s="183" t="s">
        <v>305</v>
      </c>
      <c r="BI514" s="183" t="s">
        <v>306</v>
      </c>
      <c r="BJ514" s="183" t="s">
        <v>307</v>
      </c>
      <c r="BK514" s="184" t="s">
        <v>308</v>
      </c>
      <c r="BL514" s="184" t="s">
        <v>309</v>
      </c>
      <c r="BM514" s="184" t="s">
        <v>310</v>
      </c>
      <c r="BN514" s="184" t="s">
        <v>311</v>
      </c>
      <c r="BO514" s="184" t="s">
        <v>312</v>
      </c>
      <c r="BP514" s="184" t="s">
        <v>313</v>
      </c>
      <c r="BQ514" s="184" t="s">
        <v>314</v>
      </c>
      <c r="BR514" s="184" t="s">
        <v>315</v>
      </c>
      <c r="BS514" s="184" t="s">
        <v>316</v>
      </c>
      <c r="BT514" s="184" t="s">
        <v>317</v>
      </c>
      <c r="BU514" s="184" t="s">
        <v>318</v>
      </c>
      <c r="BV514" s="180" t="s">
        <v>271</v>
      </c>
      <c r="BW514" s="180" t="s">
        <v>272</v>
      </c>
      <c r="BX514" s="180" t="s">
        <v>273</v>
      </c>
      <c r="BY514" s="180" t="s">
        <v>274</v>
      </c>
      <c r="BZ514" s="180" t="s">
        <v>275</v>
      </c>
      <c r="CA514" s="182" t="s">
        <v>276</v>
      </c>
      <c r="CB514" s="182" t="s">
        <v>277</v>
      </c>
      <c r="CC514" s="182" t="s">
        <v>278</v>
      </c>
      <c r="CD514" s="182" t="s">
        <v>279</v>
      </c>
      <c r="CE514" s="182" t="s">
        <v>280</v>
      </c>
      <c r="CF514" s="182" t="s">
        <v>281</v>
      </c>
      <c r="CG514" s="182" t="s">
        <v>282</v>
      </c>
      <c r="CH514" s="182" t="s">
        <v>283</v>
      </c>
      <c r="CI514" s="182" t="s">
        <v>284</v>
      </c>
      <c r="CJ514" s="182" t="s">
        <v>285</v>
      </c>
      <c r="CK514" s="182" t="s">
        <v>286</v>
      </c>
      <c r="CL514" s="183" t="s">
        <v>287</v>
      </c>
      <c r="CM514" s="183" t="s">
        <v>288</v>
      </c>
      <c r="CN514" s="183" t="s">
        <v>289</v>
      </c>
      <c r="CO514" s="183" t="s">
        <v>290</v>
      </c>
      <c r="CP514" s="183" t="s">
        <v>291</v>
      </c>
      <c r="CQ514" s="183" t="s">
        <v>292</v>
      </c>
      <c r="CR514" s="183" t="s">
        <v>293</v>
      </c>
      <c r="CS514" s="183" t="s">
        <v>294</v>
      </c>
      <c r="CT514" s="183" t="s">
        <v>295</v>
      </c>
      <c r="CU514" s="183" t="s">
        <v>296</v>
      </c>
      <c r="CV514" s="183" t="s">
        <v>297</v>
      </c>
      <c r="CW514" s="183" t="s">
        <v>298</v>
      </c>
      <c r="CX514" s="183" t="s">
        <v>299</v>
      </c>
      <c r="CY514" s="183" t="s">
        <v>300</v>
      </c>
      <c r="CZ514" s="183" t="s">
        <v>301</v>
      </c>
      <c r="DA514" s="183" t="s">
        <v>302</v>
      </c>
      <c r="DB514" s="183" t="s">
        <v>303</v>
      </c>
      <c r="DC514" s="183" t="s">
        <v>304</v>
      </c>
      <c r="DD514" s="183" t="s">
        <v>305</v>
      </c>
      <c r="DE514" s="183" t="s">
        <v>306</v>
      </c>
      <c r="DF514" s="183" t="s">
        <v>307</v>
      </c>
      <c r="DG514" s="184" t="s">
        <v>308</v>
      </c>
      <c r="DH514" s="184" t="s">
        <v>309</v>
      </c>
      <c r="DI514" s="184" t="s">
        <v>310</v>
      </c>
      <c r="DJ514" s="184" t="s">
        <v>311</v>
      </c>
      <c r="DK514" s="184" t="s">
        <v>312</v>
      </c>
      <c r="DL514" s="184" t="s">
        <v>313</v>
      </c>
      <c r="DM514" s="184" t="s">
        <v>314</v>
      </c>
      <c r="DN514" s="184" t="s">
        <v>315</v>
      </c>
      <c r="DO514" s="184" t="s">
        <v>316</v>
      </c>
      <c r="DP514" s="184" t="s">
        <v>317</v>
      </c>
      <c r="DQ514" s="184" t="s">
        <v>318</v>
      </c>
      <c r="DR514" s="180" t="s">
        <v>271</v>
      </c>
      <c r="DS514" s="180" t="s">
        <v>272</v>
      </c>
      <c r="DT514" s="180" t="s">
        <v>273</v>
      </c>
      <c r="DU514" s="180" t="s">
        <v>274</v>
      </c>
      <c r="DV514" s="180" t="s">
        <v>275</v>
      </c>
      <c r="DW514" s="182" t="s">
        <v>276</v>
      </c>
      <c r="DX514" s="182" t="s">
        <v>277</v>
      </c>
      <c r="DY514" s="182" t="s">
        <v>278</v>
      </c>
      <c r="DZ514" s="182" t="s">
        <v>279</v>
      </c>
      <c r="EA514" s="182" t="s">
        <v>280</v>
      </c>
      <c r="EB514" s="182" t="s">
        <v>281</v>
      </c>
      <c r="EC514" s="182" t="s">
        <v>282</v>
      </c>
      <c r="ED514" s="182" t="s">
        <v>283</v>
      </c>
      <c r="EE514" s="182" t="s">
        <v>284</v>
      </c>
      <c r="EF514" s="182" t="s">
        <v>285</v>
      </c>
      <c r="EG514" s="182" t="s">
        <v>286</v>
      </c>
      <c r="EH514" s="183" t="s">
        <v>287</v>
      </c>
      <c r="EI514" s="183" t="s">
        <v>288</v>
      </c>
      <c r="EJ514" s="183" t="s">
        <v>289</v>
      </c>
      <c r="EK514" s="183" t="s">
        <v>290</v>
      </c>
      <c r="EL514" s="183" t="s">
        <v>291</v>
      </c>
      <c r="EM514" s="183" t="s">
        <v>292</v>
      </c>
      <c r="EN514" s="183" t="s">
        <v>293</v>
      </c>
      <c r="EO514" s="183" t="s">
        <v>294</v>
      </c>
      <c r="EP514" s="183" t="s">
        <v>295</v>
      </c>
      <c r="EQ514" s="183" t="s">
        <v>296</v>
      </c>
      <c r="ER514" s="183" t="s">
        <v>297</v>
      </c>
      <c r="ES514" s="183" t="s">
        <v>298</v>
      </c>
      <c r="ET514" s="183" t="s">
        <v>299</v>
      </c>
      <c r="EU514" s="183" t="s">
        <v>300</v>
      </c>
      <c r="EV514" s="183" t="s">
        <v>301</v>
      </c>
      <c r="EW514" s="183" t="s">
        <v>302</v>
      </c>
      <c r="EX514" s="183" t="s">
        <v>303</v>
      </c>
      <c r="EY514" s="183" t="s">
        <v>304</v>
      </c>
      <c r="EZ514" s="183" t="s">
        <v>305</v>
      </c>
      <c r="FA514" s="183" t="s">
        <v>306</v>
      </c>
      <c r="FB514" s="183" t="s">
        <v>307</v>
      </c>
      <c r="FC514" s="184" t="s">
        <v>308</v>
      </c>
      <c r="FD514" s="184" t="s">
        <v>309</v>
      </c>
      <c r="FE514" s="184" t="s">
        <v>310</v>
      </c>
      <c r="FF514" s="184" t="s">
        <v>311</v>
      </c>
      <c r="FG514" s="184" t="s">
        <v>312</v>
      </c>
      <c r="FH514" s="184" t="s">
        <v>313</v>
      </c>
      <c r="FI514" s="184" t="s">
        <v>314</v>
      </c>
      <c r="FJ514" s="184" t="s">
        <v>315</v>
      </c>
      <c r="FK514" s="184" t="s">
        <v>316</v>
      </c>
      <c r="FL514" s="184" t="s">
        <v>317</v>
      </c>
      <c r="FM514" s="184" t="s">
        <v>318</v>
      </c>
    </row>
    <row r="515" spans="3:206" ht="22.5" hidden="1" customHeight="1" thickBot="1" x14ac:dyDescent="0.35">
      <c r="C515" s="33" t="s">
        <v>319</v>
      </c>
      <c r="E515" s="23"/>
      <c r="G515" s="17"/>
      <c r="I515" s="31"/>
      <c r="J515" s="326" t="s">
        <v>321</v>
      </c>
      <c r="K515" s="326"/>
      <c r="L515" s="327"/>
      <c r="M515" s="55" t="s">
        <v>4</v>
      </c>
      <c r="N515" s="413"/>
      <c r="P515" s="326" t="s">
        <v>320</v>
      </c>
      <c r="Q515" s="327"/>
      <c r="R515" s="34"/>
      <c r="S515" s="328" t="s">
        <v>321</v>
      </c>
      <c r="T515" s="326"/>
      <c r="U515" s="327"/>
      <c r="V515" s="45" t="s">
        <v>4</v>
      </c>
      <c r="W515" s="413"/>
      <c r="X515" s="57"/>
      <c r="Y515" s="178" t="str">
        <f>C512</f>
        <v xml:space="preserve">Plan of Action 29: </v>
      </c>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c r="DQ515" s="181"/>
      <c r="DR515" s="181"/>
      <c r="DS515" s="181"/>
      <c r="DT515" s="181"/>
      <c r="DU515" s="181"/>
      <c r="DV515" s="181"/>
      <c r="DW515" s="181"/>
      <c r="DX515" s="181"/>
      <c r="DY515" s="181"/>
      <c r="DZ515" s="181"/>
      <c r="EA515" s="181"/>
      <c r="EB515" s="181"/>
      <c r="EC515" s="181"/>
      <c r="ED515" s="181"/>
      <c r="EE515" s="181"/>
      <c r="EF515" s="181"/>
      <c r="EG515" s="181"/>
      <c r="EH515" s="181"/>
      <c r="EI515" s="181"/>
      <c r="EJ515" s="181"/>
      <c r="EK515" s="181"/>
      <c r="EL515" s="181"/>
      <c r="EM515" s="181"/>
      <c r="EN515" s="181"/>
      <c r="EO515" s="181"/>
      <c r="EP515" s="181"/>
      <c r="EQ515" s="181"/>
      <c r="ER515" s="181"/>
      <c r="ES515" s="181"/>
      <c r="ET515" s="181"/>
      <c r="EU515" s="181"/>
      <c r="EV515" s="181"/>
      <c r="EW515" s="181"/>
      <c r="EX515" s="181"/>
      <c r="EY515" s="181"/>
      <c r="EZ515" s="181"/>
      <c r="FA515" s="181"/>
      <c r="FB515" s="181"/>
      <c r="FC515" s="181"/>
      <c r="FD515" s="181"/>
      <c r="FE515" s="181"/>
      <c r="FF515" s="181"/>
      <c r="FG515" s="181"/>
      <c r="FH515" s="181"/>
      <c r="FI515" s="181"/>
      <c r="FJ515" s="181"/>
      <c r="FK515" s="181"/>
      <c r="FL515" s="181"/>
      <c r="FM515" s="181"/>
      <c r="FN515">
        <f>'Coversheet'!$D$13</f>
        <v>0</v>
      </c>
      <c r="FO515">
        <f>'Coversheet'!$D$14</f>
        <v>0</v>
      </c>
      <c r="FP515">
        <f>'Coversheet'!$D$12</f>
        <v>0</v>
      </c>
      <c r="FQ515" t="str">
        <f>'Coversheet'!$D$15</f>
        <v>Select</v>
      </c>
      <c r="FR515" t="str">
        <f>$E$29</f>
        <v>AFRPS Maintenance</v>
      </c>
      <c r="FS515" s="9">
        <f>E514</f>
        <v>0</v>
      </c>
      <c r="FT515" s="9">
        <f>E515</f>
        <v>0</v>
      </c>
      <c r="FU515" s="37" t="str">
        <f>C517</f>
        <v>[Replace bracketed text with your response]</v>
      </c>
      <c r="FV515" s="37" t="s">
        <v>322</v>
      </c>
      <c r="FW515" s="37"/>
      <c r="FX515" s="37" t="s">
        <v>322</v>
      </c>
      <c r="FY515" s="37" t="s">
        <v>322</v>
      </c>
      <c r="FZ515" s="37" t="s">
        <v>322</v>
      </c>
      <c r="GA515" s="9">
        <f>I514</f>
        <v>0</v>
      </c>
      <c r="GB515" s="9">
        <f>I515</f>
        <v>0</v>
      </c>
      <c r="GC515" t="str">
        <f>L514</f>
        <v>Select</v>
      </c>
      <c r="GD515" s="43" t="str">
        <f>M515</f>
        <v>Select</v>
      </c>
      <c r="GE515" t="str">
        <f>G517</f>
        <v>[Replace bracketed text with your response]</v>
      </c>
      <c r="GF515" t="str">
        <f>I521</f>
        <v>N/A</v>
      </c>
      <c r="GG515" t="str">
        <f>I522</f>
        <v>N/A</v>
      </c>
      <c r="GH515" t="str">
        <f>I523</f>
        <v>N/A</v>
      </c>
      <c r="GI515" t="str">
        <f>I524</f>
        <v>N/A</v>
      </c>
      <c r="GJ515" t="str">
        <f>I525</f>
        <v>N/A</v>
      </c>
      <c r="GK515">
        <f>N517</f>
        <v>0</v>
      </c>
      <c r="GL515" s="9">
        <f>R514</f>
        <v>0</v>
      </c>
      <c r="GM515" s="9">
        <f>R515</f>
        <v>0</v>
      </c>
      <c r="GN515" t="str">
        <f>U514</f>
        <v>Select</v>
      </c>
      <c r="GO515" t="str">
        <f>V515</f>
        <v>Select</v>
      </c>
      <c r="GP515" t="str">
        <f>P517</f>
        <v>[Replace bracketed text with your response]</v>
      </c>
      <c r="GQ515">
        <f>R521</f>
        <v>0</v>
      </c>
      <c r="GR515">
        <f>R522</f>
        <v>0</v>
      </c>
      <c r="GS515">
        <f>R523</f>
        <v>0</v>
      </c>
      <c r="GT515">
        <f>R524</f>
        <v>0</v>
      </c>
      <c r="GU515">
        <f>R525</f>
        <v>0</v>
      </c>
      <c r="GV515">
        <f>W517</f>
        <v>0</v>
      </c>
      <c r="GX515">
        <v>29</v>
      </c>
    </row>
    <row r="516" spans="3:206" ht="21" hidden="1" customHeight="1" thickBot="1" x14ac:dyDescent="0.35">
      <c r="C516" s="362" t="s">
        <v>365</v>
      </c>
      <c r="D516" s="362"/>
      <c r="E516" s="362"/>
      <c r="G516" s="28" t="s">
        <v>324</v>
      </c>
      <c r="N516" s="414"/>
      <c r="P516" s="28" t="s">
        <v>325</v>
      </c>
      <c r="Q516" s="28"/>
      <c r="R516" s="28"/>
      <c r="S516" s="28"/>
      <c r="T516" s="28"/>
      <c r="U516" s="28"/>
      <c r="V516" s="28"/>
      <c r="W516" s="414"/>
      <c r="X516" s="58"/>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6"/>
      <c r="CV516" s="46"/>
      <c r="CW516" s="46"/>
      <c r="CX516" s="46"/>
      <c r="CY516" s="46"/>
      <c r="CZ516" s="46"/>
      <c r="DA516" s="46"/>
      <c r="DB516" s="46"/>
      <c r="DC516" s="46"/>
      <c r="DD516" s="46"/>
      <c r="DE516" s="46"/>
      <c r="DF516" s="46"/>
      <c r="DG516" s="46"/>
      <c r="DH516" s="46"/>
      <c r="DI516" s="46"/>
      <c r="DJ516" s="46"/>
      <c r="DK516" s="46"/>
      <c r="DL516" s="46"/>
      <c r="DM516" s="46"/>
      <c r="DN516" s="46"/>
      <c r="DO516" s="46"/>
      <c r="DP516" s="46"/>
      <c r="DQ516" s="46"/>
      <c r="DR516" s="46"/>
      <c r="DS516" s="46"/>
      <c r="DT516" s="46"/>
      <c r="DU516" s="46"/>
      <c r="DV516" s="46"/>
      <c r="DW516" s="46"/>
      <c r="DX516" s="46"/>
      <c r="DY516" s="46"/>
      <c r="DZ516" s="46"/>
      <c r="EA516" s="46"/>
      <c r="EB516" s="46"/>
      <c r="EC516" s="46"/>
      <c r="ED516" s="46"/>
      <c r="EE516" s="46"/>
      <c r="EF516" s="46"/>
      <c r="EG516" s="46"/>
      <c r="EH516" s="46"/>
      <c r="EI516" s="46"/>
      <c r="EJ516" s="46"/>
      <c r="EK516" s="46"/>
      <c r="EL516" s="46"/>
      <c r="EM516" s="46"/>
      <c r="EN516" s="46"/>
      <c r="EO516" s="46"/>
      <c r="EP516" s="46"/>
      <c r="EQ516" s="46"/>
      <c r="ER516" s="46"/>
      <c r="ES516" s="46"/>
      <c r="ET516" s="46"/>
      <c r="EU516" s="46"/>
      <c r="EV516" s="46"/>
      <c r="EW516" s="46"/>
      <c r="EX516" s="46"/>
      <c r="EY516" s="46"/>
      <c r="EZ516" s="46"/>
      <c r="FA516" s="46"/>
      <c r="FB516" s="46"/>
      <c r="FC516" s="46"/>
      <c r="FD516" s="46"/>
      <c r="FE516" s="46"/>
      <c r="FF516" s="46"/>
      <c r="FG516" s="46"/>
      <c r="FH516" s="46"/>
      <c r="FI516" s="46"/>
      <c r="FJ516" s="46"/>
      <c r="FK516" s="46"/>
      <c r="FL516" s="46"/>
      <c r="FM516" s="46"/>
    </row>
    <row r="517" spans="3:206" ht="150" hidden="1" customHeight="1" x14ac:dyDescent="0.3">
      <c r="C517" s="344" t="s">
        <v>354</v>
      </c>
      <c r="D517" s="345"/>
      <c r="E517" s="346"/>
      <c r="G517" s="364" t="s">
        <v>354</v>
      </c>
      <c r="H517" s="365"/>
      <c r="I517" s="365"/>
      <c r="J517" s="365"/>
      <c r="K517" s="365"/>
      <c r="L517" s="365"/>
      <c r="M517" s="366"/>
      <c r="N517" s="395"/>
      <c r="P517" s="320" t="s">
        <v>354</v>
      </c>
      <c r="Q517" s="321"/>
      <c r="R517" s="321"/>
      <c r="S517" s="321"/>
      <c r="T517" s="321"/>
      <c r="U517" s="321"/>
      <c r="V517" s="322"/>
      <c r="W517" s="395"/>
      <c r="X517" s="59"/>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c r="DL517" s="46"/>
      <c r="DM517" s="46"/>
      <c r="DN517" s="46"/>
      <c r="DO517" s="46"/>
      <c r="DP517" s="46"/>
      <c r="DQ517" s="46"/>
      <c r="DR517" s="46"/>
      <c r="DS517" s="46"/>
      <c r="DT517" s="46"/>
      <c r="DU517" s="46"/>
      <c r="DV517" s="46"/>
      <c r="DW517" s="46"/>
      <c r="DX517" s="46"/>
      <c r="DY517" s="46"/>
      <c r="DZ517" s="46"/>
      <c r="EA517" s="46"/>
      <c r="EB517" s="46"/>
      <c r="EC517" s="46"/>
      <c r="ED517" s="46"/>
      <c r="EE517" s="46"/>
      <c r="EF517" s="46"/>
      <c r="EG517" s="46"/>
      <c r="EH517" s="46"/>
      <c r="EI517" s="46"/>
      <c r="EJ517" s="46"/>
      <c r="EK517" s="46"/>
      <c r="EL517" s="46"/>
      <c r="EM517" s="46"/>
      <c r="EN517" s="46"/>
      <c r="EO517" s="46"/>
      <c r="EP517" s="46"/>
      <c r="EQ517" s="46"/>
      <c r="ER517" s="46"/>
      <c r="ES517" s="46"/>
      <c r="ET517" s="46"/>
      <c r="EU517" s="46"/>
      <c r="EV517" s="46"/>
      <c r="EW517" s="46"/>
      <c r="EX517" s="46"/>
      <c r="EY517" s="46"/>
      <c r="EZ517" s="46"/>
      <c r="FA517" s="46"/>
      <c r="FB517" s="46"/>
      <c r="FC517" s="46"/>
      <c r="FD517" s="46"/>
      <c r="FE517" s="46"/>
      <c r="FF517" s="46"/>
      <c r="FG517" s="46"/>
      <c r="FH517" s="46"/>
      <c r="FI517" s="46"/>
      <c r="FJ517" s="46"/>
      <c r="FK517" s="46"/>
      <c r="FL517" s="46"/>
      <c r="FM517" s="46"/>
    </row>
    <row r="518" spans="3:206" ht="150" hidden="1" customHeight="1" thickBot="1" x14ac:dyDescent="0.35">
      <c r="C518" s="347"/>
      <c r="D518" s="348"/>
      <c r="E518" s="349"/>
      <c r="G518" s="367"/>
      <c r="H518" s="368"/>
      <c r="I518" s="368"/>
      <c r="J518" s="368"/>
      <c r="K518" s="368"/>
      <c r="L518" s="368"/>
      <c r="M518" s="369"/>
      <c r="N518" s="396"/>
      <c r="P518" s="323"/>
      <c r="Q518" s="324"/>
      <c r="R518" s="324"/>
      <c r="S518" s="324"/>
      <c r="T518" s="324"/>
      <c r="U518" s="324"/>
      <c r="V518" s="325"/>
      <c r="W518" s="396"/>
      <c r="X518" s="59"/>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c r="DM518" s="46"/>
      <c r="DN518" s="46"/>
      <c r="DO518" s="46"/>
      <c r="DP518" s="46"/>
      <c r="DQ518" s="46"/>
      <c r="DR518" s="46"/>
      <c r="DS518" s="46"/>
      <c r="DT518" s="46"/>
      <c r="DU518" s="46"/>
      <c r="DV518" s="46"/>
      <c r="DW518" s="46"/>
      <c r="DX518" s="46"/>
      <c r="DY518" s="46"/>
      <c r="DZ518" s="46"/>
      <c r="EA518" s="46"/>
      <c r="EB518" s="46"/>
      <c r="EC518" s="46"/>
      <c r="ED518" s="46"/>
      <c r="EE518" s="46"/>
      <c r="EF518" s="46"/>
      <c r="EG518" s="46"/>
      <c r="EH518" s="46"/>
      <c r="EI518" s="46"/>
      <c r="EJ518" s="46"/>
      <c r="EK518" s="46"/>
      <c r="EL518" s="46"/>
      <c r="EM518" s="46"/>
      <c r="EN518" s="46"/>
      <c r="EO518" s="46"/>
      <c r="EP518" s="46"/>
      <c r="EQ518" s="46"/>
      <c r="ER518" s="46"/>
      <c r="ES518" s="46"/>
      <c r="ET518" s="46"/>
      <c r="EU518" s="46"/>
      <c r="EV518" s="46"/>
      <c r="EW518" s="46"/>
      <c r="EX518" s="46"/>
      <c r="EY518" s="46"/>
      <c r="EZ518" s="46"/>
      <c r="FA518" s="46"/>
      <c r="FB518" s="46"/>
      <c r="FC518" s="46"/>
      <c r="FD518" s="46"/>
      <c r="FE518" s="46"/>
      <c r="FF518" s="46"/>
      <c r="FG518" s="46"/>
      <c r="FH518" s="46"/>
      <c r="FI518" s="46"/>
      <c r="FJ518" s="46"/>
      <c r="FK518" s="46"/>
      <c r="FL518" s="46"/>
      <c r="FM518" s="46"/>
    </row>
    <row r="519" spans="3:206" ht="18.75" hidden="1" x14ac:dyDescent="0.3">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6"/>
      <c r="CV519" s="46"/>
      <c r="CW519" s="46"/>
      <c r="CX519" s="46"/>
      <c r="CY519" s="46"/>
      <c r="CZ519" s="46"/>
      <c r="DA519" s="46"/>
      <c r="DB519" s="46"/>
      <c r="DC519" s="46"/>
      <c r="DD519" s="46"/>
      <c r="DE519" s="46"/>
      <c r="DF519" s="46"/>
      <c r="DG519" s="46"/>
      <c r="DH519" s="46"/>
      <c r="DI519" s="46"/>
      <c r="DJ519" s="46"/>
      <c r="DK519" s="46"/>
      <c r="DL519" s="46"/>
      <c r="DM519" s="46"/>
      <c r="DN519" s="46"/>
      <c r="DO519" s="46"/>
      <c r="DP519" s="46"/>
      <c r="DQ519" s="46"/>
      <c r="DR519" s="46"/>
      <c r="DS519" s="46"/>
      <c r="DT519" s="46"/>
      <c r="DU519" s="46"/>
      <c r="DV519" s="46"/>
      <c r="DW519" s="46"/>
      <c r="DX519" s="46"/>
      <c r="DY519" s="46"/>
      <c r="DZ519" s="46"/>
      <c r="EA519" s="46"/>
      <c r="EB519" s="46"/>
      <c r="EC519" s="46"/>
      <c r="ED519" s="46"/>
      <c r="EE519" s="46"/>
      <c r="EF519" s="46"/>
      <c r="EG519" s="46"/>
      <c r="EH519" s="46"/>
      <c r="EI519" s="46"/>
      <c r="EJ519" s="46"/>
      <c r="EK519" s="46"/>
      <c r="EL519" s="46"/>
      <c r="EM519" s="46"/>
      <c r="EN519" s="46"/>
      <c r="EO519" s="46"/>
      <c r="EP519" s="46"/>
      <c r="EQ519" s="46"/>
      <c r="ER519" s="46"/>
      <c r="ES519" s="46"/>
      <c r="ET519" s="46"/>
      <c r="EU519" s="46"/>
      <c r="EV519" s="46"/>
      <c r="EW519" s="46"/>
      <c r="EX519" s="46"/>
      <c r="EY519" s="46"/>
      <c r="EZ519" s="46"/>
      <c r="FA519" s="46"/>
      <c r="FB519" s="46"/>
      <c r="FC519" s="46"/>
      <c r="FD519" s="46"/>
      <c r="FE519" s="46"/>
      <c r="FF519" s="46"/>
      <c r="FG519" s="46"/>
      <c r="FH519" s="46"/>
      <c r="FI519" s="46"/>
      <c r="FJ519" s="46"/>
      <c r="FK519" s="46"/>
      <c r="FL519" s="46"/>
      <c r="FM519" s="46"/>
    </row>
    <row r="520" spans="3:206" ht="75.75" hidden="1" thickBot="1" x14ac:dyDescent="0.35">
      <c r="G520" s="107" t="s">
        <v>327</v>
      </c>
      <c r="H520" s="107" t="s">
        <v>328</v>
      </c>
      <c r="I520" s="318" t="s">
        <v>329</v>
      </c>
      <c r="J520" s="319"/>
      <c r="K520" s="319"/>
      <c r="L520" s="319"/>
      <c r="M520" s="319"/>
      <c r="P520" s="107" t="s">
        <v>327</v>
      </c>
      <c r="Q520" s="107" t="s">
        <v>328</v>
      </c>
      <c r="R520" s="318" t="s">
        <v>330</v>
      </c>
      <c r="S520" s="319"/>
      <c r="T520" s="319"/>
      <c r="U520" s="319"/>
      <c r="V520" s="319"/>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6"/>
      <c r="CV520" s="46"/>
      <c r="CW520" s="46"/>
      <c r="CX520" s="46"/>
      <c r="CY520" s="46"/>
      <c r="CZ520" s="46"/>
      <c r="DA520" s="46"/>
      <c r="DB520" s="46"/>
      <c r="DC520" s="46"/>
      <c r="DD520" s="46"/>
      <c r="DE520" s="46"/>
      <c r="DF520" s="46"/>
      <c r="DG520" s="46"/>
      <c r="DH520" s="46"/>
      <c r="DI520" s="46"/>
      <c r="DJ520" s="46"/>
      <c r="DK520" s="46"/>
      <c r="DL520" s="46"/>
      <c r="DM520" s="46"/>
      <c r="DN520" s="46"/>
      <c r="DO520" s="46"/>
      <c r="DP520" s="46"/>
      <c r="DQ520" s="46"/>
      <c r="DR520" s="46"/>
      <c r="DS520" s="46"/>
      <c r="DT520" s="46"/>
      <c r="DU520" s="46"/>
      <c r="DV520" s="46"/>
      <c r="DW520" s="46"/>
      <c r="DX520" s="46"/>
      <c r="DY520" s="46"/>
      <c r="DZ520" s="46"/>
      <c r="EA520" s="46"/>
      <c r="EB520" s="46"/>
      <c r="EC520" s="46"/>
      <c r="ED520" s="46"/>
      <c r="EE520" s="46"/>
      <c r="EF520" s="46"/>
      <c r="EG520" s="46"/>
      <c r="EH520" s="46"/>
      <c r="EI520" s="46"/>
      <c r="EJ520" s="46"/>
      <c r="EK520" s="46"/>
      <c r="EL520" s="46"/>
      <c r="EM520" s="46"/>
      <c r="EN520" s="46"/>
      <c r="EO520" s="46"/>
      <c r="EP520" s="46"/>
      <c r="EQ520" s="46"/>
      <c r="ER520" s="46"/>
      <c r="ES520" s="46"/>
      <c r="ET520" s="46"/>
      <c r="EU520" s="46"/>
      <c r="EV520" s="46"/>
      <c r="EW520" s="46"/>
      <c r="EX520" s="46"/>
      <c r="EY520" s="46"/>
      <c r="EZ520" s="46"/>
      <c r="FA520" s="46"/>
      <c r="FB520" s="46"/>
      <c r="FC520" s="46"/>
      <c r="FD520" s="46"/>
      <c r="FE520" s="46"/>
      <c r="FF520" s="46"/>
      <c r="FG520" s="46"/>
      <c r="FH520" s="46"/>
      <c r="FI520" s="46"/>
      <c r="FJ520" s="46"/>
      <c r="FK520" s="46"/>
      <c r="FL520" s="46"/>
      <c r="FM520" s="46"/>
    </row>
    <row r="521" spans="3:206" ht="130.5" hidden="1" customHeight="1" thickBot="1" x14ac:dyDescent="0.35">
      <c r="G521" s="108" t="s">
        <v>331</v>
      </c>
      <c r="H521" s="16">
        <f>BV515</f>
        <v>0</v>
      </c>
      <c r="I521" s="316" t="s">
        <v>336</v>
      </c>
      <c r="J521" s="316"/>
      <c r="K521" s="316"/>
      <c r="L521" s="316"/>
      <c r="M521" s="316"/>
      <c r="P521" s="108" t="s">
        <v>331</v>
      </c>
      <c r="Q521" s="16">
        <f>DR515</f>
        <v>0</v>
      </c>
      <c r="R521" s="317"/>
      <c r="S521" s="317"/>
      <c r="T521" s="317"/>
      <c r="U521" s="317"/>
      <c r="V521" s="317"/>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6"/>
      <c r="CV521" s="46"/>
      <c r="CW521" s="46"/>
      <c r="CX521" s="46"/>
      <c r="CY521" s="46"/>
      <c r="CZ521" s="46"/>
      <c r="DA521" s="46"/>
      <c r="DB521" s="46"/>
      <c r="DC521" s="46"/>
      <c r="DD521" s="46"/>
      <c r="DE521" s="46"/>
      <c r="DF521" s="46"/>
      <c r="DG521" s="46"/>
      <c r="DH521" s="46"/>
      <c r="DI521" s="46"/>
      <c r="DJ521" s="46"/>
      <c r="DK521" s="46"/>
      <c r="DL521" s="46"/>
      <c r="DM521" s="46"/>
      <c r="DN521" s="46"/>
      <c r="DO521" s="46"/>
      <c r="DP521" s="46"/>
      <c r="DQ521" s="46"/>
      <c r="DR521" s="46"/>
      <c r="DS521" s="46"/>
      <c r="DT521" s="46"/>
      <c r="DU521" s="46"/>
      <c r="DV521" s="46"/>
      <c r="DW521" s="46"/>
      <c r="DX521" s="46"/>
      <c r="DY521" s="46"/>
      <c r="DZ521" s="46"/>
      <c r="EA521" s="46"/>
      <c r="EB521" s="46"/>
      <c r="EC521" s="46"/>
      <c r="ED521" s="46"/>
      <c r="EE521" s="46"/>
      <c r="EF521" s="46"/>
      <c r="EG521" s="46"/>
      <c r="EH521" s="46"/>
      <c r="EI521" s="46"/>
      <c r="EJ521" s="46"/>
      <c r="EK521" s="46"/>
      <c r="EL521" s="46"/>
      <c r="EM521" s="46"/>
      <c r="EN521" s="46"/>
      <c r="EO521" s="46"/>
      <c r="EP521" s="46"/>
      <c r="EQ521" s="46"/>
      <c r="ER521" s="46"/>
      <c r="ES521" s="46"/>
      <c r="ET521" s="46"/>
      <c r="EU521" s="46"/>
      <c r="EV521" s="46"/>
      <c r="EW521" s="46"/>
      <c r="EX521" s="46"/>
      <c r="EY521" s="46"/>
      <c r="EZ521" s="46"/>
      <c r="FA521" s="46"/>
      <c r="FB521" s="46"/>
      <c r="FC521" s="46"/>
      <c r="FD521" s="46"/>
      <c r="FE521" s="46"/>
      <c r="FF521" s="46"/>
      <c r="FG521" s="46"/>
      <c r="FH521" s="46"/>
      <c r="FI521" s="46"/>
      <c r="FJ521" s="46"/>
      <c r="FK521" s="46"/>
      <c r="FL521" s="46"/>
      <c r="FM521" s="46"/>
    </row>
    <row r="522" spans="3:206" ht="130.5" hidden="1" customHeight="1" thickBot="1" x14ac:dyDescent="0.35">
      <c r="G522" s="108" t="s">
        <v>332</v>
      </c>
      <c r="H522" s="16">
        <f>BW515</f>
        <v>0</v>
      </c>
      <c r="I522" s="316" t="s">
        <v>336</v>
      </c>
      <c r="J522" s="316"/>
      <c r="K522" s="316"/>
      <c r="L522" s="316"/>
      <c r="M522" s="316"/>
      <c r="P522" s="108" t="s">
        <v>332</v>
      </c>
      <c r="Q522" s="16">
        <f>DS515</f>
        <v>0</v>
      </c>
      <c r="R522" s="317"/>
      <c r="S522" s="317"/>
      <c r="T522" s="317"/>
      <c r="U522" s="317"/>
      <c r="V522" s="317"/>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G522" s="46"/>
      <c r="DH522" s="46"/>
      <c r="DI522" s="46"/>
      <c r="DJ522" s="46"/>
      <c r="DK522" s="46"/>
      <c r="DL522" s="46"/>
      <c r="DM522" s="46"/>
      <c r="DN522" s="46"/>
      <c r="DO522" s="46"/>
      <c r="DP522" s="46"/>
      <c r="DQ522" s="46"/>
      <c r="DR522" s="46"/>
      <c r="DS522" s="46"/>
      <c r="DT522" s="46"/>
      <c r="DU522" s="46"/>
      <c r="DV522" s="46"/>
      <c r="DW522" s="46"/>
      <c r="DX522" s="46"/>
      <c r="DY522" s="46"/>
      <c r="DZ522" s="46"/>
      <c r="EA522" s="46"/>
      <c r="EB522" s="46"/>
      <c r="EC522" s="46"/>
      <c r="ED522" s="46"/>
      <c r="EE522" s="46"/>
      <c r="EF522" s="46"/>
      <c r="EG522" s="46"/>
      <c r="EH522" s="46"/>
      <c r="EI522" s="46"/>
      <c r="EJ522" s="46"/>
      <c r="EK522" s="46"/>
      <c r="EL522" s="46"/>
      <c r="EM522" s="46"/>
      <c r="EN522" s="46"/>
      <c r="EO522" s="46"/>
      <c r="EP522" s="46"/>
      <c r="EQ522" s="46"/>
      <c r="ER522" s="46"/>
      <c r="ES522" s="46"/>
      <c r="ET522" s="46"/>
      <c r="EU522" s="46"/>
      <c r="EV522" s="46"/>
      <c r="EW522" s="46"/>
      <c r="EX522" s="46"/>
      <c r="EY522" s="46"/>
      <c r="EZ522" s="46"/>
      <c r="FA522" s="46"/>
      <c r="FB522" s="46"/>
      <c r="FC522" s="46"/>
      <c r="FD522" s="46"/>
      <c r="FE522" s="46"/>
      <c r="FF522" s="46"/>
      <c r="FG522" s="46"/>
      <c r="FH522" s="46"/>
      <c r="FI522" s="46"/>
      <c r="FJ522" s="46"/>
      <c r="FK522" s="46"/>
      <c r="FL522" s="46"/>
      <c r="FM522" s="46"/>
    </row>
    <row r="523" spans="3:206" ht="130.5" hidden="1" customHeight="1" thickBot="1" x14ac:dyDescent="0.35">
      <c r="G523" s="108" t="s">
        <v>333</v>
      </c>
      <c r="H523" s="16">
        <f>BX515</f>
        <v>0</v>
      </c>
      <c r="I523" s="316" t="s">
        <v>336</v>
      </c>
      <c r="J523" s="316"/>
      <c r="K523" s="316"/>
      <c r="L523" s="316"/>
      <c r="M523" s="316"/>
      <c r="P523" s="108" t="s">
        <v>333</v>
      </c>
      <c r="Q523" s="16">
        <f>DT515</f>
        <v>0</v>
      </c>
      <c r="R523" s="317"/>
      <c r="S523" s="317"/>
      <c r="T523" s="317"/>
      <c r="U523" s="317"/>
      <c r="V523" s="317"/>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6"/>
      <c r="CV523" s="46"/>
      <c r="CW523" s="46"/>
      <c r="CX523" s="46"/>
      <c r="CY523" s="46"/>
      <c r="CZ523" s="46"/>
      <c r="DA523" s="46"/>
      <c r="DB523" s="46"/>
      <c r="DC523" s="46"/>
      <c r="DD523" s="46"/>
      <c r="DE523" s="46"/>
      <c r="DF523" s="46"/>
      <c r="DG523" s="46"/>
      <c r="DH523" s="46"/>
      <c r="DI523" s="46"/>
      <c r="DJ523" s="46"/>
      <c r="DK523" s="46"/>
      <c r="DL523" s="46"/>
      <c r="DM523" s="46"/>
      <c r="DN523" s="46"/>
      <c r="DO523" s="46"/>
      <c r="DP523" s="46"/>
      <c r="DQ523" s="46"/>
      <c r="DR523" s="46"/>
      <c r="DS523" s="46"/>
      <c r="DT523" s="46"/>
      <c r="DU523" s="46"/>
      <c r="DV523" s="46"/>
      <c r="DW523" s="46"/>
      <c r="DX523" s="46"/>
      <c r="DY523" s="46"/>
      <c r="DZ523" s="46"/>
      <c r="EA523" s="46"/>
      <c r="EB523" s="46"/>
      <c r="EC523" s="46"/>
      <c r="ED523" s="46"/>
      <c r="EE523" s="46"/>
      <c r="EF523" s="46"/>
      <c r="EG523" s="46"/>
      <c r="EH523" s="46"/>
      <c r="EI523" s="46"/>
      <c r="EJ523" s="46"/>
      <c r="EK523" s="46"/>
      <c r="EL523" s="46"/>
      <c r="EM523" s="46"/>
      <c r="EN523" s="46"/>
      <c r="EO523" s="46"/>
      <c r="EP523" s="46"/>
      <c r="EQ523" s="46"/>
      <c r="ER523" s="46"/>
      <c r="ES523" s="46"/>
      <c r="ET523" s="46"/>
      <c r="EU523" s="46"/>
      <c r="EV523" s="46"/>
      <c r="EW523" s="46"/>
      <c r="EX523" s="46"/>
      <c r="EY523" s="46"/>
      <c r="EZ523" s="46"/>
      <c r="FA523" s="46"/>
      <c r="FB523" s="46"/>
      <c r="FC523" s="46"/>
      <c r="FD523" s="46"/>
      <c r="FE523" s="46"/>
      <c r="FF523" s="46"/>
      <c r="FG523" s="46"/>
      <c r="FH523" s="46"/>
      <c r="FI523" s="46"/>
      <c r="FJ523" s="46"/>
      <c r="FK523" s="46"/>
      <c r="FL523" s="46"/>
      <c r="FM523" s="46"/>
    </row>
    <row r="524" spans="3:206" ht="130.5" hidden="1" customHeight="1" thickBot="1" x14ac:dyDescent="0.35">
      <c r="G524" s="108" t="s">
        <v>334</v>
      </c>
      <c r="H524" s="16">
        <f>BY515</f>
        <v>0</v>
      </c>
      <c r="I524" s="316" t="s">
        <v>336</v>
      </c>
      <c r="J524" s="316"/>
      <c r="K524" s="316"/>
      <c r="L524" s="316"/>
      <c r="M524" s="316"/>
      <c r="P524" s="108" t="s">
        <v>334</v>
      </c>
      <c r="Q524" s="16">
        <f>DU515</f>
        <v>0</v>
      </c>
      <c r="R524" s="317"/>
      <c r="S524" s="317"/>
      <c r="T524" s="317"/>
      <c r="U524" s="317"/>
      <c r="V524" s="317"/>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46"/>
      <c r="DG524" s="46"/>
      <c r="DH524" s="46"/>
      <c r="DI524" s="46"/>
      <c r="DJ524" s="46"/>
      <c r="DK524" s="46"/>
      <c r="DL524" s="46"/>
      <c r="DM524" s="46"/>
      <c r="DN524" s="46"/>
      <c r="DO524" s="46"/>
      <c r="DP524" s="46"/>
      <c r="DQ524" s="46"/>
      <c r="DR524" s="46"/>
      <c r="DS524" s="46"/>
      <c r="DT524" s="46"/>
      <c r="DU524" s="46"/>
      <c r="DV524" s="46"/>
      <c r="DW524" s="46"/>
      <c r="DX524" s="46"/>
      <c r="DY524" s="46"/>
      <c r="DZ524" s="46"/>
      <c r="EA524" s="46"/>
      <c r="EB524" s="46"/>
      <c r="EC524" s="46"/>
      <c r="ED524" s="46"/>
      <c r="EE524" s="46"/>
      <c r="EF524" s="46"/>
      <c r="EG524" s="46"/>
      <c r="EH524" s="46"/>
      <c r="EI524" s="46"/>
      <c r="EJ524" s="46"/>
      <c r="EK524" s="46"/>
      <c r="EL524" s="46"/>
      <c r="EM524" s="46"/>
      <c r="EN524" s="46"/>
      <c r="EO524" s="46"/>
      <c r="EP524" s="46"/>
      <c r="EQ524" s="46"/>
      <c r="ER524" s="46"/>
      <c r="ES524" s="46"/>
      <c r="ET524" s="46"/>
      <c r="EU524" s="46"/>
      <c r="EV524" s="46"/>
      <c r="EW524" s="46"/>
      <c r="EX524" s="46"/>
      <c r="EY524" s="46"/>
      <c r="EZ524" s="46"/>
      <c r="FA524" s="46"/>
      <c r="FB524" s="46"/>
      <c r="FC524" s="46"/>
      <c r="FD524" s="46"/>
      <c r="FE524" s="46"/>
      <c r="FF524" s="46"/>
      <c r="FG524" s="46"/>
      <c r="FH524" s="46"/>
      <c r="FI524" s="46"/>
      <c r="FJ524" s="46"/>
      <c r="FK524" s="46"/>
      <c r="FL524" s="46"/>
      <c r="FM524" s="46"/>
    </row>
    <row r="525" spans="3:206" ht="130.5" hidden="1" customHeight="1" thickBot="1" x14ac:dyDescent="0.35">
      <c r="G525" s="108" t="s">
        <v>335</v>
      </c>
      <c r="H525" s="16">
        <f>BZ515</f>
        <v>0</v>
      </c>
      <c r="I525" s="316" t="s">
        <v>336</v>
      </c>
      <c r="J525" s="316"/>
      <c r="K525" s="316"/>
      <c r="L525" s="316"/>
      <c r="M525" s="316"/>
      <c r="P525" s="108" t="s">
        <v>335</v>
      </c>
      <c r="Q525" s="16">
        <f>DV515</f>
        <v>0</v>
      </c>
      <c r="R525" s="317"/>
      <c r="S525" s="317"/>
      <c r="T525" s="317"/>
      <c r="U525" s="317"/>
      <c r="V525" s="317"/>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6"/>
      <c r="CV525" s="46"/>
      <c r="CW525" s="46"/>
      <c r="CX525" s="46"/>
      <c r="CY525" s="46"/>
      <c r="CZ525" s="46"/>
      <c r="DA525" s="46"/>
      <c r="DB525" s="46"/>
      <c r="DC525" s="46"/>
      <c r="DD525" s="46"/>
      <c r="DE525" s="46"/>
      <c r="DF525" s="46"/>
      <c r="DG525" s="46"/>
      <c r="DH525" s="46"/>
      <c r="DI525" s="46"/>
      <c r="DJ525" s="46"/>
      <c r="DK525" s="46"/>
      <c r="DL525" s="46"/>
      <c r="DM525" s="46"/>
      <c r="DN525" s="46"/>
      <c r="DO525" s="46"/>
      <c r="DP525" s="46"/>
      <c r="DQ525" s="46"/>
      <c r="DR525" s="46"/>
      <c r="DS525" s="46"/>
      <c r="DT525" s="46"/>
      <c r="DU525" s="46"/>
      <c r="DV525" s="46"/>
      <c r="DW525" s="46"/>
      <c r="DX525" s="46"/>
      <c r="DY525" s="46"/>
      <c r="DZ525" s="46"/>
      <c r="EA525" s="46"/>
      <c r="EB525" s="46"/>
      <c r="EC525" s="46"/>
      <c r="ED525" s="46"/>
      <c r="EE525" s="46"/>
      <c r="EF525" s="46"/>
      <c r="EG525" s="46"/>
      <c r="EH525" s="46"/>
      <c r="EI525" s="46"/>
      <c r="EJ525" s="46"/>
      <c r="EK525" s="46"/>
      <c r="EL525" s="46"/>
      <c r="EM525" s="46"/>
      <c r="EN525" s="46"/>
      <c r="EO525" s="46"/>
      <c r="EP525" s="46"/>
      <c r="EQ525" s="46"/>
      <c r="ER525" s="46"/>
      <c r="ES525" s="46"/>
      <c r="ET525" s="46"/>
      <c r="EU525" s="46"/>
      <c r="EV525" s="46"/>
      <c r="EW525" s="46"/>
      <c r="EX525" s="46"/>
      <c r="EY525" s="46"/>
      <c r="EZ525" s="46"/>
      <c r="FA525" s="46"/>
      <c r="FB525" s="46"/>
      <c r="FC525" s="46"/>
      <c r="FD525" s="46"/>
      <c r="FE525" s="46"/>
      <c r="FF525" s="46"/>
      <c r="FG525" s="46"/>
      <c r="FH525" s="46"/>
      <c r="FI525" s="46"/>
      <c r="FJ525" s="46"/>
      <c r="FK525" s="46"/>
      <c r="FL525" s="46"/>
      <c r="FM525" s="46"/>
    </row>
    <row r="526" spans="3:206" ht="18.75" hidden="1" x14ac:dyDescent="0.3">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G526" s="46"/>
      <c r="DH526" s="46"/>
      <c r="DI526" s="46"/>
      <c r="DJ526" s="46"/>
      <c r="DK526" s="46"/>
      <c r="DL526" s="46"/>
      <c r="DM526" s="46"/>
      <c r="DN526" s="46"/>
      <c r="DO526" s="46"/>
      <c r="DP526" s="46"/>
      <c r="DQ526" s="46"/>
      <c r="DR526" s="46"/>
      <c r="DS526" s="46"/>
      <c r="DT526" s="46"/>
      <c r="DU526" s="46"/>
      <c r="DV526" s="46"/>
      <c r="DW526" s="46"/>
      <c r="DX526" s="46"/>
      <c r="DY526" s="46"/>
      <c r="DZ526" s="46"/>
      <c r="EA526" s="46"/>
      <c r="EB526" s="46"/>
      <c r="EC526" s="46"/>
      <c r="ED526" s="46"/>
      <c r="EE526" s="46"/>
      <c r="EF526" s="46"/>
      <c r="EG526" s="46"/>
      <c r="EH526" s="46"/>
      <c r="EI526" s="46"/>
      <c r="EJ526" s="46"/>
      <c r="EK526" s="46"/>
      <c r="EL526" s="46"/>
      <c r="EM526" s="46"/>
      <c r="EN526" s="46"/>
      <c r="EO526" s="46"/>
      <c r="EP526" s="46"/>
      <c r="EQ526" s="46"/>
      <c r="ER526" s="46"/>
      <c r="ES526" s="46"/>
      <c r="ET526" s="46"/>
      <c r="EU526" s="46"/>
      <c r="EV526" s="46"/>
      <c r="EW526" s="46"/>
      <c r="EX526" s="46"/>
      <c r="EY526" s="46"/>
      <c r="EZ526" s="46"/>
      <c r="FA526" s="46"/>
      <c r="FB526" s="46"/>
      <c r="FC526" s="46"/>
      <c r="FD526" s="46"/>
      <c r="FE526" s="46"/>
      <c r="FF526" s="46"/>
      <c r="FG526" s="46"/>
      <c r="FH526" s="46"/>
      <c r="FI526" s="46"/>
      <c r="FJ526" s="46"/>
      <c r="FK526" s="46"/>
      <c r="FL526" s="46"/>
      <c r="FM526" s="46"/>
    </row>
    <row r="527" spans="3:206" ht="18.75" hidden="1" x14ac:dyDescent="0.3">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c r="DO527" s="46"/>
      <c r="DP527" s="46"/>
      <c r="DQ527" s="46"/>
      <c r="DR527" s="46"/>
      <c r="DS527" s="46"/>
      <c r="DT527" s="46"/>
      <c r="DU527" s="46"/>
      <c r="DV527" s="46"/>
      <c r="DW527" s="46"/>
      <c r="DX527" s="46"/>
      <c r="DY527" s="46"/>
      <c r="DZ527" s="46"/>
      <c r="EA527" s="46"/>
      <c r="EB527" s="46"/>
      <c r="EC527" s="46"/>
      <c r="ED527" s="46"/>
      <c r="EE527" s="46"/>
      <c r="EF527" s="46"/>
      <c r="EG527" s="46"/>
      <c r="EH527" s="46"/>
      <c r="EI527" s="46"/>
      <c r="EJ527" s="46"/>
      <c r="EK527" s="46"/>
      <c r="EL527" s="46"/>
      <c r="EM527" s="46"/>
      <c r="EN527" s="46"/>
      <c r="EO527" s="46"/>
      <c r="EP527" s="46"/>
      <c r="EQ527" s="46"/>
      <c r="ER527" s="46"/>
      <c r="ES527" s="46"/>
      <c r="ET527" s="46"/>
      <c r="EU527" s="46"/>
      <c r="EV527" s="46"/>
      <c r="EW527" s="46"/>
      <c r="EX527" s="46"/>
      <c r="EY527" s="46"/>
      <c r="EZ527" s="46"/>
      <c r="FA527" s="46"/>
      <c r="FB527" s="46"/>
      <c r="FC527" s="46"/>
      <c r="FD527" s="46"/>
      <c r="FE527" s="46"/>
      <c r="FF527" s="46"/>
      <c r="FG527" s="46"/>
      <c r="FH527" s="46"/>
      <c r="FI527" s="46"/>
      <c r="FJ527" s="46"/>
      <c r="FK527" s="46"/>
      <c r="FL527" s="46"/>
      <c r="FM527" s="46"/>
    </row>
    <row r="528" spans="3:206" ht="21.75" hidden="1" customHeight="1" thickBot="1" x14ac:dyDescent="0.35">
      <c r="C528" s="35" t="s">
        <v>375</v>
      </c>
      <c r="D528" s="333" t="s">
        <v>360</v>
      </c>
      <c r="E528" s="333"/>
      <c r="F528" s="333"/>
      <c r="G528" s="333"/>
      <c r="H528" s="333"/>
      <c r="I528" s="377"/>
      <c r="J528" s="378"/>
      <c r="K528" s="333" t="s">
        <v>376</v>
      </c>
      <c r="L528" s="333"/>
      <c r="M528" s="51"/>
      <c r="N528" s="413" t="s">
        <v>86</v>
      </c>
      <c r="P528" s="35" t="s">
        <v>375</v>
      </c>
      <c r="W528" s="413" t="s">
        <v>86</v>
      </c>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c r="DK528" s="46"/>
      <c r="DL528" s="46"/>
      <c r="DM528" s="46"/>
      <c r="DN528" s="46"/>
      <c r="DO528" s="46"/>
      <c r="DP528" s="46"/>
      <c r="DQ528" s="46"/>
      <c r="DR528" s="46"/>
      <c r="DS528" s="46"/>
      <c r="DT528" s="46"/>
      <c r="DU528" s="46"/>
      <c r="DV528" s="46"/>
      <c r="DW528" s="46"/>
      <c r="DX528" s="46"/>
      <c r="DY528" s="46"/>
      <c r="DZ528" s="46"/>
      <c r="EA528" s="46"/>
      <c r="EB528" s="46"/>
      <c r="EC528" s="46"/>
      <c r="ED528" s="46"/>
      <c r="EE528" s="46"/>
      <c r="EF528" s="46"/>
      <c r="EG528" s="46"/>
      <c r="EH528" s="46"/>
      <c r="EI528" s="46"/>
      <c r="EJ528" s="46"/>
      <c r="EK528" s="46"/>
      <c r="EL528" s="46"/>
      <c r="EM528" s="46"/>
      <c r="EN528" s="46"/>
      <c r="EO528" s="46"/>
      <c r="EP528" s="46"/>
      <c r="EQ528" s="46"/>
      <c r="ER528" s="46"/>
      <c r="ES528" s="46"/>
      <c r="ET528" s="46"/>
      <c r="EU528" s="46"/>
      <c r="EV528" s="46"/>
      <c r="EW528" s="46"/>
      <c r="EX528" s="46"/>
      <c r="EY528" s="46"/>
      <c r="EZ528" s="46"/>
      <c r="FA528" s="46"/>
      <c r="FB528" s="46"/>
      <c r="FC528" s="46"/>
      <c r="FD528" s="46"/>
      <c r="FE528" s="46"/>
      <c r="FF528" s="46"/>
      <c r="FG528" s="46"/>
      <c r="FH528" s="46"/>
      <c r="FI528" s="46"/>
      <c r="FJ528" s="46"/>
      <c r="FK528" s="46"/>
      <c r="FL528" s="46"/>
      <c r="FM528" s="46"/>
    </row>
    <row r="529" spans="3:206" ht="19.5" hidden="1" thickBot="1" x14ac:dyDescent="0.35">
      <c r="C529" s="42" t="s">
        <v>361</v>
      </c>
      <c r="E529" s="51" t="s">
        <v>4</v>
      </c>
      <c r="F529" s="370" t="s">
        <v>362</v>
      </c>
      <c r="G529" s="371"/>
      <c r="H529" s="372"/>
      <c r="I529" s="56"/>
      <c r="J529" s="376" t="s">
        <v>363</v>
      </c>
      <c r="K529" s="376"/>
      <c r="L529" s="373"/>
      <c r="M529" s="373"/>
      <c r="N529" s="413"/>
      <c r="P529" s="40" t="s">
        <v>267</v>
      </c>
      <c r="R529" s="333" t="s">
        <v>266</v>
      </c>
      <c r="S529" s="333"/>
      <c r="T529" s="333"/>
      <c r="U529" s="334"/>
      <c r="V529" s="69"/>
      <c r="W529" s="413"/>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c r="CS529" s="46"/>
      <c r="CT529" s="46"/>
      <c r="CU529" s="46"/>
      <c r="CV529" s="46"/>
      <c r="CW529" s="46"/>
      <c r="CX529" s="46"/>
      <c r="CY529" s="46"/>
      <c r="CZ529" s="46"/>
      <c r="DA529" s="46"/>
      <c r="DB529" s="46"/>
      <c r="DC529" s="46"/>
      <c r="DD529" s="46"/>
      <c r="DE529" s="46"/>
      <c r="DF529" s="46"/>
      <c r="DG529" s="46"/>
      <c r="DH529" s="46"/>
      <c r="DI529" s="46"/>
      <c r="DJ529" s="46"/>
      <c r="DK529" s="46"/>
      <c r="DL529" s="46"/>
      <c r="DM529" s="46"/>
      <c r="DN529" s="46"/>
      <c r="DO529" s="46"/>
      <c r="DP529" s="46"/>
      <c r="DQ529" s="46"/>
      <c r="DR529" s="46"/>
      <c r="DS529" s="46"/>
      <c r="DT529" s="46"/>
      <c r="DU529" s="46"/>
      <c r="DV529" s="46"/>
      <c r="DW529" s="46"/>
      <c r="DX529" s="46"/>
      <c r="DY529" s="46"/>
      <c r="DZ529" s="46"/>
      <c r="EA529" s="46"/>
      <c r="EB529" s="46"/>
      <c r="EC529" s="46"/>
      <c r="ED529" s="46"/>
      <c r="EE529" s="46"/>
      <c r="EF529" s="46"/>
      <c r="EG529" s="46"/>
      <c r="EH529" s="46"/>
      <c r="EI529" s="46"/>
      <c r="EJ529" s="46"/>
      <c r="EK529" s="46"/>
      <c r="EL529" s="46"/>
      <c r="EM529" s="46"/>
      <c r="EN529" s="46"/>
      <c r="EO529" s="46"/>
      <c r="EP529" s="46"/>
      <c r="EQ529" s="46"/>
      <c r="ER529" s="46"/>
      <c r="ES529" s="46"/>
      <c r="ET529" s="46"/>
      <c r="EU529" s="46"/>
      <c r="EV529" s="46"/>
      <c r="EW529" s="46"/>
      <c r="EX529" s="46"/>
      <c r="EY529" s="46"/>
      <c r="EZ529" s="46"/>
      <c r="FA529" s="46"/>
      <c r="FB529" s="46"/>
      <c r="FC529" s="46"/>
      <c r="FD529" s="46"/>
      <c r="FE529" s="46"/>
      <c r="FF529" s="46"/>
      <c r="FG529" s="46"/>
      <c r="FH529" s="46"/>
      <c r="FI529" s="46"/>
      <c r="FJ529" s="46"/>
      <c r="FK529" s="46"/>
      <c r="FL529" s="46"/>
      <c r="FM529" s="46"/>
    </row>
    <row r="530" spans="3:206" ht="21.75" hidden="1" customHeight="1" thickBot="1" x14ac:dyDescent="0.35">
      <c r="C530" s="33" t="s">
        <v>364</v>
      </c>
      <c r="E530" s="23"/>
      <c r="G530" s="17"/>
      <c r="I530" s="30"/>
      <c r="J530" s="363" t="s">
        <v>270</v>
      </c>
      <c r="K530" s="327"/>
      <c r="L530" s="331" t="s">
        <v>4</v>
      </c>
      <c r="M530" s="332"/>
      <c r="N530" s="413"/>
      <c r="P530" s="326" t="s">
        <v>269</v>
      </c>
      <c r="Q530" s="327"/>
      <c r="R530" s="34"/>
      <c r="S530" s="328" t="s">
        <v>270</v>
      </c>
      <c r="T530" s="327"/>
      <c r="U530" s="329" t="s">
        <v>4</v>
      </c>
      <c r="V530" s="330"/>
      <c r="W530" s="413"/>
      <c r="X530" s="56"/>
      <c r="Y530" s="46"/>
      <c r="Z530" s="180" t="s">
        <v>271</v>
      </c>
      <c r="AA530" s="180" t="s">
        <v>272</v>
      </c>
      <c r="AB530" s="180" t="s">
        <v>273</v>
      </c>
      <c r="AC530" s="180" t="s">
        <v>274</v>
      </c>
      <c r="AD530" s="180" t="s">
        <v>275</v>
      </c>
      <c r="AE530" s="182" t="s">
        <v>276</v>
      </c>
      <c r="AF530" s="182" t="s">
        <v>277</v>
      </c>
      <c r="AG530" s="182" t="s">
        <v>278</v>
      </c>
      <c r="AH530" s="182" t="s">
        <v>279</v>
      </c>
      <c r="AI530" s="182" t="s">
        <v>280</v>
      </c>
      <c r="AJ530" s="182" t="s">
        <v>281</v>
      </c>
      <c r="AK530" s="182" t="s">
        <v>282</v>
      </c>
      <c r="AL530" s="182" t="s">
        <v>283</v>
      </c>
      <c r="AM530" s="182" t="s">
        <v>284</v>
      </c>
      <c r="AN530" s="182" t="s">
        <v>285</v>
      </c>
      <c r="AO530" s="182" t="s">
        <v>286</v>
      </c>
      <c r="AP530" s="183" t="s">
        <v>287</v>
      </c>
      <c r="AQ530" s="183" t="s">
        <v>288</v>
      </c>
      <c r="AR530" s="183" t="s">
        <v>289</v>
      </c>
      <c r="AS530" s="183" t="s">
        <v>290</v>
      </c>
      <c r="AT530" s="183" t="s">
        <v>291</v>
      </c>
      <c r="AU530" s="183" t="s">
        <v>292</v>
      </c>
      <c r="AV530" s="183" t="s">
        <v>293</v>
      </c>
      <c r="AW530" s="183" t="s">
        <v>294</v>
      </c>
      <c r="AX530" s="183" t="s">
        <v>295</v>
      </c>
      <c r="AY530" s="183" t="s">
        <v>296</v>
      </c>
      <c r="AZ530" s="183" t="s">
        <v>297</v>
      </c>
      <c r="BA530" s="183" t="s">
        <v>298</v>
      </c>
      <c r="BB530" s="183" t="s">
        <v>299</v>
      </c>
      <c r="BC530" s="183" t="s">
        <v>300</v>
      </c>
      <c r="BD530" s="183" t="s">
        <v>301</v>
      </c>
      <c r="BE530" s="183" t="s">
        <v>302</v>
      </c>
      <c r="BF530" s="183" t="s">
        <v>303</v>
      </c>
      <c r="BG530" s="183" t="s">
        <v>304</v>
      </c>
      <c r="BH530" s="183" t="s">
        <v>305</v>
      </c>
      <c r="BI530" s="183" t="s">
        <v>306</v>
      </c>
      <c r="BJ530" s="183" t="s">
        <v>307</v>
      </c>
      <c r="BK530" s="184" t="s">
        <v>308</v>
      </c>
      <c r="BL530" s="184" t="s">
        <v>309</v>
      </c>
      <c r="BM530" s="184" t="s">
        <v>310</v>
      </c>
      <c r="BN530" s="184" t="s">
        <v>311</v>
      </c>
      <c r="BO530" s="184" t="s">
        <v>312</v>
      </c>
      <c r="BP530" s="184" t="s">
        <v>313</v>
      </c>
      <c r="BQ530" s="184" t="s">
        <v>314</v>
      </c>
      <c r="BR530" s="184" t="s">
        <v>315</v>
      </c>
      <c r="BS530" s="184" t="s">
        <v>316</v>
      </c>
      <c r="BT530" s="184" t="s">
        <v>317</v>
      </c>
      <c r="BU530" s="184" t="s">
        <v>318</v>
      </c>
      <c r="BV530" s="180" t="s">
        <v>271</v>
      </c>
      <c r="BW530" s="180" t="s">
        <v>272</v>
      </c>
      <c r="BX530" s="180" t="s">
        <v>273</v>
      </c>
      <c r="BY530" s="180" t="s">
        <v>274</v>
      </c>
      <c r="BZ530" s="180" t="s">
        <v>275</v>
      </c>
      <c r="CA530" s="182" t="s">
        <v>276</v>
      </c>
      <c r="CB530" s="182" t="s">
        <v>277</v>
      </c>
      <c r="CC530" s="182" t="s">
        <v>278</v>
      </c>
      <c r="CD530" s="182" t="s">
        <v>279</v>
      </c>
      <c r="CE530" s="182" t="s">
        <v>280</v>
      </c>
      <c r="CF530" s="182" t="s">
        <v>281</v>
      </c>
      <c r="CG530" s="182" t="s">
        <v>282</v>
      </c>
      <c r="CH530" s="182" t="s">
        <v>283</v>
      </c>
      <c r="CI530" s="182" t="s">
        <v>284</v>
      </c>
      <c r="CJ530" s="182" t="s">
        <v>285</v>
      </c>
      <c r="CK530" s="182" t="s">
        <v>286</v>
      </c>
      <c r="CL530" s="183" t="s">
        <v>287</v>
      </c>
      <c r="CM530" s="183" t="s">
        <v>288</v>
      </c>
      <c r="CN530" s="183" t="s">
        <v>289</v>
      </c>
      <c r="CO530" s="183" t="s">
        <v>290</v>
      </c>
      <c r="CP530" s="183" t="s">
        <v>291</v>
      </c>
      <c r="CQ530" s="183" t="s">
        <v>292</v>
      </c>
      <c r="CR530" s="183" t="s">
        <v>293</v>
      </c>
      <c r="CS530" s="183" t="s">
        <v>294</v>
      </c>
      <c r="CT530" s="183" t="s">
        <v>295</v>
      </c>
      <c r="CU530" s="183" t="s">
        <v>296</v>
      </c>
      <c r="CV530" s="183" t="s">
        <v>297</v>
      </c>
      <c r="CW530" s="183" t="s">
        <v>298</v>
      </c>
      <c r="CX530" s="183" t="s">
        <v>299</v>
      </c>
      <c r="CY530" s="183" t="s">
        <v>300</v>
      </c>
      <c r="CZ530" s="183" t="s">
        <v>301</v>
      </c>
      <c r="DA530" s="183" t="s">
        <v>302</v>
      </c>
      <c r="DB530" s="183" t="s">
        <v>303</v>
      </c>
      <c r="DC530" s="183" t="s">
        <v>304</v>
      </c>
      <c r="DD530" s="183" t="s">
        <v>305</v>
      </c>
      <c r="DE530" s="183" t="s">
        <v>306</v>
      </c>
      <c r="DF530" s="183" t="s">
        <v>307</v>
      </c>
      <c r="DG530" s="184" t="s">
        <v>308</v>
      </c>
      <c r="DH530" s="184" t="s">
        <v>309</v>
      </c>
      <c r="DI530" s="184" t="s">
        <v>310</v>
      </c>
      <c r="DJ530" s="184" t="s">
        <v>311</v>
      </c>
      <c r="DK530" s="184" t="s">
        <v>312</v>
      </c>
      <c r="DL530" s="184" t="s">
        <v>313</v>
      </c>
      <c r="DM530" s="184" t="s">
        <v>314</v>
      </c>
      <c r="DN530" s="184" t="s">
        <v>315</v>
      </c>
      <c r="DO530" s="184" t="s">
        <v>316</v>
      </c>
      <c r="DP530" s="184" t="s">
        <v>317</v>
      </c>
      <c r="DQ530" s="184" t="s">
        <v>318</v>
      </c>
      <c r="DR530" s="180" t="s">
        <v>271</v>
      </c>
      <c r="DS530" s="180" t="s">
        <v>272</v>
      </c>
      <c r="DT530" s="180" t="s">
        <v>273</v>
      </c>
      <c r="DU530" s="180" t="s">
        <v>274</v>
      </c>
      <c r="DV530" s="180" t="s">
        <v>275</v>
      </c>
      <c r="DW530" s="182" t="s">
        <v>276</v>
      </c>
      <c r="DX530" s="182" t="s">
        <v>277</v>
      </c>
      <c r="DY530" s="182" t="s">
        <v>278</v>
      </c>
      <c r="DZ530" s="182" t="s">
        <v>279</v>
      </c>
      <c r="EA530" s="182" t="s">
        <v>280</v>
      </c>
      <c r="EB530" s="182" t="s">
        <v>281</v>
      </c>
      <c r="EC530" s="182" t="s">
        <v>282</v>
      </c>
      <c r="ED530" s="182" t="s">
        <v>283</v>
      </c>
      <c r="EE530" s="182" t="s">
        <v>284</v>
      </c>
      <c r="EF530" s="182" t="s">
        <v>285</v>
      </c>
      <c r="EG530" s="182" t="s">
        <v>286</v>
      </c>
      <c r="EH530" s="183" t="s">
        <v>287</v>
      </c>
      <c r="EI530" s="183" t="s">
        <v>288</v>
      </c>
      <c r="EJ530" s="183" t="s">
        <v>289</v>
      </c>
      <c r="EK530" s="183" t="s">
        <v>290</v>
      </c>
      <c r="EL530" s="183" t="s">
        <v>291</v>
      </c>
      <c r="EM530" s="183" t="s">
        <v>292</v>
      </c>
      <c r="EN530" s="183" t="s">
        <v>293</v>
      </c>
      <c r="EO530" s="183" t="s">
        <v>294</v>
      </c>
      <c r="EP530" s="183" t="s">
        <v>295</v>
      </c>
      <c r="EQ530" s="183" t="s">
        <v>296</v>
      </c>
      <c r="ER530" s="183" t="s">
        <v>297</v>
      </c>
      <c r="ES530" s="183" t="s">
        <v>298</v>
      </c>
      <c r="ET530" s="183" t="s">
        <v>299</v>
      </c>
      <c r="EU530" s="183" t="s">
        <v>300</v>
      </c>
      <c r="EV530" s="183" t="s">
        <v>301</v>
      </c>
      <c r="EW530" s="183" t="s">
        <v>302</v>
      </c>
      <c r="EX530" s="183" t="s">
        <v>303</v>
      </c>
      <c r="EY530" s="183" t="s">
        <v>304</v>
      </c>
      <c r="EZ530" s="183" t="s">
        <v>305</v>
      </c>
      <c r="FA530" s="183" t="s">
        <v>306</v>
      </c>
      <c r="FB530" s="183" t="s">
        <v>307</v>
      </c>
      <c r="FC530" s="184" t="s">
        <v>308</v>
      </c>
      <c r="FD530" s="184" t="s">
        <v>309</v>
      </c>
      <c r="FE530" s="184" t="s">
        <v>310</v>
      </c>
      <c r="FF530" s="184" t="s">
        <v>311</v>
      </c>
      <c r="FG530" s="184" t="s">
        <v>312</v>
      </c>
      <c r="FH530" s="184" t="s">
        <v>313</v>
      </c>
      <c r="FI530" s="184" t="s">
        <v>314</v>
      </c>
      <c r="FJ530" s="184" t="s">
        <v>315</v>
      </c>
      <c r="FK530" s="184" t="s">
        <v>316</v>
      </c>
      <c r="FL530" s="184" t="s">
        <v>317</v>
      </c>
      <c r="FM530" s="184" t="s">
        <v>318</v>
      </c>
    </row>
    <row r="531" spans="3:206" ht="21.75" hidden="1" customHeight="1" thickBot="1" x14ac:dyDescent="0.35">
      <c r="C531" s="33" t="s">
        <v>319</v>
      </c>
      <c r="E531" s="23"/>
      <c r="G531" s="17"/>
      <c r="I531" s="30"/>
      <c r="J531" s="326" t="s">
        <v>321</v>
      </c>
      <c r="K531" s="326"/>
      <c r="L531" s="327"/>
      <c r="M531" s="55" t="s">
        <v>4</v>
      </c>
      <c r="N531" s="413"/>
      <c r="P531" s="326" t="s">
        <v>320</v>
      </c>
      <c r="Q531" s="327"/>
      <c r="R531" s="34"/>
      <c r="S531" s="328" t="s">
        <v>321</v>
      </c>
      <c r="T531" s="326"/>
      <c r="U531" s="327"/>
      <c r="V531" s="45" t="s">
        <v>4</v>
      </c>
      <c r="W531" s="413"/>
      <c r="X531" s="57"/>
      <c r="Y531" s="178" t="str">
        <f>C528</f>
        <v xml:space="preserve">Plan of Action 30: </v>
      </c>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c r="DQ531" s="181"/>
      <c r="DR531" s="181"/>
      <c r="DS531" s="181"/>
      <c r="DT531" s="181"/>
      <c r="DU531" s="181"/>
      <c r="DV531" s="181"/>
      <c r="DW531" s="181"/>
      <c r="DX531" s="181"/>
      <c r="DY531" s="181"/>
      <c r="DZ531" s="181"/>
      <c r="EA531" s="181"/>
      <c r="EB531" s="181"/>
      <c r="EC531" s="181"/>
      <c r="ED531" s="181"/>
      <c r="EE531" s="181"/>
      <c r="EF531" s="181"/>
      <c r="EG531" s="181"/>
      <c r="EH531" s="181"/>
      <c r="EI531" s="181"/>
      <c r="EJ531" s="181"/>
      <c r="EK531" s="181"/>
      <c r="EL531" s="181"/>
      <c r="EM531" s="181"/>
      <c r="EN531" s="181"/>
      <c r="EO531" s="181"/>
      <c r="EP531" s="181"/>
      <c r="EQ531" s="181"/>
      <c r="ER531" s="181"/>
      <c r="ES531" s="181"/>
      <c r="ET531" s="181"/>
      <c r="EU531" s="181"/>
      <c r="EV531" s="181"/>
      <c r="EW531" s="181"/>
      <c r="EX531" s="181"/>
      <c r="EY531" s="181"/>
      <c r="EZ531" s="181"/>
      <c r="FA531" s="181"/>
      <c r="FB531" s="181"/>
      <c r="FC531" s="181"/>
      <c r="FD531" s="181"/>
      <c r="FE531" s="181"/>
      <c r="FF531" s="181"/>
      <c r="FG531" s="181"/>
      <c r="FH531" s="181"/>
      <c r="FI531" s="181"/>
      <c r="FJ531" s="181"/>
      <c r="FK531" s="181"/>
      <c r="FL531" s="181"/>
      <c r="FM531" s="181"/>
      <c r="FN531">
        <f>'Coversheet'!$D$13</f>
        <v>0</v>
      </c>
      <c r="FO531">
        <f>'Coversheet'!$D$14</f>
        <v>0</v>
      </c>
      <c r="FP531">
        <f>'Coversheet'!$D$12</f>
        <v>0</v>
      </c>
      <c r="FQ531" t="str">
        <f>'Coversheet'!$D$15</f>
        <v>Select</v>
      </c>
      <c r="FR531" t="str">
        <f>$E$29</f>
        <v>AFRPS Maintenance</v>
      </c>
      <c r="FS531" s="9">
        <f>E530</f>
        <v>0</v>
      </c>
      <c r="FT531" s="9">
        <f>E531</f>
        <v>0</v>
      </c>
      <c r="FU531" s="37" t="str">
        <f>C533</f>
        <v>[Replace bracketed text with your response]</v>
      </c>
      <c r="FV531" s="37" t="s">
        <v>322</v>
      </c>
      <c r="FW531" s="37"/>
      <c r="FX531" s="37" t="s">
        <v>322</v>
      </c>
      <c r="FY531" s="37" t="s">
        <v>322</v>
      </c>
      <c r="FZ531" s="37" t="s">
        <v>322</v>
      </c>
      <c r="GA531" s="9">
        <f>I530</f>
        <v>0</v>
      </c>
      <c r="GB531" s="9">
        <f>I531</f>
        <v>0</v>
      </c>
      <c r="GC531" t="str">
        <f>L530</f>
        <v>Select</v>
      </c>
      <c r="GD531" s="43" t="str">
        <f>M531</f>
        <v>Select</v>
      </c>
      <c r="GE531" t="str">
        <f>G533</f>
        <v>[Replace bracketed text with your response]</v>
      </c>
      <c r="GF531" t="str">
        <f>I537</f>
        <v>N/A</v>
      </c>
      <c r="GG531" t="str">
        <f>I538</f>
        <v>N/A</v>
      </c>
      <c r="GH531" t="str">
        <f>I539</f>
        <v>N/A</v>
      </c>
      <c r="GI531" t="str">
        <f>I540</f>
        <v>N/A</v>
      </c>
      <c r="GJ531" t="str">
        <f>I541</f>
        <v>N/A</v>
      </c>
      <c r="GK531">
        <f>N533</f>
        <v>0</v>
      </c>
      <c r="GL531" s="9">
        <f>R530</f>
        <v>0</v>
      </c>
      <c r="GM531" s="9">
        <f>R531</f>
        <v>0</v>
      </c>
      <c r="GN531" t="str">
        <f>U530</f>
        <v>Select</v>
      </c>
      <c r="GO531" t="str">
        <f>V531</f>
        <v>Select</v>
      </c>
      <c r="GP531" t="str">
        <f>P533</f>
        <v>[Replace bracketed text with your response]</v>
      </c>
      <c r="GQ531">
        <f>R537</f>
        <v>0</v>
      </c>
      <c r="GR531">
        <f>R538</f>
        <v>0</v>
      </c>
      <c r="GS531">
        <f>R539</f>
        <v>0</v>
      </c>
      <c r="GT531">
        <f>R540</f>
        <v>0</v>
      </c>
      <c r="GU531">
        <f>R541</f>
        <v>0</v>
      </c>
      <c r="GV531">
        <f>W533</f>
        <v>0</v>
      </c>
      <c r="GX531">
        <v>30</v>
      </c>
    </row>
    <row r="532" spans="3:206" ht="21" hidden="1" customHeight="1" thickBot="1" x14ac:dyDescent="0.35">
      <c r="C532" s="362" t="s">
        <v>365</v>
      </c>
      <c r="D532" s="362"/>
      <c r="E532" s="362"/>
      <c r="G532" s="28" t="s">
        <v>324</v>
      </c>
      <c r="N532" s="414"/>
      <c r="P532" s="28" t="s">
        <v>325</v>
      </c>
      <c r="Q532" s="28"/>
      <c r="R532" s="28"/>
      <c r="S532" s="28"/>
      <c r="T532" s="28"/>
      <c r="U532" s="28"/>
      <c r="V532" s="28"/>
      <c r="W532" s="414"/>
      <c r="X532" s="58"/>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c r="DM532" s="46"/>
      <c r="DN532" s="46"/>
      <c r="DO532" s="46"/>
      <c r="DP532" s="46"/>
      <c r="DQ532" s="46"/>
      <c r="DR532" s="46"/>
      <c r="DS532" s="46"/>
      <c r="DT532" s="46"/>
      <c r="DU532" s="46"/>
      <c r="DV532" s="46"/>
      <c r="DW532" s="46"/>
      <c r="DX532" s="46"/>
      <c r="DY532" s="46"/>
      <c r="DZ532" s="46"/>
      <c r="EA532" s="46"/>
      <c r="EB532" s="46"/>
      <c r="EC532" s="46"/>
      <c r="ED532" s="46"/>
      <c r="EE532" s="46"/>
      <c r="EF532" s="46"/>
      <c r="EG532" s="46"/>
      <c r="EH532" s="46"/>
      <c r="EI532" s="46"/>
      <c r="EJ532" s="46"/>
      <c r="EK532" s="46"/>
      <c r="EL532" s="46"/>
      <c r="EM532" s="46"/>
      <c r="EN532" s="46"/>
      <c r="EO532" s="46"/>
      <c r="EP532" s="46"/>
      <c r="EQ532" s="46"/>
      <c r="ER532" s="46"/>
      <c r="ES532" s="46"/>
      <c r="ET532" s="46"/>
      <c r="EU532" s="46"/>
      <c r="EV532" s="46"/>
      <c r="EW532" s="46"/>
      <c r="EX532" s="46"/>
      <c r="EY532" s="46"/>
      <c r="EZ532" s="46"/>
      <c r="FA532" s="46"/>
      <c r="FB532" s="46"/>
      <c r="FC532" s="46"/>
      <c r="FD532" s="46"/>
      <c r="FE532" s="46"/>
      <c r="FF532" s="46"/>
      <c r="FG532" s="46"/>
      <c r="FH532" s="46"/>
      <c r="FI532" s="46"/>
      <c r="FJ532" s="46"/>
      <c r="FK532" s="46"/>
      <c r="FL532" s="46"/>
      <c r="FM532" s="46"/>
    </row>
    <row r="533" spans="3:206" ht="150" hidden="1" customHeight="1" x14ac:dyDescent="0.3">
      <c r="C533" s="344" t="s">
        <v>354</v>
      </c>
      <c r="D533" s="345"/>
      <c r="E533" s="346"/>
      <c r="G533" s="364" t="s">
        <v>354</v>
      </c>
      <c r="H533" s="365"/>
      <c r="I533" s="365"/>
      <c r="J533" s="365"/>
      <c r="K533" s="365"/>
      <c r="L533" s="365"/>
      <c r="M533" s="366"/>
      <c r="N533" s="395"/>
      <c r="P533" s="320" t="s">
        <v>354</v>
      </c>
      <c r="Q533" s="321"/>
      <c r="R533" s="321"/>
      <c r="S533" s="321"/>
      <c r="T533" s="321"/>
      <c r="U533" s="321"/>
      <c r="V533" s="322"/>
      <c r="W533" s="395"/>
      <c r="X533" s="59"/>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G533" s="46"/>
      <c r="DH533" s="46"/>
      <c r="DI533" s="46"/>
      <c r="DJ533" s="46"/>
      <c r="DK533" s="46"/>
      <c r="DL533" s="46"/>
      <c r="DM533" s="46"/>
      <c r="DN533" s="46"/>
      <c r="DO533" s="46"/>
      <c r="DP533" s="46"/>
      <c r="DQ533" s="46"/>
      <c r="DR533" s="46"/>
      <c r="DS533" s="46"/>
      <c r="DT533" s="46"/>
      <c r="DU533" s="46"/>
      <c r="DV533" s="46"/>
      <c r="DW533" s="46"/>
      <c r="DX533" s="46"/>
      <c r="DY533" s="46"/>
      <c r="DZ533" s="46"/>
      <c r="EA533" s="46"/>
      <c r="EB533" s="46"/>
      <c r="EC533" s="46"/>
      <c r="ED533" s="46"/>
      <c r="EE533" s="46"/>
      <c r="EF533" s="46"/>
      <c r="EG533" s="46"/>
      <c r="EH533" s="46"/>
      <c r="EI533" s="46"/>
      <c r="EJ533" s="46"/>
      <c r="EK533" s="46"/>
      <c r="EL533" s="46"/>
      <c r="EM533" s="46"/>
      <c r="EN533" s="46"/>
      <c r="EO533" s="46"/>
      <c r="EP533" s="46"/>
      <c r="EQ533" s="46"/>
      <c r="ER533" s="46"/>
      <c r="ES533" s="46"/>
      <c r="ET533" s="46"/>
      <c r="EU533" s="46"/>
      <c r="EV533" s="46"/>
      <c r="EW533" s="46"/>
      <c r="EX533" s="46"/>
      <c r="EY533" s="46"/>
      <c r="EZ533" s="46"/>
      <c r="FA533" s="46"/>
      <c r="FB533" s="46"/>
      <c r="FC533" s="46"/>
      <c r="FD533" s="46"/>
      <c r="FE533" s="46"/>
      <c r="FF533" s="46"/>
      <c r="FG533" s="46"/>
      <c r="FH533" s="46"/>
      <c r="FI533" s="46"/>
      <c r="FJ533" s="46"/>
      <c r="FK533" s="46"/>
      <c r="FL533" s="46"/>
      <c r="FM533" s="46"/>
    </row>
    <row r="534" spans="3:206" ht="150" hidden="1" customHeight="1" thickBot="1" x14ac:dyDescent="0.35">
      <c r="C534" s="347"/>
      <c r="D534" s="348"/>
      <c r="E534" s="349"/>
      <c r="G534" s="367"/>
      <c r="H534" s="368"/>
      <c r="I534" s="368"/>
      <c r="J534" s="368"/>
      <c r="K534" s="368"/>
      <c r="L534" s="368"/>
      <c r="M534" s="369"/>
      <c r="N534" s="396"/>
      <c r="P534" s="323"/>
      <c r="Q534" s="324"/>
      <c r="R534" s="324"/>
      <c r="S534" s="324"/>
      <c r="T534" s="324"/>
      <c r="U534" s="324"/>
      <c r="V534" s="325"/>
      <c r="W534" s="396"/>
      <c r="X534" s="59"/>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G534" s="46"/>
      <c r="DH534" s="46"/>
      <c r="DI534" s="46"/>
      <c r="DJ534" s="46"/>
      <c r="DK534" s="46"/>
      <c r="DL534" s="46"/>
      <c r="DM534" s="46"/>
      <c r="DN534" s="46"/>
      <c r="DO534" s="46"/>
      <c r="DP534" s="46"/>
      <c r="DQ534" s="46"/>
      <c r="DR534" s="46"/>
      <c r="DS534" s="46"/>
      <c r="DT534" s="46"/>
      <c r="DU534" s="46"/>
      <c r="DV534" s="46"/>
      <c r="DW534" s="46"/>
      <c r="DX534" s="46"/>
      <c r="DY534" s="46"/>
      <c r="DZ534" s="46"/>
      <c r="EA534" s="46"/>
      <c r="EB534" s="46"/>
      <c r="EC534" s="46"/>
      <c r="ED534" s="46"/>
      <c r="EE534" s="46"/>
      <c r="EF534" s="46"/>
      <c r="EG534" s="46"/>
      <c r="EH534" s="46"/>
      <c r="EI534" s="46"/>
      <c r="EJ534" s="46"/>
      <c r="EK534" s="46"/>
      <c r="EL534" s="46"/>
      <c r="EM534" s="46"/>
      <c r="EN534" s="46"/>
      <c r="EO534" s="46"/>
      <c r="EP534" s="46"/>
      <c r="EQ534" s="46"/>
      <c r="ER534" s="46"/>
      <c r="ES534" s="46"/>
      <c r="ET534" s="46"/>
      <c r="EU534" s="46"/>
      <c r="EV534" s="46"/>
      <c r="EW534" s="46"/>
      <c r="EX534" s="46"/>
      <c r="EY534" s="46"/>
      <c r="EZ534" s="46"/>
      <c r="FA534" s="46"/>
      <c r="FB534" s="46"/>
      <c r="FC534" s="46"/>
      <c r="FD534" s="46"/>
      <c r="FE534" s="46"/>
      <c r="FF534" s="46"/>
      <c r="FG534" s="46"/>
      <c r="FH534" s="46"/>
      <c r="FI534" s="46"/>
      <c r="FJ534" s="46"/>
      <c r="FK534" s="46"/>
      <c r="FL534" s="46"/>
      <c r="FM534" s="46"/>
    </row>
    <row r="535" spans="3:206" ht="18.75" hidden="1" x14ac:dyDescent="0.3">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c r="CS535" s="46"/>
      <c r="CT535" s="46"/>
      <c r="CU535" s="46"/>
      <c r="CV535" s="46"/>
      <c r="CW535" s="46"/>
      <c r="CX535" s="46"/>
      <c r="CY535" s="46"/>
      <c r="CZ535" s="46"/>
      <c r="DA535" s="46"/>
      <c r="DB535" s="46"/>
      <c r="DC535" s="46"/>
      <c r="DD535" s="46"/>
      <c r="DE535" s="46"/>
      <c r="DF535" s="46"/>
      <c r="DG535" s="46"/>
      <c r="DH535" s="46"/>
      <c r="DI535" s="46"/>
      <c r="DJ535" s="46"/>
      <c r="DK535" s="46"/>
      <c r="DL535" s="46"/>
      <c r="DM535" s="46"/>
      <c r="DN535" s="46"/>
      <c r="DO535" s="46"/>
      <c r="DP535" s="46"/>
      <c r="DQ535" s="46"/>
      <c r="DR535" s="46"/>
      <c r="DS535" s="46"/>
      <c r="DT535" s="46"/>
      <c r="DU535" s="46"/>
      <c r="DV535" s="46"/>
      <c r="DW535" s="46"/>
      <c r="DX535" s="46"/>
      <c r="DY535" s="46"/>
      <c r="DZ535" s="46"/>
      <c r="EA535" s="46"/>
      <c r="EB535" s="46"/>
      <c r="EC535" s="46"/>
      <c r="ED535" s="46"/>
      <c r="EE535" s="46"/>
      <c r="EF535" s="46"/>
      <c r="EG535" s="46"/>
      <c r="EH535" s="46"/>
      <c r="EI535" s="46"/>
      <c r="EJ535" s="46"/>
      <c r="EK535" s="46"/>
      <c r="EL535" s="46"/>
      <c r="EM535" s="46"/>
      <c r="EN535" s="46"/>
      <c r="EO535" s="46"/>
      <c r="EP535" s="46"/>
      <c r="EQ535" s="46"/>
      <c r="ER535" s="46"/>
      <c r="ES535" s="46"/>
      <c r="ET535" s="46"/>
      <c r="EU535" s="46"/>
      <c r="EV535" s="46"/>
      <c r="EW535" s="46"/>
      <c r="EX535" s="46"/>
      <c r="EY535" s="46"/>
      <c r="EZ535" s="46"/>
      <c r="FA535" s="46"/>
      <c r="FB535" s="46"/>
      <c r="FC535" s="46"/>
      <c r="FD535" s="46"/>
      <c r="FE535" s="46"/>
      <c r="FF535" s="46"/>
      <c r="FG535" s="46"/>
      <c r="FH535" s="46"/>
      <c r="FI535" s="46"/>
      <c r="FJ535" s="46"/>
      <c r="FK535" s="46"/>
      <c r="FL535" s="46"/>
      <c r="FM535" s="46"/>
    </row>
    <row r="536" spans="3:206" ht="94.5" hidden="1" thickBot="1" x14ac:dyDescent="0.35">
      <c r="G536" s="107" t="s">
        <v>327</v>
      </c>
      <c r="H536" s="107" t="s">
        <v>377</v>
      </c>
      <c r="I536" s="318" t="s">
        <v>329</v>
      </c>
      <c r="J536" s="319"/>
      <c r="K536" s="319"/>
      <c r="L536" s="319"/>
      <c r="M536" s="319"/>
      <c r="P536" s="107" t="s">
        <v>327</v>
      </c>
      <c r="Q536" s="107" t="s">
        <v>328</v>
      </c>
      <c r="R536" s="318" t="s">
        <v>330</v>
      </c>
      <c r="S536" s="319"/>
      <c r="T536" s="319"/>
      <c r="U536" s="319"/>
      <c r="V536" s="319"/>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c r="CS536" s="46"/>
      <c r="CT536" s="46"/>
      <c r="CU536" s="46"/>
      <c r="CV536" s="46"/>
      <c r="CW536" s="46"/>
      <c r="CX536" s="46"/>
      <c r="CY536" s="46"/>
      <c r="CZ536" s="46"/>
      <c r="DA536" s="46"/>
      <c r="DB536" s="46"/>
      <c r="DC536" s="46"/>
      <c r="DD536" s="46"/>
      <c r="DE536" s="46"/>
      <c r="DF536" s="46"/>
      <c r="DG536" s="46"/>
      <c r="DH536" s="46"/>
      <c r="DI536" s="46"/>
      <c r="DJ536" s="46"/>
      <c r="DK536" s="46"/>
      <c r="DL536" s="46"/>
      <c r="DM536" s="46"/>
      <c r="DN536" s="46"/>
      <c r="DO536" s="46"/>
      <c r="DP536" s="46"/>
      <c r="DQ536" s="46"/>
      <c r="DR536" s="46"/>
      <c r="DS536" s="46"/>
      <c r="DT536" s="46"/>
      <c r="DU536" s="46"/>
      <c r="DV536" s="46"/>
      <c r="DW536" s="46"/>
      <c r="DX536" s="46"/>
      <c r="DY536" s="46"/>
      <c r="DZ536" s="46"/>
      <c r="EA536" s="46"/>
      <c r="EB536" s="46"/>
      <c r="EC536" s="46"/>
      <c r="ED536" s="46"/>
      <c r="EE536" s="46"/>
      <c r="EF536" s="46"/>
      <c r="EG536" s="46"/>
      <c r="EH536" s="46"/>
      <c r="EI536" s="46"/>
      <c r="EJ536" s="46"/>
      <c r="EK536" s="46"/>
      <c r="EL536" s="46"/>
      <c r="EM536" s="46"/>
      <c r="EN536" s="46"/>
      <c r="EO536" s="46"/>
      <c r="EP536" s="46"/>
      <c r="EQ536" s="46"/>
      <c r="ER536" s="46"/>
      <c r="ES536" s="46"/>
      <c r="ET536" s="46"/>
      <c r="EU536" s="46"/>
      <c r="EV536" s="46"/>
      <c r="EW536" s="46"/>
      <c r="EX536" s="46"/>
      <c r="EY536" s="46"/>
      <c r="EZ536" s="46"/>
      <c r="FA536" s="46"/>
      <c r="FB536" s="46"/>
      <c r="FC536" s="46"/>
      <c r="FD536" s="46"/>
      <c r="FE536" s="46"/>
      <c r="FF536" s="46"/>
      <c r="FG536" s="46"/>
      <c r="FH536" s="46"/>
      <c r="FI536" s="46"/>
      <c r="FJ536" s="46"/>
      <c r="FK536" s="46"/>
      <c r="FL536" s="46"/>
      <c r="FM536" s="46"/>
    </row>
    <row r="537" spans="3:206" ht="130.5" hidden="1" customHeight="1" thickBot="1" x14ac:dyDescent="0.35">
      <c r="G537" s="108" t="s">
        <v>331</v>
      </c>
      <c r="H537" s="16">
        <f>BV531</f>
        <v>0</v>
      </c>
      <c r="I537" s="316" t="s">
        <v>336</v>
      </c>
      <c r="J537" s="316"/>
      <c r="K537" s="316"/>
      <c r="L537" s="316"/>
      <c r="M537" s="316"/>
      <c r="P537" s="108" t="s">
        <v>331</v>
      </c>
      <c r="Q537" s="16">
        <f>DR531</f>
        <v>0</v>
      </c>
      <c r="R537" s="317"/>
      <c r="S537" s="317"/>
      <c r="T537" s="317"/>
      <c r="U537" s="317"/>
      <c r="V537" s="317"/>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G537" s="46"/>
      <c r="DH537" s="46"/>
      <c r="DI537" s="46"/>
      <c r="DJ537" s="46"/>
      <c r="DK537" s="46"/>
      <c r="DL537" s="46"/>
      <c r="DM537" s="46"/>
      <c r="DN537" s="46"/>
      <c r="DO537" s="46"/>
      <c r="DP537" s="46"/>
      <c r="DQ537" s="46"/>
      <c r="DR537" s="46"/>
      <c r="DS537" s="46"/>
      <c r="DT537" s="46"/>
      <c r="DU537" s="46"/>
      <c r="DV537" s="46"/>
      <c r="DW537" s="46"/>
      <c r="DX537" s="46"/>
      <c r="DY537" s="46"/>
      <c r="DZ537" s="46"/>
      <c r="EA537" s="46"/>
      <c r="EB537" s="46"/>
      <c r="EC537" s="46"/>
      <c r="ED537" s="46"/>
      <c r="EE537" s="46"/>
      <c r="EF537" s="46"/>
      <c r="EG537" s="46"/>
      <c r="EH537" s="46"/>
      <c r="EI537" s="46"/>
      <c r="EJ537" s="46"/>
      <c r="EK537" s="46"/>
      <c r="EL537" s="46"/>
      <c r="EM537" s="46"/>
      <c r="EN537" s="46"/>
      <c r="EO537" s="46"/>
      <c r="EP537" s="46"/>
      <c r="EQ537" s="46"/>
      <c r="ER537" s="46"/>
      <c r="ES537" s="46"/>
      <c r="ET537" s="46"/>
      <c r="EU537" s="46"/>
      <c r="EV537" s="46"/>
      <c r="EW537" s="46"/>
      <c r="EX537" s="46"/>
      <c r="EY537" s="46"/>
      <c r="EZ537" s="46"/>
      <c r="FA537" s="46"/>
      <c r="FB537" s="46"/>
      <c r="FC537" s="46"/>
      <c r="FD537" s="46"/>
      <c r="FE537" s="46"/>
      <c r="FF537" s="46"/>
      <c r="FG537" s="46"/>
      <c r="FH537" s="46"/>
      <c r="FI537" s="46"/>
      <c r="FJ537" s="46"/>
      <c r="FK537" s="46"/>
      <c r="FL537" s="46"/>
      <c r="FM537" s="46"/>
    </row>
    <row r="538" spans="3:206" ht="130.5" hidden="1" customHeight="1" thickBot="1" x14ac:dyDescent="0.35">
      <c r="G538" s="108" t="s">
        <v>332</v>
      </c>
      <c r="H538" s="16">
        <f>BW531</f>
        <v>0</v>
      </c>
      <c r="I538" s="316" t="s">
        <v>336</v>
      </c>
      <c r="J538" s="316"/>
      <c r="K538" s="316"/>
      <c r="L538" s="316"/>
      <c r="M538" s="316"/>
      <c r="P538" s="108" t="s">
        <v>332</v>
      </c>
      <c r="Q538" s="16">
        <f>DS531</f>
        <v>0</v>
      </c>
      <c r="R538" s="317"/>
      <c r="S538" s="317"/>
      <c r="T538" s="317"/>
      <c r="U538" s="317"/>
      <c r="V538" s="317"/>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G538" s="46"/>
      <c r="DH538" s="46"/>
      <c r="DI538" s="46"/>
      <c r="DJ538" s="46"/>
      <c r="DK538" s="46"/>
      <c r="DL538" s="46"/>
      <c r="DM538" s="46"/>
      <c r="DN538" s="46"/>
      <c r="DO538" s="46"/>
      <c r="DP538" s="46"/>
      <c r="DQ538" s="46"/>
      <c r="DR538" s="46"/>
      <c r="DS538" s="46"/>
      <c r="DT538" s="46"/>
      <c r="DU538" s="46"/>
      <c r="DV538" s="46"/>
      <c r="DW538" s="46"/>
      <c r="DX538" s="46"/>
      <c r="DY538" s="46"/>
      <c r="DZ538" s="46"/>
      <c r="EA538" s="46"/>
      <c r="EB538" s="46"/>
      <c r="EC538" s="46"/>
      <c r="ED538" s="46"/>
      <c r="EE538" s="46"/>
      <c r="EF538" s="46"/>
      <c r="EG538" s="46"/>
      <c r="EH538" s="46"/>
      <c r="EI538" s="46"/>
      <c r="EJ538" s="46"/>
      <c r="EK538" s="46"/>
      <c r="EL538" s="46"/>
      <c r="EM538" s="46"/>
      <c r="EN538" s="46"/>
      <c r="EO538" s="46"/>
      <c r="EP538" s="46"/>
      <c r="EQ538" s="46"/>
      <c r="ER538" s="46"/>
      <c r="ES538" s="46"/>
      <c r="ET538" s="46"/>
      <c r="EU538" s="46"/>
      <c r="EV538" s="46"/>
      <c r="EW538" s="46"/>
      <c r="EX538" s="46"/>
      <c r="EY538" s="46"/>
      <c r="EZ538" s="46"/>
      <c r="FA538" s="46"/>
      <c r="FB538" s="46"/>
      <c r="FC538" s="46"/>
      <c r="FD538" s="46"/>
      <c r="FE538" s="46"/>
      <c r="FF538" s="46"/>
      <c r="FG538" s="46"/>
      <c r="FH538" s="46"/>
      <c r="FI538" s="46"/>
      <c r="FJ538" s="46"/>
      <c r="FK538" s="46"/>
      <c r="FL538" s="46"/>
      <c r="FM538" s="46"/>
    </row>
    <row r="539" spans="3:206" ht="130.5" hidden="1" customHeight="1" thickBot="1" x14ac:dyDescent="0.35">
      <c r="G539" s="108" t="s">
        <v>333</v>
      </c>
      <c r="H539" s="16">
        <f>BX531</f>
        <v>0</v>
      </c>
      <c r="I539" s="316" t="s">
        <v>336</v>
      </c>
      <c r="J539" s="316"/>
      <c r="K539" s="316"/>
      <c r="L539" s="316"/>
      <c r="M539" s="316"/>
      <c r="P539" s="108" t="s">
        <v>333</v>
      </c>
      <c r="Q539" s="16">
        <f>DT531</f>
        <v>0</v>
      </c>
      <c r="R539" s="317"/>
      <c r="S539" s="317"/>
      <c r="T539" s="317"/>
      <c r="U539" s="317"/>
      <c r="V539" s="317"/>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c r="DO539" s="46"/>
      <c r="DP539" s="46"/>
      <c r="DQ539" s="46"/>
      <c r="DR539" s="46"/>
      <c r="DS539" s="46"/>
      <c r="DT539" s="46"/>
      <c r="DU539" s="46"/>
      <c r="DV539" s="46"/>
      <c r="DW539" s="46"/>
      <c r="DX539" s="46"/>
      <c r="DY539" s="46"/>
      <c r="DZ539" s="46"/>
      <c r="EA539" s="46"/>
      <c r="EB539" s="46"/>
      <c r="EC539" s="46"/>
      <c r="ED539" s="46"/>
      <c r="EE539" s="46"/>
      <c r="EF539" s="46"/>
      <c r="EG539" s="46"/>
      <c r="EH539" s="46"/>
      <c r="EI539" s="46"/>
      <c r="EJ539" s="46"/>
      <c r="EK539" s="46"/>
      <c r="EL539" s="46"/>
      <c r="EM539" s="46"/>
      <c r="EN539" s="46"/>
      <c r="EO539" s="46"/>
      <c r="EP539" s="46"/>
      <c r="EQ539" s="46"/>
      <c r="ER539" s="46"/>
      <c r="ES539" s="46"/>
      <c r="ET539" s="46"/>
      <c r="EU539" s="46"/>
      <c r="EV539" s="46"/>
      <c r="EW539" s="46"/>
      <c r="EX539" s="46"/>
      <c r="EY539" s="46"/>
      <c r="EZ539" s="46"/>
      <c r="FA539" s="46"/>
      <c r="FB539" s="46"/>
      <c r="FC539" s="46"/>
      <c r="FD539" s="46"/>
      <c r="FE539" s="46"/>
      <c r="FF539" s="46"/>
      <c r="FG539" s="46"/>
      <c r="FH539" s="46"/>
      <c r="FI539" s="46"/>
      <c r="FJ539" s="46"/>
      <c r="FK539" s="46"/>
      <c r="FL539" s="46"/>
      <c r="FM539" s="46"/>
    </row>
    <row r="540" spans="3:206" ht="130.5" hidden="1" customHeight="1" thickBot="1" x14ac:dyDescent="0.35">
      <c r="G540" s="108" t="s">
        <v>334</v>
      </c>
      <c r="H540" s="16">
        <f>BY531</f>
        <v>0</v>
      </c>
      <c r="I540" s="316" t="s">
        <v>336</v>
      </c>
      <c r="J540" s="316"/>
      <c r="K540" s="316"/>
      <c r="L540" s="316"/>
      <c r="M540" s="316"/>
      <c r="P540" s="108" t="s">
        <v>334</v>
      </c>
      <c r="Q540" s="16">
        <f>DU531</f>
        <v>0</v>
      </c>
      <c r="R540" s="317"/>
      <c r="S540" s="317"/>
      <c r="T540" s="317"/>
      <c r="U540" s="317"/>
      <c r="V540" s="317"/>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G540" s="46"/>
      <c r="DH540" s="46"/>
      <c r="DI540" s="46"/>
      <c r="DJ540" s="46"/>
      <c r="DK540" s="46"/>
      <c r="DL540" s="46"/>
      <c r="DM540" s="46"/>
      <c r="DN540" s="46"/>
      <c r="DO540" s="46"/>
      <c r="DP540" s="46"/>
      <c r="DQ540" s="46"/>
      <c r="DR540" s="46"/>
      <c r="DS540" s="46"/>
      <c r="DT540" s="46"/>
      <c r="DU540" s="46"/>
      <c r="DV540" s="46"/>
      <c r="DW540" s="46"/>
      <c r="DX540" s="46"/>
      <c r="DY540" s="46"/>
      <c r="DZ540" s="46"/>
      <c r="EA540" s="46"/>
      <c r="EB540" s="46"/>
      <c r="EC540" s="46"/>
      <c r="ED540" s="46"/>
      <c r="EE540" s="46"/>
      <c r="EF540" s="46"/>
      <c r="EG540" s="46"/>
      <c r="EH540" s="46"/>
      <c r="EI540" s="46"/>
      <c r="EJ540" s="46"/>
      <c r="EK540" s="46"/>
      <c r="EL540" s="46"/>
      <c r="EM540" s="46"/>
      <c r="EN540" s="46"/>
      <c r="EO540" s="46"/>
      <c r="EP540" s="46"/>
      <c r="EQ540" s="46"/>
      <c r="ER540" s="46"/>
      <c r="ES540" s="46"/>
      <c r="ET540" s="46"/>
      <c r="EU540" s="46"/>
      <c r="EV540" s="46"/>
      <c r="EW540" s="46"/>
      <c r="EX540" s="46"/>
      <c r="EY540" s="46"/>
      <c r="EZ540" s="46"/>
      <c r="FA540" s="46"/>
      <c r="FB540" s="46"/>
      <c r="FC540" s="46"/>
      <c r="FD540" s="46"/>
      <c r="FE540" s="46"/>
      <c r="FF540" s="46"/>
      <c r="FG540" s="46"/>
      <c r="FH540" s="46"/>
      <c r="FI540" s="46"/>
      <c r="FJ540" s="46"/>
      <c r="FK540" s="46"/>
      <c r="FL540" s="46"/>
      <c r="FM540" s="46"/>
    </row>
    <row r="541" spans="3:206" ht="130.5" hidden="1" customHeight="1" thickBot="1" x14ac:dyDescent="0.35">
      <c r="G541" s="108" t="s">
        <v>335</v>
      </c>
      <c r="H541" s="16">
        <f>BZ531</f>
        <v>0</v>
      </c>
      <c r="I541" s="316" t="s">
        <v>336</v>
      </c>
      <c r="J541" s="316"/>
      <c r="K541" s="316"/>
      <c r="L541" s="316"/>
      <c r="M541" s="316"/>
      <c r="P541" s="108" t="s">
        <v>335</v>
      </c>
      <c r="Q541" s="16">
        <f>DV531</f>
        <v>0</v>
      </c>
      <c r="R541" s="317"/>
      <c r="S541" s="317"/>
      <c r="T541" s="317"/>
      <c r="U541" s="317"/>
      <c r="V541" s="317"/>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46"/>
      <c r="DF541" s="46"/>
      <c r="DG541" s="46"/>
      <c r="DH541" s="46"/>
      <c r="DI541" s="46"/>
      <c r="DJ541" s="46"/>
      <c r="DK541" s="46"/>
      <c r="DL541" s="46"/>
      <c r="DM541" s="46"/>
      <c r="DN541" s="46"/>
      <c r="DO541" s="46"/>
      <c r="DP541" s="46"/>
      <c r="DQ541" s="46"/>
      <c r="DR541" s="46"/>
      <c r="DS541" s="46"/>
      <c r="DT541" s="46"/>
      <c r="DU541" s="46"/>
      <c r="DV541" s="46"/>
      <c r="DW541" s="46"/>
      <c r="DX541" s="46"/>
      <c r="DY541" s="46"/>
      <c r="DZ541" s="46"/>
      <c r="EA541" s="46"/>
      <c r="EB541" s="46"/>
      <c r="EC541" s="46"/>
      <c r="ED541" s="46"/>
      <c r="EE541" s="46"/>
      <c r="EF541" s="46"/>
      <c r="EG541" s="46"/>
      <c r="EH541" s="46"/>
      <c r="EI541" s="46"/>
      <c r="EJ541" s="46"/>
      <c r="EK541" s="46"/>
      <c r="EL541" s="46"/>
      <c r="EM541" s="46"/>
      <c r="EN541" s="46"/>
      <c r="EO541" s="46"/>
      <c r="EP541" s="46"/>
      <c r="EQ541" s="46"/>
      <c r="ER541" s="46"/>
      <c r="ES541" s="46"/>
      <c r="ET541" s="46"/>
      <c r="EU541" s="46"/>
      <c r="EV541" s="46"/>
      <c r="EW541" s="46"/>
      <c r="EX541" s="46"/>
      <c r="EY541" s="46"/>
      <c r="EZ541" s="46"/>
      <c r="FA541" s="46"/>
      <c r="FB541" s="46"/>
      <c r="FC541" s="46"/>
      <c r="FD541" s="46"/>
      <c r="FE541" s="46"/>
      <c r="FF541" s="46"/>
      <c r="FG541" s="46"/>
      <c r="FH541" s="46"/>
      <c r="FI541" s="46"/>
      <c r="FJ541" s="46"/>
      <c r="FK541" s="46"/>
      <c r="FL541" s="46"/>
      <c r="FM541" s="46"/>
    </row>
    <row r="542" spans="3:206" ht="18.75" hidden="1" x14ac:dyDescent="0.3">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G542" s="46"/>
      <c r="DH542" s="46"/>
      <c r="DI542" s="46"/>
      <c r="DJ542" s="46"/>
      <c r="DK542" s="46"/>
      <c r="DL542" s="46"/>
      <c r="DM542" s="46"/>
      <c r="DN542" s="46"/>
      <c r="DO542" s="46"/>
      <c r="DP542" s="46"/>
      <c r="DQ542" s="46"/>
      <c r="DR542" s="46"/>
      <c r="DS542" s="46"/>
      <c r="DT542" s="46"/>
      <c r="DU542" s="46"/>
      <c r="DV542" s="46"/>
      <c r="DW542" s="46"/>
      <c r="DX542" s="46"/>
      <c r="DY542" s="46"/>
      <c r="DZ542" s="46"/>
      <c r="EA542" s="46"/>
      <c r="EB542" s="46"/>
      <c r="EC542" s="46"/>
      <c r="ED542" s="46"/>
      <c r="EE542" s="46"/>
      <c r="EF542" s="46"/>
      <c r="EG542" s="46"/>
      <c r="EH542" s="46"/>
      <c r="EI542" s="46"/>
      <c r="EJ542" s="46"/>
      <c r="EK542" s="46"/>
      <c r="EL542" s="46"/>
      <c r="EM542" s="46"/>
      <c r="EN542" s="46"/>
      <c r="EO542" s="46"/>
      <c r="EP542" s="46"/>
      <c r="EQ542" s="46"/>
      <c r="ER542" s="46"/>
      <c r="ES542" s="46"/>
      <c r="ET542" s="46"/>
      <c r="EU542" s="46"/>
      <c r="EV542" s="46"/>
      <c r="EW542" s="46"/>
      <c r="EX542" s="46"/>
      <c r="EY542" s="46"/>
      <c r="EZ542" s="46"/>
      <c r="FA542" s="46"/>
      <c r="FB542" s="46"/>
      <c r="FC542" s="46"/>
      <c r="FD542" s="46"/>
      <c r="FE542" s="46"/>
      <c r="FF542" s="46"/>
      <c r="FG542" s="46"/>
      <c r="FH542" s="46"/>
      <c r="FI542" s="46"/>
      <c r="FJ542" s="46"/>
      <c r="FK542" s="46"/>
      <c r="FL542" s="46"/>
      <c r="FM542" s="46"/>
    </row>
    <row r="543" spans="3:206" ht="18.75" hidden="1" x14ac:dyDescent="0.3">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G543" s="46"/>
      <c r="DH543" s="46"/>
      <c r="DI543" s="46"/>
      <c r="DJ543" s="46"/>
      <c r="DK543" s="46"/>
      <c r="DL543" s="46"/>
      <c r="DM543" s="46"/>
      <c r="DN543" s="46"/>
      <c r="DO543" s="46"/>
      <c r="DP543" s="46"/>
      <c r="DQ543" s="46"/>
      <c r="DR543" s="46"/>
      <c r="DS543" s="46"/>
      <c r="DT543" s="46"/>
      <c r="DU543" s="46"/>
      <c r="DV543" s="46"/>
      <c r="DW543" s="46"/>
      <c r="DX543" s="46"/>
      <c r="DY543" s="46"/>
      <c r="DZ543" s="46"/>
      <c r="EA543" s="46"/>
      <c r="EB543" s="46"/>
      <c r="EC543" s="46"/>
      <c r="ED543" s="46"/>
      <c r="EE543" s="46"/>
      <c r="EF543" s="46"/>
      <c r="EG543" s="46"/>
      <c r="EH543" s="46"/>
      <c r="EI543" s="46"/>
      <c r="EJ543" s="46"/>
      <c r="EK543" s="46"/>
      <c r="EL543" s="46"/>
      <c r="EM543" s="46"/>
      <c r="EN543" s="46"/>
      <c r="EO543" s="46"/>
      <c r="EP543" s="46"/>
      <c r="EQ543" s="46"/>
      <c r="ER543" s="46"/>
      <c r="ES543" s="46"/>
      <c r="ET543" s="46"/>
      <c r="EU543" s="46"/>
      <c r="EV543" s="46"/>
      <c r="EW543" s="46"/>
      <c r="EX543" s="46"/>
      <c r="EY543" s="46"/>
      <c r="EZ543" s="46"/>
      <c r="FA543" s="46"/>
      <c r="FB543" s="46"/>
      <c r="FC543" s="46"/>
      <c r="FD543" s="46"/>
      <c r="FE543" s="46"/>
      <c r="FF543" s="46"/>
      <c r="FG543" s="46"/>
      <c r="FH543" s="46"/>
      <c r="FI543" s="46"/>
      <c r="FJ543" s="46"/>
      <c r="FK543" s="46"/>
      <c r="FL543" s="46"/>
      <c r="FM543" s="46"/>
    </row>
    <row r="544" spans="3:206" ht="18.75" hidden="1" x14ac:dyDescent="0.3">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c r="DG544" s="46"/>
      <c r="DH544" s="46"/>
      <c r="DI544" s="46"/>
      <c r="DJ544" s="46"/>
      <c r="DK544" s="46"/>
      <c r="DL544" s="46"/>
      <c r="DM544" s="46"/>
      <c r="DN544" s="46"/>
      <c r="DO544" s="46"/>
      <c r="DP544" s="46"/>
      <c r="DQ544" s="46"/>
      <c r="DR544" s="46"/>
      <c r="DS544" s="46"/>
      <c r="DT544" s="46"/>
      <c r="DU544" s="46"/>
      <c r="DV544" s="46"/>
      <c r="DW544" s="46"/>
      <c r="DX544" s="46"/>
      <c r="DY544" s="46"/>
      <c r="DZ544" s="46"/>
      <c r="EA544" s="46"/>
      <c r="EB544" s="46"/>
      <c r="EC544" s="46"/>
      <c r="ED544" s="46"/>
      <c r="EE544" s="46"/>
      <c r="EF544" s="46"/>
      <c r="EG544" s="46"/>
      <c r="EH544" s="46"/>
      <c r="EI544" s="46"/>
      <c r="EJ544" s="46"/>
      <c r="EK544" s="46"/>
      <c r="EL544" s="46"/>
      <c r="EM544" s="46"/>
      <c r="EN544" s="46"/>
      <c r="EO544" s="46"/>
      <c r="EP544" s="46"/>
      <c r="EQ544" s="46"/>
      <c r="ER544" s="46"/>
      <c r="ES544" s="46"/>
      <c r="ET544" s="46"/>
      <c r="EU544" s="46"/>
      <c r="EV544" s="46"/>
      <c r="EW544" s="46"/>
      <c r="EX544" s="46"/>
      <c r="EY544" s="46"/>
      <c r="EZ544" s="46"/>
      <c r="FA544" s="46"/>
      <c r="FB544" s="46"/>
      <c r="FC544" s="46"/>
      <c r="FD544" s="46"/>
      <c r="FE544" s="46"/>
      <c r="FF544" s="46"/>
      <c r="FG544" s="46"/>
      <c r="FH544" s="46"/>
      <c r="FI544" s="46"/>
      <c r="FJ544" s="46"/>
      <c r="FK544" s="46"/>
      <c r="FL544" s="46"/>
      <c r="FM544" s="46"/>
    </row>
    <row r="545" spans="23:206" ht="18.75" x14ac:dyDescent="0.3">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c r="DO545" s="46"/>
      <c r="DP545" s="46"/>
      <c r="DQ545" s="46"/>
      <c r="DR545" s="46"/>
      <c r="DS545" s="46"/>
      <c r="DT545" s="46"/>
      <c r="DU545" s="46"/>
      <c r="DV545" s="46"/>
      <c r="DW545" s="46"/>
      <c r="DX545" s="46"/>
      <c r="DY545" s="46"/>
      <c r="DZ545" s="46"/>
      <c r="EA545" s="46"/>
      <c r="EB545" s="46"/>
      <c r="EC545" s="46"/>
      <c r="ED545" s="46"/>
      <c r="EE545" s="46"/>
      <c r="EF545" s="46"/>
      <c r="EG545" s="46"/>
      <c r="EH545" s="46"/>
      <c r="EI545" s="46"/>
      <c r="EJ545" s="46"/>
      <c r="EK545" s="46"/>
      <c r="EL545" s="46"/>
      <c r="EM545" s="46"/>
      <c r="EN545" s="46"/>
      <c r="EO545" s="46"/>
      <c r="EP545" s="46"/>
      <c r="EQ545" s="46"/>
      <c r="ER545" s="46"/>
      <c r="ES545" s="46"/>
      <c r="ET545" s="46"/>
      <c r="EU545" s="46"/>
      <c r="EV545" s="46"/>
      <c r="EW545" s="46"/>
      <c r="EX545" s="46"/>
      <c r="EY545" s="46"/>
      <c r="EZ545" s="46"/>
      <c r="FA545" s="46"/>
      <c r="FB545" s="46"/>
      <c r="FC545" s="46"/>
      <c r="FD545" s="46"/>
      <c r="FE545" s="46"/>
      <c r="FF545" s="46"/>
      <c r="FG545" s="46"/>
      <c r="FH545" s="46"/>
      <c r="FI545" s="46"/>
      <c r="FJ545" s="46"/>
      <c r="FK545" s="46"/>
      <c r="FL545" s="46"/>
      <c r="FM545" s="46"/>
    </row>
    <row r="546" spans="23:206" ht="18.75" x14ac:dyDescent="0.3">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G546" s="46"/>
      <c r="DH546" s="46"/>
      <c r="DI546" s="46"/>
      <c r="DJ546" s="46"/>
      <c r="DK546" s="46"/>
      <c r="DL546" s="46"/>
      <c r="DM546" s="46"/>
      <c r="DN546" s="46"/>
      <c r="DO546" s="46"/>
      <c r="DP546" s="46"/>
      <c r="DQ546" s="46"/>
      <c r="DR546" s="46"/>
      <c r="DS546" s="46"/>
      <c r="DT546" s="46"/>
      <c r="DU546" s="46"/>
      <c r="DV546" s="46"/>
      <c r="DW546" s="46"/>
      <c r="DX546" s="46"/>
      <c r="DY546" s="46"/>
      <c r="DZ546" s="46"/>
      <c r="EA546" s="46"/>
      <c r="EB546" s="46"/>
      <c r="EC546" s="46"/>
      <c r="ED546" s="46"/>
      <c r="EE546" s="46"/>
      <c r="EF546" s="46"/>
      <c r="EG546" s="46"/>
      <c r="EH546" s="46"/>
      <c r="EI546" s="46"/>
      <c r="EJ546" s="46"/>
      <c r="EK546" s="46"/>
      <c r="EL546" s="46"/>
      <c r="EM546" s="46"/>
      <c r="EN546" s="46"/>
      <c r="EO546" s="46"/>
      <c r="EP546" s="46"/>
      <c r="EQ546" s="46"/>
      <c r="ER546" s="46"/>
      <c r="ES546" s="46"/>
      <c r="ET546" s="46"/>
      <c r="EU546" s="46"/>
      <c r="EV546" s="46"/>
      <c r="EW546" s="46"/>
      <c r="EX546" s="46"/>
      <c r="EY546" s="46"/>
      <c r="EZ546" s="46"/>
      <c r="FA546" s="46"/>
      <c r="FB546" s="46"/>
      <c r="FC546" s="46"/>
      <c r="FD546" s="46"/>
      <c r="FE546" s="46"/>
      <c r="FF546" s="46"/>
      <c r="FG546" s="46"/>
      <c r="FH546" s="46"/>
      <c r="FI546" s="46"/>
      <c r="FJ546" s="46"/>
      <c r="FK546" s="46"/>
      <c r="FL546" s="46"/>
      <c r="FM546" s="46"/>
    </row>
    <row r="547" spans="23:206" ht="18.75" x14ac:dyDescent="0.3">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c r="CS547" s="46"/>
      <c r="CT547" s="46"/>
      <c r="CU547" s="46"/>
      <c r="CV547" s="46"/>
      <c r="CW547" s="46"/>
      <c r="CX547" s="46"/>
      <c r="CY547" s="46"/>
      <c r="CZ547" s="46"/>
      <c r="DA547" s="46"/>
      <c r="DB547" s="46"/>
      <c r="DC547" s="46"/>
      <c r="DD547" s="46"/>
      <c r="DE547" s="46"/>
      <c r="DF547" s="46"/>
      <c r="DG547" s="46"/>
      <c r="DH547" s="46"/>
      <c r="DI547" s="46"/>
      <c r="DJ547" s="46"/>
      <c r="DK547" s="46"/>
      <c r="DL547" s="46"/>
      <c r="DM547" s="46"/>
      <c r="DN547" s="46"/>
      <c r="DO547" s="46"/>
      <c r="DP547" s="46"/>
      <c r="DQ547" s="46"/>
      <c r="DR547" s="46"/>
      <c r="DS547" s="46"/>
      <c r="DT547" s="46"/>
      <c r="DU547" s="46"/>
      <c r="DV547" s="46"/>
      <c r="DW547" s="46"/>
      <c r="DX547" s="46"/>
      <c r="DY547" s="46"/>
      <c r="DZ547" s="46"/>
      <c r="EA547" s="46"/>
      <c r="EB547" s="46"/>
      <c r="EC547" s="46"/>
      <c r="ED547" s="46"/>
      <c r="EE547" s="46"/>
      <c r="EF547" s="46"/>
      <c r="EG547" s="46"/>
      <c r="EH547" s="46"/>
      <c r="EI547" s="46"/>
      <c r="EJ547" s="46"/>
      <c r="EK547" s="46"/>
      <c r="EL547" s="46"/>
      <c r="EM547" s="46"/>
      <c r="EN547" s="46"/>
      <c r="EO547" s="46"/>
      <c r="EP547" s="46"/>
      <c r="EQ547" s="46"/>
      <c r="ER547" s="46"/>
      <c r="ES547" s="46"/>
      <c r="ET547" s="46"/>
      <c r="EU547" s="46"/>
      <c r="EV547" s="46"/>
      <c r="EW547" s="46"/>
      <c r="EX547" s="46"/>
      <c r="EY547" s="46"/>
      <c r="EZ547" s="46"/>
      <c r="FA547" s="46"/>
      <c r="FB547" s="46"/>
      <c r="FC547" s="46"/>
      <c r="FD547" s="46"/>
      <c r="FE547" s="46"/>
      <c r="FF547" s="46"/>
      <c r="FG547" s="46"/>
      <c r="FH547" s="46"/>
      <c r="FI547" s="46"/>
      <c r="FJ547" s="46"/>
      <c r="FK547" s="46"/>
      <c r="FL547" s="46"/>
      <c r="FM547" s="46"/>
    </row>
    <row r="548" spans="23:206" ht="18.75" hidden="1" x14ac:dyDescent="0.3">
      <c r="Y548" s="46"/>
      <c r="Z548" s="46" t="s">
        <v>378</v>
      </c>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t="s">
        <v>378</v>
      </c>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G548" s="46"/>
      <c r="DH548" s="46"/>
      <c r="DI548" s="46"/>
      <c r="DJ548" s="46"/>
      <c r="DK548" s="46"/>
      <c r="DL548" s="46"/>
      <c r="DM548" s="46"/>
      <c r="DN548" s="46"/>
      <c r="DO548" s="46"/>
      <c r="DP548" s="46"/>
      <c r="DQ548" s="46"/>
      <c r="DR548" s="46" t="s">
        <v>378</v>
      </c>
      <c r="DS548" s="46"/>
      <c r="DT548" s="46"/>
      <c r="DU548" s="46"/>
      <c r="DV548" s="46"/>
      <c r="DW548" s="46"/>
      <c r="DX548" s="46"/>
      <c r="DY548" s="46"/>
      <c r="DZ548" s="46"/>
      <c r="EA548" s="46"/>
      <c r="EB548" s="46"/>
      <c r="EC548" s="46"/>
      <c r="ED548" s="46"/>
      <c r="EE548" s="46"/>
      <c r="EF548" s="46"/>
      <c r="EG548" s="46"/>
      <c r="EH548" s="46"/>
      <c r="EI548" s="46"/>
      <c r="EJ548" s="46"/>
      <c r="EK548" s="46"/>
      <c r="EL548" s="46"/>
      <c r="EM548" s="46"/>
      <c r="EN548" s="46"/>
      <c r="EO548" s="46"/>
      <c r="EP548" s="46"/>
      <c r="EQ548" s="46"/>
      <c r="ER548" s="46"/>
      <c r="ES548" s="46"/>
      <c r="ET548" s="46"/>
      <c r="EU548" s="46"/>
      <c r="EV548" s="46"/>
      <c r="EW548" s="46"/>
      <c r="EX548" s="46"/>
      <c r="EY548" s="46"/>
      <c r="EZ548" s="46"/>
      <c r="FA548" s="46"/>
      <c r="FB548" s="46"/>
      <c r="FC548" s="46"/>
      <c r="FD548" s="46"/>
      <c r="FE548" s="46"/>
      <c r="FF548" s="46"/>
      <c r="FG548" s="46"/>
      <c r="FH548" s="46"/>
      <c r="FI548" s="46"/>
      <c r="FJ548" s="46"/>
      <c r="FK548" s="46"/>
      <c r="FL548" s="46"/>
      <c r="FM548" s="46"/>
      <c r="GW548" s="112" t="s">
        <v>379</v>
      </c>
      <c r="GX548">
        <v>1</v>
      </c>
    </row>
    <row r="549" spans="23:206" ht="18.75" hidden="1" x14ac:dyDescent="0.3">
      <c r="Y549" s="46"/>
      <c r="Z549" s="46"/>
      <c r="AA549" s="46" t="s">
        <v>378</v>
      </c>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t="s">
        <v>378</v>
      </c>
      <c r="BX549" s="46"/>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6"/>
      <c r="CU549" s="46"/>
      <c r="CV549" s="46"/>
      <c r="CW549" s="46"/>
      <c r="CX549" s="46"/>
      <c r="CY549" s="46"/>
      <c r="CZ549" s="46"/>
      <c r="DA549" s="46"/>
      <c r="DB549" s="46"/>
      <c r="DC549" s="46"/>
      <c r="DD549" s="46"/>
      <c r="DE549" s="46"/>
      <c r="DF549" s="46"/>
      <c r="DG549" s="46"/>
      <c r="DH549" s="46"/>
      <c r="DI549" s="46"/>
      <c r="DJ549" s="46"/>
      <c r="DK549" s="46"/>
      <c r="DL549" s="46"/>
      <c r="DM549" s="46"/>
      <c r="DN549" s="46"/>
      <c r="DO549" s="46"/>
      <c r="DP549" s="46"/>
      <c r="DQ549" s="46"/>
      <c r="DR549" s="46"/>
      <c r="DS549" s="46" t="s">
        <v>378</v>
      </c>
      <c r="DT549" s="46"/>
      <c r="DU549" s="46"/>
      <c r="DV549" s="46"/>
      <c r="DW549" s="46"/>
      <c r="DX549" s="46"/>
      <c r="DY549" s="46"/>
      <c r="DZ549" s="46"/>
      <c r="EA549" s="46"/>
      <c r="EB549" s="46"/>
      <c r="EC549" s="46"/>
      <c r="ED549" s="46"/>
      <c r="EE549" s="46"/>
      <c r="EF549" s="46"/>
      <c r="EG549" s="46"/>
      <c r="EH549" s="46"/>
      <c r="EI549" s="46"/>
      <c r="EJ549" s="46"/>
      <c r="EK549" s="46"/>
      <c r="EL549" s="46"/>
      <c r="EM549" s="46"/>
      <c r="EN549" s="46"/>
      <c r="EO549" s="46"/>
      <c r="EP549" s="46"/>
      <c r="EQ549" s="46"/>
      <c r="ER549" s="46"/>
      <c r="ES549" s="46"/>
      <c r="ET549" s="46"/>
      <c r="EU549" s="46"/>
      <c r="EV549" s="46"/>
      <c r="EW549" s="46"/>
      <c r="EX549" s="46"/>
      <c r="EY549" s="46"/>
      <c r="EZ549" s="46"/>
      <c r="FA549" s="46"/>
      <c r="FB549" s="46"/>
      <c r="FC549" s="46"/>
      <c r="FD549" s="46"/>
      <c r="FE549" s="46"/>
      <c r="FF549" s="46"/>
      <c r="FG549" s="46"/>
      <c r="FH549" s="46"/>
      <c r="FI549" s="46"/>
      <c r="FJ549" s="46"/>
      <c r="FK549" s="46"/>
      <c r="FL549" s="46"/>
      <c r="FM549" s="46"/>
      <c r="GW549" s="113" t="s">
        <v>380</v>
      </c>
      <c r="GX549">
        <v>2</v>
      </c>
    </row>
    <row r="550" spans="23:206" ht="18.75" hidden="1" x14ac:dyDescent="0.3">
      <c r="Y550" s="46"/>
      <c r="Z550" s="46"/>
      <c r="AA550" s="46"/>
      <c r="AB550" s="46" t="s">
        <v>378</v>
      </c>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t="s">
        <v>378</v>
      </c>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G550" s="46"/>
      <c r="DH550" s="46"/>
      <c r="DI550" s="46"/>
      <c r="DJ550" s="46"/>
      <c r="DK550" s="46"/>
      <c r="DL550" s="46"/>
      <c r="DM550" s="46"/>
      <c r="DN550" s="46"/>
      <c r="DO550" s="46"/>
      <c r="DP550" s="46"/>
      <c r="DQ550" s="46"/>
      <c r="DR550" s="46"/>
      <c r="DS550" s="46"/>
      <c r="DT550" s="46" t="s">
        <v>378</v>
      </c>
      <c r="DU550" s="46"/>
      <c r="DV550" s="46"/>
      <c r="DW550" s="46"/>
      <c r="DX550" s="46"/>
      <c r="DY550" s="46"/>
      <c r="DZ550" s="46"/>
      <c r="EA550" s="46"/>
      <c r="EB550" s="46"/>
      <c r="EC550" s="46"/>
      <c r="ED550" s="46"/>
      <c r="EE550" s="46"/>
      <c r="EF550" s="46"/>
      <c r="EG550" s="46"/>
      <c r="EH550" s="46"/>
      <c r="EI550" s="46"/>
      <c r="EJ550" s="46"/>
      <c r="EK550" s="46"/>
      <c r="EL550" s="46"/>
      <c r="EM550" s="46"/>
      <c r="EN550" s="46"/>
      <c r="EO550" s="46"/>
      <c r="EP550" s="46"/>
      <c r="EQ550" s="46"/>
      <c r="ER550" s="46"/>
      <c r="ES550" s="46"/>
      <c r="ET550" s="46"/>
      <c r="EU550" s="46"/>
      <c r="EV550" s="46"/>
      <c r="EW550" s="46"/>
      <c r="EX550" s="46"/>
      <c r="EY550" s="46"/>
      <c r="EZ550" s="46"/>
      <c r="FA550" s="46"/>
      <c r="FB550" s="46"/>
      <c r="FC550" s="46"/>
      <c r="FD550" s="46"/>
      <c r="FE550" s="46"/>
      <c r="FF550" s="46"/>
      <c r="FG550" s="46"/>
      <c r="FH550" s="46"/>
      <c r="FI550" s="46"/>
      <c r="FJ550" s="46"/>
      <c r="FK550" s="46"/>
      <c r="FL550" s="46"/>
      <c r="FM550" s="46"/>
      <c r="GW550" s="113" t="s">
        <v>381</v>
      </c>
      <c r="GX550">
        <v>3</v>
      </c>
    </row>
    <row r="551" spans="23:206" ht="18.75" hidden="1" x14ac:dyDescent="0.3">
      <c r="Y551" s="46"/>
      <c r="Z551" s="46"/>
      <c r="AA551" s="46"/>
      <c r="AB551" s="46"/>
      <c r="AC551" s="46" t="s">
        <v>378</v>
      </c>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t="s">
        <v>378</v>
      </c>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c r="DO551" s="46"/>
      <c r="DP551" s="46"/>
      <c r="DQ551" s="46"/>
      <c r="DR551" s="46"/>
      <c r="DS551" s="46"/>
      <c r="DT551" s="46"/>
      <c r="DU551" s="46" t="s">
        <v>378</v>
      </c>
      <c r="DV551" s="46"/>
      <c r="DW551" s="46"/>
      <c r="DX551" s="46"/>
      <c r="DY551" s="46"/>
      <c r="DZ551" s="46"/>
      <c r="EA551" s="46"/>
      <c r="EB551" s="46"/>
      <c r="EC551" s="46"/>
      <c r="ED551" s="46"/>
      <c r="EE551" s="46"/>
      <c r="EF551" s="46"/>
      <c r="EG551" s="46"/>
      <c r="EH551" s="46"/>
      <c r="EI551" s="46"/>
      <c r="EJ551" s="46"/>
      <c r="EK551" s="46"/>
      <c r="EL551" s="46"/>
      <c r="EM551" s="46"/>
      <c r="EN551" s="46"/>
      <c r="EO551" s="46"/>
      <c r="EP551" s="46"/>
      <c r="EQ551" s="46"/>
      <c r="ER551" s="46"/>
      <c r="ES551" s="46"/>
      <c r="ET551" s="46"/>
      <c r="EU551" s="46"/>
      <c r="EV551" s="46"/>
      <c r="EW551" s="46"/>
      <c r="EX551" s="46"/>
      <c r="EY551" s="46"/>
      <c r="EZ551" s="46"/>
      <c r="FA551" s="46"/>
      <c r="FB551" s="46"/>
      <c r="FC551" s="46"/>
      <c r="FD551" s="46"/>
      <c r="FE551" s="46"/>
      <c r="FF551" s="46"/>
      <c r="FG551" s="46"/>
      <c r="FH551" s="46"/>
      <c r="FI551" s="46"/>
      <c r="FJ551" s="46"/>
      <c r="FK551" s="46"/>
      <c r="FL551" s="46"/>
      <c r="FM551" s="46"/>
      <c r="GW551" s="113" t="s">
        <v>382</v>
      </c>
      <c r="GX551">
        <v>4</v>
      </c>
    </row>
    <row r="552" spans="23:206" ht="18.75" hidden="1" x14ac:dyDescent="0.3">
      <c r="Y552" s="46"/>
      <c r="Z552" s="46"/>
      <c r="AA552" s="46"/>
      <c r="AB552" s="46"/>
      <c r="AC552" s="46"/>
      <c r="AD552" s="46" t="s">
        <v>378</v>
      </c>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t="s">
        <v>378</v>
      </c>
      <c r="CA552" s="46"/>
      <c r="CB552" s="46"/>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G552" s="46"/>
      <c r="DH552" s="46"/>
      <c r="DI552" s="46"/>
      <c r="DJ552" s="46"/>
      <c r="DK552" s="46"/>
      <c r="DL552" s="46"/>
      <c r="DM552" s="46"/>
      <c r="DN552" s="46"/>
      <c r="DO552" s="46"/>
      <c r="DP552" s="46"/>
      <c r="DQ552" s="46"/>
      <c r="DR552" s="46"/>
      <c r="DS552" s="46"/>
      <c r="DT552" s="46"/>
      <c r="DU552" s="46"/>
      <c r="DV552" s="46" t="s">
        <v>378</v>
      </c>
      <c r="DW552" s="46"/>
      <c r="DX552" s="46"/>
      <c r="DY552" s="46"/>
      <c r="DZ552" s="46"/>
      <c r="EA552" s="46"/>
      <c r="EB552" s="46"/>
      <c r="EC552" s="46"/>
      <c r="ED552" s="46"/>
      <c r="EE552" s="46"/>
      <c r="EF552" s="46"/>
      <c r="EG552" s="46"/>
      <c r="EH552" s="46"/>
      <c r="EI552" s="46"/>
      <c r="EJ552" s="46"/>
      <c r="EK552" s="46"/>
      <c r="EL552" s="46"/>
      <c r="EM552" s="46"/>
      <c r="EN552" s="46"/>
      <c r="EO552" s="46"/>
      <c r="EP552" s="46"/>
      <c r="EQ552" s="46"/>
      <c r="ER552" s="46"/>
      <c r="ES552" s="46"/>
      <c r="ET552" s="46"/>
      <c r="EU552" s="46"/>
      <c r="EV552" s="46"/>
      <c r="EW552" s="46"/>
      <c r="EX552" s="46"/>
      <c r="EY552" s="46"/>
      <c r="EZ552" s="46"/>
      <c r="FA552" s="46"/>
      <c r="FB552" s="46"/>
      <c r="FC552" s="46"/>
      <c r="FD552" s="46"/>
      <c r="FE552" s="46"/>
      <c r="FF552" s="46"/>
      <c r="FG552" s="46"/>
      <c r="FH552" s="46"/>
      <c r="FI552" s="46"/>
      <c r="FJ552" s="46"/>
      <c r="FK552" s="46"/>
      <c r="FL552" s="46"/>
      <c r="FM552" s="46"/>
      <c r="GW552" s="113" t="s">
        <v>383</v>
      </c>
      <c r="GX552">
        <v>5</v>
      </c>
    </row>
    <row r="553" spans="23:206" ht="18.75" hidden="1" x14ac:dyDescent="0.3">
      <c r="Y553" s="46"/>
      <c r="Z553" s="46"/>
      <c r="AA553" s="46"/>
      <c r="AB553" s="46"/>
      <c r="AC553" s="46"/>
      <c r="AD553" s="46"/>
      <c r="AE553" s="46" t="s">
        <v>378</v>
      </c>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t="s">
        <v>378</v>
      </c>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6"/>
      <c r="DG553" s="46"/>
      <c r="DH553" s="46"/>
      <c r="DI553" s="46"/>
      <c r="DJ553" s="46"/>
      <c r="DK553" s="46"/>
      <c r="DL553" s="46"/>
      <c r="DM553" s="46"/>
      <c r="DN553" s="46"/>
      <c r="DO553" s="46"/>
      <c r="DP553" s="46"/>
      <c r="DQ553" s="46"/>
      <c r="DR553" s="46"/>
      <c r="DS553" s="46"/>
      <c r="DT553" s="46"/>
      <c r="DU553" s="46"/>
      <c r="DV553" s="46"/>
      <c r="DW553" s="46" t="s">
        <v>378</v>
      </c>
      <c r="DX553" s="46"/>
      <c r="DY553" s="46"/>
      <c r="DZ553" s="46"/>
      <c r="EA553" s="46"/>
      <c r="EB553" s="46"/>
      <c r="EC553" s="46"/>
      <c r="ED553" s="46"/>
      <c r="EE553" s="46"/>
      <c r="EF553" s="46"/>
      <c r="EG553" s="46"/>
      <c r="EH553" s="46"/>
      <c r="EI553" s="46"/>
      <c r="EJ553" s="46"/>
      <c r="EK553" s="46"/>
      <c r="EL553" s="46"/>
      <c r="EM553" s="46"/>
      <c r="EN553" s="46"/>
      <c r="EO553" s="46"/>
      <c r="EP553" s="46"/>
      <c r="EQ553" s="46"/>
      <c r="ER553" s="46"/>
      <c r="ES553" s="46"/>
      <c r="ET553" s="46"/>
      <c r="EU553" s="46"/>
      <c r="EV553" s="46"/>
      <c r="EW553" s="46"/>
      <c r="EX553" s="46"/>
      <c r="EY553" s="46"/>
      <c r="EZ553" s="46"/>
      <c r="FA553" s="46"/>
      <c r="FB553" s="46"/>
      <c r="FC553" s="46"/>
      <c r="FD553" s="46"/>
      <c r="FE553" s="46"/>
      <c r="FF553" s="46"/>
      <c r="FG553" s="46"/>
      <c r="FH553" s="46"/>
      <c r="FI553" s="46"/>
      <c r="FJ553" s="46"/>
      <c r="FK553" s="46"/>
      <c r="FL553" s="46"/>
      <c r="FM553" s="46"/>
      <c r="GW553" s="3" t="s">
        <v>384</v>
      </c>
      <c r="GX553">
        <v>6</v>
      </c>
    </row>
    <row r="554" spans="23:206" ht="18.75" hidden="1" x14ac:dyDescent="0.3">
      <c r="Y554" s="46"/>
      <c r="Z554" s="46"/>
      <c r="AA554" s="46"/>
      <c r="AB554" s="46"/>
      <c r="AC554" s="46"/>
      <c r="AD554" s="46"/>
      <c r="AE554" s="46"/>
      <c r="AF554" s="46" t="s">
        <v>378</v>
      </c>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t="s">
        <v>378</v>
      </c>
      <c r="CC554" s="46"/>
      <c r="CD554" s="46"/>
      <c r="CE554" s="46"/>
      <c r="CF554" s="46"/>
      <c r="CG554" s="46"/>
      <c r="CH554" s="46"/>
      <c r="CI554" s="46"/>
      <c r="CJ554" s="46"/>
      <c r="CK554" s="46"/>
      <c r="CL554" s="46"/>
      <c r="CM554" s="46"/>
      <c r="CN554" s="46"/>
      <c r="CO554" s="46"/>
      <c r="CP554" s="46"/>
      <c r="CQ554" s="46"/>
      <c r="CR554" s="46"/>
      <c r="CS554" s="46"/>
      <c r="CT554" s="46"/>
      <c r="CU554" s="46"/>
      <c r="CV554" s="46"/>
      <c r="CW554" s="46"/>
      <c r="CX554" s="46"/>
      <c r="CY554" s="46"/>
      <c r="CZ554" s="46"/>
      <c r="DA554" s="46"/>
      <c r="DB554" s="46"/>
      <c r="DC554" s="46"/>
      <c r="DD554" s="46"/>
      <c r="DE554" s="46"/>
      <c r="DF554" s="46"/>
      <c r="DG554" s="46"/>
      <c r="DH554" s="46"/>
      <c r="DI554" s="46"/>
      <c r="DJ554" s="46"/>
      <c r="DK554" s="46"/>
      <c r="DL554" s="46"/>
      <c r="DM554" s="46"/>
      <c r="DN554" s="46"/>
      <c r="DO554" s="46"/>
      <c r="DP554" s="46"/>
      <c r="DQ554" s="46"/>
      <c r="DR554" s="46"/>
      <c r="DS554" s="46"/>
      <c r="DT554" s="46"/>
      <c r="DU554" s="46"/>
      <c r="DV554" s="46"/>
      <c r="DW554" s="46"/>
      <c r="DX554" s="46" t="s">
        <v>378</v>
      </c>
      <c r="DY554" s="46"/>
      <c r="DZ554" s="46"/>
      <c r="EA554" s="46"/>
      <c r="EB554" s="46"/>
      <c r="EC554" s="46"/>
      <c r="ED554" s="46"/>
      <c r="EE554" s="46"/>
      <c r="EF554" s="46"/>
      <c r="EG554" s="46"/>
      <c r="EH554" s="46"/>
      <c r="EI554" s="46"/>
      <c r="EJ554" s="46"/>
      <c r="EK554" s="46"/>
      <c r="EL554" s="46"/>
      <c r="EM554" s="46"/>
      <c r="EN554" s="46"/>
      <c r="EO554" s="46"/>
      <c r="EP554" s="46"/>
      <c r="EQ554" s="46"/>
      <c r="ER554" s="46"/>
      <c r="ES554" s="46"/>
      <c r="ET554" s="46"/>
      <c r="EU554" s="46"/>
      <c r="EV554" s="46"/>
      <c r="EW554" s="46"/>
      <c r="EX554" s="46"/>
      <c r="EY554" s="46"/>
      <c r="EZ554" s="46"/>
      <c r="FA554" s="46"/>
      <c r="FB554" s="46"/>
      <c r="FC554" s="46"/>
      <c r="FD554" s="46"/>
      <c r="FE554" s="46"/>
      <c r="FF554" s="46"/>
      <c r="FG554" s="46"/>
      <c r="FH554" s="46"/>
      <c r="FI554" s="46"/>
      <c r="FJ554" s="46"/>
      <c r="FK554" s="46"/>
      <c r="FL554" s="46"/>
      <c r="FM554" s="46"/>
      <c r="GW554" s="3" t="s">
        <v>385</v>
      </c>
      <c r="GX554">
        <v>7</v>
      </c>
    </row>
    <row r="555" spans="23:206" ht="18.75" hidden="1" x14ac:dyDescent="0.3">
      <c r="Y555" s="46"/>
      <c r="Z555" s="46"/>
      <c r="AA555" s="46"/>
      <c r="AB555" s="46"/>
      <c r="AC555" s="46"/>
      <c r="AD555" s="46"/>
      <c r="AE555" s="46"/>
      <c r="AF555" s="46"/>
      <c r="AG555" s="46" t="s">
        <v>378</v>
      </c>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t="s">
        <v>378</v>
      </c>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G555" s="46"/>
      <c r="DH555" s="46"/>
      <c r="DI555" s="46"/>
      <c r="DJ555" s="46"/>
      <c r="DK555" s="46"/>
      <c r="DL555" s="46"/>
      <c r="DM555" s="46"/>
      <c r="DN555" s="46"/>
      <c r="DO555" s="46"/>
      <c r="DP555" s="46"/>
      <c r="DQ555" s="46"/>
      <c r="DR555" s="46"/>
      <c r="DS555" s="46"/>
      <c r="DT555" s="46"/>
      <c r="DU555" s="46"/>
      <c r="DV555" s="46"/>
      <c r="DW555" s="46"/>
      <c r="DX555" s="46"/>
      <c r="DY555" s="46" t="s">
        <v>378</v>
      </c>
      <c r="DZ555" s="46"/>
      <c r="EA555" s="46"/>
      <c r="EB555" s="46"/>
      <c r="EC555" s="46"/>
      <c r="ED555" s="46"/>
      <c r="EE555" s="46"/>
      <c r="EF555" s="46"/>
      <c r="EG555" s="46"/>
      <c r="EH555" s="46"/>
      <c r="EI555" s="46"/>
      <c r="EJ555" s="46"/>
      <c r="EK555" s="46"/>
      <c r="EL555" s="46"/>
      <c r="EM555" s="46"/>
      <c r="EN555" s="46"/>
      <c r="EO555" s="46"/>
      <c r="EP555" s="46"/>
      <c r="EQ555" s="46"/>
      <c r="ER555" s="46"/>
      <c r="ES555" s="46"/>
      <c r="ET555" s="46"/>
      <c r="EU555" s="46"/>
      <c r="EV555" s="46"/>
      <c r="EW555" s="46"/>
      <c r="EX555" s="46"/>
      <c r="EY555" s="46"/>
      <c r="EZ555" s="46"/>
      <c r="FA555" s="46"/>
      <c r="FB555" s="46"/>
      <c r="FC555" s="46"/>
      <c r="FD555" s="46"/>
      <c r="FE555" s="46"/>
      <c r="FF555" s="46"/>
      <c r="FG555" s="46"/>
      <c r="FH555" s="46"/>
      <c r="FI555" s="46"/>
      <c r="FJ555" s="46"/>
      <c r="FK555" s="46"/>
      <c r="FL555" s="46"/>
      <c r="FM555" s="46"/>
      <c r="GW555" s="3" t="s">
        <v>386</v>
      </c>
      <c r="GX555">
        <v>8</v>
      </c>
    </row>
    <row r="556" spans="23:206" ht="18.75" hidden="1" x14ac:dyDescent="0.3">
      <c r="W556" s="32"/>
      <c r="X556" s="32"/>
      <c r="Y556" s="46"/>
      <c r="Z556" s="46"/>
      <c r="AA556" s="46"/>
      <c r="AB556" s="46"/>
      <c r="AC556" s="46"/>
      <c r="AD556" s="46"/>
      <c r="AE556" s="46"/>
      <c r="AF556" s="46"/>
      <c r="AG556" s="46"/>
      <c r="AH556" s="46" t="s">
        <v>378</v>
      </c>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t="s">
        <v>378</v>
      </c>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G556" s="46"/>
      <c r="DH556" s="46"/>
      <c r="DI556" s="46"/>
      <c r="DJ556" s="46"/>
      <c r="DK556" s="46"/>
      <c r="DL556" s="46"/>
      <c r="DM556" s="46"/>
      <c r="DN556" s="46"/>
      <c r="DO556" s="46"/>
      <c r="DP556" s="46"/>
      <c r="DQ556" s="46"/>
      <c r="DR556" s="46"/>
      <c r="DS556" s="46"/>
      <c r="DT556" s="46"/>
      <c r="DU556" s="46"/>
      <c r="DV556" s="46"/>
      <c r="DW556" s="46"/>
      <c r="DX556" s="46"/>
      <c r="DY556" s="46"/>
      <c r="DZ556" s="46" t="s">
        <v>378</v>
      </c>
      <c r="EA556" s="46"/>
      <c r="EB556" s="46"/>
      <c r="EC556" s="46"/>
      <c r="ED556" s="46"/>
      <c r="EE556" s="46"/>
      <c r="EF556" s="46"/>
      <c r="EG556" s="46"/>
      <c r="EH556" s="46"/>
      <c r="EI556" s="46"/>
      <c r="EJ556" s="46"/>
      <c r="EK556" s="46"/>
      <c r="EL556" s="46"/>
      <c r="EM556" s="46"/>
      <c r="EN556" s="46"/>
      <c r="EO556" s="46"/>
      <c r="EP556" s="46"/>
      <c r="EQ556" s="46"/>
      <c r="ER556" s="46"/>
      <c r="ES556" s="46"/>
      <c r="ET556" s="46"/>
      <c r="EU556" s="46"/>
      <c r="EV556" s="46"/>
      <c r="EW556" s="46"/>
      <c r="EX556" s="46"/>
      <c r="EY556" s="46"/>
      <c r="EZ556" s="46"/>
      <c r="FA556" s="46"/>
      <c r="FB556" s="46"/>
      <c r="FC556" s="46"/>
      <c r="FD556" s="46"/>
      <c r="FE556" s="46"/>
      <c r="FF556" s="46"/>
      <c r="FG556" s="46"/>
      <c r="FH556" s="46"/>
      <c r="FI556" s="46"/>
      <c r="FJ556" s="46"/>
      <c r="FK556" s="46"/>
      <c r="FL556" s="46"/>
      <c r="FM556" s="46"/>
      <c r="GW556" s="3" t="s">
        <v>387</v>
      </c>
      <c r="GX556">
        <v>9</v>
      </c>
    </row>
    <row r="557" spans="23:206" ht="18.75" hidden="1" x14ac:dyDescent="0.3">
      <c r="W557" s="32"/>
      <c r="X557" s="32"/>
      <c r="Y557" s="46"/>
      <c r="Z557" s="46"/>
      <c r="AA557" s="46"/>
      <c r="AB557" s="46"/>
      <c r="AC557" s="46"/>
      <c r="AD557" s="46"/>
      <c r="AE557" s="46"/>
      <c r="AF557" s="46"/>
      <c r="AG557" s="46"/>
      <c r="AH557" s="46"/>
      <c r="AI557" s="46" t="s">
        <v>378</v>
      </c>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t="s">
        <v>378</v>
      </c>
      <c r="CF557" s="46"/>
      <c r="CG557" s="46"/>
      <c r="CH557" s="46"/>
      <c r="CI557" s="46"/>
      <c r="CJ557" s="46"/>
      <c r="CK557" s="46"/>
      <c r="CL557" s="46"/>
      <c r="CM557" s="46"/>
      <c r="CN557" s="46"/>
      <c r="CO557" s="46"/>
      <c r="CP557" s="46"/>
      <c r="CQ557" s="46"/>
      <c r="CR557" s="46"/>
      <c r="CS557" s="46"/>
      <c r="CT557" s="46"/>
      <c r="CU557" s="46"/>
      <c r="CV557" s="46"/>
      <c r="CW557" s="46"/>
      <c r="CX557" s="46"/>
      <c r="CY557" s="46"/>
      <c r="CZ557" s="46"/>
      <c r="DA557" s="46"/>
      <c r="DB557" s="46"/>
      <c r="DC557" s="46"/>
      <c r="DD557" s="46"/>
      <c r="DE557" s="46"/>
      <c r="DF557" s="46"/>
      <c r="DG557" s="46"/>
      <c r="DH557" s="46"/>
      <c r="DI557" s="46"/>
      <c r="DJ557" s="46"/>
      <c r="DK557" s="46"/>
      <c r="DL557" s="46"/>
      <c r="DM557" s="46"/>
      <c r="DN557" s="46"/>
      <c r="DO557" s="46"/>
      <c r="DP557" s="46"/>
      <c r="DQ557" s="46"/>
      <c r="DR557" s="46"/>
      <c r="DS557" s="46"/>
      <c r="DT557" s="46"/>
      <c r="DU557" s="46"/>
      <c r="DV557" s="46"/>
      <c r="DW557" s="46"/>
      <c r="DX557" s="46"/>
      <c r="DY557" s="46"/>
      <c r="DZ557" s="46"/>
      <c r="EA557" s="46" t="s">
        <v>378</v>
      </c>
      <c r="EB557" s="46"/>
      <c r="EC557" s="46"/>
      <c r="ED557" s="46"/>
      <c r="EE557" s="46"/>
      <c r="EF557" s="46"/>
      <c r="EG557" s="46"/>
      <c r="EH557" s="46"/>
      <c r="EI557" s="46"/>
      <c r="EJ557" s="46"/>
      <c r="EK557" s="46"/>
      <c r="EL557" s="46"/>
      <c r="EM557" s="46"/>
      <c r="EN557" s="46"/>
      <c r="EO557" s="46"/>
      <c r="EP557" s="46"/>
      <c r="EQ557" s="46"/>
      <c r="ER557" s="46"/>
      <c r="ES557" s="46"/>
      <c r="ET557" s="46"/>
      <c r="EU557" s="46"/>
      <c r="EV557" s="46"/>
      <c r="EW557" s="46"/>
      <c r="EX557" s="46"/>
      <c r="EY557" s="46"/>
      <c r="EZ557" s="46"/>
      <c r="FA557" s="46"/>
      <c r="FB557" s="46"/>
      <c r="FC557" s="46"/>
      <c r="FD557" s="46"/>
      <c r="FE557" s="46"/>
      <c r="FF557" s="46"/>
      <c r="FG557" s="46"/>
      <c r="FH557" s="46"/>
      <c r="FI557" s="46"/>
      <c r="FJ557" s="46"/>
      <c r="FK557" s="46"/>
      <c r="FL557" s="46"/>
      <c r="FM557" s="46"/>
      <c r="GW557" s="3" t="s">
        <v>388</v>
      </c>
      <c r="GX557">
        <v>10</v>
      </c>
    </row>
    <row r="558" spans="23:206" ht="18.75" hidden="1" x14ac:dyDescent="0.3">
      <c r="W558" s="32"/>
      <c r="X558" s="32"/>
      <c r="Y558" s="46"/>
      <c r="Z558" s="46"/>
      <c r="AA558" s="46"/>
      <c r="AB558" s="46"/>
      <c r="AC558" s="46"/>
      <c r="AD558" s="46"/>
      <c r="AE558" s="46"/>
      <c r="AF558" s="46"/>
      <c r="AG558" s="46"/>
      <c r="AH558" s="46"/>
      <c r="AI558" s="46"/>
      <c r="AJ558" s="46" t="s">
        <v>378</v>
      </c>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t="s">
        <v>378</v>
      </c>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G558" s="46"/>
      <c r="DH558" s="46"/>
      <c r="DI558" s="46"/>
      <c r="DJ558" s="46"/>
      <c r="DK558" s="46"/>
      <c r="DL558" s="46"/>
      <c r="DM558" s="46"/>
      <c r="DN558" s="46"/>
      <c r="DO558" s="46"/>
      <c r="DP558" s="46"/>
      <c r="DQ558" s="46"/>
      <c r="DR558" s="46"/>
      <c r="DS558" s="46"/>
      <c r="DT558" s="46"/>
      <c r="DU558" s="46"/>
      <c r="DV558" s="46"/>
      <c r="DW558" s="46"/>
      <c r="DX558" s="46"/>
      <c r="DY558" s="46"/>
      <c r="DZ558" s="46"/>
      <c r="EA558" s="46"/>
      <c r="EB558" s="46" t="s">
        <v>378</v>
      </c>
      <c r="EC558" s="46"/>
      <c r="ED558" s="46"/>
      <c r="EE558" s="46"/>
      <c r="EF558" s="46"/>
      <c r="EG558" s="46"/>
      <c r="EH558" s="46"/>
      <c r="EI558" s="46"/>
      <c r="EJ558" s="46"/>
      <c r="EK558" s="46"/>
      <c r="EL558" s="46"/>
      <c r="EM558" s="46"/>
      <c r="EN558" s="46"/>
      <c r="EO558" s="46"/>
      <c r="EP558" s="46"/>
      <c r="EQ558" s="46"/>
      <c r="ER558" s="46"/>
      <c r="ES558" s="46"/>
      <c r="ET558" s="46"/>
      <c r="EU558" s="46"/>
      <c r="EV558" s="46"/>
      <c r="EW558" s="46"/>
      <c r="EX558" s="46"/>
      <c r="EY558" s="46"/>
      <c r="EZ558" s="46"/>
      <c r="FA558" s="46"/>
      <c r="FB558" s="46"/>
      <c r="FC558" s="46"/>
      <c r="FD558" s="46"/>
      <c r="FE558" s="46"/>
      <c r="FF558" s="46"/>
      <c r="FG558" s="46"/>
      <c r="FH558" s="46"/>
      <c r="FI558" s="46"/>
      <c r="FJ558" s="46"/>
      <c r="FK558" s="46"/>
      <c r="FL558" s="46"/>
      <c r="FM558" s="46"/>
      <c r="GW558" s="3" t="s">
        <v>389</v>
      </c>
      <c r="GX558">
        <v>11</v>
      </c>
    </row>
    <row r="559" spans="23:206" ht="18.75" hidden="1" x14ac:dyDescent="0.3">
      <c r="W559" s="32"/>
      <c r="X559" s="32"/>
      <c r="Y559" s="46"/>
      <c r="Z559" s="46"/>
      <c r="AA559" s="46"/>
      <c r="AB559" s="46"/>
      <c r="AC559" s="46"/>
      <c r="AD559" s="46"/>
      <c r="AE559" s="46"/>
      <c r="AF559" s="46"/>
      <c r="AG559" s="46"/>
      <c r="AH559" s="46"/>
      <c r="AI559" s="46"/>
      <c r="AJ559" s="46"/>
      <c r="AK559" s="46" t="s">
        <v>378</v>
      </c>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t="s">
        <v>378</v>
      </c>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c r="DO559" s="46"/>
      <c r="DP559" s="46"/>
      <c r="DQ559" s="46"/>
      <c r="DR559" s="46"/>
      <c r="DS559" s="46"/>
      <c r="DT559" s="46"/>
      <c r="DU559" s="46"/>
      <c r="DV559" s="46"/>
      <c r="DW559" s="46"/>
      <c r="DX559" s="46"/>
      <c r="DY559" s="46"/>
      <c r="DZ559" s="46"/>
      <c r="EA559" s="46"/>
      <c r="EB559" s="46"/>
      <c r="EC559" s="46" t="s">
        <v>378</v>
      </c>
      <c r="ED559" s="46"/>
      <c r="EE559" s="46"/>
      <c r="EF559" s="46"/>
      <c r="EG559" s="46"/>
      <c r="EH559" s="46"/>
      <c r="EI559" s="46"/>
      <c r="EJ559" s="46"/>
      <c r="EK559" s="46"/>
      <c r="EL559" s="46"/>
      <c r="EM559" s="46"/>
      <c r="EN559" s="46"/>
      <c r="EO559" s="46"/>
      <c r="EP559" s="46"/>
      <c r="EQ559" s="46"/>
      <c r="ER559" s="46"/>
      <c r="ES559" s="46"/>
      <c r="ET559" s="46"/>
      <c r="EU559" s="46"/>
      <c r="EV559" s="46"/>
      <c r="EW559" s="46"/>
      <c r="EX559" s="46"/>
      <c r="EY559" s="46"/>
      <c r="EZ559" s="46"/>
      <c r="FA559" s="46"/>
      <c r="FB559" s="46"/>
      <c r="FC559" s="46"/>
      <c r="FD559" s="46"/>
      <c r="FE559" s="46"/>
      <c r="FF559" s="46"/>
      <c r="FG559" s="46"/>
      <c r="FH559" s="46"/>
      <c r="FI559" s="46"/>
      <c r="FJ559" s="46"/>
      <c r="FK559" s="46"/>
      <c r="FL559" s="46"/>
      <c r="FM559" s="46"/>
      <c r="GW559" s="3" t="s">
        <v>390</v>
      </c>
      <c r="GX559">
        <v>12</v>
      </c>
    </row>
    <row r="560" spans="23:206" ht="18.75" hidden="1" x14ac:dyDescent="0.3">
      <c r="W560" s="32"/>
      <c r="X560" s="32"/>
      <c r="Y560" s="46"/>
      <c r="Z560" s="46"/>
      <c r="AA560" s="46"/>
      <c r="AB560" s="46"/>
      <c r="AC560" s="46"/>
      <c r="AD560" s="46"/>
      <c r="AE560" s="46"/>
      <c r="AF560" s="46"/>
      <c r="AG560" s="46"/>
      <c r="AH560" s="46"/>
      <c r="AI560" s="46"/>
      <c r="AJ560" s="46"/>
      <c r="AK560" s="46"/>
      <c r="AL560" s="46" t="s">
        <v>378</v>
      </c>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t="s">
        <v>378</v>
      </c>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c r="ED560" s="46" t="s">
        <v>378</v>
      </c>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GW560" s="3" t="s">
        <v>391</v>
      </c>
      <c r="GX560">
        <v>13</v>
      </c>
    </row>
    <row r="561" spans="23:206" ht="18.75" hidden="1" x14ac:dyDescent="0.3">
      <c r="W561" s="32"/>
      <c r="X561" s="32"/>
      <c r="Y561" s="46"/>
      <c r="Z561" s="46"/>
      <c r="AA561" s="46"/>
      <c r="AB561" s="46"/>
      <c r="AC561" s="46"/>
      <c r="AD561" s="46"/>
      <c r="AE561" s="46"/>
      <c r="AF561" s="46"/>
      <c r="AG561" s="46"/>
      <c r="AH561" s="46"/>
      <c r="AI561" s="46"/>
      <c r="AJ561" s="46"/>
      <c r="AK561" s="46"/>
      <c r="AL561" s="46"/>
      <c r="AM561" s="46" t="s">
        <v>378</v>
      </c>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t="s">
        <v>378</v>
      </c>
      <c r="CJ561" s="46"/>
      <c r="CK561" s="46"/>
      <c r="CL561" s="46"/>
      <c r="CM561" s="46"/>
      <c r="CN561" s="46"/>
      <c r="CO561" s="46"/>
      <c r="CP561" s="46"/>
      <c r="CQ561" s="46"/>
      <c r="CR561" s="46"/>
      <c r="CS561" s="46"/>
      <c r="CT561" s="46"/>
      <c r="CU561" s="46"/>
      <c r="CV561" s="46"/>
      <c r="CW561" s="46"/>
      <c r="CX561" s="46"/>
      <c r="CY561" s="46"/>
      <c r="CZ561" s="46"/>
      <c r="DA561" s="46"/>
      <c r="DB561" s="46"/>
      <c r="DC561" s="46"/>
      <c r="DD561" s="46"/>
      <c r="DE561" s="46"/>
      <c r="DF561" s="46"/>
      <c r="DG561" s="46"/>
      <c r="DH561" s="46"/>
      <c r="DI561" s="46"/>
      <c r="DJ561" s="46"/>
      <c r="DK561" s="46"/>
      <c r="DL561" s="46"/>
      <c r="DM561" s="46"/>
      <c r="DN561" s="46"/>
      <c r="DO561" s="46"/>
      <c r="DP561" s="46"/>
      <c r="DQ561" s="46"/>
      <c r="DR561" s="46"/>
      <c r="DS561" s="46"/>
      <c r="DT561" s="46"/>
      <c r="DU561" s="46"/>
      <c r="DV561" s="46"/>
      <c r="DW561" s="46"/>
      <c r="DX561" s="46"/>
      <c r="DY561" s="46"/>
      <c r="DZ561" s="46"/>
      <c r="EA561" s="46"/>
      <c r="EB561" s="46"/>
      <c r="EC561" s="46"/>
      <c r="ED561" s="46"/>
      <c r="EE561" s="46" t="s">
        <v>378</v>
      </c>
      <c r="EF561" s="46"/>
      <c r="EG561" s="46"/>
      <c r="EH561" s="46"/>
      <c r="EI561" s="46"/>
      <c r="EJ561" s="46"/>
      <c r="EK561" s="46"/>
      <c r="EL561" s="46"/>
      <c r="EM561" s="46"/>
      <c r="EN561" s="46"/>
      <c r="EO561" s="46"/>
      <c r="EP561" s="46"/>
      <c r="EQ561" s="46"/>
      <c r="ER561" s="46"/>
      <c r="ES561" s="46"/>
      <c r="ET561" s="46"/>
      <c r="EU561" s="46"/>
      <c r="EV561" s="46"/>
      <c r="EW561" s="46"/>
      <c r="EX561" s="46"/>
      <c r="EY561" s="46"/>
      <c r="EZ561" s="46"/>
      <c r="FA561" s="46"/>
      <c r="FB561" s="46"/>
      <c r="FC561" s="46"/>
      <c r="FD561" s="46"/>
      <c r="FE561" s="46"/>
      <c r="FF561" s="46"/>
      <c r="FG561" s="46"/>
      <c r="FH561" s="46"/>
      <c r="FI561" s="46"/>
      <c r="FJ561" s="46"/>
      <c r="FK561" s="46"/>
      <c r="FL561" s="46"/>
      <c r="FM561" s="46"/>
      <c r="GW561" s="3" t="s">
        <v>392</v>
      </c>
      <c r="GX561">
        <v>14</v>
      </c>
    </row>
    <row r="562" spans="23:206" ht="18.75" hidden="1" x14ac:dyDescent="0.3">
      <c r="W562" s="32"/>
      <c r="X562" s="32"/>
      <c r="Y562" s="46"/>
      <c r="Z562" s="46"/>
      <c r="AA562" s="46"/>
      <c r="AB562" s="46"/>
      <c r="AC562" s="46"/>
      <c r="AD562" s="46"/>
      <c r="AE562" s="46"/>
      <c r="AF562" s="46"/>
      <c r="AG562" s="46"/>
      <c r="AH562" s="46"/>
      <c r="AI562" s="46"/>
      <c r="AJ562" s="46"/>
      <c r="AK562" s="46"/>
      <c r="AL562" s="46"/>
      <c r="AM562" s="46"/>
      <c r="AN562" s="46" t="s">
        <v>378</v>
      </c>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t="s">
        <v>378</v>
      </c>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G562" s="46"/>
      <c r="DH562" s="46"/>
      <c r="DI562" s="46"/>
      <c r="DJ562" s="46"/>
      <c r="DK562" s="46"/>
      <c r="DL562" s="46"/>
      <c r="DM562" s="46"/>
      <c r="DN562" s="46"/>
      <c r="DO562" s="46"/>
      <c r="DP562" s="46"/>
      <c r="DQ562" s="46"/>
      <c r="DR562" s="46"/>
      <c r="DS562" s="46"/>
      <c r="DT562" s="46"/>
      <c r="DU562" s="46"/>
      <c r="DV562" s="46"/>
      <c r="DW562" s="46"/>
      <c r="DX562" s="46"/>
      <c r="DY562" s="46"/>
      <c r="DZ562" s="46"/>
      <c r="EA562" s="46"/>
      <c r="EB562" s="46"/>
      <c r="EC562" s="46"/>
      <c r="ED562" s="46"/>
      <c r="EE562" s="46"/>
      <c r="EF562" s="46" t="s">
        <v>378</v>
      </c>
      <c r="EG562" s="46"/>
      <c r="EH562" s="46"/>
      <c r="EI562" s="46"/>
      <c r="EJ562" s="46"/>
      <c r="EK562" s="46"/>
      <c r="EL562" s="46"/>
      <c r="EM562" s="46"/>
      <c r="EN562" s="46"/>
      <c r="EO562" s="46"/>
      <c r="EP562" s="46"/>
      <c r="EQ562" s="46"/>
      <c r="ER562" s="46"/>
      <c r="ES562" s="46"/>
      <c r="ET562" s="46"/>
      <c r="EU562" s="46"/>
      <c r="EV562" s="46"/>
      <c r="EW562" s="46"/>
      <c r="EX562" s="46"/>
      <c r="EY562" s="46"/>
      <c r="EZ562" s="46"/>
      <c r="FA562" s="46"/>
      <c r="FB562" s="46"/>
      <c r="FC562" s="46"/>
      <c r="FD562" s="46"/>
      <c r="FE562" s="46"/>
      <c r="FF562" s="46"/>
      <c r="FG562" s="46"/>
      <c r="FH562" s="46"/>
      <c r="FI562" s="46"/>
      <c r="FJ562" s="46"/>
      <c r="FK562" s="46"/>
      <c r="FL562" s="46"/>
      <c r="FM562" s="46"/>
      <c r="GW562" s="113" t="s">
        <v>393</v>
      </c>
      <c r="GX562">
        <v>15</v>
      </c>
    </row>
    <row r="563" spans="23:206" ht="18.75" hidden="1" x14ac:dyDescent="0.3">
      <c r="W563" s="32"/>
      <c r="X563" s="32"/>
      <c r="Y563" s="46"/>
      <c r="Z563" s="46"/>
      <c r="AA563" s="46"/>
      <c r="AB563" s="46"/>
      <c r="AC563" s="46"/>
      <c r="AD563" s="46"/>
      <c r="AE563" s="46"/>
      <c r="AF563" s="46"/>
      <c r="AG563" s="46"/>
      <c r="AH563" s="46"/>
      <c r="AI563" s="46"/>
      <c r="AJ563" s="46"/>
      <c r="AK563" s="46"/>
      <c r="AL563" s="46"/>
      <c r="AM563" s="46"/>
      <c r="AN563" s="46"/>
      <c r="AO563" s="46" t="s">
        <v>378</v>
      </c>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t="s">
        <v>378</v>
      </c>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c r="EG563" s="46" t="s">
        <v>378</v>
      </c>
      <c r="EH563" s="46"/>
      <c r="EI563" s="46"/>
      <c r="EJ563" s="46"/>
      <c r="EK563" s="46"/>
      <c r="EL563" s="46"/>
      <c r="EM563" s="46"/>
      <c r="EN563" s="46"/>
      <c r="EO563" s="46"/>
      <c r="EP563" s="46"/>
      <c r="EQ563" s="46"/>
      <c r="ER563" s="46"/>
      <c r="ES563" s="46"/>
      <c r="ET563" s="46"/>
      <c r="EU563" s="46"/>
      <c r="EV563" s="46"/>
      <c r="EW563" s="46"/>
      <c r="EX563" s="46"/>
      <c r="EY563" s="46"/>
      <c r="EZ563" s="46"/>
      <c r="FA563" s="46"/>
      <c r="FB563" s="46"/>
      <c r="FC563" s="46"/>
      <c r="FD563" s="46"/>
      <c r="FE563" s="46"/>
      <c r="FF563" s="46"/>
      <c r="FG563" s="46"/>
      <c r="FH563" s="46"/>
      <c r="FI563" s="46"/>
      <c r="FJ563" s="46"/>
      <c r="FK563" s="46"/>
      <c r="FL563" s="46"/>
      <c r="FM563" s="46"/>
      <c r="GW563" s="113" t="s">
        <v>394</v>
      </c>
      <c r="GX563">
        <v>16</v>
      </c>
    </row>
    <row r="564" spans="23:206" ht="18.75" hidden="1" x14ac:dyDescent="0.3">
      <c r="W564" s="32"/>
      <c r="X564" s="32"/>
      <c r="Y564" s="46"/>
      <c r="Z564" s="46"/>
      <c r="AA564" s="46"/>
      <c r="AB564" s="46"/>
      <c r="AC564" s="46"/>
      <c r="AD564" s="46"/>
      <c r="AE564" s="46"/>
      <c r="AF564" s="46"/>
      <c r="AG564" s="46"/>
      <c r="AH564" s="46"/>
      <c r="AI564" s="46"/>
      <c r="AJ564" s="46"/>
      <c r="AK564" s="46"/>
      <c r="AL564" s="46"/>
      <c r="AM564" s="46"/>
      <c r="AN564" s="46"/>
      <c r="AO564" s="46"/>
      <c r="AP564" s="46" t="s">
        <v>378</v>
      </c>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t="s">
        <v>378</v>
      </c>
      <c r="CM564" s="46"/>
      <c r="CN564" s="46"/>
      <c r="CO564" s="46"/>
      <c r="CP564" s="46"/>
      <c r="CQ564" s="46"/>
      <c r="CR564" s="46"/>
      <c r="CS564" s="46"/>
      <c r="CT564" s="46"/>
      <c r="CU564" s="46"/>
      <c r="CV564" s="46"/>
      <c r="CW564" s="46"/>
      <c r="CX564" s="46"/>
      <c r="CY564" s="46"/>
      <c r="CZ564" s="46"/>
      <c r="DA564" s="46"/>
      <c r="DB564" s="46"/>
      <c r="DC564" s="46"/>
      <c r="DD564" s="46"/>
      <c r="DE564" s="46"/>
      <c r="DF564" s="46"/>
      <c r="DG564" s="46"/>
      <c r="DH564" s="46"/>
      <c r="DI564" s="46"/>
      <c r="DJ564" s="46"/>
      <c r="DK564" s="46"/>
      <c r="DL564" s="46"/>
      <c r="DM564" s="46"/>
      <c r="DN564" s="46"/>
      <c r="DO564" s="46"/>
      <c r="DP564" s="46"/>
      <c r="DQ564" s="46"/>
      <c r="DR564" s="46"/>
      <c r="DS564" s="46"/>
      <c r="DT564" s="46"/>
      <c r="DU564" s="46"/>
      <c r="DV564" s="46"/>
      <c r="DW564" s="46"/>
      <c r="DX564" s="46"/>
      <c r="DY564" s="46"/>
      <c r="DZ564" s="46"/>
      <c r="EA564" s="46"/>
      <c r="EB564" s="46"/>
      <c r="EC564" s="46"/>
      <c r="ED564" s="46"/>
      <c r="EE564" s="46"/>
      <c r="EF564" s="46"/>
      <c r="EG564" s="46"/>
      <c r="EH564" s="46" t="s">
        <v>378</v>
      </c>
      <c r="EI564" s="46"/>
      <c r="EJ564" s="46"/>
      <c r="EK564" s="46"/>
      <c r="EL564" s="46"/>
      <c r="EM564" s="46"/>
      <c r="EN564" s="46"/>
      <c r="EO564" s="46"/>
      <c r="EP564" s="46"/>
      <c r="EQ564" s="46"/>
      <c r="ER564" s="46"/>
      <c r="ES564" s="46"/>
      <c r="ET564" s="46"/>
      <c r="EU564" s="46"/>
      <c r="EV564" s="46"/>
      <c r="EW564" s="46"/>
      <c r="EX564" s="46"/>
      <c r="EY564" s="46"/>
      <c r="EZ564" s="46"/>
      <c r="FA564" s="46"/>
      <c r="FB564" s="46"/>
      <c r="FC564" s="46"/>
      <c r="FD564" s="46"/>
      <c r="FE564" s="46"/>
      <c r="FF564" s="46"/>
      <c r="FG564" s="46"/>
      <c r="FH564" s="46"/>
      <c r="FI564" s="46"/>
      <c r="FJ564" s="46"/>
      <c r="FK564" s="46"/>
      <c r="FL564" s="46"/>
      <c r="FM564" s="46"/>
      <c r="GW564" s="3" t="s">
        <v>395</v>
      </c>
      <c r="GX564">
        <v>17</v>
      </c>
    </row>
    <row r="565" spans="23:206" ht="18.75" hidden="1" x14ac:dyDescent="0.3">
      <c r="W565" s="32"/>
      <c r="X565" s="32"/>
      <c r="Y565" s="46"/>
      <c r="Z565" s="46"/>
      <c r="AA565" s="46"/>
      <c r="AB565" s="46"/>
      <c r="AC565" s="46"/>
      <c r="AD565" s="46"/>
      <c r="AE565" s="46"/>
      <c r="AF565" s="46"/>
      <c r="AG565" s="46"/>
      <c r="AH565" s="46"/>
      <c r="AI565" s="46"/>
      <c r="AJ565" s="46"/>
      <c r="AK565" s="46"/>
      <c r="AL565" s="46"/>
      <c r="AM565" s="46"/>
      <c r="AN565" s="46"/>
      <c r="AO565" s="46"/>
      <c r="AP565" s="46"/>
      <c r="AQ565" s="46" t="s">
        <v>378</v>
      </c>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t="s">
        <v>378</v>
      </c>
      <c r="CN565" s="46"/>
      <c r="CO565" s="46"/>
      <c r="CP565" s="46"/>
      <c r="CQ565" s="46"/>
      <c r="CR565" s="46"/>
      <c r="CS565" s="46"/>
      <c r="CT565" s="46"/>
      <c r="CU565" s="46"/>
      <c r="CV565" s="46"/>
      <c r="CW565" s="46"/>
      <c r="CX565" s="46"/>
      <c r="CY565" s="46"/>
      <c r="CZ565" s="46"/>
      <c r="DA565" s="46"/>
      <c r="DB565" s="46"/>
      <c r="DC565" s="46"/>
      <c r="DD565" s="46"/>
      <c r="DE565" s="46"/>
      <c r="DF565" s="46"/>
      <c r="DG565" s="46"/>
      <c r="DH565" s="46"/>
      <c r="DI565" s="46"/>
      <c r="DJ565" s="46"/>
      <c r="DK565" s="46"/>
      <c r="DL565" s="46"/>
      <c r="DM565" s="46"/>
      <c r="DN565" s="46"/>
      <c r="DO565" s="46"/>
      <c r="DP565" s="46"/>
      <c r="DQ565" s="46"/>
      <c r="DR565" s="46"/>
      <c r="DS565" s="46"/>
      <c r="DT565" s="46"/>
      <c r="DU565" s="46"/>
      <c r="DV565" s="46"/>
      <c r="DW565" s="46"/>
      <c r="DX565" s="46"/>
      <c r="DY565" s="46"/>
      <c r="DZ565" s="46"/>
      <c r="EA565" s="46"/>
      <c r="EB565" s="46"/>
      <c r="EC565" s="46"/>
      <c r="ED565" s="46"/>
      <c r="EE565" s="46"/>
      <c r="EF565" s="46"/>
      <c r="EG565" s="46"/>
      <c r="EH565" s="46"/>
      <c r="EI565" s="46" t="s">
        <v>378</v>
      </c>
      <c r="EJ565" s="46"/>
      <c r="EK565" s="46"/>
      <c r="EL565" s="46"/>
      <c r="EM565" s="46"/>
      <c r="EN565" s="46"/>
      <c r="EO565" s="46"/>
      <c r="EP565" s="46"/>
      <c r="EQ565" s="46"/>
      <c r="ER565" s="46"/>
      <c r="ES565" s="46"/>
      <c r="ET565" s="46"/>
      <c r="EU565" s="46"/>
      <c r="EV565" s="46"/>
      <c r="EW565" s="46"/>
      <c r="EX565" s="46"/>
      <c r="EY565" s="46"/>
      <c r="EZ565" s="46"/>
      <c r="FA565" s="46"/>
      <c r="FB565" s="46"/>
      <c r="FC565" s="46"/>
      <c r="FD565" s="46"/>
      <c r="FE565" s="46"/>
      <c r="FF565" s="46"/>
      <c r="FG565" s="46"/>
      <c r="FH565" s="46"/>
      <c r="FI565" s="46"/>
      <c r="FJ565" s="46"/>
      <c r="FK565" s="46"/>
      <c r="FL565" s="46"/>
      <c r="FM565" s="46"/>
      <c r="GW565" s="114" t="s">
        <v>396</v>
      </c>
      <c r="GX565">
        <v>18</v>
      </c>
    </row>
    <row r="566" spans="23:206" ht="18.75" hidden="1" x14ac:dyDescent="0.3">
      <c r="W566" s="32"/>
      <c r="X566" s="32"/>
      <c r="Y566" s="46"/>
      <c r="Z566" s="46"/>
      <c r="AA566" s="46"/>
      <c r="AB566" s="46"/>
      <c r="AC566" s="46"/>
      <c r="AD566" s="46"/>
      <c r="AE566" s="46"/>
      <c r="AF566" s="46"/>
      <c r="AG566" s="46"/>
      <c r="AH566" s="46"/>
      <c r="AI566" s="46"/>
      <c r="AJ566" s="46"/>
      <c r="AK566" s="46"/>
      <c r="AL566" s="46"/>
      <c r="AM566" s="46"/>
      <c r="AN566" s="46"/>
      <c r="AO566" s="46"/>
      <c r="AP566" s="46"/>
      <c r="AQ566" s="46"/>
      <c r="AR566" s="46" t="s">
        <v>378</v>
      </c>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t="s">
        <v>378</v>
      </c>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c r="DX566" s="46"/>
      <c r="DY566" s="46"/>
      <c r="DZ566" s="46"/>
      <c r="EA566" s="46"/>
      <c r="EB566" s="46"/>
      <c r="EC566" s="46"/>
      <c r="ED566" s="46"/>
      <c r="EE566" s="46"/>
      <c r="EF566" s="46"/>
      <c r="EG566" s="46"/>
      <c r="EH566" s="46"/>
      <c r="EI566" s="46"/>
      <c r="EJ566" s="46" t="s">
        <v>378</v>
      </c>
      <c r="EK566" s="46"/>
      <c r="EL566" s="46"/>
      <c r="EM566" s="46"/>
      <c r="EN566" s="46"/>
      <c r="EO566" s="46"/>
      <c r="EP566" s="46"/>
      <c r="EQ566" s="46"/>
      <c r="ER566" s="46"/>
      <c r="ES566" s="46"/>
      <c r="ET566" s="46"/>
      <c r="EU566" s="46"/>
      <c r="EV566" s="46"/>
      <c r="EW566" s="46"/>
      <c r="EX566" s="46"/>
      <c r="EY566" s="46"/>
      <c r="EZ566" s="46"/>
      <c r="FA566" s="46"/>
      <c r="FB566" s="46"/>
      <c r="FC566" s="46"/>
      <c r="FD566" s="46"/>
      <c r="FE566" s="46"/>
      <c r="FF566" s="46"/>
      <c r="FG566" s="46"/>
      <c r="FH566" s="46"/>
      <c r="FI566" s="46"/>
      <c r="FJ566" s="46"/>
      <c r="FK566" s="46"/>
      <c r="FL566" s="46"/>
      <c r="FM566" s="46"/>
      <c r="GW566" s="3" t="s">
        <v>397</v>
      </c>
      <c r="GX566">
        <v>19</v>
      </c>
    </row>
    <row r="567" spans="23:206" ht="18.75" hidden="1" x14ac:dyDescent="0.3">
      <c r="W567" s="32"/>
      <c r="X567" s="32"/>
      <c r="Y567" s="46"/>
      <c r="Z567" s="46"/>
      <c r="AA567" s="46"/>
      <c r="AB567" s="46"/>
      <c r="AC567" s="46"/>
      <c r="AD567" s="46"/>
      <c r="AE567" s="46"/>
      <c r="AF567" s="46"/>
      <c r="AG567" s="46"/>
      <c r="AH567" s="46"/>
      <c r="AI567" s="46"/>
      <c r="AJ567" s="46"/>
      <c r="AK567" s="46"/>
      <c r="AL567" s="46"/>
      <c r="AM567" s="46"/>
      <c r="AN567" s="46"/>
      <c r="AO567" s="46"/>
      <c r="AP567" s="46"/>
      <c r="AQ567" s="46"/>
      <c r="AR567" s="46"/>
      <c r="AS567" s="46" t="s">
        <v>378</v>
      </c>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t="s">
        <v>378</v>
      </c>
      <c r="CP567" s="46"/>
      <c r="CQ567" s="46"/>
      <c r="CR567" s="46"/>
      <c r="CS567" s="46"/>
      <c r="CT567" s="46"/>
      <c r="CU567" s="46"/>
      <c r="CV567" s="46"/>
      <c r="CW567" s="46"/>
      <c r="CX567" s="46"/>
      <c r="CY567" s="46"/>
      <c r="CZ567" s="46"/>
      <c r="DA567" s="46"/>
      <c r="DB567" s="46"/>
      <c r="DC567" s="46"/>
      <c r="DD567" s="46"/>
      <c r="DE567" s="46"/>
      <c r="DF567" s="46"/>
      <c r="DG567" s="46"/>
      <c r="DH567" s="46"/>
      <c r="DI567" s="46"/>
      <c r="DJ567" s="46"/>
      <c r="DK567" s="46"/>
      <c r="DL567" s="46"/>
      <c r="DM567" s="46"/>
      <c r="DN567" s="46"/>
      <c r="DO567" s="46"/>
      <c r="DP567" s="46"/>
      <c r="DQ567" s="46"/>
      <c r="DR567" s="46"/>
      <c r="DS567" s="46"/>
      <c r="DT567" s="46"/>
      <c r="DU567" s="46"/>
      <c r="DV567" s="46"/>
      <c r="DW567" s="46"/>
      <c r="DX567" s="46"/>
      <c r="DY567" s="46"/>
      <c r="DZ567" s="46"/>
      <c r="EA567" s="46"/>
      <c r="EB567" s="46"/>
      <c r="EC567" s="46"/>
      <c r="ED567" s="46"/>
      <c r="EE567" s="46"/>
      <c r="EF567" s="46"/>
      <c r="EG567" s="46"/>
      <c r="EH567" s="46"/>
      <c r="EI567" s="46"/>
      <c r="EJ567" s="46"/>
      <c r="EK567" s="46" t="s">
        <v>378</v>
      </c>
      <c r="EL567" s="46"/>
      <c r="EM567" s="46"/>
      <c r="EN567" s="46"/>
      <c r="EO567" s="46"/>
      <c r="EP567" s="46"/>
      <c r="EQ567" s="46"/>
      <c r="ER567" s="46"/>
      <c r="ES567" s="46"/>
      <c r="ET567" s="46"/>
      <c r="EU567" s="46"/>
      <c r="EV567" s="46"/>
      <c r="EW567" s="46"/>
      <c r="EX567" s="46"/>
      <c r="EY567" s="46"/>
      <c r="EZ567" s="46"/>
      <c r="FA567" s="46"/>
      <c r="FB567" s="46"/>
      <c r="FC567" s="46"/>
      <c r="FD567" s="46"/>
      <c r="FE567" s="46"/>
      <c r="FF567" s="46"/>
      <c r="FG567" s="46"/>
      <c r="FH567" s="46"/>
      <c r="FI567" s="46"/>
      <c r="FJ567" s="46"/>
      <c r="FK567" s="46"/>
      <c r="FL567" s="46"/>
      <c r="FM567" s="46"/>
      <c r="GW567" s="3" t="s">
        <v>398</v>
      </c>
      <c r="GX567">
        <v>20</v>
      </c>
    </row>
    <row r="568" spans="23:206" ht="18.75" hidden="1" x14ac:dyDescent="0.3">
      <c r="W568" s="32"/>
      <c r="X568" s="32"/>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t="s">
        <v>378</v>
      </c>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t="s">
        <v>378</v>
      </c>
      <c r="CQ568" s="46"/>
      <c r="CR568" s="46"/>
      <c r="CS568" s="46"/>
      <c r="CT568" s="46"/>
      <c r="CU568" s="46"/>
      <c r="CV568" s="46"/>
      <c r="CW568" s="46"/>
      <c r="CX568" s="46"/>
      <c r="CY568" s="46"/>
      <c r="CZ568" s="46"/>
      <c r="DA568" s="46"/>
      <c r="DB568" s="46"/>
      <c r="DC568" s="46"/>
      <c r="DD568" s="46"/>
      <c r="DE568" s="46"/>
      <c r="DF568" s="46"/>
      <c r="DG568" s="46"/>
      <c r="DH568" s="46"/>
      <c r="DI568" s="46"/>
      <c r="DJ568" s="46"/>
      <c r="DK568" s="46"/>
      <c r="DL568" s="46"/>
      <c r="DM568" s="46"/>
      <c r="DN568" s="46"/>
      <c r="DO568" s="46"/>
      <c r="DP568" s="46"/>
      <c r="DQ568" s="46"/>
      <c r="DR568" s="46"/>
      <c r="DS568" s="46"/>
      <c r="DT568" s="46"/>
      <c r="DU568" s="46"/>
      <c r="DV568" s="46"/>
      <c r="DW568" s="46"/>
      <c r="DX568" s="46"/>
      <c r="DY568" s="46"/>
      <c r="DZ568" s="46"/>
      <c r="EA568" s="46"/>
      <c r="EB568" s="46"/>
      <c r="EC568" s="46"/>
      <c r="ED568" s="46"/>
      <c r="EE568" s="46"/>
      <c r="EF568" s="46"/>
      <c r="EG568" s="46"/>
      <c r="EH568" s="46"/>
      <c r="EI568" s="46"/>
      <c r="EJ568" s="46"/>
      <c r="EK568" s="46"/>
      <c r="EL568" s="46" t="s">
        <v>378</v>
      </c>
      <c r="EM568" s="46"/>
      <c r="EN568" s="46"/>
      <c r="EO568" s="46"/>
      <c r="EP568" s="46"/>
      <c r="EQ568" s="46"/>
      <c r="ER568" s="46"/>
      <c r="ES568" s="46"/>
      <c r="ET568" s="46"/>
      <c r="EU568" s="46"/>
      <c r="EV568" s="46"/>
      <c r="EW568" s="46"/>
      <c r="EX568" s="46"/>
      <c r="EY568" s="46"/>
      <c r="EZ568" s="46"/>
      <c r="FA568" s="46"/>
      <c r="FB568" s="46"/>
      <c r="FC568" s="46"/>
      <c r="FD568" s="46"/>
      <c r="FE568" s="46"/>
      <c r="FF568" s="46"/>
      <c r="FG568" s="46"/>
      <c r="FH568" s="46"/>
      <c r="FI568" s="46"/>
      <c r="FJ568" s="46"/>
      <c r="FK568" s="46"/>
      <c r="FL568" s="46"/>
      <c r="FM568" s="46"/>
      <c r="GW568" s="115" t="s">
        <v>399</v>
      </c>
      <c r="GX568">
        <v>21</v>
      </c>
    </row>
    <row r="569" spans="23:206" ht="18.75" hidden="1" x14ac:dyDescent="0.3">
      <c r="W569" s="32"/>
      <c r="X569" s="32"/>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t="s">
        <v>378</v>
      </c>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t="s">
        <v>378</v>
      </c>
      <c r="CR569" s="46"/>
      <c r="CS569" s="46"/>
      <c r="CT569" s="46"/>
      <c r="CU569" s="46"/>
      <c r="CV569" s="46"/>
      <c r="CW569" s="46"/>
      <c r="CX569" s="46"/>
      <c r="CY569" s="46"/>
      <c r="CZ569" s="46"/>
      <c r="DA569" s="46"/>
      <c r="DB569" s="46"/>
      <c r="DC569" s="46"/>
      <c r="DD569" s="46"/>
      <c r="DE569" s="46"/>
      <c r="DF569" s="46"/>
      <c r="DG569" s="46"/>
      <c r="DH569" s="46"/>
      <c r="DI569" s="46"/>
      <c r="DJ569" s="46"/>
      <c r="DK569" s="46"/>
      <c r="DL569" s="46"/>
      <c r="DM569" s="46"/>
      <c r="DN569" s="46"/>
      <c r="DO569" s="46"/>
      <c r="DP569" s="46"/>
      <c r="DQ569" s="46"/>
      <c r="DR569" s="46"/>
      <c r="DS569" s="46"/>
      <c r="DT569" s="46"/>
      <c r="DU569" s="46"/>
      <c r="DV569" s="46"/>
      <c r="DW569" s="46"/>
      <c r="DX569" s="46"/>
      <c r="DY569" s="46"/>
      <c r="DZ569" s="46"/>
      <c r="EA569" s="46"/>
      <c r="EB569" s="46"/>
      <c r="EC569" s="46"/>
      <c r="ED569" s="46"/>
      <c r="EE569" s="46"/>
      <c r="EF569" s="46"/>
      <c r="EG569" s="46"/>
      <c r="EH569" s="46"/>
      <c r="EI569" s="46"/>
      <c r="EJ569" s="46"/>
      <c r="EK569" s="46"/>
      <c r="EL569" s="46"/>
      <c r="EM569" s="46" t="s">
        <v>378</v>
      </c>
      <c r="EN569" s="46"/>
      <c r="EO569" s="46"/>
      <c r="EP569" s="46"/>
      <c r="EQ569" s="46"/>
      <c r="ER569" s="46"/>
      <c r="ES569" s="46"/>
      <c r="ET569" s="46"/>
      <c r="EU569" s="46"/>
      <c r="EV569" s="46"/>
      <c r="EW569" s="46"/>
      <c r="EX569" s="46"/>
      <c r="EY569" s="46"/>
      <c r="EZ569" s="46"/>
      <c r="FA569" s="46"/>
      <c r="FB569" s="46"/>
      <c r="FC569" s="46"/>
      <c r="FD569" s="46"/>
      <c r="FE569" s="46"/>
      <c r="FF569" s="46"/>
      <c r="FG569" s="46"/>
      <c r="FH569" s="46"/>
      <c r="FI569" s="46"/>
      <c r="FJ569" s="46"/>
      <c r="FK569" s="46"/>
      <c r="FL569" s="46"/>
      <c r="FM569" s="46"/>
      <c r="GW569" s="3" t="s">
        <v>400</v>
      </c>
      <c r="GX569">
        <v>22</v>
      </c>
    </row>
    <row r="570" spans="23:206" ht="18.75" hidden="1" x14ac:dyDescent="0.3">
      <c r="W570" s="32"/>
      <c r="X570" s="32"/>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t="s">
        <v>378</v>
      </c>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t="s">
        <v>378</v>
      </c>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c r="DP570" s="46"/>
      <c r="DQ570" s="46"/>
      <c r="DR570" s="46"/>
      <c r="DS570" s="46"/>
      <c r="DT570" s="46"/>
      <c r="DU570" s="46"/>
      <c r="DV570" s="46"/>
      <c r="DW570" s="46"/>
      <c r="DX570" s="46"/>
      <c r="DY570" s="46"/>
      <c r="DZ570" s="46"/>
      <c r="EA570" s="46"/>
      <c r="EB570" s="46"/>
      <c r="EC570" s="46"/>
      <c r="ED570" s="46"/>
      <c r="EE570" s="46"/>
      <c r="EF570" s="46"/>
      <c r="EG570" s="46"/>
      <c r="EH570" s="46"/>
      <c r="EI570" s="46"/>
      <c r="EJ570" s="46"/>
      <c r="EK570" s="46"/>
      <c r="EL570" s="46"/>
      <c r="EM570" s="46"/>
      <c r="EN570" s="46" t="s">
        <v>378</v>
      </c>
      <c r="EO570" s="46"/>
      <c r="EP570" s="46"/>
      <c r="EQ570" s="46"/>
      <c r="ER570" s="46"/>
      <c r="ES570" s="46"/>
      <c r="ET570" s="46"/>
      <c r="EU570" s="46"/>
      <c r="EV570" s="46"/>
      <c r="EW570" s="46"/>
      <c r="EX570" s="46"/>
      <c r="EY570" s="46"/>
      <c r="EZ570" s="46"/>
      <c r="FA570" s="46"/>
      <c r="FB570" s="46"/>
      <c r="FC570" s="46"/>
      <c r="FD570" s="46"/>
      <c r="FE570" s="46"/>
      <c r="FF570" s="46"/>
      <c r="FG570" s="46"/>
      <c r="FH570" s="46"/>
      <c r="FI570" s="46"/>
      <c r="FJ570" s="46"/>
      <c r="FK570" s="46"/>
      <c r="FL570" s="46"/>
      <c r="FM570" s="46"/>
      <c r="GW570" s="3" t="s">
        <v>401</v>
      </c>
      <c r="GX570">
        <v>23</v>
      </c>
    </row>
    <row r="571" spans="23:206" ht="18.75" hidden="1" x14ac:dyDescent="0.3">
      <c r="W571" s="32"/>
      <c r="X571" s="32"/>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t="s">
        <v>378</v>
      </c>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c r="CS571" s="46" t="s">
        <v>378</v>
      </c>
      <c r="CT571" s="46"/>
      <c r="CU571" s="46"/>
      <c r="CV571" s="46"/>
      <c r="CW571" s="46"/>
      <c r="CX571" s="46"/>
      <c r="CY571" s="46"/>
      <c r="CZ571" s="46"/>
      <c r="DA571" s="46"/>
      <c r="DB571" s="46"/>
      <c r="DC571" s="46"/>
      <c r="DD571" s="46"/>
      <c r="DE571" s="46"/>
      <c r="DF571" s="46"/>
      <c r="DG571" s="46"/>
      <c r="DH571" s="46"/>
      <c r="DI571" s="46"/>
      <c r="DJ571" s="46"/>
      <c r="DK571" s="46"/>
      <c r="DL571" s="46"/>
      <c r="DM571" s="46"/>
      <c r="DN571" s="46"/>
      <c r="DO571" s="46"/>
      <c r="DP571" s="46"/>
      <c r="DQ571" s="46"/>
      <c r="DR571" s="46"/>
      <c r="DS571" s="46"/>
      <c r="DT571" s="46"/>
      <c r="DU571" s="46"/>
      <c r="DV571" s="46"/>
      <c r="DW571" s="46"/>
      <c r="DX571" s="46"/>
      <c r="DY571" s="46"/>
      <c r="DZ571" s="46"/>
      <c r="EA571" s="46"/>
      <c r="EB571" s="46"/>
      <c r="EC571" s="46"/>
      <c r="ED571" s="46"/>
      <c r="EE571" s="46"/>
      <c r="EF571" s="46"/>
      <c r="EG571" s="46"/>
      <c r="EH571" s="46"/>
      <c r="EI571" s="46"/>
      <c r="EJ571" s="46"/>
      <c r="EK571" s="46"/>
      <c r="EL571" s="46"/>
      <c r="EM571" s="46"/>
      <c r="EN571" s="46"/>
      <c r="EO571" s="46" t="s">
        <v>378</v>
      </c>
      <c r="EP571" s="46"/>
      <c r="EQ571" s="46"/>
      <c r="ER571" s="46"/>
      <c r="ES571" s="46"/>
      <c r="ET571" s="46"/>
      <c r="EU571" s="46"/>
      <c r="EV571" s="46"/>
      <c r="EW571" s="46"/>
      <c r="EX571" s="46"/>
      <c r="EY571" s="46"/>
      <c r="EZ571" s="46"/>
      <c r="FA571" s="46"/>
      <c r="FB571" s="46"/>
      <c r="FC571" s="46"/>
      <c r="FD571" s="46"/>
      <c r="FE571" s="46"/>
      <c r="FF571" s="46"/>
      <c r="FG571" s="46"/>
      <c r="FH571" s="46"/>
      <c r="FI571" s="46"/>
      <c r="FJ571" s="46"/>
      <c r="FK571" s="46"/>
      <c r="FL571" s="46"/>
      <c r="FM571" s="46"/>
      <c r="GW571" s="3" t="s">
        <v>402</v>
      </c>
      <c r="GX571">
        <v>24</v>
      </c>
    </row>
    <row r="572" spans="23:206" ht="18.75" hidden="1" x14ac:dyDescent="0.3">
      <c r="W572" s="32"/>
      <c r="X572" s="32"/>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t="s">
        <v>378</v>
      </c>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c r="CT572" s="46" t="s">
        <v>378</v>
      </c>
      <c r="CU572" s="46"/>
      <c r="CV572" s="46"/>
      <c r="CW572" s="46"/>
      <c r="CX572" s="46"/>
      <c r="CY572" s="46"/>
      <c r="CZ572" s="46"/>
      <c r="DA572" s="46"/>
      <c r="DB572" s="46"/>
      <c r="DC572" s="46"/>
      <c r="DD572" s="46"/>
      <c r="DE572" s="46"/>
      <c r="DF572" s="46"/>
      <c r="DG572" s="46"/>
      <c r="DH572" s="46"/>
      <c r="DI572" s="46"/>
      <c r="DJ572" s="46"/>
      <c r="DK572" s="46"/>
      <c r="DL572" s="46"/>
      <c r="DM572" s="46"/>
      <c r="DN572" s="46"/>
      <c r="DO572" s="46"/>
      <c r="DP572" s="46"/>
      <c r="DQ572" s="46"/>
      <c r="DR572" s="46"/>
      <c r="DS572" s="46"/>
      <c r="DT572" s="46"/>
      <c r="DU572" s="46"/>
      <c r="DV572" s="46"/>
      <c r="DW572" s="46"/>
      <c r="DX572" s="46"/>
      <c r="DY572" s="46"/>
      <c r="DZ572" s="46"/>
      <c r="EA572" s="46"/>
      <c r="EB572" s="46"/>
      <c r="EC572" s="46"/>
      <c r="ED572" s="46"/>
      <c r="EE572" s="46"/>
      <c r="EF572" s="46"/>
      <c r="EG572" s="46"/>
      <c r="EH572" s="46"/>
      <c r="EI572" s="46"/>
      <c r="EJ572" s="46"/>
      <c r="EK572" s="46"/>
      <c r="EL572" s="46"/>
      <c r="EM572" s="46"/>
      <c r="EN572" s="46"/>
      <c r="EO572" s="46"/>
      <c r="EP572" s="46" t="s">
        <v>378</v>
      </c>
      <c r="EQ572" s="46"/>
      <c r="ER572" s="46"/>
      <c r="ES572" s="46"/>
      <c r="ET572" s="46"/>
      <c r="EU572" s="46"/>
      <c r="EV572" s="46"/>
      <c r="EW572" s="46"/>
      <c r="EX572" s="46"/>
      <c r="EY572" s="46"/>
      <c r="EZ572" s="46"/>
      <c r="FA572" s="46"/>
      <c r="FB572" s="46"/>
      <c r="FC572" s="46"/>
      <c r="FD572" s="46"/>
      <c r="FE572" s="46"/>
      <c r="FF572" s="46"/>
      <c r="FG572" s="46"/>
      <c r="FH572" s="46"/>
      <c r="FI572" s="46"/>
      <c r="FJ572" s="46"/>
      <c r="FK572" s="46"/>
      <c r="FL572" s="46"/>
      <c r="FM572" s="46"/>
      <c r="GW572" s="3" t="s">
        <v>403</v>
      </c>
      <c r="GX572">
        <v>25</v>
      </c>
    </row>
    <row r="573" spans="23:206" ht="18.75" hidden="1" x14ac:dyDescent="0.3">
      <c r="W573" s="32"/>
      <c r="X573" s="32"/>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t="s">
        <v>378</v>
      </c>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c r="CU573" s="46" t="s">
        <v>378</v>
      </c>
      <c r="CV573" s="46"/>
      <c r="CW573" s="46"/>
      <c r="CX573" s="46"/>
      <c r="CY573" s="46"/>
      <c r="CZ573" s="46"/>
      <c r="DA573" s="46"/>
      <c r="DB573" s="46"/>
      <c r="DC573" s="46"/>
      <c r="DD573" s="46"/>
      <c r="DE573" s="46"/>
      <c r="DF573" s="46"/>
      <c r="DG573" s="46"/>
      <c r="DH573" s="46"/>
      <c r="DI573" s="46"/>
      <c r="DJ573" s="46"/>
      <c r="DK573" s="46"/>
      <c r="DL573" s="46"/>
      <c r="DM573" s="46"/>
      <c r="DN573" s="46"/>
      <c r="DO573" s="46"/>
      <c r="DP573" s="46"/>
      <c r="DQ573" s="46"/>
      <c r="DR573" s="46"/>
      <c r="DS573" s="46"/>
      <c r="DT573" s="46"/>
      <c r="DU573" s="46"/>
      <c r="DV573" s="46"/>
      <c r="DW573" s="46"/>
      <c r="DX573" s="46"/>
      <c r="DY573" s="46"/>
      <c r="DZ573" s="46"/>
      <c r="EA573" s="46"/>
      <c r="EB573" s="46"/>
      <c r="EC573" s="46"/>
      <c r="ED573" s="46"/>
      <c r="EE573" s="46"/>
      <c r="EF573" s="46"/>
      <c r="EG573" s="46"/>
      <c r="EH573" s="46"/>
      <c r="EI573" s="46"/>
      <c r="EJ573" s="46"/>
      <c r="EK573" s="46"/>
      <c r="EL573" s="46"/>
      <c r="EM573" s="46"/>
      <c r="EN573" s="46"/>
      <c r="EO573" s="46"/>
      <c r="EP573" s="46"/>
      <c r="EQ573" s="46" t="s">
        <v>378</v>
      </c>
      <c r="ER573" s="46"/>
      <c r="ES573" s="46"/>
      <c r="ET573" s="46"/>
      <c r="EU573" s="46"/>
      <c r="EV573" s="46"/>
      <c r="EW573" s="46"/>
      <c r="EX573" s="46"/>
      <c r="EY573" s="46"/>
      <c r="EZ573" s="46"/>
      <c r="FA573" s="46"/>
      <c r="FB573" s="46"/>
      <c r="FC573" s="46"/>
      <c r="FD573" s="46"/>
      <c r="FE573" s="46"/>
      <c r="FF573" s="46"/>
      <c r="FG573" s="46"/>
      <c r="FH573" s="46"/>
      <c r="FI573" s="46"/>
      <c r="FJ573" s="46"/>
      <c r="FK573" s="46"/>
      <c r="FL573" s="46"/>
      <c r="FM573" s="46"/>
      <c r="GW573" s="114" t="s">
        <v>404</v>
      </c>
      <c r="GX573">
        <v>26</v>
      </c>
    </row>
    <row r="574" spans="23:206" ht="18.75" hidden="1" x14ac:dyDescent="0.3">
      <c r="W574" s="32"/>
      <c r="X574" s="32"/>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t="s">
        <v>378</v>
      </c>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c r="CV574" s="46" t="s">
        <v>378</v>
      </c>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c r="DX574" s="46"/>
      <c r="DY574" s="46"/>
      <c r="DZ574" s="46"/>
      <c r="EA574" s="46"/>
      <c r="EB574" s="46"/>
      <c r="EC574" s="46"/>
      <c r="ED574" s="46"/>
      <c r="EE574" s="46"/>
      <c r="EF574" s="46"/>
      <c r="EG574" s="46"/>
      <c r="EH574" s="46"/>
      <c r="EI574" s="46"/>
      <c r="EJ574" s="46"/>
      <c r="EK574" s="46"/>
      <c r="EL574" s="46"/>
      <c r="EM574" s="46"/>
      <c r="EN574" s="46"/>
      <c r="EO574" s="46"/>
      <c r="EP574" s="46"/>
      <c r="EQ574" s="46"/>
      <c r="ER574" s="46" t="s">
        <v>378</v>
      </c>
      <c r="ES574" s="46"/>
      <c r="ET574" s="46"/>
      <c r="EU574" s="46"/>
      <c r="EV574" s="46"/>
      <c r="EW574" s="46"/>
      <c r="EX574" s="46"/>
      <c r="EY574" s="46"/>
      <c r="EZ574" s="46"/>
      <c r="FA574" s="46"/>
      <c r="FB574" s="46"/>
      <c r="FC574" s="46"/>
      <c r="FD574" s="46"/>
      <c r="FE574" s="46"/>
      <c r="FF574" s="46"/>
      <c r="FG574" s="46"/>
      <c r="FH574" s="46"/>
      <c r="FI574" s="46"/>
      <c r="FJ574" s="46"/>
      <c r="FK574" s="46"/>
      <c r="FL574" s="46"/>
      <c r="FM574" s="46"/>
      <c r="GW574" s="114" t="s">
        <v>405</v>
      </c>
      <c r="GX574">
        <v>27</v>
      </c>
    </row>
    <row r="575" spans="23:206" ht="18.75" hidden="1" x14ac:dyDescent="0.3">
      <c r="W575" s="32"/>
      <c r="X575" s="32"/>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t="s">
        <v>378</v>
      </c>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t="s">
        <v>378</v>
      </c>
      <c r="CX575" s="46"/>
      <c r="CY575" s="46"/>
      <c r="CZ575" s="46"/>
      <c r="DA575" s="46"/>
      <c r="DB575" s="46"/>
      <c r="DC575" s="46"/>
      <c r="DD575" s="46"/>
      <c r="DE575" s="46"/>
      <c r="DF575" s="46"/>
      <c r="DG575" s="46"/>
      <c r="DH575" s="46"/>
      <c r="DI575" s="46"/>
      <c r="DJ575" s="46"/>
      <c r="DK575" s="46"/>
      <c r="DL575" s="46"/>
      <c r="DM575" s="46"/>
      <c r="DN575" s="46"/>
      <c r="DO575" s="46"/>
      <c r="DP575" s="46"/>
      <c r="DQ575" s="46"/>
      <c r="DR575" s="46"/>
      <c r="DS575" s="46"/>
      <c r="DT575" s="46"/>
      <c r="DU575" s="46"/>
      <c r="DV575" s="46"/>
      <c r="DW575" s="46"/>
      <c r="DX575" s="46"/>
      <c r="DY575" s="46"/>
      <c r="DZ575" s="46"/>
      <c r="EA575" s="46"/>
      <c r="EB575" s="46"/>
      <c r="EC575" s="46"/>
      <c r="ED575" s="46"/>
      <c r="EE575" s="46"/>
      <c r="EF575" s="46"/>
      <c r="EG575" s="46"/>
      <c r="EH575" s="46"/>
      <c r="EI575" s="46"/>
      <c r="EJ575" s="46"/>
      <c r="EK575" s="46"/>
      <c r="EL575" s="46"/>
      <c r="EM575" s="46"/>
      <c r="EN575" s="46"/>
      <c r="EO575" s="46"/>
      <c r="EP575" s="46"/>
      <c r="EQ575" s="46"/>
      <c r="ER575" s="46"/>
      <c r="ES575" s="46" t="s">
        <v>378</v>
      </c>
      <c r="ET575" s="46"/>
      <c r="EU575" s="46"/>
      <c r="EV575" s="46"/>
      <c r="EW575" s="46"/>
      <c r="EX575" s="46"/>
      <c r="EY575" s="46"/>
      <c r="EZ575" s="46"/>
      <c r="FA575" s="46"/>
      <c r="FB575" s="46"/>
      <c r="FC575" s="46"/>
      <c r="FD575" s="46"/>
      <c r="FE575" s="46"/>
      <c r="FF575" s="46"/>
      <c r="FG575" s="46"/>
      <c r="FH575" s="46"/>
      <c r="FI575" s="46"/>
      <c r="FJ575" s="46"/>
      <c r="FK575" s="46"/>
      <c r="FL575" s="46"/>
      <c r="FM575" s="46"/>
      <c r="GW575" s="114" t="s">
        <v>406</v>
      </c>
      <c r="GX575">
        <v>28</v>
      </c>
    </row>
    <row r="576" spans="23:206" ht="18.75" hidden="1" x14ac:dyDescent="0.3">
      <c r="W576" s="32"/>
      <c r="X576" s="32"/>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t="s">
        <v>378</v>
      </c>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c r="CX576" s="46" t="s">
        <v>378</v>
      </c>
      <c r="CY576" s="46"/>
      <c r="CZ576" s="46"/>
      <c r="DA576" s="46"/>
      <c r="DB576" s="46"/>
      <c r="DC576" s="46"/>
      <c r="DD576" s="46"/>
      <c r="DE576" s="46"/>
      <c r="DF576" s="46"/>
      <c r="DG576" s="46"/>
      <c r="DH576" s="46"/>
      <c r="DI576" s="46"/>
      <c r="DJ576" s="46"/>
      <c r="DK576" s="46"/>
      <c r="DL576" s="46"/>
      <c r="DM576" s="46"/>
      <c r="DN576" s="46"/>
      <c r="DO576" s="46"/>
      <c r="DP576" s="46"/>
      <c r="DQ576" s="46"/>
      <c r="DR576" s="46"/>
      <c r="DS576" s="46"/>
      <c r="DT576" s="46"/>
      <c r="DU576" s="46"/>
      <c r="DV576" s="46"/>
      <c r="DW576" s="46"/>
      <c r="DX576" s="46"/>
      <c r="DY576" s="46"/>
      <c r="DZ576" s="46"/>
      <c r="EA576" s="46"/>
      <c r="EB576" s="46"/>
      <c r="EC576" s="46"/>
      <c r="ED576" s="46"/>
      <c r="EE576" s="46"/>
      <c r="EF576" s="46"/>
      <c r="EG576" s="46"/>
      <c r="EH576" s="46"/>
      <c r="EI576" s="46"/>
      <c r="EJ576" s="46"/>
      <c r="EK576" s="46"/>
      <c r="EL576" s="46"/>
      <c r="EM576" s="46"/>
      <c r="EN576" s="46"/>
      <c r="EO576" s="46"/>
      <c r="EP576" s="46"/>
      <c r="EQ576" s="46"/>
      <c r="ER576" s="46"/>
      <c r="ES576" s="46"/>
      <c r="ET576" s="46" t="s">
        <v>378</v>
      </c>
      <c r="EU576" s="46"/>
      <c r="EV576" s="46"/>
      <c r="EW576" s="46"/>
      <c r="EX576" s="46"/>
      <c r="EY576" s="46"/>
      <c r="EZ576" s="46"/>
      <c r="FA576" s="46"/>
      <c r="FB576" s="46"/>
      <c r="FC576" s="46"/>
      <c r="FD576" s="46"/>
      <c r="FE576" s="46"/>
      <c r="FF576" s="46"/>
      <c r="FG576" s="46"/>
      <c r="FH576" s="46"/>
      <c r="FI576" s="46"/>
      <c r="FJ576" s="46"/>
      <c r="FK576" s="46"/>
      <c r="FL576" s="46"/>
      <c r="FM576" s="46"/>
      <c r="GW576" s="114" t="s">
        <v>407</v>
      </c>
      <c r="GX576">
        <v>29</v>
      </c>
    </row>
    <row r="577" spans="23:206" ht="18.75" hidden="1" x14ac:dyDescent="0.3">
      <c r="W577" s="32"/>
      <c r="X577" s="32"/>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t="s">
        <v>378</v>
      </c>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c r="CY577" s="46" t="s">
        <v>378</v>
      </c>
      <c r="CZ577" s="46"/>
      <c r="DA577" s="46"/>
      <c r="DB577" s="46"/>
      <c r="DC577" s="46"/>
      <c r="DD577" s="46"/>
      <c r="DE577" s="46"/>
      <c r="DF577" s="46"/>
      <c r="DG577" s="46"/>
      <c r="DH577" s="46"/>
      <c r="DI577" s="46"/>
      <c r="DJ577" s="46"/>
      <c r="DK577" s="46"/>
      <c r="DL577" s="46"/>
      <c r="DM577" s="46"/>
      <c r="DN577" s="46"/>
      <c r="DO577" s="46"/>
      <c r="DP577" s="46"/>
      <c r="DQ577" s="46"/>
      <c r="DR577" s="46"/>
      <c r="DS577" s="46"/>
      <c r="DT577" s="46"/>
      <c r="DU577" s="46"/>
      <c r="DV577" s="46"/>
      <c r="DW577" s="46"/>
      <c r="DX577" s="46"/>
      <c r="DY577" s="46"/>
      <c r="DZ577" s="46"/>
      <c r="EA577" s="46"/>
      <c r="EB577" s="46"/>
      <c r="EC577" s="46"/>
      <c r="ED577" s="46"/>
      <c r="EE577" s="46"/>
      <c r="EF577" s="46"/>
      <c r="EG577" s="46"/>
      <c r="EH577" s="46"/>
      <c r="EI577" s="46"/>
      <c r="EJ577" s="46"/>
      <c r="EK577" s="46"/>
      <c r="EL577" s="46"/>
      <c r="EM577" s="46"/>
      <c r="EN577" s="46"/>
      <c r="EO577" s="46"/>
      <c r="EP577" s="46"/>
      <c r="EQ577" s="46"/>
      <c r="ER577" s="46"/>
      <c r="ES577" s="46"/>
      <c r="ET577" s="46"/>
      <c r="EU577" s="46" t="s">
        <v>378</v>
      </c>
      <c r="EV577" s="46"/>
      <c r="EW577" s="46"/>
      <c r="EX577" s="46"/>
      <c r="EY577" s="46"/>
      <c r="EZ577" s="46"/>
      <c r="FA577" s="46"/>
      <c r="FB577" s="46"/>
      <c r="FC577" s="46"/>
      <c r="FD577" s="46"/>
      <c r="FE577" s="46"/>
      <c r="FF577" s="46"/>
      <c r="FG577" s="46"/>
      <c r="FH577" s="46"/>
      <c r="FI577" s="46"/>
      <c r="FJ577" s="46"/>
      <c r="FK577" s="46"/>
      <c r="FL577" s="46"/>
      <c r="FM577" s="46"/>
      <c r="GW577" s="114" t="s">
        <v>408</v>
      </c>
      <c r="GX577">
        <v>30</v>
      </c>
    </row>
    <row r="578" spans="23:206" ht="18.75" hidden="1" x14ac:dyDescent="0.3">
      <c r="W578" s="32"/>
      <c r="X578" s="32"/>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t="s">
        <v>378</v>
      </c>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c r="CZ578" s="46" t="s">
        <v>378</v>
      </c>
      <c r="DA578" s="46"/>
      <c r="DB578" s="46"/>
      <c r="DC578" s="46"/>
      <c r="DD578" s="46"/>
      <c r="DE578" s="46"/>
      <c r="DF578" s="46"/>
      <c r="DG578" s="46"/>
      <c r="DH578" s="46"/>
      <c r="DI578" s="46"/>
      <c r="DJ578" s="46"/>
      <c r="DK578" s="46"/>
      <c r="DL578" s="46"/>
      <c r="DM578" s="46"/>
      <c r="DN578" s="46"/>
      <c r="DO578" s="46"/>
      <c r="DP578" s="46"/>
      <c r="DQ578" s="46"/>
      <c r="DR578" s="46"/>
      <c r="DS578" s="46"/>
      <c r="DT578" s="46"/>
      <c r="DU578" s="46"/>
      <c r="DV578" s="46"/>
      <c r="DW578" s="46"/>
      <c r="DX578" s="46"/>
      <c r="DY578" s="46"/>
      <c r="DZ578" s="46"/>
      <c r="EA578" s="46"/>
      <c r="EB578" s="46"/>
      <c r="EC578" s="46"/>
      <c r="ED578" s="46"/>
      <c r="EE578" s="46"/>
      <c r="EF578" s="46"/>
      <c r="EG578" s="46"/>
      <c r="EH578" s="46"/>
      <c r="EI578" s="46"/>
      <c r="EJ578" s="46"/>
      <c r="EK578" s="46"/>
      <c r="EL578" s="46"/>
      <c r="EM578" s="46"/>
      <c r="EN578" s="46"/>
      <c r="EO578" s="46"/>
      <c r="EP578" s="46"/>
      <c r="EQ578" s="46"/>
      <c r="ER578" s="46"/>
      <c r="ES578" s="46"/>
      <c r="ET578" s="46"/>
      <c r="EU578" s="46"/>
      <c r="EV578" s="46" t="s">
        <v>378</v>
      </c>
      <c r="EW578" s="46"/>
      <c r="EX578" s="46"/>
      <c r="EY578" s="46"/>
      <c r="EZ578" s="46"/>
      <c r="FA578" s="46"/>
      <c r="FB578" s="46"/>
      <c r="FC578" s="46"/>
      <c r="FD578" s="46"/>
      <c r="FE578" s="46"/>
      <c r="FF578" s="46"/>
      <c r="FG578" s="46"/>
      <c r="FH578" s="46"/>
      <c r="FI578" s="46"/>
      <c r="FJ578" s="46"/>
      <c r="FK578" s="46"/>
      <c r="FL578" s="46"/>
      <c r="FM578" s="46"/>
      <c r="GW578" s="114" t="s">
        <v>409</v>
      </c>
      <c r="GX578">
        <v>31</v>
      </c>
    </row>
    <row r="579" spans="23:206" ht="18.75" hidden="1" x14ac:dyDescent="0.3">
      <c r="W579" s="32"/>
      <c r="X579" s="32"/>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t="s">
        <v>378</v>
      </c>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t="s">
        <v>378</v>
      </c>
      <c r="DB579" s="46"/>
      <c r="DC579" s="46"/>
      <c r="DD579" s="46"/>
      <c r="DE579" s="46"/>
      <c r="DF579" s="46"/>
      <c r="DG579" s="46"/>
      <c r="DH579" s="46"/>
      <c r="DI579" s="46"/>
      <c r="DJ579" s="46"/>
      <c r="DK579" s="46"/>
      <c r="DL579" s="46"/>
      <c r="DM579" s="46"/>
      <c r="DN579" s="46"/>
      <c r="DO579" s="46"/>
      <c r="DP579" s="46"/>
      <c r="DQ579" s="46"/>
      <c r="DR579" s="46"/>
      <c r="DS579" s="46"/>
      <c r="DT579" s="46"/>
      <c r="DU579" s="46"/>
      <c r="DV579" s="46"/>
      <c r="DW579" s="46"/>
      <c r="DX579" s="46"/>
      <c r="DY579" s="46"/>
      <c r="DZ579" s="46"/>
      <c r="EA579" s="46"/>
      <c r="EB579" s="46"/>
      <c r="EC579" s="46"/>
      <c r="ED579" s="46"/>
      <c r="EE579" s="46"/>
      <c r="EF579" s="46"/>
      <c r="EG579" s="46"/>
      <c r="EH579" s="46"/>
      <c r="EI579" s="46"/>
      <c r="EJ579" s="46"/>
      <c r="EK579" s="46"/>
      <c r="EL579" s="46"/>
      <c r="EM579" s="46"/>
      <c r="EN579" s="46"/>
      <c r="EO579" s="46"/>
      <c r="EP579" s="46"/>
      <c r="EQ579" s="46"/>
      <c r="ER579" s="46"/>
      <c r="ES579" s="46"/>
      <c r="ET579" s="46"/>
      <c r="EU579" s="46"/>
      <c r="EV579" s="46"/>
      <c r="EW579" s="46" t="s">
        <v>378</v>
      </c>
      <c r="EX579" s="46"/>
      <c r="EY579" s="46"/>
      <c r="EZ579" s="46"/>
      <c r="FA579" s="46"/>
      <c r="FB579" s="46"/>
      <c r="FC579" s="46"/>
      <c r="FD579" s="46"/>
      <c r="FE579" s="46"/>
      <c r="FF579" s="46"/>
      <c r="FG579" s="46"/>
      <c r="FH579" s="46"/>
      <c r="FI579" s="46"/>
      <c r="FJ579" s="46"/>
      <c r="FK579" s="46"/>
      <c r="FL579" s="46"/>
      <c r="FM579" s="46"/>
      <c r="GW579" s="114" t="s">
        <v>410</v>
      </c>
      <c r="GX579">
        <v>32</v>
      </c>
    </row>
    <row r="580" spans="23:206" ht="18.75" hidden="1" x14ac:dyDescent="0.3">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t="s">
        <v>378</v>
      </c>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c r="DB580" s="46" t="s">
        <v>378</v>
      </c>
      <c r="DC580" s="46"/>
      <c r="DD580" s="46"/>
      <c r="DE580" s="46"/>
      <c r="DF580" s="46"/>
      <c r="DG580" s="46"/>
      <c r="DH580" s="46"/>
      <c r="DI580" s="46"/>
      <c r="DJ580" s="46"/>
      <c r="DK580" s="46"/>
      <c r="DL580" s="46"/>
      <c r="DM580" s="46"/>
      <c r="DN580" s="46"/>
      <c r="DO580" s="46"/>
      <c r="DP580" s="46"/>
      <c r="DQ580" s="46"/>
      <c r="DR580" s="46"/>
      <c r="DS580" s="46"/>
      <c r="DT580" s="46"/>
      <c r="DU580" s="46"/>
      <c r="DV580" s="46"/>
      <c r="DW580" s="46"/>
      <c r="DX580" s="46"/>
      <c r="DY580" s="46"/>
      <c r="DZ580" s="46"/>
      <c r="EA580" s="46"/>
      <c r="EB580" s="46"/>
      <c r="EC580" s="46"/>
      <c r="ED580" s="46"/>
      <c r="EE580" s="46"/>
      <c r="EF580" s="46"/>
      <c r="EG580" s="46"/>
      <c r="EH580" s="46"/>
      <c r="EI580" s="46"/>
      <c r="EJ580" s="46"/>
      <c r="EK580" s="46"/>
      <c r="EL580" s="46"/>
      <c r="EM580" s="46"/>
      <c r="EN580" s="46"/>
      <c r="EO580" s="46"/>
      <c r="EP580" s="46"/>
      <c r="EQ580" s="46"/>
      <c r="ER580" s="46"/>
      <c r="ES580" s="46"/>
      <c r="ET580" s="46"/>
      <c r="EU580" s="46"/>
      <c r="EV580" s="46"/>
      <c r="EW580" s="46"/>
      <c r="EX580" s="46" t="s">
        <v>378</v>
      </c>
      <c r="EY580" s="46"/>
      <c r="EZ580" s="46"/>
      <c r="FA580" s="46"/>
      <c r="FB580" s="46"/>
      <c r="FC580" s="46"/>
      <c r="FD580" s="46"/>
      <c r="FE580" s="46"/>
      <c r="FF580" s="46"/>
      <c r="FG580" s="46"/>
      <c r="FH580" s="46"/>
      <c r="FI580" s="46"/>
      <c r="FJ580" s="46"/>
      <c r="FK580" s="46"/>
      <c r="FL580" s="46"/>
      <c r="FM580" s="46"/>
      <c r="GW580" s="114" t="s">
        <v>411</v>
      </c>
      <c r="GX580">
        <v>33</v>
      </c>
    </row>
    <row r="581" spans="23:206" ht="18.75" hidden="1" x14ac:dyDescent="0.3">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t="s">
        <v>378</v>
      </c>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c r="DC581" s="46" t="s">
        <v>378</v>
      </c>
      <c r="DD581" s="46"/>
      <c r="DE581" s="46"/>
      <c r="DF581" s="46"/>
      <c r="DG581" s="46"/>
      <c r="DH581" s="46"/>
      <c r="DI581" s="46"/>
      <c r="DJ581" s="46"/>
      <c r="DK581" s="46"/>
      <c r="DL581" s="46"/>
      <c r="DM581" s="46"/>
      <c r="DN581" s="46"/>
      <c r="DO581" s="46"/>
      <c r="DP581" s="46"/>
      <c r="DQ581" s="46"/>
      <c r="DR581" s="46"/>
      <c r="DS581" s="46"/>
      <c r="DT581" s="46"/>
      <c r="DU581" s="46"/>
      <c r="DV581" s="46"/>
      <c r="DW581" s="46"/>
      <c r="DX581" s="46"/>
      <c r="DY581" s="46"/>
      <c r="DZ581" s="46"/>
      <c r="EA581" s="46"/>
      <c r="EB581" s="46"/>
      <c r="EC581" s="46"/>
      <c r="ED581" s="46"/>
      <c r="EE581" s="46"/>
      <c r="EF581" s="46"/>
      <c r="EG581" s="46"/>
      <c r="EH581" s="46"/>
      <c r="EI581" s="46"/>
      <c r="EJ581" s="46"/>
      <c r="EK581" s="46"/>
      <c r="EL581" s="46"/>
      <c r="EM581" s="46"/>
      <c r="EN581" s="46"/>
      <c r="EO581" s="46"/>
      <c r="EP581" s="46"/>
      <c r="EQ581" s="46"/>
      <c r="ER581" s="46"/>
      <c r="ES581" s="46"/>
      <c r="ET581" s="46"/>
      <c r="EU581" s="46"/>
      <c r="EV581" s="46"/>
      <c r="EW581" s="46"/>
      <c r="EX581" s="46"/>
      <c r="EY581" s="46" t="s">
        <v>378</v>
      </c>
      <c r="EZ581" s="46"/>
      <c r="FA581" s="46"/>
      <c r="FB581" s="46"/>
      <c r="FC581" s="46"/>
      <c r="FD581" s="46"/>
      <c r="FE581" s="46"/>
      <c r="FF581" s="46"/>
      <c r="FG581" s="46"/>
      <c r="FH581" s="46"/>
      <c r="FI581" s="46"/>
      <c r="FJ581" s="46"/>
      <c r="FK581" s="46"/>
      <c r="FL581" s="46"/>
      <c r="FM581" s="46"/>
      <c r="GW581" s="114" t="s">
        <v>412</v>
      </c>
      <c r="GX581">
        <v>34</v>
      </c>
    </row>
    <row r="582" spans="23:206" ht="18.75" hidden="1" x14ac:dyDescent="0.3">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t="s">
        <v>378</v>
      </c>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c r="DD582" s="46" t="s">
        <v>378</v>
      </c>
      <c r="DE582" s="46"/>
      <c r="DF582" s="46"/>
      <c r="DG582" s="46"/>
      <c r="DH582" s="46"/>
      <c r="DI582" s="46"/>
      <c r="DJ582" s="46"/>
      <c r="DK582" s="46"/>
      <c r="DL582" s="46"/>
      <c r="DM582" s="46"/>
      <c r="DN582" s="46"/>
      <c r="DO582" s="46"/>
      <c r="DP582" s="46"/>
      <c r="DQ582" s="46"/>
      <c r="DR582" s="46"/>
      <c r="DS582" s="46"/>
      <c r="DT582" s="46"/>
      <c r="DU582" s="46"/>
      <c r="DV582" s="46"/>
      <c r="DW582" s="46"/>
      <c r="DX582" s="46"/>
      <c r="DY582" s="46"/>
      <c r="DZ582" s="46"/>
      <c r="EA582" s="46"/>
      <c r="EB582" s="46"/>
      <c r="EC582" s="46"/>
      <c r="ED582" s="46"/>
      <c r="EE582" s="46"/>
      <c r="EF582" s="46"/>
      <c r="EG582" s="46"/>
      <c r="EH582" s="46"/>
      <c r="EI582" s="46"/>
      <c r="EJ582" s="46"/>
      <c r="EK582" s="46"/>
      <c r="EL582" s="46"/>
      <c r="EM582" s="46"/>
      <c r="EN582" s="46"/>
      <c r="EO582" s="46"/>
      <c r="EP582" s="46"/>
      <c r="EQ582" s="46"/>
      <c r="ER582" s="46"/>
      <c r="ES582" s="46"/>
      <c r="ET582" s="46"/>
      <c r="EU582" s="46"/>
      <c r="EV582" s="46"/>
      <c r="EW582" s="46"/>
      <c r="EX582" s="46"/>
      <c r="EY582" s="46"/>
      <c r="EZ582" s="46" t="s">
        <v>378</v>
      </c>
      <c r="FA582" s="46"/>
      <c r="FB582" s="46"/>
      <c r="FC582" s="46"/>
      <c r="FD582" s="46"/>
      <c r="FE582" s="46"/>
      <c r="FF582" s="46"/>
      <c r="FG582" s="46"/>
      <c r="FH582" s="46"/>
      <c r="FI582" s="46"/>
      <c r="FJ582" s="46"/>
      <c r="FK582" s="46"/>
      <c r="FL582" s="46"/>
      <c r="FM582" s="46"/>
      <c r="GW582" s="114" t="s">
        <v>413</v>
      </c>
      <c r="GX582">
        <v>35</v>
      </c>
    </row>
    <row r="583" spans="23:206" ht="18.75" hidden="1" x14ac:dyDescent="0.3">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t="s">
        <v>378</v>
      </c>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6"/>
      <c r="CT583" s="46"/>
      <c r="CU583" s="46"/>
      <c r="CV583" s="46"/>
      <c r="CW583" s="46"/>
      <c r="CX583" s="46"/>
      <c r="CY583" s="46"/>
      <c r="CZ583" s="46"/>
      <c r="DA583" s="46"/>
      <c r="DB583" s="46"/>
      <c r="DC583" s="46"/>
      <c r="DD583" s="46"/>
      <c r="DE583" s="46" t="s">
        <v>378</v>
      </c>
      <c r="DF583" s="46"/>
      <c r="DG583" s="46"/>
      <c r="DH583" s="46"/>
      <c r="DI583" s="46"/>
      <c r="DJ583" s="46"/>
      <c r="DK583" s="46"/>
      <c r="DL583" s="46"/>
      <c r="DM583" s="46"/>
      <c r="DN583" s="46"/>
      <c r="DO583" s="46"/>
      <c r="DP583" s="46"/>
      <c r="DQ583" s="46"/>
      <c r="DR583" s="46"/>
      <c r="DS583" s="46"/>
      <c r="DT583" s="46"/>
      <c r="DU583" s="46"/>
      <c r="DV583" s="46"/>
      <c r="DW583" s="46"/>
      <c r="DX583" s="46"/>
      <c r="DY583" s="46"/>
      <c r="DZ583" s="46"/>
      <c r="EA583" s="46"/>
      <c r="EB583" s="46"/>
      <c r="EC583" s="46"/>
      <c r="ED583" s="46"/>
      <c r="EE583" s="46"/>
      <c r="EF583" s="46"/>
      <c r="EG583" s="46"/>
      <c r="EH583" s="46"/>
      <c r="EI583" s="46"/>
      <c r="EJ583" s="46"/>
      <c r="EK583" s="46"/>
      <c r="EL583" s="46"/>
      <c r="EM583" s="46"/>
      <c r="EN583" s="46"/>
      <c r="EO583" s="46"/>
      <c r="EP583" s="46"/>
      <c r="EQ583" s="46"/>
      <c r="ER583" s="46"/>
      <c r="ES583" s="46"/>
      <c r="ET583" s="46"/>
      <c r="EU583" s="46"/>
      <c r="EV583" s="46"/>
      <c r="EW583" s="46"/>
      <c r="EX583" s="46"/>
      <c r="EY583" s="46"/>
      <c r="EZ583" s="46"/>
      <c r="FA583" s="46" t="s">
        <v>378</v>
      </c>
      <c r="FB583" s="46"/>
      <c r="FC583" s="46"/>
      <c r="FD583" s="46"/>
      <c r="FE583" s="46"/>
      <c r="FF583" s="46"/>
      <c r="FG583" s="46"/>
      <c r="FH583" s="46"/>
      <c r="FI583" s="46"/>
      <c r="FJ583" s="46"/>
      <c r="FK583" s="46"/>
      <c r="FL583" s="46"/>
      <c r="FM583" s="46"/>
      <c r="GW583" s="114" t="s">
        <v>414</v>
      </c>
      <c r="GX583">
        <v>36</v>
      </c>
    </row>
    <row r="584" spans="23:206" ht="18.75" hidden="1" x14ac:dyDescent="0.3">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t="s">
        <v>378</v>
      </c>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6"/>
      <c r="CT584" s="46"/>
      <c r="CU584" s="46"/>
      <c r="CV584" s="46"/>
      <c r="CW584" s="46"/>
      <c r="CX584" s="46"/>
      <c r="CY584" s="46"/>
      <c r="CZ584" s="46"/>
      <c r="DA584" s="46"/>
      <c r="DB584" s="46"/>
      <c r="DC584" s="46"/>
      <c r="DD584" s="46"/>
      <c r="DE584" s="46"/>
      <c r="DF584" s="46" t="s">
        <v>378</v>
      </c>
      <c r="DG584" s="46"/>
      <c r="DH584" s="46"/>
      <c r="DI584" s="46"/>
      <c r="DJ584" s="46"/>
      <c r="DK584" s="46"/>
      <c r="DL584" s="46"/>
      <c r="DM584" s="46"/>
      <c r="DN584" s="46"/>
      <c r="DO584" s="46"/>
      <c r="DP584" s="46"/>
      <c r="DQ584" s="46"/>
      <c r="DR584" s="46"/>
      <c r="DS584" s="46"/>
      <c r="DT584" s="46"/>
      <c r="DU584" s="46"/>
      <c r="DV584" s="46"/>
      <c r="DW584" s="46"/>
      <c r="DX584" s="46"/>
      <c r="DY584" s="46"/>
      <c r="DZ584" s="46"/>
      <c r="EA584" s="46"/>
      <c r="EB584" s="46"/>
      <c r="EC584" s="46"/>
      <c r="ED584" s="46"/>
      <c r="EE584" s="46"/>
      <c r="EF584" s="46"/>
      <c r="EG584" s="46"/>
      <c r="EH584" s="46"/>
      <c r="EI584" s="46"/>
      <c r="EJ584" s="46"/>
      <c r="EK584" s="46"/>
      <c r="EL584" s="46"/>
      <c r="EM584" s="46"/>
      <c r="EN584" s="46"/>
      <c r="EO584" s="46"/>
      <c r="EP584" s="46"/>
      <c r="EQ584" s="46"/>
      <c r="ER584" s="46"/>
      <c r="ES584" s="46"/>
      <c r="ET584" s="46"/>
      <c r="EU584" s="46"/>
      <c r="EV584" s="46"/>
      <c r="EW584" s="46"/>
      <c r="EX584" s="46"/>
      <c r="EY584" s="46"/>
      <c r="EZ584" s="46"/>
      <c r="FA584" s="46"/>
      <c r="FB584" s="46" t="s">
        <v>378</v>
      </c>
      <c r="FC584" s="46"/>
      <c r="FD584" s="46"/>
      <c r="FE584" s="46"/>
      <c r="FF584" s="46"/>
      <c r="FG584" s="46"/>
      <c r="FH584" s="46"/>
      <c r="FI584" s="46"/>
      <c r="FJ584" s="46"/>
      <c r="FK584" s="46"/>
      <c r="FL584" s="46"/>
      <c r="FM584" s="46"/>
      <c r="GW584" s="114" t="s">
        <v>415</v>
      </c>
      <c r="GX584">
        <v>37</v>
      </c>
    </row>
    <row r="585" spans="23:206" ht="18.75" hidden="1" x14ac:dyDescent="0.3">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t="s">
        <v>378</v>
      </c>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6"/>
      <c r="CT585" s="46"/>
      <c r="CU585" s="46"/>
      <c r="CV585" s="46"/>
      <c r="CW585" s="46"/>
      <c r="CX585" s="46"/>
      <c r="CY585" s="46"/>
      <c r="CZ585" s="46"/>
      <c r="DA585" s="46"/>
      <c r="DB585" s="46"/>
      <c r="DC585" s="46"/>
      <c r="DD585" s="46"/>
      <c r="DE585" s="46"/>
      <c r="DF585" s="46"/>
      <c r="DG585" s="46" t="s">
        <v>378</v>
      </c>
      <c r="DH585" s="46"/>
      <c r="DI585" s="46"/>
      <c r="DJ585" s="46"/>
      <c r="DK585" s="46"/>
      <c r="DL585" s="46"/>
      <c r="DM585" s="46"/>
      <c r="DN585" s="46"/>
      <c r="DO585" s="46"/>
      <c r="DP585" s="46"/>
      <c r="DQ585" s="46"/>
      <c r="DR585" s="46"/>
      <c r="DS585" s="46"/>
      <c r="DT585" s="46"/>
      <c r="DU585" s="46"/>
      <c r="DV585" s="46"/>
      <c r="DW585" s="46"/>
      <c r="DX585" s="46"/>
      <c r="DY585" s="46"/>
      <c r="DZ585" s="46"/>
      <c r="EA585" s="46"/>
      <c r="EB585" s="46"/>
      <c r="EC585" s="46"/>
      <c r="ED585" s="46"/>
      <c r="EE585" s="46"/>
      <c r="EF585" s="46"/>
      <c r="EG585" s="46"/>
      <c r="EH585" s="46"/>
      <c r="EI585" s="46"/>
      <c r="EJ585" s="46"/>
      <c r="EK585" s="46"/>
      <c r="EL585" s="46"/>
      <c r="EM585" s="46"/>
      <c r="EN585" s="46"/>
      <c r="EO585" s="46"/>
      <c r="EP585" s="46"/>
      <c r="EQ585" s="46"/>
      <c r="ER585" s="46"/>
      <c r="ES585" s="46"/>
      <c r="ET585" s="46"/>
      <c r="EU585" s="46"/>
      <c r="EV585" s="46"/>
      <c r="EW585" s="46"/>
      <c r="EX585" s="46"/>
      <c r="EY585" s="46"/>
      <c r="EZ585" s="46"/>
      <c r="FA585" s="46"/>
      <c r="FB585" s="46"/>
      <c r="FC585" s="46" t="s">
        <v>378</v>
      </c>
      <c r="FD585" s="46"/>
      <c r="FE585" s="46"/>
      <c r="FF585" s="46"/>
      <c r="FG585" s="46"/>
      <c r="FH585" s="46"/>
      <c r="FI585" s="46"/>
      <c r="FJ585" s="46"/>
      <c r="FK585" s="46"/>
      <c r="FL585" s="46"/>
      <c r="FM585" s="46"/>
      <c r="GW585" s="113" t="s">
        <v>416</v>
      </c>
      <c r="GX585">
        <v>38</v>
      </c>
    </row>
    <row r="586" spans="23:206" ht="18.75" hidden="1" x14ac:dyDescent="0.3">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t="s">
        <v>378</v>
      </c>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t="s">
        <v>378</v>
      </c>
      <c r="DI586" s="46"/>
      <c r="DJ586" s="46"/>
      <c r="DK586" s="46"/>
      <c r="DL586" s="46"/>
      <c r="DM586" s="46"/>
      <c r="DN586" s="46"/>
      <c r="DO586" s="46"/>
      <c r="DP586" s="46"/>
      <c r="DQ586" s="46"/>
      <c r="DR586" s="46"/>
      <c r="DS586" s="46"/>
      <c r="DT586" s="46"/>
      <c r="DU586" s="46"/>
      <c r="DV586" s="46"/>
      <c r="DW586" s="46"/>
      <c r="DX586" s="46"/>
      <c r="DY586" s="46"/>
      <c r="DZ586" s="46"/>
      <c r="EA586" s="46"/>
      <c r="EB586" s="46"/>
      <c r="EC586" s="46"/>
      <c r="ED586" s="46"/>
      <c r="EE586" s="46"/>
      <c r="EF586" s="46"/>
      <c r="EG586" s="46"/>
      <c r="EH586" s="46"/>
      <c r="EI586" s="46"/>
      <c r="EJ586" s="46"/>
      <c r="EK586" s="46"/>
      <c r="EL586" s="46"/>
      <c r="EM586" s="46"/>
      <c r="EN586" s="46"/>
      <c r="EO586" s="46"/>
      <c r="EP586" s="46"/>
      <c r="EQ586" s="46"/>
      <c r="ER586" s="46"/>
      <c r="ES586" s="46"/>
      <c r="ET586" s="46"/>
      <c r="EU586" s="46"/>
      <c r="EV586" s="46"/>
      <c r="EW586" s="46"/>
      <c r="EX586" s="46"/>
      <c r="EY586" s="46"/>
      <c r="EZ586" s="46"/>
      <c r="FA586" s="46"/>
      <c r="FB586" s="46"/>
      <c r="FC586" s="46"/>
      <c r="FD586" s="46" t="s">
        <v>378</v>
      </c>
      <c r="FE586" s="46"/>
      <c r="FF586" s="46"/>
      <c r="FG586" s="46"/>
      <c r="FH586" s="46"/>
      <c r="FI586" s="46"/>
      <c r="FJ586" s="46"/>
      <c r="FK586" s="46"/>
      <c r="FL586" s="46"/>
      <c r="FM586" s="46"/>
      <c r="GW586" s="113" t="s">
        <v>417</v>
      </c>
      <c r="GX586">
        <v>39</v>
      </c>
    </row>
    <row r="587" spans="23:206" ht="18.75" hidden="1" x14ac:dyDescent="0.3">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t="s">
        <v>378</v>
      </c>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c r="DI587" s="46" t="s">
        <v>378</v>
      </c>
      <c r="DJ587" s="46"/>
      <c r="DK587" s="46"/>
      <c r="DL587" s="46"/>
      <c r="DM587" s="46"/>
      <c r="DN587" s="46"/>
      <c r="DO587" s="46"/>
      <c r="DP587" s="46"/>
      <c r="DQ587" s="46"/>
      <c r="DR587" s="46"/>
      <c r="DS587" s="46"/>
      <c r="DT587" s="46"/>
      <c r="DU587" s="46"/>
      <c r="DV587" s="46"/>
      <c r="DW587" s="46"/>
      <c r="DX587" s="46"/>
      <c r="DY587" s="46"/>
      <c r="DZ587" s="46"/>
      <c r="EA587" s="46"/>
      <c r="EB587" s="46"/>
      <c r="EC587" s="46"/>
      <c r="ED587" s="46"/>
      <c r="EE587" s="46"/>
      <c r="EF587" s="46"/>
      <c r="EG587" s="46"/>
      <c r="EH587" s="46"/>
      <c r="EI587" s="46"/>
      <c r="EJ587" s="46"/>
      <c r="EK587" s="46"/>
      <c r="EL587" s="46"/>
      <c r="EM587" s="46"/>
      <c r="EN587" s="46"/>
      <c r="EO587" s="46"/>
      <c r="EP587" s="46"/>
      <c r="EQ587" s="46"/>
      <c r="ER587" s="46"/>
      <c r="ES587" s="46"/>
      <c r="ET587" s="46"/>
      <c r="EU587" s="46"/>
      <c r="EV587" s="46"/>
      <c r="EW587" s="46"/>
      <c r="EX587" s="46"/>
      <c r="EY587" s="46"/>
      <c r="EZ587" s="46"/>
      <c r="FA587" s="46"/>
      <c r="FB587" s="46"/>
      <c r="FC587" s="46"/>
      <c r="FD587" s="46"/>
      <c r="FE587" s="46" t="s">
        <v>378</v>
      </c>
      <c r="FF587" s="46"/>
      <c r="FG587" s="46"/>
      <c r="FH587" s="46"/>
      <c r="FI587" s="46"/>
      <c r="FJ587" s="46"/>
      <c r="FK587" s="46"/>
      <c r="FL587" s="46"/>
      <c r="FM587" s="46"/>
      <c r="GW587" s="113" t="s">
        <v>418</v>
      </c>
      <c r="GX587">
        <v>40</v>
      </c>
    </row>
    <row r="588" spans="23:206" ht="18.75" hidden="1" x14ac:dyDescent="0.3">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t="s">
        <v>378</v>
      </c>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t="s">
        <v>378</v>
      </c>
      <c r="DK588" s="46"/>
      <c r="DL588" s="46"/>
      <c r="DM588" s="46"/>
      <c r="DN588" s="46"/>
      <c r="DO588" s="46"/>
      <c r="DP588" s="46"/>
      <c r="DQ588" s="46"/>
      <c r="DR588" s="46"/>
      <c r="DS588" s="46"/>
      <c r="DT588" s="46"/>
      <c r="DU588" s="46"/>
      <c r="DV588" s="46"/>
      <c r="DW588" s="46"/>
      <c r="DX588" s="46"/>
      <c r="DY588" s="46"/>
      <c r="DZ588" s="46"/>
      <c r="EA588" s="46"/>
      <c r="EB588" s="46"/>
      <c r="EC588" s="46"/>
      <c r="ED588" s="46"/>
      <c r="EE588" s="46"/>
      <c r="EF588" s="46"/>
      <c r="EG588" s="46"/>
      <c r="EH588" s="46"/>
      <c r="EI588" s="46"/>
      <c r="EJ588" s="46"/>
      <c r="EK588" s="46"/>
      <c r="EL588" s="46"/>
      <c r="EM588" s="46"/>
      <c r="EN588" s="46"/>
      <c r="EO588" s="46"/>
      <c r="EP588" s="46"/>
      <c r="EQ588" s="46"/>
      <c r="ER588" s="46"/>
      <c r="ES588" s="46"/>
      <c r="ET588" s="46"/>
      <c r="EU588" s="46"/>
      <c r="EV588" s="46"/>
      <c r="EW588" s="46"/>
      <c r="EX588" s="46"/>
      <c r="EY588" s="46"/>
      <c r="EZ588" s="46"/>
      <c r="FA588" s="46"/>
      <c r="FB588" s="46"/>
      <c r="FC588" s="46"/>
      <c r="FD588" s="46"/>
      <c r="FE588" s="46"/>
      <c r="FF588" s="46" t="s">
        <v>378</v>
      </c>
      <c r="FG588" s="46"/>
      <c r="FH588" s="46"/>
      <c r="FI588" s="46"/>
      <c r="FJ588" s="46"/>
      <c r="FK588" s="46"/>
      <c r="FL588" s="46"/>
      <c r="FM588" s="46"/>
      <c r="GW588" s="113" t="s">
        <v>419</v>
      </c>
      <c r="GX588">
        <v>41</v>
      </c>
    </row>
    <row r="589" spans="23:206" ht="18.75" hidden="1" x14ac:dyDescent="0.3">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t="s">
        <v>378</v>
      </c>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46"/>
      <c r="CS589" s="46"/>
      <c r="CT589" s="46"/>
      <c r="CU589" s="46"/>
      <c r="CV589" s="46"/>
      <c r="CW589" s="46"/>
      <c r="CX589" s="46"/>
      <c r="CY589" s="46"/>
      <c r="CZ589" s="46"/>
      <c r="DA589" s="46"/>
      <c r="DB589" s="46"/>
      <c r="DC589" s="46"/>
      <c r="DD589" s="46"/>
      <c r="DE589" s="46"/>
      <c r="DF589" s="46"/>
      <c r="DG589" s="46"/>
      <c r="DH589" s="46"/>
      <c r="DI589" s="46"/>
      <c r="DJ589" s="46"/>
      <c r="DK589" s="46" t="s">
        <v>378</v>
      </c>
      <c r="DL589" s="46"/>
      <c r="DM589" s="46"/>
      <c r="DN589" s="46"/>
      <c r="DO589" s="46"/>
      <c r="DP589" s="46"/>
      <c r="DQ589" s="46"/>
      <c r="DR589" s="46"/>
      <c r="DS589" s="46"/>
      <c r="DT589" s="46"/>
      <c r="DU589" s="46"/>
      <c r="DV589" s="46"/>
      <c r="DW589" s="46"/>
      <c r="DX589" s="46"/>
      <c r="DY589" s="46"/>
      <c r="DZ589" s="46"/>
      <c r="EA589" s="46"/>
      <c r="EB589" s="46"/>
      <c r="EC589" s="46"/>
      <c r="ED589" s="46"/>
      <c r="EE589" s="46"/>
      <c r="EF589" s="46"/>
      <c r="EG589" s="46"/>
      <c r="EH589" s="46"/>
      <c r="EI589" s="46"/>
      <c r="EJ589" s="46"/>
      <c r="EK589" s="46"/>
      <c r="EL589" s="46"/>
      <c r="EM589" s="46"/>
      <c r="EN589" s="46"/>
      <c r="EO589" s="46"/>
      <c r="EP589" s="46"/>
      <c r="EQ589" s="46"/>
      <c r="ER589" s="46"/>
      <c r="ES589" s="46"/>
      <c r="ET589" s="46"/>
      <c r="EU589" s="46"/>
      <c r="EV589" s="46"/>
      <c r="EW589" s="46"/>
      <c r="EX589" s="46"/>
      <c r="EY589" s="46"/>
      <c r="EZ589" s="46"/>
      <c r="FA589" s="46"/>
      <c r="FB589" s="46"/>
      <c r="FC589" s="46"/>
      <c r="FD589" s="46"/>
      <c r="FE589" s="46"/>
      <c r="FF589" s="46"/>
      <c r="FG589" s="46" t="s">
        <v>378</v>
      </c>
      <c r="FH589" s="46"/>
      <c r="FI589" s="46"/>
      <c r="FJ589" s="46"/>
      <c r="FK589" s="46"/>
      <c r="FL589" s="46"/>
      <c r="FM589" s="46"/>
      <c r="GW589" s="113" t="s">
        <v>420</v>
      </c>
      <c r="GX589">
        <v>42</v>
      </c>
    </row>
    <row r="590" spans="23:206" ht="18.75" hidden="1" x14ac:dyDescent="0.3">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t="s">
        <v>378</v>
      </c>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46"/>
      <c r="CS590" s="46"/>
      <c r="CT590" s="46"/>
      <c r="CU590" s="46"/>
      <c r="CV590" s="46"/>
      <c r="CW590" s="46"/>
      <c r="CX590" s="46"/>
      <c r="CY590" s="46"/>
      <c r="CZ590" s="46"/>
      <c r="DA590" s="46"/>
      <c r="DB590" s="46"/>
      <c r="DC590" s="46"/>
      <c r="DD590" s="46"/>
      <c r="DE590" s="46"/>
      <c r="DF590" s="46"/>
      <c r="DG590" s="46"/>
      <c r="DH590" s="46"/>
      <c r="DI590" s="46"/>
      <c r="DJ590" s="46"/>
      <c r="DK590" s="46"/>
      <c r="DL590" s="46" t="s">
        <v>378</v>
      </c>
      <c r="DM590" s="46"/>
      <c r="DN590" s="46"/>
      <c r="DO590" s="46"/>
      <c r="DP590" s="46"/>
      <c r="DQ590" s="46"/>
      <c r="DR590" s="46"/>
      <c r="DS590" s="46"/>
      <c r="DT590" s="46"/>
      <c r="DU590" s="46"/>
      <c r="DV590" s="46"/>
      <c r="DW590" s="46"/>
      <c r="DX590" s="46"/>
      <c r="DY590" s="46"/>
      <c r="DZ590" s="46"/>
      <c r="EA590" s="46"/>
      <c r="EB590" s="46"/>
      <c r="EC590" s="46"/>
      <c r="ED590" s="46"/>
      <c r="EE590" s="46"/>
      <c r="EF590" s="46"/>
      <c r="EG590" s="46"/>
      <c r="EH590" s="46"/>
      <c r="EI590" s="46"/>
      <c r="EJ590" s="46"/>
      <c r="EK590" s="46"/>
      <c r="EL590" s="46"/>
      <c r="EM590" s="46"/>
      <c r="EN590" s="46"/>
      <c r="EO590" s="46"/>
      <c r="EP590" s="46"/>
      <c r="EQ590" s="46"/>
      <c r="ER590" s="46"/>
      <c r="ES590" s="46"/>
      <c r="ET590" s="46"/>
      <c r="EU590" s="46"/>
      <c r="EV590" s="46"/>
      <c r="EW590" s="46"/>
      <c r="EX590" s="46"/>
      <c r="EY590" s="46"/>
      <c r="EZ590" s="46"/>
      <c r="FA590" s="46"/>
      <c r="FB590" s="46"/>
      <c r="FC590" s="46"/>
      <c r="FD590" s="46"/>
      <c r="FE590" s="46"/>
      <c r="FF590" s="46"/>
      <c r="FG590" s="46"/>
      <c r="FH590" s="46" t="s">
        <v>378</v>
      </c>
      <c r="FI590" s="46"/>
      <c r="FJ590" s="46"/>
      <c r="FK590" s="46"/>
      <c r="FL590" s="46"/>
      <c r="FM590" s="46"/>
      <c r="GW590" s="113" t="s">
        <v>421</v>
      </c>
      <c r="GX590">
        <v>43</v>
      </c>
    </row>
    <row r="591" spans="23:206" ht="18.75" hidden="1" x14ac:dyDescent="0.3">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t="s">
        <v>378</v>
      </c>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46"/>
      <c r="CS591" s="46"/>
      <c r="CT591" s="46"/>
      <c r="CU591" s="46"/>
      <c r="CV591" s="46"/>
      <c r="CW591" s="46"/>
      <c r="CX591" s="46"/>
      <c r="CY591" s="46"/>
      <c r="CZ591" s="46"/>
      <c r="DA591" s="46"/>
      <c r="DB591" s="46"/>
      <c r="DC591" s="46"/>
      <c r="DD591" s="46"/>
      <c r="DE591" s="46"/>
      <c r="DF591" s="46"/>
      <c r="DG591" s="46"/>
      <c r="DH591" s="46"/>
      <c r="DI591" s="46"/>
      <c r="DJ591" s="46"/>
      <c r="DK591" s="46"/>
      <c r="DL591" s="46"/>
      <c r="DM591" s="46" t="s">
        <v>378</v>
      </c>
      <c r="DN591" s="46"/>
      <c r="DO591" s="46"/>
      <c r="DP591" s="46"/>
      <c r="DQ591" s="46"/>
      <c r="DR591" s="46"/>
      <c r="DS591" s="46"/>
      <c r="DT591" s="46"/>
      <c r="DU591" s="46"/>
      <c r="DV591" s="46"/>
      <c r="DW591" s="46"/>
      <c r="DX591" s="46"/>
      <c r="DY591" s="46"/>
      <c r="DZ591" s="46"/>
      <c r="EA591" s="46"/>
      <c r="EB591" s="46"/>
      <c r="EC591" s="46"/>
      <c r="ED591" s="46"/>
      <c r="EE591" s="46"/>
      <c r="EF591" s="46"/>
      <c r="EG591" s="46"/>
      <c r="EH591" s="46"/>
      <c r="EI591" s="46"/>
      <c r="EJ591" s="46"/>
      <c r="EK591" s="46"/>
      <c r="EL591" s="46"/>
      <c r="EM591" s="46"/>
      <c r="EN591" s="46"/>
      <c r="EO591" s="46"/>
      <c r="EP591" s="46"/>
      <c r="EQ591" s="46"/>
      <c r="ER591" s="46"/>
      <c r="ES591" s="46"/>
      <c r="ET591" s="46"/>
      <c r="EU591" s="46"/>
      <c r="EV591" s="46"/>
      <c r="EW591" s="46"/>
      <c r="EX591" s="46"/>
      <c r="EY591" s="46"/>
      <c r="EZ591" s="46"/>
      <c r="FA591" s="46"/>
      <c r="FB591" s="46"/>
      <c r="FC591" s="46"/>
      <c r="FD591" s="46"/>
      <c r="FE591" s="46"/>
      <c r="FF591" s="46"/>
      <c r="FG591" s="46"/>
      <c r="FH591" s="46"/>
      <c r="FI591" s="46" t="s">
        <v>378</v>
      </c>
      <c r="FJ591" s="46"/>
      <c r="FK591" s="46"/>
      <c r="FL591" s="46"/>
      <c r="FM591" s="46"/>
      <c r="GW591" s="113" t="s">
        <v>422</v>
      </c>
      <c r="GX591">
        <v>44</v>
      </c>
    </row>
    <row r="592" spans="23:206" ht="18.75" hidden="1" x14ac:dyDescent="0.3">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t="s">
        <v>378</v>
      </c>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46"/>
      <c r="CS592" s="46"/>
      <c r="CT592" s="46"/>
      <c r="CU592" s="46"/>
      <c r="CV592" s="46"/>
      <c r="CW592" s="46"/>
      <c r="CX592" s="46"/>
      <c r="CY592" s="46"/>
      <c r="CZ592" s="46"/>
      <c r="DA592" s="46"/>
      <c r="DB592" s="46"/>
      <c r="DC592" s="46"/>
      <c r="DD592" s="46"/>
      <c r="DE592" s="46"/>
      <c r="DF592" s="46"/>
      <c r="DG592" s="46"/>
      <c r="DH592" s="46"/>
      <c r="DI592" s="46"/>
      <c r="DJ592" s="46"/>
      <c r="DK592" s="46"/>
      <c r="DL592" s="46"/>
      <c r="DM592" s="46"/>
      <c r="DN592" s="46" t="s">
        <v>378</v>
      </c>
      <c r="DO592" s="46"/>
      <c r="DP592" s="46"/>
      <c r="DQ592" s="46"/>
      <c r="DR592" s="46"/>
      <c r="DS592" s="46"/>
      <c r="DT592" s="46"/>
      <c r="DU592" s="46"/>
      <c r="DV592" s="46"/>
      <c r="DW592" s="46"/>
      <c r="DX592" s="46"/>
      <c r="DY592" s="46"/>
      <c r="DZ592" s="46"/>
      <c r="EA592" s="46"/>
      <c r="EB592" s="46"/>
      <c r="EC592" s="46"/>
      <c r="ED592" s="46"/>
      <c r="EE592" s="46"/>
      <c r="EF592" s="46"/>
      <c r="EG592" s="46"/>
      <c r="EH592" s="46"/>
      <c r="EI592" s="46"/>
      <c r="EJ592" s="46"/>
      <c r="EK592" s="46"/>
      <c r="EL592" s="46"/>
      <c r="EM592" s="46"/>
      <c r="EN592" s="46"/>
      <c r="EO592" s="46"/>
      <c r="EP592" s="46"/>
      <c r="EQ592" s="46"/>
      <c r="ER592" s="46"/>
      <c r="ES592" s="46"/>
      <c r="ET592" s="46"/>
      <c r="EU592" s="46"/>
      <c r="EV592" s="46"/>
      <c r="EW592" s="46"/>
      <c r="EX592" s="46"/>
      <c r="EY592" s="46"/>
      <c r="EZ592" s="46"/>
      <c r="FA592" s="46"/>
      <c r="FB592" s="46"/>
      <c r="FC592" s="46"/>
      <c r="FD592" s="46"/>
      <c r="FE592" s="46"/>
      <c r="FF592" s="46"/>
      <c r="FG592" s="46"/>
      <c r="FH592" s="46"/>
      <c r="FI592" s="46"/>
      <c r="FJ592" s="46" t="s">
        <v>378</v>
      </c>
      <c r="FK592" s="46"/>
      <c r="FL592" s="46"/>
      <c r="FM592" s="46"/>
      <c r="GW592" s="113" t="s">
        <v>423</v>
      </c>
      <c r="GX592">
        <v>45</v>
      </c>
    </row>
    <row r="593" spans="25:206" ht="18.75" hidden="1" x14ac:dyDescent="0.3">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c r="BS593" s="46" t="s">
        <v>378</v>
      </c>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46"/>
      <c r="CS593" s="46"/>
      <c r="CT593" s="46"/>
      <c r="CU593" s="46"/>
      <c r="CV593" s="46"/>
      <c r="CW593" s="46"/>
      <c r="CX593" s="46"/>
      <c r="CY593" s="46"/>
      <c r="CZ593" s="46"/>
      <c r="DA593" s="46"/>
      <c r="DB593" s="46"/>
      <c r="DC593" s="46"/>
      <c r="DD593" s="46"/>
      <c r="DE593" s="46"/>
      <c r="DF593" s="46"/>
      <c r="DG593" s="46"/>
      <c r="DH593" s="46"/>
      <c r="DI593" s="46"/>
      <c r="DJ593" s="46"/>
      <c r="DK593" s="46"/>
      <c r="DL593" s="46"/>
      <c r="DM593" s="46"/>
      <c r="DN593" s="46"/>
      <c r="DO593" s="46" t="s">
        <v>378</v>
      </c>
      <c r="DP593" s="46"/>
      <c r="DQ593" s="46"/>
      <c r="DR593" s="46"/>
      <c r="DS593" s="46"/>
      <c r="DT593" s="46"/>
      <c r="DU593" s="46"/>
      <c r="DV593" s="46"/>
      <c r="DW593" s="46"/>
      <c r="DX593" s="46"/>
      <c r="DY593" s="46"/>
      <c r="DZ593" s="46"/>
      <c r="EA593" s="46"/>
      <c r="EB593" s="46"/>
      <c r="EC593" s="46"/>
      <c r="ED593" s="46"/>
      <c r="EE593" s="46"/>
      <c r="EF593" s="46"/>
      <c r="EG593" s="46"/>
      <c r="EH593" s="46"/>
      <c r="EI593" s="46"/>
      <c r="EJ593" s="46"/>
      <c r="EK593" s="46"/>
      <c r="EL593" s="46"/>
      <c r="EM593" s="46"/>
      <c r="EN593" s="46"/>
      <c r="EO593" s="46"/>
      <c r="EP593" s="46"/>
      <c r="EQ593" s="46"/>
      <c r="ER593" s="46"/>
      <c r="ES593" s="46"/>
      <c r="ET593" s="46"/>
      <c r="EU593" s="46"/>
      <c r="EV593" s="46"/>
      <c r="EW593" s="46"/>
      <c r="EX593" s="46"/>
      <c r="EY593" s="46"/>
      <c r="EZ593" s="46"/>
      <c r="FA593" s="46"/>
      <c r="FB593" s="46"/>
      <c r="FC593" s="46"/>
      <c r="FD593" s="46"/>
      <c r="FE593" s="46"/>
      <c r="FF593" s="46"/>
      <c r="FG593" s="46"/>
      <c r="FH593" s="46"/>
      <c r="FI593" s="46"/>
      <c r="FJ593" s="46"/>
      <c r="FK593" s="46" t="s">
        <v>378</v>
      </c>
      <c r="FL593" s="46"/>
      <c r="FM593" s="46"/>
      <c r="GW593" s="113" t="s">
        <v>424</v>
      </c>
      <c r="GX593">
        <v>46</v>
      </c>
    </row>
    <row r="594" spans="25:206" ht="18.75" hidden="1" x14ac:dyDescent="0.3">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c r="BT594" s="46" t="s">
        <v>378</v>
      </c>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46"/>
      <c r="CS594" s="46"/>
      <c r="CT594" s="46"/>
      <c r="CU594" s="46"/>
      <c r="CV594" s="46"/>
      <c r="CW594" s="46"/>
      <c r="CX594" s="46"/>
      <c r="CY594" s="46"/>
      <c r="CZ594" s="46"/>
      <c r="DA594" s="46"/>
      <c r="DB594" s="46"/>
      <c r="DC594" s="46"/>
      <c r="DD594" s="46"/>
      <c r="DE594" s="46"/>
      <c r="DF594" s="46"/>
      <c r="DG594" s="46"/>
      <c r="DH594" s="46"/>
      <c r="DI594" s="46"/>
      <c r="DJ594" s="46"/>
      <c r="DK594" s="46"/>
      <c r="DL594" s="46"/>
      <c r="DM594" s="46"/>
      <c r="DN594" s="46"/>
      <c r="DO594" s="46"/>
      <c r="DP594" s="46" t="s">
        <v>378</v>
      </c>
      <c r="DQ594" s="46"/>
      <c r="DR594" s="46"/>
      <c r="DS594" s="46"/>
      <c r="DT594" s="46"/>
      <c r="DU594" s="46"/>
      <c r="DV594" s="46"/>
      <c r="DW594" s="46"/>
      <c r="DX594" s="46"/>
      <c r="DY594" s="46"/>
      <c r="DZ594" s="46"/>
      <c r="EA594" s="46"/>
      <c r="EB594" s="46"/>
      <c r="EC594" s="46"/>
      <c r="ED594" s="46"/>
      <c r="EE594" s="46"/>
      <c r="EF594" s="46"/>
      <c r="EG594" s="46"/>
      <c r="EH594" s="46"/>
      <c r="EI594" s="46"/>
      <c r="EJ594" s="46"/>
      <c r="EK594" s="46"/>
      <c r="EL594" s="46"/>
      <c r="EM594" s="46"/>
      <c r="EN594" s="46"/>
      <c r="EO594" s="46"/>
      <c r="EP594" s="46"/>
      <c r="EQ594" s="46"/>
      <c r="ER594" s="46"/>
      <c r="ES594" s="46"/>
      <c r="ET594" s="46"/>
      <c r="EU594" s="46"/>
      <c r="EV594" s="46"/>
      <c r="EW594" s="46"/>
      <c r="EX594" s="46"/>
      <c r="EY594" s="46"/>
      <c r="EZ594" s="46"/>
      <c r="FA594" s="46"/>
      <c r="FB594" s="46"/>
      <c r="FC594" s="46"/>
      <c r="FD594" s="46"/>
      <c r="FE594" s="46"/>
      <c r="FF594" s="46"/>
      <c r="FG594" s="46"/>
      <c r="FH594" s="46"/>
      <c r="FI594" s="46"/>
      <c r="FJ594" s="46"/>
      <c r="FK594" s="46"/>
      <c r="FL594" s="46" t="s">
        <v>378</v>
      </c>
      <c r="FM594" s="46"/>
      <c r="GW594" s="113" t="s">
        <v>425</v>
      </c>
      <c r="GX594">
        <v>47</v>
      </c>
    </row>
    <row r="595" spans="25:206" ht="18.75" hidden="1" x14ac:dyDescent="0.3">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c r="BU595" s="46" t="s">
        <v>378</v>
      </c>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46"/>
      <c r="CS595" s="46"/>
      <c r="CT595" s="46"/>
      <c r="CU595" s="46"/>
      <c r="CV595" s="46"/>
      <c r="CW595" s="46"/>
      <c r="CX595" s="46"/>
      <c r="CY595" s="46"/>
      <c r="CZ595" s="46"/>
      <c r="DA595" s="46"/>
      <c r="DB595" s="46"/>
      <c r="DC595" s="46"/>
      <c r="DD595" s="46"/>
      <c r="DE595" s="46"/>
      <c r="DF595" s="46"/>
      <c r="DG595" s="46"/>
      <c r="DH595" s="46"/>
      <c r="DI595" s="46"/>
      <c r="DJ595" s="46"/>
      <c r="DK595" s="46"/>
      <c r="DL595" s="46"/>
      <c r="DM595" s="46"/>
      <c r="DN595" s="46"/>
      <c r="DO595" s="46"/>
      <c r="DP595" s="46"/>
      <c r="DQ595" s="46" t="s">
        <v>378</v>
      </c>
      <c r="DR595" s="46"/>
      <c r="DS595" s="46"/>
      <c r="DT595" s="46"/>
      <c r="DU595" s="46"/>
      <c r="DV595" s="46"/>
      <c r="DW595" s="46"/>
      <c r="DX595" s="46"/>
      <c r="DY595" s="46"/>
      <c r="DZ595" s="46"/>
      <c r="EA595" s="46"/>
      <c r="EB595" s="46"/>
      <c r="EC595" s="46"/>
      <c r="ED595" s="46"/>
      <c r="EE595" s="46"/>
      <c r="EF595" s="46"/>
      <c r="EG595" s="46"/>
      <c r="EH595" s="46"/>
      <c r="EI595" s="46"/>
      <c r="EJ595" s="46"/>
      <c r="EK595" s="46"/>
      <c r="EL595" s="46"/>
      <c r="EM595" s="46"/>
      <c r="EN595" s="46"/>
      <c r="EO595" s="46"/>
      <c r="EP595" s="46"/>
      <c r="EQ595" s="46"/>
      <c r="ER595" s="46"/>
      <c r="ES595" s="46"/>
      <c r="ET595" s="46"/>
      <c r="EU595" s="46"/>
      <c r="EV595" s="46"/>
      <c r="EW595" s="46"/>
      <c r="EX595" s="46"/>
      <c r="EY595" s="46"/>
      <c r="EZ595" s="46"/>
      <c r="FA595" s="46"/>
      <c r="FB595" s="46"/>
      <c r="FC595" s="46"/>
      <c r="FD595" s="46"/>
      <c r="FE595" s="46"/>
      <c r="FF595" s="46"/>
      <c r="FG595" s="46"/>
      <c r="FH595" s="46"/>
      <c r="FI595" s="46"/>
      <c r="FJ595" s="46"/>
      <c r="FK595" s="46"/>
      <c r="FL595" s="46"/>
      <c r="FM595" s="46" t="s">
        <v>378</v>
      </c>
      <c r="GW595" s="113" t="s">
        <v>426</v>
      </c>
      <c r="GX595">
        <v>48</v>
      </c>
    </row>
  </sheetData>
  <sheetProtection sheet="1" objects="1" scenarios="1" selectLockedCells="1"/>
  <mergeCells count="992">
    <mergeCell ref="I539:M539"/>
    <mergeCell ref="R539:V539"/>
    <mergeCell ref="I540:M540"/>
    <mergeCell ref="R540:V540"/>
    <mergeCell ref="I541:M541"/>
    <mergeCell ref="R541:V541"/>
    <mergeCell ref="I536:M536"/>
    <mergeCell ref="R536:V536"/>
    <mergeCell ref="I537:M537"/>
    <mergeCell ref="R537:V537"/>
    <mergeCell ref="I538:M538"/>
    <mergeCell ref="R538:V538"/>
    <mergeCell ref="C533:E534"/>
    <mergeCell ref="G533:M534"/>
    <mergeCell ref="N533:N534"/>
    <mergeCell ref="P533:V534"/>
    <mergeCell ref="W533:W534"/>
    <mergeCell ref="L530:M530"/>
    <mergeCell ref="P530:Q530"/>
    <mergeCell ref="S530:T530"/>
    <mergeCell ref="U530:V530"/>
    <mergeCell ref="J531:L531"/>
    <mergeCell ref="P531:Q531"/>
    <mergeCell ref="S531:U531"/>
    <mergeCell ref="D528:H528"/>
    <mergeCell ref="I528:J528"/>
    <mergeCell ref="K528:L528"/>
    <mergeCell ref="N528:N532"/>
    <mergeCell ref="W528:W532"/>
    <mergeCell ref="F529:H529"/>
    <mergeCell ref="J529:K529"/>
    <mergeCell ref="L529:M529"/>
    <mergeCell ref="R529:U529"/>
    <mergeCell ref="J530:K530"/>
    <mergeCell ref="C532:E532"/>
    <mergeCell ref="I523:M523"/>
    <mergeCell ref="R523:V523"/>
    <mergeCell ref="I524:M524"/>
    <mergeCell ref="R524:V524"/>
    <mergeCell ref="I525:M525"/>
    <mergeCell ref="R525:V525"/>
    <mergeCell ref="I520:M520"/>
    <mergeCell ref="R520:V520"/>
    <mergeCell ref="I521:M521"/>
    <mergeCell ref="R521:V521"/>
    <mergeCell ref="I522:M522"/>
    <mergeCell ref="R522:V522"/>
    <mergeCell ref="C517:E518"/>
    <mergeCell ref="G517:M518"/>
    <mergeCell ref="N517:N518"/>
    <mergeCell ref="P517:V518"/>
    <mergeCell ref="W517:W518"/>
    <mergeCell ref="L514:M514"/>
    <mergeCell ref="P514:Q514"/>
    <mergeCell ref="S514:T514"/>
    <mergeCell ref="U514:V514"/>
    <mergeCell ref="J515:L515"/>
    <mergeCell ref="P515:Q515"/>
    <mergeCell ref="S515:U515"/>
    <mergeCell ref="D512:H512"/>
    <mergeCell ref="I512:J512"/>
    <mergeCell ref="K512:L512"/>
    <mergeCell ref="N512:N516"/>
    <mergeCell ref="W512:W516"/>
    <mergeCell ref="F513:H513"/>
    <mergeCell ref="J513:K513"/>
    <mergeCell ref="L513:M513"/>
    <mergeCell ref="R513:U513"/>
    <mergeCell ref="J514:K514"/>
    <mergeCell ref="C516:E516"/>
    <mergeCell ref="I507:M507"/>
    <mergeCell ref="R507:V507"/>
    <mergeCell ref="I508:M508"/>
    <mergeCell ref="R508:V508"/>
    <mergeCell ref="I509:M509"/>
    <mergeCell ref="R509:V509"/>
    <mergeCell ref="I504:M504"/>
    <mergeCell ref="R504:V504"/>
    <mergeCell ref="I505:M505"/>
    <mergeCell ref="R505:V505"/>
    <mergeCell ref="I506:M506"/>
    <mergeCell ref="R506:V506"/>
    <mergeCell ref="C501:E502"/>
    <mergeCell ref="G501:M502"/>
    <mergeCell ref="N501:N502"/>
    <mergeCell ref="P501:V502"/>
    <mergeCell ref="W501:W502"/>
    <mergeCell ref="L498:M498"/>
    <mergeCell ref="P498:Q498"/>
    <mergeCell ref="S498:T498"/>
    <mergeCell ref="U498:V498"/>
    <mergeCell ref="J499:L499"/>
    <mergeCell ref="P499:Q499"/>
    <mergeCell ref="S499:U499"/>
    <mergeCell ref="D496:H496"/>
    <mergeCell ref="I496:J496"/>
    <mergeCell ref="K496:L496"/>
    <mergeCell ref="N496:N500"/>
    <mergeCell ref="W496:W500"/>
    <mergeCell ref="F497:H497"/>
    <mergeCell ref="J497:K497"/>
    <mergeCell ref="L497:M497"/>
    <mergeCell ref="R497:U497"/>
    <mergeCell ref="J498:K498"/>
    <mergeCell ref="C500:E500"/>
    <mergeCell ref="I491:M491"/>
    <mergeCell ref="R491:V491"/>
    <mergeCell ref="I492:M492"/>
    <mergeCell ref="R492:V492"/>
    <mergeCell ref="I493:M493"/>
    <mergeCell ref="R493:V493"/>
    <mergeCell ref="I488:M488"/>
    <mergeCell ref="R488:V488"/>
    <mergeCell ref="I489:M489"/>
    <mergeCell ref="R489:V489"/>
    <mergeCell ref="I490:M490"/>
    <mergeCell ref="R490:V490"/>
    <mergeCell ref="C485:E486"/>
    <mergeCell ref="G485:M486"/>
    <mergeCell ref="N485:N486"/>
    <mergeCell ref="P485:V486"/>
    <mergeCell ref="W485:W486"/>
    <mergeCell ref="L482:M482"/>
    <mergeCell ref="P482:Q482"/>
    <mergeCell ref="S482:T482"/>
    <mergeCell ref="U482:V482"/>
    <mergeCell ref="J483:L483"/>
    <mergeCell ref="P483:Q483"/>
    <mergeCell ref="S483:U483"/>
    <mergeCell ref="D480:H480"/>
    <mergeCell ref="I480:J480"/>
    <mergeCell ref="K480:L480"/>
    <mergeCell ref="N480:N484"/>
    <mergeCell ref="W480:W484"/>
    <mergeCell ref="F481:H481"/>
    <mergeCell ref="J481:K481"/>
    <mergeCell ref="L481:M481"/>
    <mergeCell ref="R481:U481"/>
    <mergeCell ref="J482:K482"/>
    <mergeCell ref="C484:E484"/>
    <mergeCell ref="I475:M475"/>
    <mergeCell ref="R475:V475"/>
    <mergeCell ref="I476:M476"/>
    <mergeCell ref="R476:V476"/>
    <mergeCell ref="I477:M477"/>
    <mergeCell ref="R477:V477"/>
    <mergeCell ref="I472:M472"/>
    <mergeCell ref="R472:V472"/>
    <mergeCell ref="I473:M473"/>
    <mergeCell ref="R473:V473"/>
    <mergeCell ref="I474:M474"/>
    <mergeCell ref="R474:V474"/>
    <mergeCell ref="C469:E470"/>
    <mergeCell ref="G469:M470"/>
    <mergeCell ref="N469:N470"/>
    <mergeCell ref="P469:V470"/>
    <mergeCell ref="W469:W470"/>
    <mergeCell ref="L466:M466"/>
    <mergeCell ref="P466:Q466"/>
    <mergeCell ref="S466:T466"/>
    <mergeCell ref="U466:V466"/>
    <mergeCell ref="J467:L467"/>
    <mergeCell ref="P467:Q467"/>
    <mergeCell ref="S467:U467"/>
    <mergeCell ref="D464:H464"/>
    <mergeCell ref="I464:J464"/>
    <mergeCell ref="K464:L464"/>
    <mergeCell ref="N464:N468"/>
    <mergeCell ref="W464:W468"/>
    <mergeCell ref="F465:H465"/>
    <mergeCell ref="J465:K465"/>
    <mergeCell ref="L465:M465"/>
    <mergeCell ref="R465:U465"/>
    <mergeCell ref="J466:K466"/>
    <mergeCell ref="C468:E468"/>
    <mergeCell ref="I459:M459"/>
    <mergeCell ref="R459:V459"/>
    <mergeCell ref="I460:M460"/>
    <mergeCell ref="R460:V460"/>
    <mergeCell ref="I461:M461"/>
    <mergeCell ref="R461:V461"/>
    <mergeCell ref="I456:M456"/>
    <mergeCell ref="R456:V456"/>
    <mergeCell ref="I457:M457"/>
    <mergeCell ref="R457:V457"/>
    <mergeCell ref="I458:M458"/>
    <mergeCell ref="R458:V458"/>
    <mergeCell ref="C452:E452"/>
    <mergeCell ref="C453:E454"/>
    <mergeCell ref="G453:M454"/>
    <mergeCell ref="N453:N454"/>
    <mergeCell ref="P453:V454"/>
    <mergeCell ref="W453:W454"/>
    <mergeCell ref="L450:M450"/>
    <mergeCell ref="P450:Q450"/>
    <mergeCell ref="S450:T450"/>
    <mergeCell ref="U450:V450"/>
    <mergeCell ref="J451:L451"/>
    <mergeCell ref="P451:Q451"/>
    <mergeCell ref="S451:U451"/>
    <mergeCell ref="I448:J448"/>
    <mergeCell ref="K448:L448"/>
    <mergeCell ref="N448:N452"/>
    <mergeCell ref="W448:W452"/>
    <mergeCell ref="J449:K449"/>
    <mergeCell ref="L449:M449"/>
    <mergeCell ref="R449:U449"/>
    <mergeCell ref="J450:K450"/>
    <mergeCell ref="I443:M443"/>
    <mergeCell ref="R443:V443"/>
    <mergeCell ref="I444:M444"/>
    <mergeCell ref="R444:V444"/>
    <mergeCell ref="I445:M445"/>
    <mergeCell ref="R445:V445"/>
    <mergeCell ref="I440:M440"/>
    <mergeCell ref="R440:V440"/>
    <mergeCell ref="I441:M441"/>
    <mergeCell ref="R441:V441"/>
    <mergeCell ref="I442:M442"/>
    <mergeCell ref="R442:V442"/>
    <mergeCell ref="C436:E436"/>
    <mergeCell ref="C437:E438"/>
    <mergeCell ref="G437:M438"/>
    <mergeCell ref="N437:N438"/>
    <mergeCell ref="P437:V438"/>
    <mergeCell ref="W437:W438"/>
    <mergeCell ref="L434:M434"/>
    <mergeCell ref="P434:Q434"/>
    <mergeCell ref="S434:T434"/>
    <mergeCell ref="U434:V434"/>
    <mergeCell ref="J435:L435"/>
    <mergeCell ref="P435:Q435"/>
    <mergeCell ref="S435:U435"/>
    <mergeCell ref="I432:J432"/>
    <mergeCell ref="K432:L432"/>
    <mergeCell ref="N432:N436"/>
    <mergeCell ref="W432:W436"/>
    <mergeCell ref="J433:K433"/>
    <mergeCell ref="L433:M433"/>
    <mergeCell ref="R433:U433"/>
    <mergeCell ref="J434:K434"/>
    <mergeCell ref="I427:M427"/>
    <mergeCell ref="R427:V427"/>
    <mergeCell ref="I428:M428"/>
    <mergeCell ref="R428:V428"/>
    <mergeCell ref="I429:M429"/>
    <mergeCell ref="R429:V429"/>
    <mergeCell ref="I424:M424"/>
    <mergeCell ref="R424:V424"/>
    <mergeCell ref="I425:M425"/>
    <mergeCell ref="R425:V425"/>
    <mergeCell ref="I426:M426"/>
    <mergeCell ref="R426:V426"/>
    <mergeCell ref="C420:E420"/>
    <mergeCell ref="C421:E422"/>
    <mergeCell ref="G421:M422"/>
    <mergeCell ref="N421:N422"/>
    <mergeCell ref="P421:V422"/>
    <mergeCell ref="W421:W422"/>
    <mergeCell ref="L418:M418"/>
    <mergeCell ref="P418:Q418"/>
    <mergeCell ref="S418:T418"/>
    <mergeCell ref="U418:V418"/>
    <mergeCell ref="J419:L419"/>
    <mergeCell ref="P419:Q419"/>
    <mergeCell ref="S419:U419"/>
    <mergeCell ref="I416:J416"/>
    <mergeCell ref="K416:L416"/>
    <mergeCell ref="N416:N420"/>
    <mergeCell ref="W416:W420"/>
    <mergeCell ref="J417:K417"/>
    <mergeCell ref="L417:M417"/>
    <mergeCell ref="R417:U417"/>
    <mergeCell ref="J418:K418"/>
    <mergeCell ref="I411:M411"/>
    <mergeCell ref="R411:V411"/>
    <mergeCell ref="I412:M412"/>
    <mergeCell ref="R412:V412"/>
    <mergeCell ref="I413:M413"/>
    <mergeCell ref="R413:V413"/>
    <mergeCell ref="I408:M408"/>
    <mergeCell ref="R408:V408"/>
    <mergeCell ref="I409:M409"/>
    <mergeCell ref="R409:V409"/>
    <mergeCell ref="I410:M410"/>
    <mergeCell ref="R410:V410"/>
    <mergeCell ref="C404:E404"/>
    <mergeCell ref="C405:E406"/>
    <mergeCell ref="G405:M406"/>
    <mergeCell ref="N405:N406"/>
    <mergeCell ref="P405:V406"/>
    <mergeCell ref="W405:W406"/>
    <mergeCell ref="L402:M402"/>
    <mergeCell ref="P402:Q402"/>
    <mergeCell ref="S402:T402"/>
    <mergeCell ref="U402:V402"/>
    <mergeCell ref="J403:L403"/>
    <mergeCell ref="P403:Q403"/>
    <mergeCell ref="S403:U403"/>
    <mergeCell ref="I400:J400"/>
    <mergeCell ref="K400:L400"/>
    <mergeCell ref="N400:N404"/>
    <mergeCell ref="W400:W404"/>
    <mergeCell ref="J401:K401"/>
    <mergeCell ref="L401:M401"/>
    <mergeCell ref="R401:U401"/>
    <mergeCell ref="J402:K402"/>
    <mergeCell ref="I395:M395"/>
    <mergeCell ref="R395:V395"/>
    <mergeCell ref="I396:M396"/>
    <mergeCell ref="R396:V396"/>
    <mergeCell ref="I397:M397"/>
    <mergeCell ref="R397:V397"/>
    <mergeCell ref="I392:M392"/>
    <mergeCell ref="R392:V392"/>
    <mergeCell ref="I393:M393"/>
    <mergeCell ref="R393:V393"/>
    <mergeCell ref="I394:M394"/>
    <mergeCell ref="R394:V394"/>
    <mergeCell ref="C388:E388"/>
    <mergeCell ref="C389:E390"/>
    <mergeCell ref="G389:M390"/>
    <mergeCell ref="N389:N390"/>
    <mergeCell ref="P389:V390"/>
    <mergeCell ref="W389:W390"/>
    <mergeCell ref="L386:M386"/>
    <mergeCell ref="P386:Q386"/>
    <mergeCell ref="S386:T386"/>
    <mergeCell ref="U386:V386"/>
    <mergeCell ref="J387:L387"/>
    <mergeCell ref="P387:Q387"/>
    <mergeCell ref="S387:U387"/>
    <mergeCell ref="N384:N388"/>
    <mergeCell ref="W384:W388"/>
    <mergeCell ref="R385:U385"/>
    <mergeCell ref="J386:K386"/>
    <mergeCell ref="I375:M375"/>
    <mergeCell ref="R375:V375"/>
    <mergeCell ref="I376:M376"/>
    <mergeCell ref="R376:V376"/>
    <mergeCell ref="I377:M377"/>
    <mergeCell ref="R377:V377"/>
    <mergeCell ref="W369:W370"/>
    <mergeCell ref="I372:M372"/>
    <mergeCell ref="R372:V372"/>
    <mergeCell ref="I373:M373"/>
    <mergeCell ref="R373:V373"/>
    <mergeCell ref="I374:M374"/>
    <mergeCell ref="R374:V374"/>
    <mergeCell ref="G367:H367"/>
    <mergeCell ref="J367:L367"/>
    <mergeCell ref="P367:Q367"/>
    <mergeCell ref="S367:U367"/>
    <mergeCell ref="W364:W368"/>
    <mergeCell ref="C369:E370"/>
    <mergeCell ref="G369:M370"/>
    <mergeCell ref="N369:N370"/>
    <mergeCell ref="P369:V370"/>
    <mergeCell ref="H365:L365"/>
    <mergeCell ref="Q365:U365"/>
    <mergeCell ref="G366:H366"/>
    <mergeCell ref="J366:K366"/>
    <mergeCell ref="L366:M366"/>
    <mergeCell ref="P366:Q366"/>
    <mergeCell ref="S366:T366"/>
    <mergeCell ref="U366:V366"/>
    <mergeCell ref="I360:M360"/>
    <mergeCell ref="R360:V360"/>
    <mergeCell ref="I361:M361"/>
    <mergeCell ref="R361:V361"/>
    <mergeCell ref="N364:N368"/>
    <mergeCell ref="I357:M357"/>
    <mergeCell ref="R357:V357"/>
    <mergeCell ref="I358:M358"/>
    <mergeCell ref="R358:V358"/>
    <mergeCell ref="I359:M359"/>
    <mergeCell ref="R359:V359"/>
    <mergeCell ref="C353:E354"/>
    <mergeCell ref="G353:M354"/>
    <mergeCell ref="N353:N354"/>
    <mergeCell ref="P353:V354"/>
    <mergeCell ref="W353:W354"/>
    <mergeCell ref="I356:M356"/>
    <mergeCell ref="R356:V356"/>
    <mergeCell ref="U350:V350"/>
    <mergeCell ref="G351:H351"/>
    <mergeCell ref="J351:L351"/>
    <mergeCell ref="P351:Q351"/>
    <mergeCell ref="S351:U351"/>
    <mergeCell ref="N348:N352"/>
    <mergeCell ref="W348:W352"/>
    <mergeCell ref="H349:L349"/>
    <mergeCell ref="Q349:U349"/>
    <mergeCell ref="G350:H350"/>
    <mergeCell ref="J350:K350"/>
    <mergeCell ref="L350:M350"/>
    <mergeCell ref="P350:Q350"/>
    <mergeCell ref="S350:T350"/>
    <mergeCell ref="I345:M345"/>
    <mergeCell ref="R345:V345"/>
    <mergeCell ref="W337:W338"/>
    <mergeCell ref="I340:M340"/>
    <mergeCell ref="R340:V340"/>
    <mergeCell ref="I341:M341"/>
    <mergeCell ref="R341:V341"/>
    <mergeCell ref="I342:M342"/>
    <mergeCell ref="R342:V342"/>
    <mergeCell ref="C337:E338"/>
    <mergeCell ref="G337:M338"/>
    <mergeCell ref="N337:N338"/>
    <mergeCell ref="P337:V338"/>
    <mergeCell ref="N332:N336"/>
    <mergeCell ref="I343:M343"/>
    <mergeCell ref="R343:V343"/>
    <mergeCell ref="I344:M344"/>
    <mergeCell ref="R344:V344"/>
    <mergeCell ref="W332:W336"/>
    <mergeCell ref="H333:L333"/>
    <mergeCell ref="Q333:U333"/>
    <mergeCell ref="G334:H334"/>
    <mergeCell ref="J334:K334"/>
    <mergeCell ref="L334:M334"/>
    <mergeCell ref="P334:Q334"/>
    <mergeCell ref="S334:T334"/>
    <mergeCell ref="U334:V334"/>
    <mergeCell ref="G335:H335"/>
    <mergeCell ref="J335:L335"/>
    <mergeCell ref="P335:Q335"/>
    <mergeCell ref="S335:U335"/>
    <mergeCell ref="I329:M329"/>
    <mergeCell ref="R329:V329"/>
    <mergeCell ref="W321:W322"/>
    <mergeCell ref="I324:M324"/>
    <mergeCell ref="R324:V324"/>
    <mergeCell ref="I325:M325"/>
    <mergeCell ref="R325:V325"/>
    <mergeCell ref="I326:M326"/>
    <mergeCell ref="R326:V326"/>
    <mergeCell ref="C320:E320"/>
    <mergeCell ref="C321:E322"/>
    <mergeCell ref="G321:M322"/>
    <mergeCell ref="N321:N322"/>
    <mergeCell ref="P321:V322"/>
    <mergeCell ref="N316:N320"/>
    <mergeCell ref="I327:M327"/>
    <mergeCell ref="R327:V327"/>
    <mergeCell ref="I328:M328"/>
    <mergeCell ref="R328:V328"/>
    <mergeCell ref="W316:W320"/>
    <mergeCell ref="I317:L317"/>
    <mergeCell ref="Q317:U317"/>
    <mergeCell ref="G318:H318"/>
    <mergeCell ref="J318:K318"/>
    <mergeCell ref="L318:M318"/>
    <mergeCell ref="P318:Q318"/>
    <mergeCell ref="S318:T318"/>
    <mergeCell ref="U318:V318"/>
    <mergeCell ref="G319:H319"/>
    <mergeCell ref="J319:L319"/>
    <mergeCell ref="P319:Q319"/>
    <mergeCell ref="S319:U319"/>
    <mergeCell ref="I311:M311"/>
    <mergeCell ref="R311:V311"/>
    <mergeCell ref="I312:M312"/>
    <mergeCell ref="R312:V312"/>
    <mergeCell ref="I313:M313"/>
    <mergeCell ref="R313:V313"/>
    <mergeCell ref="I308:M308"/>
    <mergeCell ref="R308:V308"/>
    <mergeCell ref="I309:M309"/>
    <mergeCell ref="R309:V309"/>
    <mergeCell ref="I310:M310"/>
    <mergeCell ref="R310:V310"/>
    <mergeCell ref="C304:E304"/>
    <mergeCell ref="C305:E306"/>
    <mergeCell ref="G305:M306"/>
    <mergeCell ref="N305:N306"/>
    <mergeCell ref="P305:V306"/>
    <mergeCell ref="W305:W306"/>
    <mergeCell ref="L302:M302"/>
    <mergeCell ref="P302:Q302"/>
    <mergeCell ref="S302:T302"/>
    <mergeCell ref="U302:V302"/>
    <mergeCell ref="G303:H303"/>
    <mergeCell ref="J303:L303"/>
    <mergeCell ref="P303:Q303"/>
    <mergeCell ref="S303:U303"/>
    <mergeCell ref="I296:M296"/>
    <mergeCell ref="R296:V296"/>
    <mergeCell ref="I297:M297"/>
    <mergeCell ref="R297:V297"/>
    <mergeCell ref="N300:N304"/>
    <mergeCell ref="W300:W304"/>
    <mergeCell ref="H301:L301"/>
    <mergeCell ref="Q301:U301"/>
    <mergeCell ref="G302:H302"/>
    <mergeCell ref="J302:K302"/>
    <mergeCell ref="I293:M293"/>
    <mergeCell ref="R293:V293"/>
    <mergeCell ref="I294:M294"/>
    <mergeCell ref="R294:V294"/>
    <mergeCell ref="I295:M295"/>
    <mergeCell ref="R295:V295"/>
    <mergeCell ref="C289:E290"/>
    <mergeCell ref="G289:M290"/>
    <mergeCell ref="N289:N290"/>
    <mergeCell ref="P289:V290"/>
    <mergeCell ref="W289:W290"/>
    <mergeCell ref="I292:M292"/>
    <mergeCell ref="R292:V292"/>
    <mergeCell ref="W284:W288"/>
    <mergeCell ref="H285:L285"/>
    <mergeCell ref="R285:U285"/>
    <mergeCell ref="G286:H286"/>
    <mergeCell ref="J286:K286"/>
    <mergeCell ref="L286:M286"/>
    <mergeCell ref="P286:Q286"/>
    <mergeCell ref="S286:T286"/>
    <mergeCell ref="U286:V286"/>
    <mergeCell ref="G287:H287"/>
    <mergeCell ref="I280:M280"/>
    <mergeCell ref="R280:V280"/>
    <mergeCell ref="I281:M281"/>
    <mergeCell ref="R281:V281"/>
    <mergeCell ref="D284:E284"/>
    <mergeCell ref="N284:N288"/>
    <mergeCell ref="J287:L287"/>
    <mergeCell ref="P287:Q287"/>
    <mergeCell ref="S287:U287"/>
    <mergeCell ref="C288:E288"/>
    <mergeCell ref="I277:M277"/>
    <mergeCell ref="R277:V277"/>
    <mergeCell ref="I278:M278"/>
    <mergeCell ref="R278:V278"/>
    <mergeCell ref="I279:M279"/>
    <mergeCell ref="R279:V279"/>
    <mergeCell ref="C273:E274"/>
    <mergeCell ref="G273:M274"/>
    <mergeCell ref="N273:N274"/>
    <mergeCell ref="P273:V274"/>
    <mergeCell ref="W273:W274"/>
    <mergeCell ref="I276:M276"/>
    <mergeCell ref="R276:V276"/>
    <mergeCell ref="W268:W272"/>
    <mergeCell ref="H269:L269"/>
    <mergeCell ref="Q269:U269"/>
    <mergeCell ref="G270:H270"/>
    <mergeCell ref="J270:K270"/>
    <mergeCell ref="L270:M270"/>
    <mergeCell ref="P270:Q270"/>
    <mergeCell ref="S270:T270"/>
    <mergeCell ref="U270:V270"/>
    <mergeCell ref="G271:H271"/>
    <mergeCell ref="I264:M264"/>
    <mergeCell ref="R264:V264"/>
    <mergeCell ref="I265:M265"/>
    <mergeCell ref="R265:V265"/>
    <mergeCell ref="D268:E268"/>
    <mergeCell ref="N268:N272"/>
    <mergeCell ref="J271:L271"/>
    <mergeCell ref="P271:Q271"/>
    <mergeCell ref="S271:U271"/>
    <mergeCell ref="C272:E272"/>
    <mergeCell ref="I261:M261"/>
    <mergeCell ref="R261:V261"/>
    <mergeCell ref="I262:M262"/>
    <mergeCell ref="R262:V262"/>
    <mergeCell ref="I263:M263"/>
    <mergeCell ref="R263:V263"/>
    <mergeCell ref="C257:E258"/>
    <mergeCell ref="G257:M258"/>
    <mergeCell ref="N257:N258"/>
    <mergeCell ref="P257:V258"/>
    <mergeCell ref="W257:W258"/>
    <mergeCell ref="I260:M260"/>
    <mergeCell ref="R260:V260"/>
    <mergeCell ref="W252:W256"/>
    <mergeCell ref="I253:L253"/>
    <mergeCell ref="Q253:U253"/>
    <mergeCell ref="G254:H254"/>
    <mergeCell ref="J254:K254"/>
    <mergeCell ref="L254:M254"/>
    <mergeCell ref="P254:Q254"/>
    <mergeCell ref="S254:T254"/>
    <mergeCell ref="U254:V254"/>
    <mergeCell ref="G255:H255"/>
    <mergeCell ref="I248:M248"/>
    <mergeCell ref="R248:V248"/>
    <mergeCell ref="I249:M249"/>
    <mergeCell ref="R249:V249"/>
    <mergeCell ref="D252:E252"/>
    <mergeCell ref="N252:N256"/>
    <mergeCell ref="J255:L255"/>
    <mergeCell ref="P255:Q255"/>
    <mergeCell ref="S255:U255"/>
    <mergeCell ref="C256:E256"/>
    <mergeCell ref="I245:M245"/>
    <mergeCell ref="R245:V245"/>
    <mergeCell ref="I246:M246"/>
    <mergeCell ref="R246:V246"/>
    <mergeCell ref="I247:M247"/>
    <mergeCell ref="R247:V247"/>
    <mergeCell ref="C241:E242"/>
    <mergeCell ref="G241:M242"/>
    <mergeCell ref="N241:N242"/>
    <mergeCell ref="P241:V242"/>
    <mergeCell ref="W241:W242"/>
    <mergeCell ref="I244:M244"/>
    <mergeCell ref="R244:V244"/>
    <mergeCell ref="W236:W240"/>
    <mergeCell ref="H237:L237"/>
    <mergeCell ref="Q237:U237"/>
    <mergeCell ref="G238:H238"/>
    <mergeCell ref="J238:K238"/>
    <mergeCell ref="L238:M238"/>
    <mergeCell ref="P238:Q238"/>
    <mergeCell ref="S238:T238"/>
    <mergeCell ref="U238:V238"/>
    <mergeCell ref="G239:H239"/>
    <mergeCell ref="I232:M232"/>
    <mergeCell ref="R232:V232"/>
    <mergeCell ref="I233:M233"/>
    <mergeCell ref="R233:V233"/>
    <mergeCell ref="D236:E236"/>
    <mergeCell ref="N236:N240"/>
    <mergeCell ref="J239:L239"/>
    <mergeCell ref="P239:Q239"/>
    <mergeCell ref="S239:U239"/>
    <mergeCell ref="C240:E240"/>
    <mergeCell ref="I229:M229"/>
    <mergeCell ref="R229:V229"/>
    <mergeCell ref="I230:M230"/>
    <mergeCell ref="R230:V230"/>
    <mergeCell ref="I231:M231"/>
    <mergeCell ref="R231:V231"/>
    <mergeCell ref="C225:E226"/>
    <mergeCell ref="G225:M226"/>
    <mergeCell ref="N225:N226"/>
    <mergeCell ref="P225:V226"/>
    <mergeCell ref="W225:W226"/>
    <mergeCell ref="I228:M228"/>
    <mergeCell ref="R228:V228"/>
    <mergeCell ref="W220:W224"/>
    <mergeCell ref="H221:L221"/>
    <mergeCell ref="Q221:U221"/>
    <mergeCell ref="G222:H222"/>
    <mergeCell ref="J222:K222"/>
    <mergeCell ref="L222:M222"/>
    <mergeCell ref="P222:Q222"/>
    <mergeCell ref="S222:T222"/>
    <mergeCell ref="U222:V222"/>
    <mergeCell ref="G223:H223"/>
    <mergeCell ref="I216:M216"/>
    <mergeCell ref="R216:V216"/>
    <mergeCell ref="I217:M217"/>
    <mergeCell ref="R217:V217"/>
    <mergeCell ref="D220:E220"/>
    <mergeCell ref="N220:N224"/>
    <mergeCell ref="J223:L223"/>
    <mergeCell ref="P223:Q223"/>
    <mergeCell ref="S223:U223"/>
    <mergeCell ref="C224:E224"/>
    <mergeCell ref="I213:M213"/>
    <mergeCell ref="R213:V213"/>
    <mergeCell ref="I214:M214"/>
    <mergeCell ref="R214:V214"/>
    <mergeCell ref="I215:M215"/>
    <mergeCell ref="R215:V215"/>
    <mergeCell ref="C209:E210"/>
    <mergeCell ref="G209:M210"/>
    <mergeCell ref="N209:N210"/>
    <mergeCell ref="P209:V210"/>
    <mergeCell ref="W209:W210"/>
    <mergeCell ref="I212:M212"/>
    <mergeCell ref="R212:V212"/>
    <mergeCell ref="W204:W208"/>
    <mergeCell ref="Q205:U205"/>
    <mergeCell ref="G206:H206"/>
    <mergeCell ref="J206:K206"/>
    <mergeCell ref="L206:M206"/>
    <mergeCell ref="P206:Q206"/>
    <mergeCell ref="S206:T206"/>
    <mergeCell ref="U206:V206"/>
    <mergeCell ref="G207:H207"/>
    <mergeCell ref="J207:L207"/>
    <mergeCell ref="I200:M200"/>
    <mergeCell ref="R200:V200"/>
    <mergeCell ref="I201:M201"/>
    <mergeCell ref="R201:V201"/>
    <mergeCell ref="D204:E204"/>
    <mergeCell ref="N204:N208"/>
    <mergeCell ref="P207:Q207"/>
    <mergeCell ref="S207:U207"/>
    <mergeCell ref="C208:E208"/>
    <mergeCell ref="H205:L205"/>
    <mergeCell ref="I197:M197"/>
    <mergeCell ref="R197:V197"/>
    <mergeCell ref="I198:M198"/>
    <mergeCell ref="R198:V198"/>
    <mergeCell ref="I199:M199"/>
    <mergeCell ref="R199:V199"/>
    <mergeCell ref="C193:E194"/>
    <mergeCell ref="G193:M194"/>
    <mergeCell ref="N193:N194"/>
    <mergeCell ref="P193:V194"/>
    <mergeCell ref="W193:W194"/>
    <mergeCell ref="I196:M196"/>
    <mergeCell ref="R196:V196"/>
    <mergeCell ref="W188:W192"/>
    <mergeCell ref="H189:L189"/>
    <mergeCell ref="Q189:U189"/>
    <mergeCell ref="G190:H190"/>
    <mergeCell ref="J190:K190"/>
    <mergeCell ref="L190:M190"/>
    <mergeCell ref="P190:Q190"/>
    <mergeCell ref="S190:T190"/>
    <mergeCell ref="U190:V190"/>
    <mergeCell ref="G191:H191"/>
    <mergeCell ref="I184:M184"/>
    <mergeCell ref="R184:V184"/>
    <mergeCell ref="I185:M185"/>
    <mergeCell ref="R185:V185"/>
    <mergeCell ref="D188:E188"/>
    <mergeCell ref="N188:N192"/>
    <mergeCell ref="J191:L191"/>
    <mergeCell ref="P191:Q191"/>
    <mergeCell ref="S191:U191"/>
    <mergeCell ref="C192:E192"/>
    <mergeCell ref="I181:M181"/>
    <mergeCell ref="R181:V181"/>
    <mergeCell ref="I182:M182"/>
    <mergeCell ref="R182:V182"/>
    <mergeCell ref="I183:M183"/>
    <mergeCell ref="R183:V183"/>
    <mergeCell ref="C177:E178"/>
    <mergeCell ref="G177:M178"/>
    <mergeCell ref="N177:N178"/>
    <mergeCell ref="P177:V178"/>
    <mergeCell ref="W177:W178"/>
    <mergeCell ref="I180:M180"/>
    <mergeCell ref="R180:V180"/>
    <mergeCell ref="W172:W176"/>
    <mergeCell ref="I173:L173"/>
    <mergeCell ref="Q173:U173"/>
    <mergeCell ref="G174:H174"/>
    <mergeCell ref="J174:K174"/>
    <mergeCell ref="L174:M174"/>
    <mergeCell ref="P174:Q174"/>
    <mergeCell ref="S174:T174"/>
    <mergeCell ref="U174:V174"/>
    <mergeCell ref="G175:H175"/>
    <mergeCell ref="I168:M168"/>
    <mergeCell ref="R168:V168"/>
    <mergeCell ref="I169:M169"/>
    <mergeCell ref="R169:V169"/>
    <mergeCell ref="D172:E172"/>
    <mergeCell ref="N172:N176"/>
    <mergeCell ref="J175:L175"/>
    <mergeCell ref="P175:Q175"/>
    <mergeCell ref="S175:U175"/>
    <mergeCell ref="C176:E176"/>
    <mergeCell ref="I165:M165"/>
    <mergeCell ref="R165:V165"/>
    <mergeCell ref="I166:M166"/>
    <mergeCell ref="R166:V166"/>
    <mergeCell ref="I167:M167"/>
    <mergeCell ref="R167:V167"/>
    <mergeCell ref="C161:E162"/>
    <mergeCell ref="G161:M162"/>
    <mergeCell ref="N161:N162"/>
    <mergeCell ref="P161:V162"/>
    <mergeCell ref="W161:W162"/>
    <mergeCell ref="I164:M164"/>
    <mergeCell ref="R164:V164"/>
    <mergeCell ref="W156:W160"/>
    <mergeCell ref="H157:L157"/>
    <mergeCell ref="R157:U157"/>
    <mergeCell ref="G158:H158"/>
    <mergeCell ref="J158:K158"/>
    <mergeCell ref="L158:M158"/>
    <mergeCell ref="P158:Q158"/>
    <mergeCell ref="S158:T158"/>
    <mergeCell ref="U158:V158"/>
    <mergeCell ref="G159:H159"/>
    <mergeCell ref="I152:M152"/>
    <mergeCell ref="R152:V152"/>
    <mergeCell ref="I153:M153"/>
    <mergeCell ref="R153:V153"/>
    <mergeCell ref="D156:E156"/>
    <mergeCell ref="N156:N160"/>
    <mergeCell ref="J159:L159"/>
    <mergeCell ref="P159:Q159"/>
    <mergeCell ref="S159:U159"/>
    <mergeCell ref="C160:E160"/>
    <mergeCell ref="I149:M149"/>
    <mergeCell ref="R149:V149"/>
    <mergeCell ref="I150:M150"/>
    <mergeCell ref="R150:V150"/>
    <mergeCell ref="I151:M151"/>
    <mergeCell ref="R151:V151"/>
    <mergeCell ref="C145:E146"/>
    <mergeCell ref="G145:M146"/>
    <mergeCell ref="N145:N146"/>
    <mergeCell ref="P145:V146"/>
    <mergeCell ref="W145:W146"/>
    <mergeCell ref="I148:M148"/>
    <mergeCell ref="R148:V148"/>
    <mergeCell ref="W140:W144"/>
    <mergeCell ref="H141:L141"/>
    <mergeCell ref="Q141:U141"/>
    <mergeCell ref="G142:H142"/>
    <mergeCell ref="J142:K142"/>
    <mergeCell ref="L142:M142"/>
    <mergeCell ref="P142:Q142"/>
    <mergeCell ref="S142:T142"/>
    <mergeCell ref="U142:V142"/>
    <mergeCell ref="G143:H143"/>
    <mergeCell ref="I136:M136"/>
    <mergeCell ref="R136:V136"/>
    <mergeCell ref="I137:M137"/>
    <mergeCell ref="R137:V137"/>
    <mergeCell ref="D140:E140"/>
    <mergeCell ref="N140:N144"/>
    <mergeCell ref="J143:L143"/>
    <mergeCell ref="P143:Q143"/>
    <mergeCell ref="S143:U143"/>
    <mergeCell ref="C144:E144"/>
    <mergeCell ref="I133:M133"/>
    <mergeCell ref="R133:V133"/>
    <mergeCell ref="I134:M134"/>
    <mergeCell ref="R134:V134"/>
    <mergeCell ref="I135:M135"/>
    <mergeCell ref="R135:V135"/>
    <mergeCell ref="C129:E130"/>
    <mergeCell ref="G129:M130"/>
    <mergeCell ref="N129:N130"/>
    <mergeCell ref="P129:V130"/>
    <mergeCell ref="W129:W130"/>
    <mergeCell ref="I132:M132"/>
    <mergeCell ref="R132:V132"/>
    <mergeCell ref="W124:W128"/>
    <mergeCell ref="H125:L125"/>
    <mergeCell ref="Q125:U125"/>
    <mergeCell ref="G126:H126"/>
    <mergeCell ref="J126:K126"/>
    <mergeCell ref="L126:M126"/>
    <mergeCell ref="P126:Q126"/>
    <mergeCell ref="S126:T126"/>
    <mergeCell ref="U126:V126"/>
    <mergeCell ref="G127:H127"/>
    <mergeCell ref="I120:M120"/>
    <mergeCell ref="R120:V120"/>
    <mergeCell ref="I121:M121"/>
    <mergeCell ref="R121:V121"/>
    <mergeCell ref="D124:E124"/>
    <mergeCell ref="N124:N128"/>
    <mergeCell ref="J127:L127"/>
    <mergeCell ref="P127:Q127"/>
    <mergeCell ref="S127:U127"/>
    <mergeCell ref="C128:E128"/>
    <mergeCell ref="I117:M117"/>
    <mergeCell ref="R117:V117"/>
    <mergeCell ref="I118:M118"/>
    <mergeCell ref="R118:V118"/>
    <mergeCell ref="I119:M119"/>
    <mergeCell ref="R119:V119"/>
    <mergeCell ref="C113:E114"/>
    <mergeCell ref="G113:M114"/>
    <mergeCell ref="N113:N114"/>
    <mergeCell ref="P113:V114"/>
    <mergeCell ref="W113:W114"/>
    <mergeCell ref="I116:M116"/>
    <mergeCell ref="R116:V116"/>
    <mergeCell ref="W108:W112"/>
    <mergeCell ref="H109:L109"/>
    <mergeCell ref="Q109:U109"/>
    <mergeCell ref="G110:H110"/>
    <mergeCell ref="J110:K110"/>
    <mergeCell ref="L110:M110"/>
    <mergeCell ref="P110:Q110"/>
    <mergeCell ref="S110:T110"/>
    <mergeCell ref="U110:V110"/>
    <mergeCell ref="G111:H111"/>
    <mergeCell ref="I104:M104"/>
    <mergeCell ref="R104:V104"/>
    <mergeCell ref="I105:M105"/>
    <mergeCell ref="R105:V105"/>
    <mergeCell ref="D108:E108"/>
    <mergeCell ref="N108:N112"/>
    <mergeCell ref="J111:L111"/>
    <mergeCell ref="P111:Q111"/>
    <mergeCell ref="S111:U111"/>
    <mergeCell ref="C112:E112"/>
    <mergeCell ref="I101:M101"/>
    <mergeCell ref="R101:V101"/>
    <mergeCell ref="I102:M102"/>
    <mergeCell ref="R102:V102"/>
    <mergeCell ref="I103:M103"/>
    <mergeCell ref="R103:V103"/>
    <mergeCell ref="C97:E98"/>
    <mergeCell ref="G97:M98"/>
    <mergeCell ref="N97:N98"/>
    <mergeCell ref="P97:V98"/>
    <mergeCell ref="W97:W98"/>
    <mergeCell ref="I100:M100"/>
    <mergeCell ref="R100:V100"/>
    <mergeCell ref="W92:W96"/>
    <mergeCell ref="H93:L93"/>
    <mergeCell ref="R93:U93"/>
    <mergeCell ref="G94:H94"/>
    <mergeCell ref="J94:K94"/>
    <mergeCell ref="L94:M94"/>
    <mergeCell ref="P94:Q94"/>
    <mergeCell ref="S94:T94"/>
    <mergeCell ref="U94:V94"/>
    <mergeCell ref="G95:H95"/>
    <mergeCell ref="I88:M88"/>
    <mergeCell ref="R88:V88"/>
    <mergeCell ref="I89:M89"/>
    <mergeCell ref="R89:V89"/>
    <mergeCell ref="D92:E92"/>
    <mergeCell ref="N92:N96"/>
    <mergeCell ref="J95:L95"/>
    <mergeCell ref="P95:Q95"/>
    <mergeCell ref="S95:U95"/>
    <mergeCell ref="C96:E96"/>
    <mergeCell ref="I85:M85"/>
    <mergeCell ref="R85:V85"/>
    <mergeCell ref="I86:M86"/>
    <mergeCell ref="R86:V86"/>
    <mergeCell ref="I87:M87"/>
    <mergeCell ref="R87:V87"/>
    <mergeCell ref="C81:E82"/>
    <mergeCell ref="G81:M82"/>
    <mergeCell ref="N81:N82"/>
    <mergeCell ref="P81:V82"/>
    <mergeCell ref="W81:W82"/>
    <mergeCell ref="I84:M84"/>
    <mergeCell ref="R84:V84"/>
    <mergeCell ref="W76:W80"/>
    <mergeCell ref="H77:L77"/>
    <mergeCell ref="Q77:U77"/>
    <mergeCell ref="G78:H78"/>
    <mergeCell ref="J78:K78"/>
    <mergeCell ref="L78:M78"/>
    <mergeCell ref="P78:Q78"/>
    <mergeCell ref="S78:T78"/>
    <mergeCell ref="U78:V78"/>
    <mergeCell ref="G79:H79"/>
    <mergeCell ref="I72:M72"/>
    <mergeCell ref="R72:V72"/>
    <mergeCell ref="I73:M73"/>
    <mergeCell ref="R73:V73"/>
    <mergeCell ref="D76:E76"/>
    <mergeCell ref="N76:N80"/>
    <mergeCell ref="J79:L79"/>
    <mergeCell ref="P79:Q79"/>
    <mergeCell ref="S79:U79"/>
    <mergeCell ref="C80:E80"/>
    <mergeCell ref="I69:M69"/>
    <mergeCell ref="R69:V69"/>
    <mergeCell ref="I70:M70"/>
    <mergeCell ref="R70:V70"/>
    <mergeCell ref="I71:M71"/>
    <mergeCell ref="R71:V71"/>
    <mergeCell ref="C65:E66"/>
    <mergeCell ref="G65:M66"/>
    <mergeCell ref="N65:N66"/>
    <mergeCell ref="P65:V66"/>
    <mergeCell ref="W65:W66"/>
    <mergeCell ref="I68:M68"/>
    <mergeCell ref="R68:V68"/>
    <mergeCell ref="W60:W64"/>
    <mergeCell ref="H61:L61"/>
    <mergeCell ref="Q61:U61"/>
    <mergeCell ref="G62:H62"/>
    <mergeCell ref="J62:K62"/>
    <mergeCell ref="L62:M62"/>
    <mergeCell ref="P62:Q62"/>
    <mergeCell ref="S62:T62"/>
    <mergeCell ref="U62:V62"/>
    <mergeCell ref="G63:H63"/>
    <mergeCell ref="Q55:S55"/>
    <mergeCell ref="P56:R56"/>
    <mergeCell ref="D60:E60"/>
    <mergeCell ref="N60:N64"/>
    <mergeCell ref="J63:L63"/>
    <mergeCell ref="P63:Q63"/>
    <mergeCell ref="S63:U63"/>
    <mergeCell ref="C64:E64"/>
    <mergeCell ref="H56:J56"/>
    <mergeCell ref="G57:I57"/>
  </mergeCells>
  <dataValidations count="1">
    <dataValidation type="decimal" operator="greaterThanOrEqual" allowBlank="1" showInputMessage="1" showErrorMessage="1" sqref="S56 J57" xr:uid="{23B7E110-1919-483C-8E44-E0EF1CCFFC48}">
      <formula1>0</formula1>
    </dataValidation>
  </dataValidations>
  <hyperlinks>
    <hyperlink ref="Z61" location="'Performance Elements'!B11" display="Outcome 1" xr:uid="{DA2BB221-070D-4D21-AAC2-072F7E405296}"/>
    <hyperlink ref="AA61" location="'Performance Elements'!B12" display="Outcome 2" xr:uid="{E3C06ED9-8BDF-427E-900C-559F482DB6ED}"/>
    <hyperlink ref="AB61" location="'Performance Elements'!B13" display="Outcome 3" xr:uid="{CDFB8AC2-A305-45B5-8456-AED4A32F077A}"/>
    <hyperlink ref="AC61" location="'Performance Elements'!B14" display="Outcome 4" xr:uid="{37E1BEC4-41AD-4A7C-AF12-20D51A6C37ED}"/>
    <hyperlink ref="AE61" location="'Performance Elements'!B17" display="AFRPS FOA Obj. 1" xr:uid="{8C2D9A72-4964-4054-BA16-24EB24CC6748}"/>
    <hyperlink ref="AF61" location="'Performance Elements'!B18" display="AFRPS FOA Obj. 2" xr:uid="{E06AF3CF-8C85-4208-9CC4-9EAD6252D6B7}"/>
    <hyperlink ref="AG61" location="'Performance Elements'!B19" display="AFRPS FOA Obj. 3" xr:uid="{214C7AD2-E85F-48D0-81CE-83C6811A1591}"/>
    <hyperlink ref="AH61" location="'Performance Elements'!B20" display="AFRPS FOA Obj. 4" xr:uid="{9C0011F5-0F5A-4F1A-AD4A-2827CECA79B0}"/>
    <hyperlink ref="AI61" location="'Performance Elements'!B21" display="AFRPS FOA Obj. 5" xr:uid="{FF971626-EBDB-4133-BE9B-64DFA6085C96}"/>
    <hyperlink ref="AJ61" location="'Performance Elements'!B22" display="AFRPS FOA Obj. 6" xr:uid="{503D2787-0F92-41D7-92AD-5B8CF473B380}"/>
    <hyperlink ref="AK61" location="'Performance Elements'!B23" display="AFRPS FOA Obj. 7" xr:uid="{E87B1723-5695-4784-A65B-918101B602E1}"/>
    <hyperlink ref="AL61" location="'Performance Elements'!B24" display="AFRPS FOA Obj. 8" xr:uid="{C3D7C1B0-D0BC-4776-BEF9-73D6A49C8E50}"/>
    <hyperlink ref="AM61" location="'Performance Elements'!B25" display="AFRPS FOA Obj. 9" xr:uid="{8A7B80FC-4AA0-4569-B1F6-45EF2E130848}"/>
    <hyperlink ref="AP61" location="'Performance Elements'!B29" display="AFRPS Dev. Output 1" xr:uid="{432F3405-C3F2-4C68-B563-D78C008BFE5A}"/>
    <hyperlink ref="AQ61" location="'Performance Elements'!B30" display="AFRPS Dev. Output 2" xr:uid="{F5466651-421A-4D8D-B2E2-D480835F2F79}"/>
    <hyperlink ref="AR61" location="'Performance Elements'!B36" display="AFRPS Dev. Output 3" xr:uid="{FA66D707-7C6E-4653-9AF6-94B45147D761}"/>
    <hyperlink ref="AS61" location="'Performance Elements'!B37" display="AFRPS Dev. Output 4" xr:uid="{EBC939F0-6E21-4CD9-8E59-F3EFC569E5FF}"/>
    <hyperlink ref="AT61" location="'Performance Elements'!B38" display="AFRPS Dev. Output 5" xr:uid="{1EB3A42F-717B-46C7-A20B-F25961C0A137}"/>
    <hyperlink ref="BK61" location="'Performance Elements'!B67" display="AFRPS Standard 1" xr:uid="{53E73FCE-9814-4306-A950-6C1DE0826107}"/>
    <hyperlink ref="BL61" location="'Performance Elements'!B68" display="AFRPS Standard 2" xr:uid="{073730B8-2F93-494E-9AE0-64A177D5A8BB}"/>
    <hyperlink ref="BM61" location="'Performance Elements'!B69" display="AFRPS Standard 3" xr:uid="{081FA0BB-4640-4107-9FC3-95855F06562D}"/>
    <hyperlink ref="BN61" location="'Performance Elements'!B70" display="AFRPS Standard 4" xr:uid="{C4FDBE53-5E0F-4C4E-803E-EE83097552EB}"/>
    <hyperlink ref="BO61" location="'Performance Elements'!B71" display="AFRPS Standard 5" xr:uid="{473B6A94-7C9C-477F-BE2E-B8EADD2D3895}"/>
    <hyperlink ref="BP61" location="'Performance Elements'!B72" display="AFRPS Standard 6" xr:uid="{E9730FDF-E71E-4C40-B12B-DCBFCAD3C80C}"/>
    <hyperlink ref="BQ61" location="'Performance Elements'!B73" display="AFRPS Standard 7" xr:uid="{C31B03E9-FDD2-4937-976A-951C11A0C892}"/>
    <hyperlink ref="BR61" location="'Performance Elements'!B74" display="AFRPS Standard 8" xr:uid="{BC72B537-5D0B-42AA-AC78-B2C29A6B485E}"/>
    <hyperlink ref="BS61" location="'Performance Elements'!B75" display="AFRPS Standard 9" xr:uid="{BDE81D0B-0B2C-47B4-A607-B9EE0B635B4A}"/>
    <hyperlink ref="BT61" location="'Performance Elements'!B76" display="AFRPS Standard 10" xr:uid="{049A418D-0D91-4612-AF62-B40236525EB7}"/>
    <hyperlink ref="BU61" location="'Performance Elements'!B77" display="AFRPS Standard 11" xr:uid="{BBBE400E-40FA-4667-9639-9446CE75A3BF}"/>
    <hyperlink ref="AD61" location="'Performance Elements'!B15" display="Outcome 5" xr:uid="{8E9FF0C7-83F8-45C8-9D30-313C7CB1B08B}"/>
    <hyperlink ref="AN61" location="'Performance Elements'!B26" display="PC FOA Obj. 1" xr:uid="{FC5CCD99-420A-4D63-BE4E-E1A452351FAE}"/>
    <hyperlink ref="AO61" location="'Performance Elements'!B27" display="PC FOA Obj. 2" xr:uid="{DC01D73C-5F49-4CF2-9CEB-74B0100FFE1C}"/>
    <hyperlink ref="AU61:AX61" location="ProgressNarrative!B49" display="AFRPS Main. Output 1" xr:uid="{A809297A-E180-4B9B-9DF5-72B9A26E1520}"/>
    <hyperlink ref="AV61" location="ProgressNarrative!B50" display="AFRPS Main. Output 2" xr:uid="{BC519395-BAF1-4123-978E-8F55E41D9546}"/>
    <hyperlink ref="AW61" location="ProgressNarrative!B51" display="AFRPS Main. Output 3" xr:uid="{427A3ED2-9ACB-4ACF-8F09-B2D32AAD55A3}"/>
    <hyperlink ref="AX61" location="ProgressNarrative!B53" display="AFRPS Main. Output 4" xr:uid="{491E0F91-5522-4E34-A68C-FABBD8DF3596}"/>
    <hyperlink ref="AY61" location="ProgressNarrative!B54" display="PC Output 1" xr:uid="{8323BB14-3F0D-4524-A46B-C8DF65C5231C}"/>
    <hyperlink ref="AZ61" location="ProgressNarrative!B55" display="PC Output 2" xr:uid="{824B47A5-3C5E-470B-BB2D-8CBE01EF6A19}"/>
    <hyperlink ref="BA61" location="ProgressNarrative!B56" display="PC Output 3" xr:uid="{F725E67D-C2FC-4CB4-B2A1-BD187F8F7F03}"/>
    <hyperlink ref="BB61" location="ProgressNarrative!B57" display="PC Output 4" xr:uid="{E5FCF97D-0EB8-40B1-ADA2-9005D23E8A49}"/>
    <hyperlink ref="BC61" location="ProgressNarrative!B58" display="PC Output 5" xr:uid="{ED269B92-EF28-4F0C-873B-7768206B76E7}"/>
    <hyperlink ref="BD61" location="ProgressNarrative!B59" display="PC Output 6" xr:uid="{9E5ECFF7-A437-4DD0-8E90-29A9E7C6E0DE}"/>
    <hyperlink ref="BE61" location="ProgressNarrative!B60" display="PC Output 7" xr:uid="{C1C56825-C099-4974-A765-291CFF5058D6}"/>
    <hyperlink ref="BF61" location="ProgressNarrative!B61" display="PC Output 8" xr:uid="{9A9B6D18-CD92-4582-A80C-88DA5060DDA7}"/>
    <hyperlink ref="BG61" location="ProgressNarrative!B62" display="PC Output 9" xr:uid="{B27A4AE6-3F91-451B-A984-407912D49556}"/>
    <hyperlink ref="BH61" location="ProgressNarrative!B63" display="PC Output 10" xr:uid="{07443016-7441-4A00-A49A-408B19ECB293}"/>
    <hyperlink ref="BI61" location="ProgressNarrative!B64" display="PC Output 11" xr:uid="{1D4FF1F0-763F-4D27-92D0-2C3A1FC9B8F5}"/>
    <hyperlink ref="BJ61" location="ProgressNarrative!B65" display="PC Output 12" xr:uid="{1C9A28D0-A97C-4E7D-B365-67ED1203F690}"/>
    <hyperlink ref="BV61" location="'Performance Elements'!B11" display="Outcome 1" xr:uid="{4AB3C6C3-C800-4D68-B93F-9C36003F3049}"/>
    <hyperlink ref="BW61" location="'Performance Elements'!B12" display="Outcome 2" xr:uid="{B8B1F842-B86D-4F23-A829-4B7873A4862A}"/>
    <hyperlink ref="BX61" location="'Performance Elements'!B13" display="Outcome 3" xr:uid="{2A1CBE1E-80DF-442A-AB93-D90535B881C6}"/>
    <hyperlink ref="BY61" location="'Performance Elements'!B14" display="Outcome 4" xr:uid="{DAAFB068-EA75-44C2-B51E-C7D2236AF74B}"/>
    <hyperlink ref="CA61" location="'Performance Elements'!B17" display="AFRPS FOA Obj. 1" xr:uid="{BFAE1031-FD42-4CF8-B6FC-8A664D222841}"/>
    <hyperlink ref="CB61" location="'Performance Elements'!B18" display="AFRPS FOA Obj. 2" xr:uid="{932105E1-1FA3-4670-9CE7-11509C037E3F}"/>
    <hyperlink ref="CC61" location="'Performance Elements'!B19" display="AFRPS FOA Obj. 3" xr:uid="{9226F361-17E0-4C80-B960-57355A4A7F29}"/>
    <hyperlink ref="CD61" location="'Performance Elements'!B20" display="AFRPS FOA Obj. 4" xr:uid="{17D6F1A4-37F8-4B50-87D8-44FCF5F8D0C6}"/>
    <hyperlink ref="CE61" location="'Performance Elements'!B21" display="AFRPS FOA Obj. 5" xr:uid="{B13E4169-FE3C-449A-A8D8-6E46BD01732F}"/>
    <hyperlink ref="CF61" location="'Performance Elements'!B22" display="AFRPS FOA Obj. 6" xr:uid="{308B7985-3C57-444C-B733-8D42B4B0E363}"/>
    <hyperlink ref="CG61" location="'Performance Elements'!B23" display="AFRPS FOA Obj. 7" xr:uid="{6EF24D10-4C4C-4A3C-B2E1-9EC0D75D25E0}"/>
    <hyperlink ref="CH61" location="'Performance Elements'!B24" display="AFRPS FOA Obj. 8" xr:uid="{A4F288F5-0B62-4FFB-9716-6A7AD3B93B95}"/>
    <hyperlink ref="CI61" location="'Performance Elements'!B25" display="AFRPS FOA Obj. 9" xr:uid="{B75C8459-CF9B-414F-A57E-3A0CA33F22FE}"/>
    <hyperlink ref="CL61" location="'Performance Elements'!B29" display="AFRPS Dev. Output 1" xr:uid="{FDEEC3D6-58FE-4CCE-927F-BB45188BFEB3}"/>
    <hyperlink ref="CM61" location="'Performance Elements'!B30" display="AFRPS Dev. Output 2" xr:uid="{781962EF-7A99-4E0D-8591-47EBB5B4D9E7}"/>
    <hyperlink ref="CN61" location="'Performance Elements'!B36" display="AFRPS Dev. Output 3" xr:uid="{7C6276BA-D19F-409C-8CF2-124E0A4ACCDF}"/>
    <hyperlink ref="CO61" location="'Performance Elements'!B37" display="AFRPS Dev. Output 4" xr:uid="{D03FACE7-CC0F-438F-9C58-AFABB4B53738}"/>
    <hyperlink ref="CP61" location="'Performance Elements'!B38" display="AFRPS Dev. Output 5" xr:uid="{C5D1D889-54EE-439B-A76A-942BAADC76C3}"/>
    <hyperlink ref="BZ61" location="'Performance Elements'!B15" display="Outcome 5" xr:uid="{AA08B9EC-A04F-4BE0-8FA2-1FE5B8CE1125}"/>
    <hyperlink ref="CJ61" location="'Performance Elements'!B26" display="PC FOA Obj. 1" xr:uid="{0129FC56-1CA6-4300-A27B-DF0A13B161D5}"/>
    <hyperlink ref="CK61" location="'Performance Elements'!B27" display="PC FOA Obj. 2" xr:uid="{FFA76040-0359-4BDE-8729-7159F8CB9651}"/>
    <hyperlink ref="CQ61:CT61" location="ProgressNarrative!B49" display="AFRPS Main. Output 1" xr:uid="{AE29008C-E56F-4046-875B-206A78ED21E2}"/>
    <hyperlink ref="CR61" location="ProgressNarrative!B50" display="AFRPS Main. Output 2" xr:uid="{188E25DE-E901-4B80-A11D-CC26F02089A4}"/>
    <hyperlink ref="CS61" location="ProgressNarrative!B51" display="AFRPS Main. Output 3" xr:uid="{9FA4C1BD-C22C-4725-AC01-1B7F8CEF7C10}"/>
    <hyperlink ref="CT61" location="ProgressNarrative!B53" display="AFRPS Main. Output 4" xr:uid="{E7B2DDC8-7BAE-4872-868B-37AD50D8885A}"/>
    <hyperlink ref="CU61" location="ProgressNarrative!B54" display="PC Output 1" xr:uid="{CA7F48B0-868D-4123-8C76-BC900EEED46C}"/>
    <hyperlink ref="CV61" location="ProgressNarrative!B55" display="PC Output 2" xr:uid="{6C5DC9EE-2312-4DD9-AD6B-791BDDFF0F5F}"/>
    <hyperlink ref="CW61" location="ProgressNarrative!B56" display="PC Output 3" xr:uid="{E3F2C09A-04F7-45E7-B71E-79E2CB65C59F}"/>
    <hyperlink ref="CX61" location="ProgressNarrative!B57" display="PC Output 4" xr:uid="{D5B132E4-C7C7-467A-984E-E7D33C04D3B1}"/>
    <hyperlink ref="CY61" location="ProgressNarrative!B58" display="PC Output 5" xr:uid="{287C6BF5-0998-4DB3-A8F2-62155466A216}"/>
    <hyperlink ref="CZ61" location="ProgressNarrative!B59" display="PC Output 6" xr:uid="{3D0643EB-5244-47A1-9913-DF529A2211F1}"/>
    <hyperlink ref="DA61" location="ProgressNarrative!B60" display="PC Output 7" xr:uid="{DFF2831B-BE14-4254-8775-6C9DCB0F84EA}"/>
    <hyperlink ref="DB61" location="ProgressNarrative!B61" display="PC Output 8" xr:uid="{DE9FC33D-1933-4080-9842-0121D1346CD7}"/>
    <hyperlink ref="DC61" location="ProgressNarrative!B62" display="PC Output 9" xr:uid="{EBFBE8EA-E2BD-455B-A87F-08F1B9D3D1D8}"/>
    <hyperlink ref="DD61" location="ProgressNarrative!B63" display="PC Output 10" xr:uid="{ACA938FE-63C5-4BE8-A09F-FFC6178610AE}"/>
    <hyperlink ref="DE61" location="ProgressNarrative!B64" display="PC Output 11" xr:uid="{C94556F9-F008-40EA-88DD-411C2D0CEADA}"/>
    <hyperlink ref="DF61" location="ProgressNarrative!B65" display="PC Output 12" xr:uid="{0D0858C9-5408-4733-A5D8-03D3C26DF3E1}"/>
    <hyperlink ref="DR61" location="'Performance Elements'!B11" display="Outcome 1" xr:uid="{EECFE293-8E8D-4CC4-8C7E-9818A4B8FD78}"/>
    <hyperlink ref="DS61" location="'Performance Elements'!B12" display="Outcome 2" xr:uid="{CAACBF7C-5424-4CC7-828C-EB8CEDB2CEA7}"/>
    <hyperlink ref="DT61" location="'Performance Elements'!B13" display="Outcome 3" xr:uid="{73D6896E-C6EA-4DA6-885F-9D8E45EDC349}"/>
    <hyperlink ref="DU61" location="'Performance Elements'!B14" display="Outcome 4" xr:uid="{5BE5AFEA-7DE6-4A05-B384-A7338CD1CF90}"/>
    <hyperlink ref="DW61" location="'Performance Elements'!B17" display="AFRPS FOA Obj. 1" xr:uid="{B15A5091-4831-4876-A305-6B086F584400}"/>
    <hyperlink ref="DX61" location="'Performance Elements'!B18" display="AFRPS FOA Obj. 2" xr:uid="{83884ED5-B4E0-4465-BD3E-E10FB07163D2}"/>
    <hyperlink ref="DY61" location="'Performance Elements'!B19" display="AFRPS FOA Obj. 3" xr:uid="{A51E4C76-987A-4415-8A9B-59EE49D2ED16}"/>
    <hyperlink ref="DZ61" location="'Performance Elements'!B20" display="AFRPS FOA Obj. 4" xr:uid="{5FF7D8EA-B215-4B07-AB44-FF900334E923}"/>
    <hyperlink ref="EA61" location="'Performance Elements'!B21" display="AFRPS FOA Obj. 5" xr:uid="{33072E93-37E4-4A89-8EE0-7F2E8C074206}"/>
    <hyperlink ref="EB61" location="'Performance Elements'!B22" display="AFRPS FOA Obj. 6" xr:uid="{E9A25C8B-A7E1-4022-AC0B-3D39A35CC32A}"/>
    <hyperlink ref="EC61" location="'Performance Elements'!B23" display="AFRPS FOA Obj. 7" xr:uid="{64241AED-68B6-42A3-8AE1-1529B2CD73A2}"/>
    <hyperlink ref="ED61" location="'Performance Elements'!B24" display="AFRPS FOA Obj. 8" xr:uid="{A65243EB-972A-4067-B12E-D8ED6C1AA3DC}"/>
    <hyperlink ref="EE61" location="'Performance Elements'!B25" display="AFRPS FOA Obj. 9" xr:uid="{2C6B1470-ED95-475D-BCC4-BAC0667E65D0}"/>
    <hyperlink ref="EH61" location="'Performance Elements'!B29" display="AFRPS Dev. Output 1" xr:uid="{AE5E6A40-323F-4311-8CC2-349326D501B5}"/>
    <hyperlink ref="EI61" location="'Performance Elements'!B30" display="AFRPS Dev. Output 2" xr:uid="{AFE74BE5-0AD0-4C28-A0B9-10A9B55C51F9}"/>
    <hyperlink ref="EJ61" location="'Performance Elements'!B36" display="AFRPS Dev. Output 3" xr:uid="{AED7801F-0B06-4291-BF1F-D394DC9EE53C}"/>
    <hyperlink ref="EK61" location="'Performance Elements'!B37" display="AFRPS Dev. Output 4" xr:uid="{0CF81CB7-DB80-4FA9-98A1-F788E155855E}"/>
    <hyperlink ref="EL61" location="'Performance Elements'!B38" display="AFRPS Dev. Output 5" xr:uid="{75D188FE-3243-42B4-8ED7-D78994834E3A}"/>
    <hyperlink ref="DV61" location="'Performance Elements'!B15" display="Outcome 5" xr:uid="{BFD16E8B-299B-49C6-822E-1727A6DDFD3C}"/>
    <hyperlink ref="EF61" location="'Performance Elements'!B26" display="PC FOA Obj. 1" xr:uid="{A8B5E063-2D34-484C-A775-9A758DA9916D}"/>
    <hyperlink ref="EG61" location="'Performance Elements'!B27" display="PC FOA Obj. 2" xr:uid="{DB5DE86C-5C3E-4179-A3E5-F68BE895F52E}"/>
    <hyperlink ref="EM61:EP61" location="ProgressNarrative!B49" display="AFRPS Main. Output 1" xr:uid="{223DDF64-84EF-4ACF-9441-CDB81B19B1E8}"/>
    <hyperlink ref="EN61" location="ProgressNarrative!B50" display="AFRPS Main. Output 2" xr:uid="{5DC6CCC8-8FB8-45F1-9C6F-FDA70B3785A2}"/>
    <hyperlink ref="EO61" location="ProgressNarrative!B51" display="AFRPS Main. Output 3" xr:uid="{E6845EB2-42D0-4CC4-97C3-661E59F44231}"/>
    <hyperlink ref="EP61" location="ProgressNarrative!B53" display="AFRPS Main. Output 4" xr:uid="{F1DABC4E-5831-47C3-BD7F-68997AFB4D60}"/>
    <hyperlink ref="EQ61" location="ProgressNarrative!B54" display="PC Output 1" xr:uid="{B1E0769D-7C39-46B2-8B0A-409827A77828}"/>
    <hyperlink ref="ER61" location="ProgressNarrative!B55" display="PC Output 2" xr:uid="{9089C7A6-D2F6-44F2-8D69-83B0AFA2AA05}"/>
    <hyperlink ref="ES61" location="ProgressNarrative!B56" display="PC Output 3" xr:uid="{3D83F693-9238-4646-AB47-FF0A6287369B}"/>
    <hyperlink ref="ET61" location="ProgressNarrative!B57" display="PC Output 4" xr:uid="{00A5F300-096D-42CB-80A8-C461737FBB78}"/>
    <hyperlink ref="EU61" location="ProgressNarrative!B58" display="PC Output 5" xr:uid="{84848FE7-5F7F-41A4-94A2-6417584D56AC}"/>
    <hyperlink ref="EV61" location="ProgressNarrative!B59" display="PC Output 6" xr:uid="{774513B4-6F1D-44BD-8678-8595EB8D38BB}"/>
    <hyperlink ref="EW61" location="ProgressNarrative!B60" display="PC Output 7" xr:uid="{C790A9E5-E77A-444E-A987-0EE1236F85A3}"/>
    <hyperlink ref="EX61" location="ProgressNarrative!B61" display="PC Output 8" xr:uid="{DC1F1284-C064-4B46-A437-BA95671E7EFE}"/>
    <hyperlink ref="EY61" location="ProgressNarrative!B62" display="PC Output 9" xr:uid="{3346DFA0-0915-4EF9-80BE-79FFE3806102}"/>
    <hyperlink ref="EZ61" location="ProgressNarrative!B63" display="PC Output 10" xr:uid="{E758A728-532B-47C8-B1AF-CCA8AA396C80}"/>
    <hyperlink ref="FA61" location="ProgressNarrative!B64" display="PC Output 11" xr:uid="{0CF8FBD0-077E-42BB-A31A-E5E661B9C196}"/>
    <hyperlink ref="FB61" location="ProgressNarrative!B65" display="PC Output 12" xr:uid="{00C43627-B3C9-4651-99D4-2C13145DF0D3}"/>
    <hyperlink ref="DG61" location="'Performance Elements'!B67" display="AFRPS Standard 1" xr:uid="{B8A8E5E8-69F0-4CC3-B3AF-DC003EB0ACC3}"/>
    <hyperlink ref="DH61" location="'Performance Elements'!B68" display="AFRPS Standard 2" xr:uid="{91C25134-DEF2-47A3-81EB-7B304DB41D40}"/>
    <hyperlink ref="DI61" location="'Performance Elements'!B69" display="AFRPS Standard 3" xr:uid="{A2016D49-7611-4718-B672-99CF75AE44DC}"/>
    <hyperlink ref="DJ61" location="'Performance Elements'!B70" display="AFRPS Standard 4" xr:uid="{CDAB597B-1670-4D54-A35B-A7FECEC785B2}"/>
    <hyperlink ref="DK61" location="'Performance Elements'!B71" display="AFRPS Standard 5" xr:uid="{AFE5D8DD-8CF9-4383-AC8B-5ABA1D31CD28}"/>
    <hyperlink ref="DL61" location="'Performance Elements'!B72" display="AFRPS Standard 6" xr:uid="{04C4F1EF-71DC-4C35-9434-47EED4DA6A54}"/>
    <hyperlink ref="DM61" location="'Performance Elements'!B73" display="AFRPS Standard 7" xr:uid="{1BDFB1A8-4935-4E42-AEF9-443E8B8FFB7C}"/>
    <hyperlink ref="DN61" location="'Performance Elements'!B74" display="AFRPS Standard 8" xr:uid="{1562ED7C-A558-4F8C-B0E9-8A5BB8924473}"/>
    <hyperlink ref="DO61" location="'Performance Elements'!B75" display="AFRPS Standard 9" xr:uid="{AE62320E-0860-4001-A64D-DE77F0FD7052}"/>
    <hyperlink ref="DP61" location="'Performance Elements'!B76" display="AFRPS Standard 10" xr:uid="{40532A1C-3B38-45E6-9A2A-9B4BBB92171C}"/>
    <hyperlink ref="DQ61" location="'Performance Elements'!B77" display="AFRPS Standard 11" xr:uid="{8FA632DB-C258-47C2-9A83-B2AB3265A382}"/>
    <hyperlink ref="FC61" location="'Performance Elements'!B67" display="AFRPS Standard 1" xr:uid="{FF3D5883-BF93-4FBA-8590-4D0EFC66ECB2}"/>
    <hyperlink ref="FD61" location="'Performance Elements'!B68" display="AFRPS Standard 2" xr:uid="{145FD560-32B4-4485-AAFE-C24A311A6F27}"/>
    <hyperlink ref="FE61" location="'Performance Elements'!B69" display="AFRPS Standard 3" xr:uid="{D67B1121-E72F-4DA2-8693-C46A4E71870D}"/>
    <hyperlink ref="FF61" location="'Performance Elements'!B70" display="AFRPS Standard 4" xr:uid="{D8DA3720-BA89-4797-AAA0-DE36F949A0D6}"/>
    <hyperlink ref="FG61" location="'Performance Elements'!B71" display="AFRPS Standard 5" xr:uid="{09C96828-413B-4050-8A8C-7243E8289824}"/>
    <hyperlink ref="FH61" location="'Performance Elements'!B72" display="AFRPS Standard 6" xr:uid="{C9C37196-E05F-4588-B9F0-678FADBC2036}"/>
    <hyperlink ref="FI61" location="'Performance Elements'!B73" display="AFRPS Standard 7" xr:uid="{96B33E40-989C-47E5-A1E2-6E515054FAB6}"/>
    <hyperlink ref="FJ61" location="'Performance Elements'!B74" display="AFRPS Standard 8" xr:uid="{4FB4E961-4F60-48B9-BBCC-CDF85788FFDC}"/>
    <hyperlink ref="FK61" location="'Performance Elements'!B75" display="AFRPS Standard 9" xr:uid="{EF7852EE-0D20-4E50-9523-82DD9BCF387F}"/>
    <hyperlink ref="FL61" location="'Performance Elements'!B76" display="AFRPS Standard 10" xr:uid="{29785651-07A6-4577-900D-22026402BF00}"/>
    <hyperlink ref="FM61" location="'Performance Elements'!B77" display="AFRPS Standard 11" xr:uid="{753D9D98-9823-42B4-A5D6-816E4877C3B5}"/>
    <hyperlink ref="Z466" location="'Performance Elements'!B11" display="Outcome 1" xr:uid="{3F599924-51E8-40EB-9760-F05B81D10E38}"/>
    <hyperlink ref="AA466" location="'Performance Elements'!B12" display="Outcome 2" xr:uid="{7B6705B8-F6ED-4002-9215-837439AC079A}"/>
    <hyperlink ref="AB466" location="'Performance Elements'!B13" display="Outcome 3" xr:uid="{CED1FF40-5FA1-480B-A3ED-A694F3A3A5B1}"/>
    <hyperlink ref="AC466" location="'Performance Elements'!B14" display="Outcome 4" xr:uid="{6ADFB2AC-3E67-4B97-AA14-3EA9AD92CE03}"/>
    <hyperlink ref="AE466" location="'Performance Elements'!B17" display="AFRPS FOA Obj. 1" xr:uid="{379DA78A-662F-4B0B-A1E6-64C93C52EF48}"/>
    <hyperlink ref="AF466" location="'Performance Elements'!B18" display="AFRPS FOA Obj. 2" xr:uid="{91D64B26-152F-425E-A60F-0F972744782F}"/>
    <hyperlink ref="AG466" location="'Performance Elements'!B19" display="AFRPS FOA Obj. 3" xr:uid="{F9155003-1AE8-404C-A1AF-C8B5A3A87A7E}"/>
    <hyperlink ref="AH466" location="'Performance Elements'!B20" display="AFRPS FOA Obj. 4" xr:uid="{7116D790-0E57-4B7E-BCA9-787A28A00426}"/>
    <hyperlink ref="AI466" location="'Performance Elements'!B21" display="AFRPS FOA Obj. 5" xr:uid="{0109B74F-3A82-4157-AC59-F55494F30780}"/>
    <hyperlink ref="AJ466" location="'Performance Elements'!B22" display="AFRPS FOA Obj. 6" xr:uid="{84083F12-300D-4A60-8C97-4E58C9995EA4}"/>
    <hyperlink ref="AK466" location="'Performance Elements'!B23" display="AFRPS FOA Obj. 7" xr:uid="{84DD59AA-EB17-412C-9313-E93BCD811C1A}"/>
    <hyperlink ref="AL466" location="'Performance Elements'!B24" display="AFRPS FOA Obj. 8" xr:uid="{4E08CC16-6FCD-4A00-9DC2-CE5B86322B39}"/>
    <hyperlink ref="AM466" location="'Performance Elements'!B25" display="AFRPS FOA Obj. 9" xr:uid="{931EDA6A-3FAB-4ED9-99F4-40FC576C3946}"/>
    <hyperlink ref="AP466" location="'Performance Elements'!B29" display="AFRPS Dev. Output 1" xr:uid="{676F023A-4C93-4AF1-A40C-E7140678AC4C}"/>
    <hyperlink ref="AQ466" location="'Performance Elements'!B30" display="AFRPS Dev. Output 2" xr:uid="{8D657097-FE3E-4BC2-AA25-B1A695B2CC70}"/>
    <hyperlink ref="AR466" location="'Performance Elements'!B36" display="AFRPS Dev. Output 3" xr:uid="{0D478671-3272-484B-9974-507C5DE06EE4}"/>
    <hyperlink ref="AS466" location="'Performance Elements'!B37" display="AFRPS Dev. Output 4" xr:uid="{D106ECA6-A6CC-4FBB-A9F5-499A78F9058C}"/>
    <hyperlink ref="AT466" location="'Performance Elements'!B38" display="AFRPS Dev. Output 5" xr:uid="{F98E4EE5-0581-49F7-9CF7-7203F82086C3}"/>
    <hyperlink ref="BK466" location="'Performance Elements'!B67" display="AFRPS Standard 1" xr:uid="{DD10BE99-C651-4132-81A4-078EBA543FD7}"/>
    <hyperlink ref="BL466" location="'Performance Elements'!B68" display="AFRPS Standard 2" xr:uid="{07657183-8D87-437A-83A0-C16A97F70E1E}"/>
    <hyperlink ref="BM466" location="'Performance Elements'!B69" display="AFRPS Standard 3" xr:uid="{78D151A7-8B67-4597-8EC0-53ACB0E40BFE}"/>
    <hyperlink ref="BN466" location="'Performance Elements'!B70" display="AFRPS Standard 4" xr:uid="{4A56E62C-D62F-4B97-A3C9-9589B2451165}"/>
    <hyperlink ref="BO466" location="'Performance Elements'!B71" display="AFRPS Standard 5" xr:uid="{B5C99649-B408-4498-80BF-DA68E48ED1B9}"/>
    <hyperlink ref="BP466" location="'Performance Elements'!B72" display="AFRPS Standard 6" xr:uid="{0025BBB9-11AE-4062-992D-538D71EEDB11}"/>
    <hyperlink ref="BQ466" location="'Performance Elements'!B73" display="AFRPS Standard 7" xr:uid="{9BD168C6-ECFE-4030-A602-8A8181EF7155}"/>
    <hyperlink ref="BR466" location="'Performance Elements'!B74" display="AFRPS Standard 8" xr:uid="{6CDD8A73-6552-4A3F-952A-B8384A44F63B}"/>
    <hyperlink ref="BS466" location="'Performance Elements'!B75" display="AFRPS Standard 9" xr:uid="{06E41E16-135D-4809-8C95-B92EE90D5EDE}"/>
    <hyperlink ref="BT466" location="'Performance Elements'!B76" display="AFRPS Standard 10" xr:uid="{4AC4C600-42BE-403C-963B-82F98831C284}"/>
    <hyperlink ref="BU466" location="'Performance Elements'!B77" display="AFRPS Standard 11" xr:uid="{37C8E4D9-2685-4C96-87CE-99533D0A24DE}"/>
    <hyperlink ref="AD466" location="'Performance Elements'!B15" display="Outcome 5" xr:uid="{C441212B-1422-4DBD-8566-82E530EEB155}"/>
    <hyperlink ref="AN466" location="'Performance Elements'!B26" display="PC FOA Obj. 1" xr:uid="{80A9A59C-2995-47B5-9DE6-D10C9C1836AD}"/>
    <hyperlink ref="AO466" location="'Performance Elements'!B27" display="PC FOA Obj. 2" xr:uid="{C5B45726-419E-4A68-9C05-52D62EEA3419}"/>
    <hyperlink ref="AU466:AX466" location="ProgressNarrative!B49" display="AFRPS Main. Output 1" xr:uid="{83DA5462-FA4C-433A-AA72-B3AC1C007A85}"/>
    <hyperlink ref="AV466" location="ProgressNarrative!B50" display="AFRPS Main. Output 2" xr:uid="{52DDEEE1-90BA-4B2E-8D0A-9238D4C52063}"/>
    <hyperlink ref="AW466" location="ProgressNarrative!B51" display="AFRPS Main. Output 3" xr:uid="{889671EB-1B71-43E3-97CE-F8DD37A756E8}"/>
    <hyperlink ref="AX466" location="ProgressNarrative!B53" display="AFRPS Main. Output 4" xr:uid="{15086762-2BAF-4D66-B529-FA8D270DF839}"/>
    <hyperlink ref="AY466" location="ProgressNarrative!B54" display="PC Output 1" xr:uid="{FB5433D8-A113-43EF-8945-91969CC22746}"/>
    <hyperlink ref="AZ466" location="ProgressNarrative!B55" display="PC Output 2" xr:uid="{3BA110C4-19CF-4DDD-B96D-7491346212E6}"/>
    <hyperlink ref="BA466" location="ProgressNarrative!B56" display="PC Output 3" xr:uid="{2D21EB84-9303-4BBF-8116-E537BCE5CCF8}"/>
    <hyperlink ref="BB466" location="ProgressNarrative!B57" display="PC Output 4" xr:uid="{77BA6E00-144C-4BAC-9029-83AC4CCD2186}"/>
    <hyperlink ref="BC466" location="ProgressNarrative!B58" display="PC Output 5" xr:uid="{A9D77466-D3E3-4DFD-9128-244D411217C3}"/>
    <hyperlink ref="BD466" location="ProgressNarrative!B59" display="PC Output 6" xr:uid="{EA89F987-1F8E-4390-AB22-E52910617561}"/>
    <hyperlink ref="BE466" location="ProgressNarrative!B60" display="PC Output 7" xr:uid="{43E5E4C5-00D6-491F-8B61-824AFF699F66}"/>
    <hyperlink ref="BF466" location="ProgressNarrative!B61" display="PC Output 8" xr:uid="{4AB905D6-647A-4C55-AB34-BAD20B808115}"/>
    <hyperlink ref="BG466" location="ProgressNarrative!B62" display="PC Output 9" xr:uid="{67C3D6DC-5BBB-464B-B3FB-89146C356FC6}"/>
    <hyperlink ref="BH466" location="ProgressNarrative!B63" display="PC Output 10" xr:uid="{504848B5-A4C7-45AE-8729-134E9CCC6C7D}"/>
    <hyperlink ref="BI466" location="ProgressNarrative!B64" display="PC Output 11" xr:uid="{574E71CC-4862-47CD-A324-8937715D580D}"/>
    <hyperlink ref="BJ466" location="ProgressNarrative!B65" display="PC Output 12" xr:uid="{881BBC8F-A4F5-4940-B2FE-A2B9081D3B1D}"/>
    <hyperlink ref="BV466" location="'Performance Elements'!B11" display="Outcome 1" xr:uid="{0339EA6E-6BFB-4D42-AB78-0463C46B3D7E}"/>
    <hyperlink ref="BW466" location="'Performance Elements'!B12" display="Outcome 2" xr:uid="{53C91676-D2DE-4A69-A4DB-A560BB1BFD85}"/>
    <hyperlink ref="BX466" location="'Performance Elements'!B13" display="Outcome 3" xr:uid="{548A2654-319C-4A4F-91EE-DB12077B3CEB}"/>
    <hyperlink ref="BY466" location="'Performance Elements'!B14" display="Outcome 4" xr:uid="{2D9D2BFD-245A-421F-ABDB-A2A427D169EC}"/>
    <hyperlink ref="CA466" location="'Performance Elements'!B17" display="AFRPS FOA Obj. 1" xr:uid="{340D06ED-7B8C-43C8-97F9-594E9EC435D5}"/>
    <hyperlink ref="CB466" location="'Performance Elements'!B18" display="AFRPS FOA Obj. 2" xr:uid="{53513253-9CEB-474D-B1C0-FA7267E12DCE}"/>
    <hyperlink ref="CC466" location="'Performance Elements'!B19" display="AFRPS FOA Obj. 3" xr:uid="{109020ED-EAF3-437A-BE9A-8073BF5A4A20}"/>
    <hyperlink ref="CD466" location="'Performance Elements'!B20" display="AFRPS FOA Obj. 4" xr:uid="{36FFF3D0-784E-44CD-B983-D7923533CC58}"/>
    <hyperlink ref="CE466" location="'Performance Elements'!B21" display="AFRPS FOA Obj. 5" xr:uid="{7A8052C0-E52E-49EE-9976-135391144E9A}"/>
    <hyperlink ref="CF466" location="'Performance Elements'!B22" display="AFRPS FOA Obj. 6" xr:uid="{960F580A-E9B8-4117-A7BA-CD0ED246799A}"/>
    <hyperlink ref="CG466" location="'Performance Elements'!B23" display="AFRPS FOA Obj. 7" xr:uid="{1632A43B-20CA-4905-8A2E-5972A989819B}"/>
    <hyperlink ref="CH466" location="'Performance Elements'!B24" display="AFRPS FOA Obj. 8" xr:uid="{9AA3E170-733B-4249-9B24-093F5176E225}"/>
    <hyperlink ref="CI466" location="'Performance Elements'!B25" display="AFRPS FOA Obj. 9" xr:uid="{AD839E41-DB9B-41A3-8BF3-22C6320B69FA}"/>
    <hyperlink ref="CL466" location="'Performance Elements'!B29" display="AFRPS Dev. Output 1" xr:uid="{C4581D6A-C90C-4E69-AB48-248BC68513D4}"/>
    <hyperlink ref="CM466" location="'Performance Elements'!B30" display="AFRPS Dev. Output 2" xr:uid="{68806285-1B44-49CB-BFEB-192569861FC6}"/>
    <hyperlink ref="CN466" location="'Performance Elements'!B36" display="AFRPS Dev. Output 3" xr:uid="{BDFDC7A7-8414-44D1-B8AE-A83A36964A10}"/>
    <hyperlink ref="CO466" location="'Performance Elements'!B37" display="AFRPS Dev. Output 4" xr:uid="{9C2AED4C-E16C-417B-8B3A-488DA064DD8A}"/>
    <hyperlink ref="CP466" location="'Performance Elements'!B38" display="AFRPS Dev. Output 5" xr:uid="{C0DBE379-91F0-42F6-87F1-A1C220F49425}"/>
    <hyperlink ref="BZ466" location="'Performance Elements'!B15" display="Outcome 5" xr:uid="{9A333C65-4EBB-4982-BAAE-E0550EEE6801}"/>
    <hyperlink ref="CJ466" location="'Performance Elements'!B26" display="PC FOA Obj. 1" xr:uid="{41579D5E-750F-458D-8856-314FF0F1D169}"/>
    <hyperlink ref="CK466" location="'Performance Elements'!B27" display="PC FOA Obj. 2" xr:uid="{67D78606-CD1C-4AEA-9819-E80699A89019}"/>
    <hyperlink ref="CQ466:CT466" location="ProgressNarrative!B49" display="AFRPS Main. Output 1" xr:uid="{EB276F78-DF4B-458B-B8BF-DFBC54DB27AB}"/>
    <hyperlink ref="CR466" location="ProgressNarrative!B50" display="AFRPS Main. Output 2" xr:uid="{CBA83CCE-AA92-4792-A6E4-F6B48C7CEAE8}"/>
    <hyperlink ref="CS466" location="ProgressNarrative!B51" display="AFRPS Main. Output 3" xr:uid="{1D05A3BB-7420-47C3-B98F-DC412A57F82B}"/>
    <hyperlink ref="CT466" location="ProgressNarrative!B53" display="AFRPS Main. Output 4" xr:uid="{89F9D7F8-4C90-4F8D-814C-325ACA59CFB3}"/>
    <hyperlink ref="CU466" location="ProgressNarrative!B54" display="PC Output 1" xr:uid="{572150F5-9419-4645-B7BB-2675FCC7D07B}"/>
    <hyperlink ref="CV466" location="ProgressNarrative!B55" display="PC Output 2" xr:uid="{863A62AB-BAFE-4587-95B0-9A1578425805}"/>
    <hyperlink ref="CW466" location="ProgressNarrative!B56" display="PC Output 3" xr:uid="{6442D6D6-35EA-4AE3-8224-1B0720A7A14D}"/>
    <hyperlink ref="CX466" location="ProgressNarrative!B57" display="PC Output 4" xr:uid="{E1DCFDD9-CFDE-408D-AB5C-00E80FB7DF9D}"/>
    <hyperlink ref="CY466" location="ProgressNarrative!B58" display="PC Output 5" xr:uid="{10B1EEC6-CCCA-4AE5-8DE6-F7DDFFA8017C}"/>
    <hyperlink ref="CZ466" location="ProgressNarrative!B59" display="PC Output 6" xr:uid="{176EBB3E-CD3E-48B0-AAEF-7142B589FCF0}"/>
    <hyperlink ref="DA466" location="ProgressNarrative!B60" display="PC Output 7" xr:uid="{9D1DBA31-2427-45D2-9ABC-6F9A5CBBE270}"/>
    <hyperlink ref="DB466" location="ProgressNarrative!B61" display="PC Output 8" xr:uid="{DC597C43-CB9D-46FF-8B00-A67D6B11E45A}"/>
    <hyperlink ref="DC466" location="ProgressNarrative!B62" display="PC Output 9" xr:uid="{52816D5F-5CD8-4ADD-AF32-52FD0396F12B}"/>
    <hyperlink ref="DD466" location="ProgressNarrative!B63" display="PC Output 10" xr:uid="{C105EC41-91A5-4B1E-A737-22E6E2891792}"/>
    <hyperlink ref="DE466" location="ProgressNarrative!B64" display="PC Output 11" xr:uid="{E6A8DA25-937A-40CE-B694-C5314C85A4E0}"/>
    <hyperlink ref="DF466" location="ProgressNarrative!B65" display="PC Output 12" xr:uid="{E2E1712F-807F-4461-8985-6E4785691562}"/>
    <hyperlink ref="DR466" location="'Performance Elements'!B11" display="Outcome 1" xr:uid="{68615B21-9D59-46D8-92FB-40BC78216885}"/>
    <hyperlink ref="DS466" location="'Performance Elements'!B12" display="Outcome 2" xr:uid="{7FEBC398-C7BB-4866-ACC7-05683193A088}"/>
    <hyperlink ref="DT466" location="'Performance Elements'!B13" display="Outcome 3" xr:uid="{8E94F078-7942-444D-AE49-3745C2926BFC}"/>
    <hyperlink ref="DU466" location="'Performance Elements'!B14" display="Outcome 4" xr:uid="{D19A85BD-9B24-4CC6-89CF-C3FDD3FE032F}"/>
    <hyperlink ref="DW466" location="'Performance Elements'!B17" display="AFRPS FOA Obj. 1" xr:uid="{3C90E770-262D-4833-8CCC-83E3A6F348EE}"/>
    <hyperlink ref="DX466" location="'Performance Elements'!B18" display="AFRPS FOA Obj. 2" xr:uid="{32A352F2-6BD6-4E2E-AD31-5485E0069AF6}"/>
    <hyperlink ref="DY466" location="'Performance Elements'!B19" display="AFRPS FOA Obj. 3" xr:uid="{9C98FB04-9BF7-441D-8920-BA9F5B26378D}"/>
    <hyperlink ref="DZ466" location="'Performance Elements'!B20" display="AFRPS FOA Obj. 4" xr:uid="{5415EEC7-3516-4F26-AE4D-2E10BC2B2CB9}"/>
    <hyperlink ref="EA466" location="'Performance Elements'!B21" display="AFRPS FOA Obj. 5" xr:uid="{5612A369-F519-442F-BA73-27102D65F06F}"/>
    <hyperlink ref="EB466" location="'Performance Elements'!B22" display="AFRPS FOA Obj. 6" xr:uid="{A1B3E8A6-5E80-4D48-BD38-7FE8D57C6285}"/>
    <hyperlink ref="EC466" location="'Performance Elements'!B23" display="AFRPS FOA Obj. 7" xr:uid="{837FEB70-2B41-4471-8DD5-9B074E0BE225}"/>
    <hyperlink ref="ED466" location="'Performance Elements'!B24" display="AFRPS FOA Obj. 8" xr:uid="{1D4EF4CE-D687-4F6B-9DB7-151F23011432}"/>
    <hyperlink ref="EE466" location="'Performance Elements'!B25" display="AFRPS FOA Obj. 9" xr:uid="{9C42F19D-1C51-4A5F-A3BA-CFBA19B47B98}"/>
    <hyperlink ref="EH466" location="'Performance Elements'!B29" display="AFRPS Dev. Output 1" xr:uid="{90302A5E-07D3-41CB-A36A-29AF4204B427}"/>
    <hyperlink ref="EI466" location="'Performance Elements'!B30" display="AFRPS Dev. Output 2" xr:uid="{1ACDEFEC-ECD6-4DE6-8417-1E40F46D6939}"/>
    <hyperlink ref="EJ466" location="'Performance Elements'!B36" display="AFRPS Dev. Output 3" xr:uid="{55401644-A541-4C52-BA52-58BA6B4AB31D}"/>
    <hyperlink ref="EK466" location="'Performance Elements'!B37" display="AFRPS Dev. Output 4" xr:uid="{22C40513-442E-4BA4-9470-5F8BD963B82B}"/>
    <hyperlink ref="EL466" location="'Performance Elements'!B38" display="AFRPS Dev. Output 5" xr:uid="{7C8B6B1A-8789-4A0B-82CC-F3C0EF16F386}"/>
    <hyperlink ref="DV466" location="'Performance Elements'!B15" display="Outcome 5" xr:uid="{90E4B727-DA4D-4EFC-9CE1-BADCD23CC51A}"/>
    <hyperlink ref="EF466" location="'Performance Elements'!B26" display="PC FOA Obj. 1" xr:uid="{CED55898-60F5-4845-BC4E-14CDCF7AB7AF}"/>
    <hyperlink ref="EG466" location="'Performance Elements'!B27" display="PC FOA Obj. 2" xr:uid="{75583098-C3F1-403E-A891-0E21EBC6DD55}"/>
    <hyperlink ref="EM466:EP466" location="ProgressNarrative!B49" display="AFRPS Main. Output 1" xr:uid="{D3D786A3-5D30-444B-93DD-BF2887678088}"/>
    <hyperlink ref="EN466" location="ProgressNarrative!B50" display="AFRPS Main. Output 2" xr:uid="{C2E72219-F620-4A85-8653-491330068982}"/>
    <hyperlink ref="EO466" location="ProgressNarrative!B51" display="AFRPS Main. Output 3" xr:uid="{25595B9E-A073-46CE-AF5D-4ABF4E37B8E5}"/>
    <hyperlink ref="EP466" location="ProgressNarrative!B53" display="AFRPS Main. Output 4" xr:uid="{D8B5AE45-0C18-4816-811A-603AD594B47C}"/>
    <hyperlink ref="EQ466" location="ProgressNarrative!B54" display="PC Output 1" xr:uid="{660637FF-61EC-40A6-9949-356260D9DF73}"/>
    <hyperlink ref="ER466" location="ProgressNarrative!B55" display="PC Output 2" xr:uid="{24F951FA-6A68-4AE2-AEFE-65D74E656102}"/>
    <hyperlink ref="ES466" location="ProgressNarrative!B56" display="PC Output 3" xr:uid="{E1B85148-1745-4FF0-B5EC-DEE54644F2B7}"/>
    <hyperlink ref="ET466" location="ProgressNarrative!B57" display="PC Output 4" xr:uid="{139D9D32-8F23-468A-9C6B-8E57520FC00A}"/>
    <hyperlink ref="EU466" location="ProgressNarrative!B58" display="PC Output 5" xr:uid="{4829CE2E-728C-4960-BCAE-5074980A63F5}"/>
    <hyperlink ref="EV466" location="ProgressNarrative!B59" display="PC Output 6" xr:uid="{A7C283DD-C601-4621-ABEB-9528A07B978A}"/>
    <hyperlink ref="EW466" location="ProgressNarrative!B60" display="PC Output 7" xr:uid="{240A34A6-748D-417F-B909-DC2D8C034FD3}"/>
    <hyperlink ref="EX466" location="ProgressNarrative!B61" display="PC Output 8" xr:uid="{D1CE24B4-7A15-438D-A1A6-BBD3AB7963ED}"/>
    <hyperlink ref="EY466" location="ProgressNarrative!B62" display="PC Output 9" xr:uid="{4D6D491A-9125-454B-926A-CAF612E3C965}"/>
    <hyperlink ref="EZ466" location="ProgressNarrative!B63" display="PC Output 10" xr:uid="{A477D56C-EAF9-4CDE-83C2-A9256D454CF7}"/>
    <hyperlink ref="FA466" location="ProgressNarrative!B64" display="PC Output 11" xr:uid="{5DBC49D7-ACF0-4280-8F54-710DF3361A6F}"/>
    <hyperlink ref="FB466" location="ProgressNarrative!B65" display="PC Output 12" xr:uid="{409BD2B1-3398-402E-B064-ABAD6AE3CA0A}"/>
    <hyperlink ref="DG466" location="'Performance Elements'!B67" display="AFRPS Standard 1" xr:uid="{EC559AC7-A705-4E0A-AC27-DB247663DF50}"/>
    <hyperlink ref="DH466" location="'Performance Elements'!B68" display="AFRPS Standard 2" xr:uid="{4C627E70-3E70-4D0B-9D12-89C0D9B503DC}"/>
    <hyperlink ref="DI466" location="'Performance Elements'!B69" display="AFRPS Standard 3" xr:uid="{F2972436-813E-426D-BC0F-43FD28756AC2}"/>
    <hyperlink ref="DJ466" location="'Performance Elements'!B70" display="AFRPS Standard 4" xr:uid="{89E4B85F-4DE5-46DA-8905-DD8C03DAEC8E}"/>
    <hyperlink ref="DK466" location="'Performance Elements'!B71" display="AFRPS Standard 5" xr:uid="{EF662C30-D28A-4C48-87B5-DF63B73B3C64}"/>
    <hyperlink ref="DL466" location="'Performance Elements'!B72" display="AFRPS Standard 6" xr:uid="{83143276-7990-49B5-9948-FA461B1E66F4}"/>
    <hyperlink ref="DM466" location="'Performance Elements'!B73" display="AFRPS Standard 7" xr:uid="{29002FA8-B1C6-49F2-86A7-856EB5740E5F}"/>
    <hyperlink ref="DN466" location="'Performance Elements'!B74" display="AFRPS Standard 8" xr:uid="{462DFC81-DDD7-4A9A-8AB7-0224717DD081}"/>
    <hyperlink ref="DO466" location="'Performance Elements'!B75" display="AFRPS Standard 9" xr:uid="{C80135F8-4164-430F-8952-188F7855A6AF}"/>
    <hyperlink ref="DP466" location="'Performance Elements'!B76" display="AFRPS Standard 10" xr:uid="{437CB847-7997-493E-AB0F-C0C7601F0F62}"/>
    <hyperlink ref="DQ466" location="'Performance Elements'!B77" display="AFRPS Standard 11" xr:uid="{B4F34E71-54F7-437D-8C37-384BBAF4E125}"/>
    <hyperlink ref="FC466" location="'Performance Elements'!B67" display="AFRPS Standard 1" xr:uid="{195CD17C-DA35-4008-A168-038C0E42C6E1}"/>
    <hyperlink ref="FD466" location="'Performance Elements'!B68" display="AFRPS Standard 2" xr:uid="{251514C7-272D-4BE3-93C1-D0C3FD4DEA8C}"/>
    <hyperlink ref="FE466" location="'Performance Elements'!B69" display="AFRPS Standard 3" xr:uid="{B9E80BB8-B855-408E-9582-B086EF1926CE}"/>
    <hyperlink ref="FF466" location="'Performance Elements'!B70" display="AFRPS Standard 4" xr:uid="{7B81BFE1-1B58-45B7-9860-959F931054C5}"/>
    <hyperlink ref="FG466" location="'Performance Elements'!B71" display="AFRPS Standard 5" xr:uid="{F116EFF2-5EB3-4796-8822-54CA454CB2D4}"/>
    <hyperlink ref="FH466" location="'Performance Elements'!B72" display="AFRPS Standard 6" xr:uid="{1DD29BAC-DB05-433A-AD13-1FB7F44D4BA4}"/>
    <hyperlink ref="FI466" location="'Performance Elements'!B73" display="AFRPS Standard 7" xr:uid="{B6C85891-E4AE-4380-A5F0-7CFEF29DE8E2}"/>
    <hyperlink ref="FJ466" location="'Performance Elements'!B74" display="AFRPS Standard 8" xr:uid="{715B3B75-C985-4A77-869A-717E3D66C7A3}"/>
    <hyperlink ref="FK466" location="'Performance Elements'!B75" display="AFRPS Standard 9" xr:uid="{F89BEB0E-C8CC-4F65-89F4-12B05920D8D4}"/>
    <hyperlink ref="FL466" location="'Performance Elements'!B76" display="AFRPS Standard 10" xr:uid="{C6802AEC-DEB3-469F-A334-0A23BE40384E}"/>
    <hyperlink ref="FM466" location="'Performance Elements'!B77" display="AFRPS Standard 11" xr:uid="{1DD4288C-A71D-43C5-8474-C939C476287E}"/>
    <hyperlink ref="Z482" location="'Performance Elements'!B11" display="Outcome 1" xr:uid="{E1086182-1FCA-4D58-940A-7E3EFC0BC220}"/>
    <hyperlink ref="AA482" location="'Performance Elements'!B12" display="Outcome 2" xr:uid="{DA102DD6-959A-4D7D-BCCB-593EAEB4822D}"/>
    <hyperlink ref="AB482" location="'Performance Elements'!B13" display="Outcome 3" xr:uid="{859CC4DA-0765-4EE3-A127-CFF0327B3491}"/>
    <hyperlink ref="AC482" location="'Performance Elements'!B14" display="Outcome 4" xr:uid="{7F06C7B3-9520-49A6-A176-A62F63E6D8C8}"/>
    <hyperlink ref="AE482" location="'Performance Elements'!B17" display="AFRPS FOA Obj. 1" xr:uid="{30635967-35EE-422B-91D9-3D26F4CA0B53}"/>
    <hyperlink ref="AF482" location="'Performance Elements'!B18" display="AFRPS FOA Obj. 2" xr:uid="{0D04BB52-C949-4D30-A8BC-B40C87576AB4}"/>
    <hyperlink ref="AG482" location="'Performance Elements'!B19" display="AFRPS FOA Obj. 3" xr:uid="{E35F1BF1-E8A8-4400-B2EC-4A1A7AB032DD}"/>
    <hyperlink ref="AH482" location="'Performance Elements'!B20" display="AFRPS FOA Obj. 4" xr:uid="{FBA79D82-7D8F-4FB8-B7E1-08BA347D3A7F}"/>
    <hyperlink ref="AI482" location="'Performance Elements'!B21" display="AFRPS FOA Obj. 5" xr:uid="{CC9408EA-CCD4-4F5C-A549-0091ACB66B0A}"/>
    <hyperlink ref="AJ482" location="'Performance Elements'!B22" display="AFRPS FOA Obj. 6" xr:uid="{4888C1C2-FBB4-47A7-B1B9-B91AD13A9B4F}"/>
    <hyperlink ref="AK482" location="'Performance Elements'!B23" display="AFRPS FOA Obj. 7" xr:uid="{553AAC87-4D4D-4839-ACFB-CBFC6A8911B3}"/>
    <hyperlink ref="AL482" location="'Performance Elements'!B24" display="AFRPS FOA Obj. 8" xr:uid="{B1692E90-4676-4073-A169-E7574A78FCB1}"/>
    <hyperlink ref="AM482" location="'Performance Elements'!B25" display="AFRPS FOA Obj. 9" xr:uid="{288CB4B0-DD44-4170-874B-0D050C8947EA}"/>
    <hyperlink ref="AP482" location="'Performance Elements'!B29" display="AFRPS Dev. Output 1" xr:uid="{725460B1-91F9-4926-9601-0197F6C3B8A7}"/>
    <hyperlink ref="AQ482" location="'Performance Elements'!B30" display="AFRPS Dev. Output 2" xr:uid="{263244F5-9070-4DAB-B27F-F182A756FF5D}"/>
    <hyperlink ref="AR482" location="'Performance Elements'!B36" display="AFRPS Dev. Output 3" xr:uid="{4A46069A-0866-436D-9E6A-7D7D7E2F6D40}"/>
    <hyperlink ref="AS482" location="'Performance Elements'!B37" display="AFRPS Dev. Output 4" xr:uid="{71214D7A-A27D-4951-95CC-A7A4C58434DA}"/>
    <hyperlink ref="AT482" location="'Performance Elements'!B38" display="AFRPS Dev. Output 5" xr:uid="{B06B0B8F-3629-41F3-B730-C0E8CA6D5A6A}"/>
    <hyperlink ref="BK482" location="'Performance Elements'!B67" display="AFRPS Standard 1" xr:uid="{63CC9F7A-9D15-4CEA-A474-FAE3F56D74DF}"/>
    <hyperlink ref="BL482" location="'Performance Elements'!B68" display="AFRPS Standard 2" xr:uid="{B45BA7D3-3D58-4813-A791-254BB22F3D39}"/>
    <hyperlink ref="BM482" location="'Performance Elements'!B69" display="AFRPS Standard 3" xr:uid="{189C0D89-700F-4459-9148-70A8CD4A1133}"/>
    <hyperlink ref="BN482" location="'Performance Elements'!B70" display="AFRPS Standard 4" xr:uid="{E4A84E15-C147-4845-B089-8C97DDE72E7C}"/>
    <hyperlink ref="BO482" location="'Performance Elements'!B71" display="AFRPS Standard 5" xr:uid="{4620A2D9-2A3F-41AE-A080-A7F11FFD5925}"/>
    <hyperlink ref="BP482" location="'Performance Elements'!B72" display="AFRPS Standard 6" xr:uid="{A0463DD7-0F42-4963-B5FB-1CDD31EB469E}"/>
    <hyperlink ref="BQ482" location="'Performance Elements'!B73" display="AFRPS Standard 7" xr:uid="{795473EA-813F-4A29-BA74-9941A36E8A63}"/>
    <hyperlink ref="BR482" location="'Performance Elements'!B74" display="AFRPS Standard 8" xr:uid="{2A942283-5E43-48EA-9932-8933083A99E8}"/>
    <hyperlink ref="BS482" location="'Performance Elements'!B75" display="AFRPS Standard 9" xr:uid="{E031A18B-0FC6-450A-99B4-3CF9662B13C5}"/>
    <hyperlink ref="BT482" location="'Performance Elements'!B76" display="AFRPS Standard 10" xr:uid="{AD31AA02-D72B-4A69-BF7C-DF4A89AA8202}"/>
    <hyperlink ref="BU482" location="'Performance Elements'!B77" display="AFRPS Standard 11" xr:uid="{88EB7133-9DD4-4188-9666-D83899AF6D60}"/>
    <hyperlink ref="AD482" location="'Performance Elements'!B15" display="Outcome 5" xr:uid="{7F05048F-102F-4D6C-B3EF-BAB3D4E0AE5A}"/>
    <hyperlink ref="AN482" location="'Performance Elements'!B26" display="PC FOA Obj. 1" xr:uid="{080152BD-8AE1-426D-8FF6-4D35E397D5ED}"/>
    <hyperlink ref="AO482" location="'Performance Elements'!B27" display="PC FOA Obj. 2" xr:uid="{545CB59F-3AD3-4711-B5EB-826C52C5D719}"/>
    <hyperlink ref="AU482:AX482" location="ProgressNarrative!B49" display="AFRPS Main. Output 1" xr:uid="{CF2FF948-E315-40E7-80ED-DD19FE097261}"/>
    <hyperlink ref="AV482" location="ProgressNarrative!B50" display="AFRPS Main. Output 2" xr:uid="{72C2361D-7A44-4A79-ACA1-FBC0CCB3BFF9}"/>
    <hyperlink ref="AW482" location="ProgressNarrative!B51" display="AFRPS Main. Output 3" xr:uid="{6059476D-B303-4B20-B67C-B20F861427BE}"/>
    <hyperlink ref="AX482" location="ProgressNarrative!B53" display="AFRPS Main. Output 4" xr:uid="{412508DF-912F-473A-8FCD-E567E27DE483}"/>
    <hyperlink ref="AY482" location="ProgressNarrative!B54" display="PC Output 1" xr:uid="{6B469C12-4CB0-400D-A0E3-34F3351630C0}"/>
    <hyperlink ref="AZ482" location="ProgressNarrative!B55" display="PC Output 2" xr:uid="{FBDDDFF5-64EE-4373-8551-C4BCAFC8F446}"/>
    <hyperlink ref="BA482" location="ProgressNarrative!B56" display="PC Output 3" xr:uid="{6DD44A3E-255B-496B-98C3-ED3FB1D93CD1}"/>
    <hyperlink ref="BB482" location="ProgressNarrative!B57" display="PC Output 4" xr:uid="{15EB253D-7E8E-43AA-A855-CFA1BD541E01}"/>
    <hyperlink ref="BC482" location="ProgressNarrative!B58" display="PC Output 5" xr:uid="{60C5EB05-2477-4FDA-92C9-342D2DF42DF6}"/>
    <hyperlink ref="BD482" location="ProgressNarrative!B59" display="PC Output 6" xr:uid="{0198C3C2-902C-4864-8F55-1FF727346B08}"/>
    <hyperlink ref="BE482" location="ProgressNarrative!B60" display="PC Output 7" xr:uid="{8A648DAD-4902-4B3B-A326-492ABF1E5A93}"/>
    <hyperlink ref="BF482" location="ProgressNarrative!B61" display="PC Output 8" xr:uid="{F2E21D09-556E-48D3-9653-2EC178ED65E6}"/>
    <hyperlink ref="BG482" location="ProgressNarrative!B62" display="PC Output 9" xr:uid="{04ACAE58-B9BA-488B-A3C1-8D940662BA0F}"/>
    <hyperlink ref="BH482" location="ProgressNarrative!B63" display="PC Output 10" xr:uid="{EAF19DD3-323D-4FB2-8E0C-7B4A5B51EF11}"/>
    <hyperlink ref="BI482" location="ProgressNarrative!B64" display="PC Output 11" xr:uid="{F857CF8E-600D-4767-855E-A31E3A9C21D5}"/>
    <hyperlink ref="BJ482" location="ProgressNarrative!B65" display="PC Output 12" xr:uid="{34E96B74-A7EC-408A-8C46-C67093C546AC}"/>
    <hyperlink ref="BV482" location="'Performance Elements'!B11" display="Outcome 1" xr:uid="{7B5794B8-41AD-426E-ABF7-C28A67002306}"/>
    <hyperlink ref="BW482" location="'Performance Elements'!B12" display="Outcome 2" xr:uid="{0C444B4E-6BFC-49DA-9060-F885E1743293}"/>
    <hyperlink ref="BX482" location="'Performance Elements'!B13" display="Outcome 3" xr:uid="{974EEEF8-B995-440C-A3CF-89228D8A01F3}"/>
    <hyperlink ref="BY482" location="'Performance Elements'!B14" display="Outcome 4" xr:uid="{B4A7C67B-48B5-40D4-8650-71BEF19EB282}"/>
    <hyperlink ref="CA482" location="'Performance Elements'!B17" display="AFRPS FOA Obj. 1" xr:uid="{72B1AA90-DE09-4CDB-9895-9FF54C51B25D}"/>
    <hyperlink ref="CB482" location="'Performance Elements'!B18" display="AFRPS FOA Obj. 2" xr:uid="{3F3B5900-46A8-4D51-BBAB-368B673A3644}"/>
    <hyperlink ref="CC482" location="'Performance Elements'!B19" display="AFRPS FOA Obj. 3" xr:uid="{093D7711-BAE7-41F1-ACB5-A2E9AB01502E}"/>
    <hyperlink ref="CD482" location="'Performance Elements'!B20" display="AFRPS FOA Obj. 4" xr:uid="{7EC73E01-734E-43B1-AD3E-1D5863A1AA5A}"/>
    <hyperlink ref="CE482" location="'Performance Elements'!B21" display="AFRPS FOA Obj. 5" xr:uid="{0A4CB691-0A6F-4B37-9B45-D2BC51484606}"/>
    <hyperlink ref="CF482" location="'Performance Elements'!B22" display="AFRPS FOA Obj. 6" xr:uid="{59699916-3901-4E74-B2ED-5E3AD6D58D8F}"/>
    <hyperlink ref="CG482" location="'Performance Elements'!B23" display="AFRPS FOA Obj. 7" xr:uid="{BB7B0D75-437E-4692-91AF-68DC452FBAF7}"/>
    <hyperlink ref="CH482" location="'Performance Elements'!B24" display="AFRPS FOA Obj. 8" xr:uid="{9A06A47A-90A7-4A71-AB0F-56F6F24C754E}"/>
    <hyperlink ref="CI482" location="'Performance Elements'!B25" display="AFRPS FOA Obj. 9" xr:uid="{0FEC1683-6B6B-48FE-A711-2F2B6817E47F}"/>
    <hyperlink ref="CL482" location="'Performance Elements'!B29" display="AFRPS Dev. Output 1" xr:uid="{EDB9B4CB-2626-4585-A6C4-A8F0DD27E177}"/>
    <hyperlink ref="CM482" location="'Performance Elements'!B30" display="AFRPS Dev. Output 2" xr:uid="{3890221C-7C5C-4300-BDD5-E2B86A428231}"/>
    <hyperlink ref="CN482" location="'Performance Elements'!B36" display="AFRPS Dev. Output 3" xr:uid="{4D535E10-670A-4FF9-B37E-B4A3C3D91A6D}"/>
    <hyperlink ref="CO482" location="'Performance Elements'!B37" display="AFRPS Dev. Output 4" xr:uid="{CDAEC3D5-B8EB-4D83-9966-297EBAF681E1}"/>
    <hyperlink ref="CP482" location="'Performance Elements'!B38" display="AFRPS Dev. Output 5" xr:uid="{A2F583EE-7B15-4C4A-9F3F-3459FFC54F0C}"/>
    <hyperlink ref="BZ482" location="'Performance Elements'!B15" display="Outcome 5" xr:uid="{8B4CD4AA-42AC-41FF-9D1B-67F9B73FFCDE}"/>
    <hyperlink ref="CJ482" location="'Performance Elements'!B26" display="PC FOA Obj. 1" xr:uid="{21BF73F8-0A73-49B5-820B-D4D3053F7458}"/>
    <hyperlink ref="CK482" location="'Performance Elements'!B27" display="PC FOA Obj. 2" xr:uid="{54845882-B1C0-4C0E-A852-B1BC34AB7533}"/>
    <hyperlink ref="CQ482:CT482" location="ProgressNarrative!B49" display="AFRPS Main. Output 1" xr:uid="{13926E93-A8B7-4DFD-8855-2058D28F503D}"/>
    <hyperlink ref="CR482" location="ProgressNarrative!B50" display="AFRPS Main. Output 2" xr:uid="{E3DD87C0-1DF2-4E67-96C8-983F691CE498}"/>
    <hyperlink ref="CS482" location="ProgressNarrative!B51" display="AFRPS Main. Output 3" xr:uid="{13C299D0-BB40-4D1F-BA72-D68D371F5358}"/>
    <hyperlink ref="CT482" location="ProgressNarrative!B53" display="AFRPS Main. Output 4" xr:uid="{C3D22EC2-B581-4F62-8963-7C016A77C7B9}"/>
    <hyperlink ref="CU482" location="ProgressNarrative!B54" display="PC Output 1" xr:uid="{3EF9AD49-8970-41E8-A749-0504B5B223B3}"/>
    <hyperlink ref="CV482" location="ProgressNarrative!B55" display="PC Output 2" xr:uid="{B01B1564-E219-42C0-B762-5CE757532B3A}"/>
    <hyperlink ref="CW482" location="ProgressNarrative!B56" display="PC Output 3" xr:uid="{5C105DB0-4A23-477B-85B6-A49D6DCDB105}"/>
    <hyperlink ref="CX482" location="ProgressNarrative!B57" display="PC Output 4" xr:uid="{EE03FA2D-B7B4-46F1-8EE4-6AF4B09933FC}"/>
    <hyperlink ref="CY482" location="ProgressNarrative!B58" display="PC Output 5" xr:uid="{6E170B1C-4AED-4EC0-B98A-18B7AD95596E}"/>
    <hyperlink ref="CZ482" location="ProgressNarrative!B59" display="PC Output 6" xr:uid="{98FCF430-D42B-4BA1-A9E9-A0C72CA661F6}"/>
    <hyperlink ref="DA482" location="ProgressNarrative!B60" display="PC Output 7" xr:uid="{97090A0C-30DD-4655-B75C-C7BFE917785F}"/>
    <hyperlink ref="DB482" location="ProgressNarrative!B61" display="PC Output 8" xr:uid="{4837C2F5-F122-4E11-B502-953A2C472E36}"/>
    <hyperlink ref="DC482" location="ProgressNarrative!B62" display="PC Output 9" xr:uid="{06E7713A-0635-4831-A982-C855A8BAB361}"/>
    <hyperlink ref="DD482" location="ProgressNarrative!B63" display="PC Output 10" xr:uid="{884D1CF6-15D9-4C31-927B-B9838F3BA0D1}"/>
    <hyperlink ref="DE482" location="ProgressNarrative!B64" display="PC Output 11" xr:uid="{001586D0-8B76-45B0-BE23-E4ED05CFA4EA}"/>
    <hyperlink ref="DF482" location="ProgressNarrative!B65" display="PC Output 12" xr:uid="{F9B74AB2-2EFA-48FF-B5E3-5B4CB4DA7B1F}"/>
    <hyperlink ref="DR482" location="'Performance Elements'!B11" display="Outcome 1" xr:uid="{62F62008-4AC2-406E-AF3B-BE2025980B6A}"/>
    <hyperlink ref="DS482" location="'Performance Elements'!B12" display="Outcome 2" xr:uid="{255F905B-3B92-46D4-95F8-E5809044BB14}"/>
    <hyperlink ref="DT482" location="'Performance Elements'!B13" display="Outcome 3" xr:uid="{5B7CDB38-751D-48C6-941B-5C4DCF224428}"/>
    <hyperlink ref="DU482" location="'Performance Elements'!B14" display="Outcome 4" xr:uid="{8EA644F2-9BFA-40C4-B0D5-354B12670040}"/>
    <hyperlink ref="DW482" location="'Performance Elements'!B17" display="AFRPS FOA Obj. 1" xr:uid="{11530E46-5694-459A-8A91-C51226B16125}"/>
    <hyperlink ref="DX482" location="'Performance Elements'!B18" display="AFRPS FOA Obj. 2" xr:uid="{BEA1CDFD-F585-4222-A6BD-27B0775A48F3}"/>
    <hyperlink ref="DY482" location="'Performance Elements'!B19" display="AFRPS FOA Obj. 3" xr:uid="{4A10A28A-1637-464A-911B-4322C32717A2}"/>
    <hyperlink ref="DZ482" location="'Performance Elements'!B20" display="AFRPS FOA Obj. 4" xr:uid="{E3CF67D0-EBBD-4C79-8DC0-180C81ACA855}"/>
    <hyperlink ref="EA482" location="'Performance Elements'!B21" display="AFRPS FOA Obj. 5" xr:uid="{1EC7DFDC-8DFF-4463-ADFB-4267C2D13659}"/>
    <hyperlink ref="EB482" location="'Performance Elements'!B22" display="AFRPS FOA Obj. 6" xr:uid="{B4B45932-D282-45A4-8CF4-C70D8A7FF061}"/>
    <hyperlink ref="EC482" location="'Performance Elements'!B23" display="AFRPS FOA Obj. 7" xr:uid="{E2905E6E-972A-4632-B14D-5660BA3B0A5D}"/>
    <hyperlink ref="ED482" location="'Performance Elements'!B24" display="AFRPS FOA Obj. 8" xr:uid="{A3D2D537-4AC0-4C7F-ABF2-56223FB0536D}"/>
    <hyperlink ref="EE482" location="'Performance Elements'!B25" display="AFRPS FOA Obj. 9" xr:uid="{77C9F8F6-9470-4982-9977-298A9DD43AC1}"/>
    <hyperlink ref="EH482" location="'Performance Elements'!B29" display="AFRPS Dev. Output 1" xr:uid="{976580E6-86A7-4F86-A79A-AA62954E294D}"/>
    <hyperlink ref="EI482" location="'Performance Elements'!B30" display="AFRPS Dev. Output 2" xr:uid="{6C37A489-52EA-454A-8DA5-18D49A65F4D0}"/>
    <hyperlink ref="EJ482" location="'Performance Elements'!B36" display="AFRPS Dev. Output 3" xr:uid="{D2E95F91-1128-4C7B-852D-D979449646BE}"/>
    <hyperlink ref="EK482" location="'Performance Elements'!B37" display="AFRPS Dev. Output 4" xr:uid="{C7E6AEFC-1296-4651-A90C-839C2A5DB18A}"/>
    <hyperlink ref="EL482" location="'Performance Elements'!B38" display="AFRPS Dev. Output 5" xr:uid="{0954C7AB-B1C1-4DBD-A500-3E2C7597E23A}"/>
    <hyperlink ref="DV482" location="'Performance Elements'!B15" display="Outcome 5" xr:uid="{FE670825-E0AF-49EA-931D-6720A398B6D5}"/>
    <hyperlink ref="EF482" location="'Performance Elements'!B26" display="PC FOA Obj. 1" xr:uid="{962CABCD-D3DD-44A2-83BC-68667E314E46}"/>
    <hyperlink ref="EG482" location="'Performance Elements'!B27" display="PC FOA Obj. 2" xr:uid="{38EF4C6D-4669-44D2-944F-60D9289B290B}"/>
    <hyperlink ref="EM482:EP482" location="ProgressNarrative!B49" display="AFRPS Main. Output 1" xr:uid="{BB7F83E3-EB08-4449-ACFF-11B9F00420E4}"/>
    <hyperlink ref="EN482" location="ProgressNarrative!B50" display="AFRPS Main. Output 2" xr:uid="{3BEFD0E5-85EF-437E-84E8-311376255294}"/>
    <hyperlink ref="EO482" location="ProgressNarrative!B51" display="AFRPS Main. Output 3" xr:uid="{6AB516E4-F8D2-46F7-8E4C-3C59CCD469A7}"/>
    <hyperlink ref="EP482" location="ProgressNarrative!B53" display="AFRPS Main. Output 4" xr:uid="{495B5C03-109B-467F-AE5D-63BADD1D1BDF}"/>
    <hyperlink ref="EQ482" location="ProgressNarrative!B54" display="PC Output 1" xr:uid="{2B175D30-2632-4460-9D9D-060416AB2B3B}"/>
    <hyperlink ref="ER482" location="ProgressNarrative!B55" display="PC Output 2" xr:uid="{3C230ED0-E6DA-49A9-B4EE-BEECB4FB8872}"/>
    <hyperlink ref="ES482" location="ProgressNarrative!B56" display="PC Output 3" xr:uid="{8B893A16-B7A9-4D1B-9B85-A1FF2F5A6A12}"/>
    <hyperlink ref="ET482" location="ProgressNarrative!B57" display="PC Output 4" xr:uid="{0A1B41F4-75B6-4D00-9AA1-D7A5CE508F65}"/>
    <hyperlink ref="EU482" location="ProgressNarrative!B58" display="PC Output 5" xr:uid="{A43C25D4-DD45-4573-BEA1-A761D0885D27}"/>
    <hyperlink ref="EV482" location="ProgressNarrative!B59" display="PC Output 6" xr:uid="{4860BF68-CC71-4B40-B3D4-B8EB3E85C92C}"/>
    <hyperlink ref="EW482" location="ProgressNarrative!B60" display="PC Output 7" xr:uid="{C4A0455F-1F2B-4BEA-BCB7-150E5DD65069}"/>
    <hyperlink ref="EX482" location="ProgressNarrative!B61" display="PC Output 8" xr:uid="{45B557FE-AD79-40DE-AFEE-439C8E7B44D4}"/>
    <hyperlink ref="EY482" location="ProgressNarrative!B62" display="PC Output 9" xr:uid="{64A3DBBD-0C13-49D1-89E9-5418EEE76C98}"/>
    <hyperlink ref="EZ482" location="ProgressNarrative!B63" display="PC Output 10" xr:uid="{F6995D0E-963D-41A1-8B44-610341701327}"/>
    <hyperlink ref="FA482" location="ProgressNarrative!B64" display="PC Output 11" xr:uid="{433D79C6-829C-47E9-81D0-CCC01B5647DA}"/>
    <hyperlink ref="FB482" location="ProgressNarrative!B65" display="PC Output 12" xr:uid="{FC4A9BB4-4D1D-4014-A0DE-C716E9EEA194}"/>
    <hyperlink ref="DG482" location="'Performance Elements'!B67" display="AFRPS Standard 1" xr:uid="{2166F4C7-0290-4B5F-AF43-D55E6A542ACC}"/>
    <hyperlink ref="DH482" location="'Performance Elements'!B68" display="AFRPS Standard 2" xr:uid="{5B6A21D9-D07F-46FB-B192-352416C90BEB}"/>
    <hyperlink ref="DI482" location="'Performance Elements'!B69" display="AFRPS Standard 3" xr:uid="{2946B304-ECF7-4C8F-9743-E0724BFCA9CF}"/>
    <hyperlink ref="DJ482" location="'Performance Elements'!B70" display="AFRPS Standard 4" xr:uid="{1C887341-018C-4C31-9D9D-BEB5A3335397}"/>
    <hyperlink ref="DK482" location="'Performance Elements'!B71" display="AFRPS Standard 5" xr:uid="{A62DD1C8-535C-4304-9D95-865811D635D2}"/>
    <hyperlink ref="DL482" location="'Performance Elements'!B72" display="AFRPS Standard 6" xr:uid="{C880FA32-ACCE-4ECD-8284-72CCABDE12BC}"/>
    <hyperlink ref="DM482" location="'Performance Elements'!B73" display="AFRPS Standard 7" xr:uid="{3F1FC0CA-2A2B-485D-87D0-55F43898B611}"/>
    <hyperlink ref="DN482" location="'Performance Elements'!B74" display="AFRPS Standard 8" xr:uid="{EA68126A-9B43-46D5-A148-B83251F67413}"/>
    <hyperlink ref="DO482" location="'Performance Elements'!B75" display="AFRPS Standard 9" xr:uid="{F2F858F7-2BE3-4857-BA0B-9CC023EDE58F}"/>
    <hyperlink ref="DP482" location="'Performance Elements'!B76" display="AFRPS Standard 10" xr:uid="{03470B5D-0B06-425A-B49D-8218F6D97078}"/>
    <hyperlink ref="DQ482" location="'Performance Elements'!B77" display="AFRPS Standard 11" xr:uid="{ED59F17A-9CBC-45D8-9E49-EA6A2A3557D0}"/>
    <hyperlink ref="FC482" location="'Performance Elements'!B67" display="AFRPS Standard 1" xr:uid="{455B1EF4-403D-4F49-A61C-0137FA1F4336}"/>
    <hyperlink ref="FD482" location="'Performance Elements'!B68" display="AFRPS Standard 2" xr:uid="{B7895E16-10DD-448A-A400-D849ADED43B2}"/>
    <hyperlink ref="FE482" location="'Performance Elements'!B69" display="AFRPS Standard 3" xr:uid="{3337007D-5EC9-476C-A0D6-CAA6391B63D0}"/>
    <hyperlink ref="FF482" location="'Performance Elements'!B70" display="AFRPS Standard 4" xr:uid="{0D6FC03E-1AA7-423D-AD7C-0C054C22AF47}"/>
    <hyperlink ref="FG482" location="'Performance Elements'!B71" display="AFRPS Standard 5" xr:uid="{BCB764C6-D55A-4D20-ABB8-0A220D44ECDC}"/>
    <hyperlink ref="FH482" location="'Performance Elements'!B72" display="AFRPS Standard 6" xr:uid="{0281F728-2564-45D6-8854-67839177F13C}"/>
    <hyperlink ref="FI482" location="'Performance Elements'!B73" display="AFRPS Standard 7" xr:uid="{AEBFE537-A067-420A-BD99-A650447FD6FF}"/>
    <hyperlink ref="FJ482" location="'Performance Elements'!B74" display="AFRPS Standard 8" xr:uid="{940A354E-29ED-48A1-8C7A-D5A4B35951C3}"/>
    <hyperlink ref="FK482" location="'Performance Elements'!B75" display="AFRPS Standard 9" xr:uid="{D1C56FFE-2AD8-4FB5-9F84-9C060BFE6632}"/>
    <hyperlink ref="FL482" location="'Performance Elements'!B76" display="AFRPS Standard 10" xr:uid="{9ECA46AC-C502-4CB6-B04E-22115ADB5347}"/>
    <hyperlink ref="FM482" location="'Performance Elements'!B77" display="AFRPS Standard 11" xr:uid="{2D64CE71-ADA4-4455-812C-1A407FFFA975}"/>
    <hyperlink ref="Z498" location="'Performance Elements'!B11" display="Outcome 1" xr:uid="{E648D18D-24F6-4748-A75A-68E13AAE170E}"/>
    <hyperlink ref="AA498" location="'Performance Elements'!B12" display="Outcome 2" xr:uid="{BB531991-5599-4770-A4E5-DE270D9DACEC}"/>
    <hyperlink ref="AB498" location="'Performance Elements'!B13" display="Outcome 3" xr:uid="{C7E7CEEC-872F-44CA-B79D-91594590E618}"/>
    <hyperlink ref="AC498" location="'Performance Elements'!B14" display="Outcome 4" xr:uid="{B9ED1B5F-86CA-4ACA-9072-42AC27C865F1}"/>
    <hyperlink ref="AE498" location="'Performance Elements'!B17" display="AFRPS FOA Obj. 1" xr:uid="{C42449A0-AEEE-434D-8F72-A6EF5AC7AC04}"/>
    <hyperlink ref="AF498" location="'Performance Elements'!B18" display="AFRPS FOA Obj. 2" xr:uid="{4B73D9B9-4A4C-4258-A674-0B5448F610E7}"/>
    <hyperlink ref="AG498" location="'Performance Elements'!B19" display="AFRPS FOA Obj. 3" xr:uid="{F0379776-6D2B-4349-8F3C-DE40B409A9E1}"/>
    <hyperlink ref="AH498" location="'Performance Elements'!B20" display="AFRPS FOA Obj. 4" xr:uid="{A096207B-223B-4EC5-9BEA-07AEC41185C1}"/>
    <hyperlink ref="AI498" location="'Performance Elements'!B21" display="AFRPS FOA Obj. 5" xr:uid="{C0AFB606-EB86-4C75-90A4-0F75951D9E29}"/>
    <hyperlink ref="AJ498" location="'Performance Elements'!B22" display="AFRPS FOA Obj. 6" xr:uid="{0C8AA877-A083-4153-8AD5-693A836D135C}"/>
    <hyperlink ref="AK498" location="'Performance Elements'!B23" display="AFRPS FOA Obj. 7" xr:uid="{C58ABF95-FAF0-45C7-8896-8DFB98B4D739}"/>
    <hyperlink ref="AL498" location="'Performance Elements'!B24" display="AFRPS FOA Obj. 8" xr:uid="{6E00BBA1-C567-442A-A872-BAB2FB3D5F8C}"/>
    <hyperlink ref="AM498" location="'Performance Elements'!B25" display="AFRPS FOA Obj. 9" xr:uid="{B922BECB-9A38-4257-AFF7-F0584BDDC781}"/>
    <hyperlink ref="AP498" location="'Performance Elements'!B29" display="AFRPS Dev. Output 1" xr:uid="{FDDCC0FA-8C35-4D09-85EB-7FB660CB8553}"/>
    <hyperlink ref="AQ498" location="'Performance Elements'!B30" display="AFRPS Dev. Output 2" xr:uid="{B6565BFB-0231-4415-BFC2-5D2DD72C4BEA}"/>
    <hyperlink ref="AR498" location="'Performance Elements'!B36" display="AFRPS Dev. Output 3" xr:uid="{31E7DA44-8A64-411D-871A-4177CF7B6DAB}"/>
    <hyperlink ref="AS498" location="'Performance Elements'!B37" display="AFRPS Dev. Output 4" xr:uid="{2BAD265C-805A-456E-8D99-1E903B8C56A5}"/>
    <hyperlink ref="AT498" location="'Performance Elements'!B38" display="AFRPS Dev. Output 5" xr:uid="{0553DFCB-EA52-4A77-B52B-CC27EF17D6E0}"/>
    <hyperlink ref="BK498" location="'Performance Elements'!B67" display="AFRPS Standard 1" xr:uid="{5B1CF236-4069-4AA3-ACA2-347E5B79ACF0}"/>
    <hyperlink ref="BL498" location="'Performance Elements'!B68" display="AFRPS Standard 2" xr:uid="{01E0E9A8-BAF3-4C8D-8089-242416A69121}"/>
    <hyperlink ref="BM498" location="'Performance Elements'!B69" display="AFRPS Standard 3" xr:uid="{5E73CEF6-10F6-448F-8686-7C08083F8531}"/>
    <hyperlink ref="BN498" location="'Performance Elements'!B70" display="AFRPS Standard 4" xr:uid="{91ABEC9C-A811-4290-BEBB-BC6BED3A5213}"/>
    <hyperlink ref="BO498" location="'Performance Elements'!B71" display="AFRPS Standard 5" xr:uid="{DC4E6D57-1AE1-4461-87D6-DEA2C0B2A8A8}"/>
    <hyperlink ref="BP498" location="'Performance Elements'!B72" display="AFRPS Standard 6" xr:uid="{58B741CD-4278-4612-B913-CA6A9ADCE09B}"/>
    <hyperlink ref="BQ498" location="'Performance Elements'!B73" display="AFRPS Standard 7" xr:uid="{B02046FE-406C-48B5-8CD7-12A29C34420A}"/>
    <hyperlink ref="BR498" location="'Performance Elements'!B74" display="AFRPS Standard 8" xr:uid="{C85DBC16-E92D-4777-8AF7-31278E64F14A}"/>
    <hyperlink ref="BS498" location="'Performance Elements'!B75" display="AFRPS Standard 9" xr:uid="{BCA5BA5E-F9FF-4D21-855D-9D65ED1A0BCE}"/>
    <hyperlink ref="BT498" location="'Performance Elements'!B76" display="AFRPS Standard 10" xr:uid="{DE7B174B-A42F-45EB-90C8-4A685EB73794}"/>
    <hyperlink ref="BU498" location="'Performance Elements'!B77" display="AFRPS Standard 11" xr:uid="{A1B70E57-4BB7-4521-B80A-96ED899AE5FD}"/>
    <hyperlink ref="AD498" location="'Performance Elements'!B15" display="Outcome 5" xr:uid="{029019E9-149B-4AD7-866D-157AEE9C16F1}"/>
    <hyperlink ref="AN498" location="'Performance Elements'!B26" display="PC FOA Obj. 1" xr:uid="{B7F79BB6-ED5D-4D49-9D6F-4774650C2463}"/>
    <hyperlink ref="AO498" location="'Performance Elements'!B27" display="PC FOA Obj. 2" xr:uid="{DE09F0E4-E7FD-4991-974E-D7EF7AE9C38A}"/>
    <hyperlink ref="AU498:AX498" location="ProgressNarrative!B49" display="AFRPS Main. Output 1" xr:uid="{98BE5D95-5296-4B83-B04D-F4F5B55B3B6B}"/>
    <hyperlink ref="AV498" location="ProgressNarrative!B50" display="AFRPS Main. Output 2" xr:uid="{37D1FDCF-299B-41F0-B9EA-53998E321D41}"/>
    <hyperlink ref="AW498" location="ProgressNarrative!B51" display="AFRPS Main. Output 3" xr:uid="{DB2F0D7A-5F20-4C17-90C1-14625A51D74A}"/>
    <hyperlink ref="AX498" location="ProgressNarrative!B53" display="AFRPS Main. Output 4" xr:uid="{6121EC41-1847-4A67-841E-F15535B8C8EE}"/>
    <hyperlink ref="AY498" location="ProgressNarrative!B54" display="PC Output 1" xr:uid="{9A9E26B7-9C6F-42B5-8147-42C7B6A24211}"/>
    <hyperlink ref="AZ498" location="ProgressNarrative!B55" display="PC Output 2" xr:uid="{4877F899-6A96-434C-B381-B183BF69CB48}"/>
    <hyperlink ref="BA498" location="ProgressNarrative!B56" display="PC Output 3" xr:uid="{C2899F7E-C891-4F96-965D-742705314F50}"/>
    <hyperlink ref="BB498" location="ProgressNarrative!B57" display="PC Output 4" xr:uid="{512E2EF5-75A7-422C-82DD-C932C6AF6F14}"/>
    <hyperlink ref="BC498" location="ProgressNarrative!B58" display="PC Output 5" xr:uid="{47FA6C9B-5507-46C8-B3B5-7DF955D91B1C}"/>
    <hyperlink ref="BD498" location="ProgressNarrative!B59" display="PC Output 6" xr:uid="{C1362097-18B0-446E-A920-7AC6D29F9D01}"/>
    <hyperlink ref="BE498" location="ProgressNarrative!B60" display="PC Output 7" xr:uid="{B6C4FD71-1865-493C-8473-97553467A861}"/>
    <hyperlink ref="BF498" location="ProgressNarrative!B61" display="PC Output 8" xr:uid="{9DF5A677-9E8D-4F97-BA71-2E898983F069}"/>
    <hyperlink ref="BG498" location="ProgressNarrative!B62" display="PC Output 9" xr:uid="{FC98A263-AFD2-4B98-9551-683E6275027D}"/>
    <hyperlink ref="BH498" location="ProgressNarrative!B63" display="PC Output 10" xr:uid="{F2CD6F6F-5749-4705-8336-D9E81C500988}"/>
    <hyperlink ref="BI498" location="ProgressNarrative!B64" display="PC Output 11" xr:uid="{D209A223-37DF-4C62-974B-3A6F652BFE5D}"/>
    <hyperlink ref="BJ498" location="ProgressNarrative!B65" display="PC Output 12" xr:uid="{4E2493C2-7F9B-4C8D-987C-DA969359DD48}"/>
    <hyperlink ref="BV498" location="'Performance Elements'!B11" display="Outcome 1" xr:uid="{5C7E58AD-D114-45B9-BCCF-EF403E112BF9}"/>
    <hyperlink ref="BW498" location="'Performance Elements'!B12" display="Outcome 2" xr:uid="{A2307938-3FBB-4C16-A5F8-CD9695358D6E}"/>
    <hyperlink ref="BX498" location="'Performance Elements'!B13" display="Outcome 3" xr:uid="{9ED2C12C-85F7-4995-83C6-5E62FD0F1C95}"/>
    <hyperlink ref="BY498" location="'Performance Elements'!B14" display="Outcome 4" xr:uid="{F183A11B-DD9F-4D3C-845A-AC61E7A2D67A}"/>
    <hyperlink ref="CA498" location="'Performance Elements'!B17" display="AFRPS FOA Obj. 1" xr:uid="{3A62322A-54DF-47BF-A376-7972A2D76916}"/>
    <hyperlink ref="CB498" location="'Performance Elements'!B18" display="AFRPS FOA Obj. 2" xr:uid="{97ADD95F-287A-4BEB-8EAD-3ADD7412F411}"/>
    <hyperlink ref="CC498" location="'Performance Elements'!B19" display="AFRPS FOA Obj. 3" xr:uid="{E846235C-9B3D-437C-8627-91E411DA4E5E}"/>
    <hyperlink ref="CD498" location="'Performance Elements'!B20" display="AFRPS FOA Obj. 4" xr:uid="{8610C5F0-F670-4A93-8ABA-434FA9547742}"/>
    <hyperlink ref="CE498" location="'Performance Elements'!B21" display="AFRPS FOA Obj. 5" xr:uid="{83B1A5D7-BF4E-49F2-8120-62EEFEC0A734}"/>
    <hyperlink ref="CF498" location="'Performance Elements'!B22" display="AFRPS FOA Obj. 6" xr:uid="{A4E1BD9B-9C7F-419F-A408-DDCD5617EDBC}"/>
    <hyperlink ref="CG498" location="'Performance Elements'!B23" display="AFRPS FOA Obj. 7" xr:uid="{1BFF4552-D584-4A7B-82FF-F5300CBAF059}"/>
    <hyperlink ref="CH498" location="'Performance Elements'!B24" display="AFRPS FOA Obj. 8" xr:uid="{897EB62C-D7B0-4B66-8000-035C22EF105D}"/>
    <hyperlink ref="CI498" location="'Performance Elements'!B25" display="AFRPS FOA Obj. 9" xr:uid="{177D5913-198F-4309-BD36-D43863BBBE22}"/>
    <hyperlink ref="CL498" location="'Performance Elements'!B29" display="AFRPS Dev. Output 1" xr:uid="{150C44B9-5B05-48DF-AB23-18BED7F51D53}"/>
    <hyperlink ref="CM498" location="'Performance Elements'!B30" display="AFRPS Dev. Output 2" xr:uid="{230E73F4-E0DF-4AA6-8546-B37906B14214}"/>
    <hyperlink ref="CN498" location="'Performance Elements'!B36" display="AFRPS Dev. Output 3" xr:uid="{4CEBCF01-0B61-4947-B308-C5A940E9FE81}"/>
    <hyperlink ref="CO498" location="'Performance Elements'!B37" display="AFRPS Dev. Output 4" xr:uid="{2940170E-D8DD-4DDE-B3B6-4A3570FBE027}"/>
    <hyperlink ref="CP498" location="'Performance Elements'!B38" display="AFRPS Dev. Output 5" xr:uid="{DA493BC0-5F6D-4136-99A9-D66156AA7FE6}"/>
    <hyperlink ref="BZ498" location="'Performance Elements'!B15" display="Outcome 5" xr:uid="{6DEB65BE-2377-4382-8E46-411A189A7B67}"/>
    <hyperlink ref="CJ498" location="'Performance Elements'!B26" display="PC FOA Obj. 1" xr:uid="{393C4952-6475-4BC1-8BBE-070E037ACDB7}"/>
    <hyperlink ref="CK498" location="'Performance Elements'!B27" display="PC FOA Obj. 2" xr:uid="{712C7F04-B95C-4578-9EAF-5DA692C0F0BC}"/>
    <hyperlink ref="CQ498:CT498" location="ProgressNarrative!B49" display="AFRPS Main. Output 1" xr:uid="{5B47A63C-A0B1-4555-A01B-860B3ED52500}"/>
    <hyperlink ref="CR498" location="ProgressNarrative!B50" display="AFRPS Main. Output 2" xr:uid="{CD5241CE-7EB5-4CD6-B1EF-C933E21B453E}"/>
    <hyperlink ref="CS498" location="ProgressNarrative!B51" display="AFRPS Main. Output 3" xr:uid="{09CC1EED-831D-4328-BC1D-6E989B5E930C}"/>
    <hyperlink ref="CT498" location="ProgressNarrative!B53" display="AFRPS Main. Output 4" xr:uid="{3874241D-CC63-4B3E-8D9F-DD813FA7151F}"/>
    <hyperlink ref="CU498" location="ProgressNarrative!B54" display="PC Output 1" xr:uid="{41A2F31E-4955-4FC7-85E7-351246B53B6D}"/>
    <hyperlink ref="CV498" location="ProgressNarrative!B55" display="PC Output 2" xr:uid="{01543C23-FC76-4266-BABB-C186B35F8F8A}"/>
    <hyperlink ref="CW498" location="ProgressNarrative!B56" display="PC Output 3" xr:uid="{ECACBCCC-DCB8-4FAC-9EEF-DBEEAED74B71}"/>
    <hyperlink ref="CX498" location="ProgressNarrative!B57" display="PC Output 4" xr:uid="{DF1E06C3-9B01-49F6-9A23-EC2F23237630}"/>
    <hyperlink ref="CY498" location="ProgressNarrative!B58" display="PC Output 5" xr:uid="{D8CD64BC-234C-41E8-9903-5FF6D95B82B5}"/>
    <hyperlink ref="CZ498" location="ProgressNarrative!B59" display="PC Output 6" xr:uid="{CA34BF42-98D6-4DA1-9588-459DA863204F}"/>
    <hyperlink ref="DA498" location="ProgressNarrative!B60" display="PC Output 7" xr:uid="{94663818-D3EA-43A1-9F74-BC238F8F70A9}"/>
    <hyperlink ref="DB498" location="ProgressNarrative!B61" display="PC Output 8" xr:uid="{F1F92C93-B4E6-439E-B5FD-9B64A40AE7EE}"/>
    <hyperlink ref="DC498" location="ProgressNarrative!B62" display="PC Output 9" xr:uid="{DE9F4AE4-7413-4968-8D9E-ED1813AF822C}"/>
    <hyperlink ref="DD498" location="ProgressNarrative!B63" display="PC Output 10" xr:uid="{A814745A-9AF4-4FD5-9286-84879D1831EF}"/>
    <hyperlink ref="DE498" location="ProgressNarrative!B64" display="PC Output 11" xr:uid="{AAD2CBB5-C375-4A01-872A-87796D0694E5}"/>
    <hyperlink ref="DF498" location="ProgressNarrative!B65" display="PC Output 12" xr:uid="{EC881652-2A7B-47D2-9242-C392523AC7D3}"/>
    <hyperlink ref="DR498" location="'Performance Elements'!B11" display="Outcome 1" xr:uid="{89F07C96-68D3-45FE-8531-7883CD219FA9}"/>
    <hyperlink ref="DS498" location="'Performance Elements'!B12" display="Outcome 2" xr:uid="{E0FBB3C2-169B-490D-B544-F5F2184A5091}"/>
    <hyperlink ref="DT498" location="'Performance Elements'!B13" display="Outcome 3" xr:uid="{D1543282-8D4A-4DAF-9199-8F0A21B9BC65}"/>
    <hyperlink ref="DU498" location="'Performance Elements'!B14" display="Outcome 4" xr:uid="{C37DA594-942C-4694-BF0E-B28462815031}"/>
    <hyperlink ref="DW498" location="'Performance Elements'!B17" display="AFRPS FOA Obj. 1" xr:uid="{BC22F422-C033-433A-8347-F6C5190ACF59}"/>
    <hyperlink ref="DX498" location="'Performance Elements'!B18" display="AFRPS FOA Obj. 2" xr:uid="{C8D9F2FD-5CF7-4A2D-A2FB-6A45ED651A81}"/>
    <hyperlink ref="DY498" location="'Performance Elements'!B19" display="AFRPS FOA Obj. 3" xr:uid="{DD2D8C27-50AE-4282-AA64-8141DAF55D67}"/>
    <hyperlink ref="DZ498" location="'Performance Elements'!B20" display="AFRPS FOA Obj. 4" xr:uid="{AA9A1218-266E-469B-BCBE-D71D19BB7F72}"/>
    <hyperlink ref="EA498" location="'Performance Elements'!B21" display="AFRPS FOA Obj. 5" xr:uid="{AC1E9C0A-742E-4D51-898B-0A489DF6153C}"/>
    <hyperlink ref="EB498" location="'Performance Elements'!B22" display="AFRPS FOA Obj. 6" xr:uid="{65F2D0E6-DEB4-4ED2-8B42-39C8BAECA102}"/>
    <hyperlink ref="EC498" location="'Performance Elements'!B23" display="AFRPS FOA Obj. 7" xr:uid="{303ECADE-7A50-4930-AA79-5FB9C4C931BC}"/>
    <hyperlink ref="ED498" location="'Performance Elements'!B24" display="AFRPS FOA Obj. 8" xr:uid="{363C294D-60CF-46E5-840F-F4CBE5F92E8F}"/>
    <hyperlink ref="EE498" location="'Performance Elements'!B25" display="AFRPS FOA Obj. 9" xr:uid="{ABFFCD77-7EDB-4E56-A3EC-59E66BC7E2CD}"/>
    <hyperlink ref="EH498" location="'Performance Elements'!B29" display="AFRPS Dev. Output 1" xr:uid="{743CBC4E-7264-4933-94EB-D5A41078326A}"/>
    <hyperlink ref="EI498" location="'Performance Elements'!B30" display="AFRPS Dev. Output 2" xr:uid="{B2E89A42-2B85-4CB9-8924-580FF3B05D3B}"/>
    <hyperlink ref="EJ498" location="'Performance Elements'!B36" display="AFRPS Dev. Output 3" xr:uid="{414BC77E-0661-4509-AC15-C809F1801354}"/>
    <hyperlink ref="EK498" location="'Performance Elements'!B37" display="AFRPS Dev. Output 4" xr:uid="{34D25264-39A9-4EF5-B3C0-3A96E8775973}"/>
    <hyperlink ref="EL498" location="'Performance Elements'!B38" display="AFRPS Dev. Output 5" xr:uid="{6EB279BE-2D52-407D-A27C-F66FE62F1F64}"/>
    <hyperlink ref="DV498" location="'Performance Elements'!B15" display="Outcome 5" xr:uid="{675CC191-4A34-44F4-96B4-85152940C8A8}"/>
    <hyperlink ref="EF498" location="'Performance Elements'!B26" display="PC FOA Obj. 1" xr:uid="{A62B39CF-2692-4045-9A32-30F510D57EE3}"/>
    <hyperlink ref="EG498" location="'Performance Elements'!B27" display="PC FOA Obj. 2" xr:uid="{69944139-9DEC-4BDC-A513-031FED21AC14}"/>
    <hyperlink ref="EM498:EP498" location="ProgressNarrative!B49" display="AFRPS Main. Output 1" xr:uid="{83D3A3B0-B8CA-4968-A828-84B4167B9328}"/>
    <hyperlink ref="EN498" location="ProgressNarrative!B50" display="AFRPS Main. Output 2" xr:uid="{3F9C9F93-DECB-4E90-8056-13E3D870C005}"/>
    <hyperlink ref="EO498" location="ProgressNarrative!B51" display="AFRPS Main. Output 3" xr:uid="{C735F6B7-69A7-4F3A-A555-C32380317D7C}"/>
    <hyperlink ref="EP498" location="ProgressNarrative!B53" display="AFRPS Main. Output 4" xr:uid="{22EC6BF5-39EE-4E49-BBD0-49EFD743FED2}"/>
    <hyperlink ref="EQ498" location="ProgressNarrative!B54" display="PC Output 1" xr:uid="{77EC1B1F-DCE9-49AE-9BC8-89D009A180B1}"/>
    <hyperlink ref="ER498" location="ProgressNarrative!B55" display="PC Output 2" xr:uid="{77DB0DCC-8B5F-4B08-B002-740FBEB4EC22}"/>
    <hyperlink ref="ES498" location="ProgressNarrative!B56" display="PC Output 3" xr:uid="{76B7DC91-77A9-4399-8FFF-E4C09EB224C5}"/>
    <hyperlink ref="ET498" location="ProgressNarrative!B57" display="PC Output 4" xr:uid="{F6B358D3-0CCD-4CAA-B2F2-6FCAA56805A2}"/>
    <hyperlink ref="EU498" location="ProgressNarrative!B58" display="PC Output 5" xr:uid="{C4A7BDC9-8994-4E23-A61A-F1A7A30C4127}"/>
    <hyperlink ref="EV498" location="ProgressNarrative!B59" display="PC Output 6" xr:uid="{676C1FD4-1078-46BC-B894-08EA1E1398DD}"/>
    <hyperlink ref="EW498" location="ProgressNarrative!B60" display="PC Output 7" xr:uid="{E5437A25-998C-43CB-87AF-963E8ECFC54F}"/>
    <hyperlink ref="EX498" location="ProgressNarrative!B61" display="PC Output 8" xr:uid="{A2BBC795-856F-4093-8DB4-AAD9341224C9}"/>
    <hyperlink ref="EY498" location="ProgressNarrative!B62" display="PC Output 9" xr:uid="{C4B1801D-4485-4C82-AC76-01AD188FA18B}"/>
    <hyperlink ref="EZ498" location="ProgressNarrative!B63" display="PC Output 10" xr:uid="{175380D1-534B-4AA3-B1B5-3BB2F709449F}"/>
    <hyperlink ref="FA498" location="ProgressNarrative!B64" display="PC Output 11" xr:uid="{3F0EBF56-88F2-4ADC-B42D-15191DC2FCA4}"/>
    <hyperlink ref="FB498" location="ProgressNarrative!B65" display="PC Output 12" xr:uid="{5D1EDEE6-59AE-45F9-B98A-5879AC91A099}"/>
    <hyperlink ref="DG498" location="'Performance Elements'!B67" display="AFRPS Standard 1" xr:uid="{AD9BDB3E-D011-413E-A351-83336CDD96FC}"/>
    <hyperlink ref="DH498" location="'Performance Elements'!B68" display="AFRPS Standard 2" xr:uid="{61D7FA56-617B-4715-9BF9-636FB20EDFF9}"/>
    <hyperlink ref="DI498" location="'Performance Elements'!B69" display="AFRPS Standard 3" xr:uid="{AF9278CF-DC59-49D9-B81F-FC4D792CD37A}"/>
    <hyperlink ref="DJ498" location="'Performance Elements'!B70" display="AFRPS Standard 4" xr:uid="{E18FB2FF-DC25-4221-8979-E23EB6AEE6FA}"/>
    <hyperlink ref="DK498" location="'Performance Elements'!B71" display="AFRPS Standard 5" xr:uid="{A2401E8B-CDB5-4CF5-B63A-CC9C4E883894}"/>
    <hyperlink ref="DL498" location="'Performance Elements'!B72" display="AFRPS Standard 6" xr:uid="{E435782D-C3A2-4ED5-86CA-5C763AD46D49}"/>
    <hyperlink ref="DM498" location="'Performance Elements'!B73" display="AFRPS Standard 7" xr:uid="{00AD5CA5-1E50-4F45-8B80-4E91F464C77B}"/>
    <hyperlink ref="DN498" location="'Performance Elements'!B74" display="AFRPS Standard 8" xr:uid="{828ED68C-6486-4A3C-82DF-3AAE2E057C57}"/>
    <hyperlink ref="DO498" location="'Performance Elements'!B75" display="AFRPS Standard 9" xr:uid="{735757AF-9FD5-42C1-BBEC-15D6D2CE855C}"/>
    <hyperlink ref="DP498" location="'Performance Elements'!B76" display="AFRPS Standard 10" xr:uid="{896104D4-D9CB-465C-A078-6E8F6ADE1741}"/>
    <hyperlink ref="DQ498" location="'Performance Elements'!B77" display="AFRPS Standard 11" xr:uid="{CC521287-3F24-4A79-82CA-BF46C28EC31C}"/>
    <hyperlink ref="FC498" location="'Performance Elements'!B67" display="AFRPS Standard 1" xr:uid="{3BED6E2D-8126-4698-8D2A-60E0FB3F5E62}"/>
    <hyperlink ref="FD498" location="'Performance Elements'!B68" display="AFRPS Standard 2" xr:uid="{42273594-196D-4F35-878A-853FEF1CE783}"/>
    <hyperlink ref="FE498" location="'Performance Elements'!B69" display="AFRPS Standard 3" xr:uid="{E856F87A-4B51-4D34-A0EB-87C81EF987AC}"/>
    <hyperlink ref="FF498" location="'Performance Elements'!B70" display="AFRPS Standard 4" xr:uid="{1BEFD8BF-A88E-42DD-BD8F-70D1FD746010}"/>
    <hyperlink ref="FG498" location="'Performance Elements'!B71" display="AFRPS Standard 5" xr:uid="{74F04882-BDA6-405C-BFD0-CE2CB1F67557}"/>
    <hyperlink ref="FH498" location="'Performance Elements'!B72" display="AFRPS Standard 6" xr:uid="{3B0A06B1-1955-4E9C-A9A2-A3FEAC87D22E}"/>
    <hyperlink ref="FI498" location="'Performance Elements'!B73" display="AFRPS Standard 7" xr:uid="{12988D2E-1BB8-4CB9-B6F3-451551F87600}"/>
    <hyperlink ref="FJ498" location="'Performance Elements'!B74" display="AFRPS Standard 8" xr:uid="{6238DD32-F01B-408E-AA8D-40278B0EC286}"/>
    <hyperlink ref="FK498" location="'Performance Elements'!B75" display="AFRPS Standard 9" xr:uid="{E35E5842-4ADF-4362-A25C-A897DBCA27F4}"/>
    <hyperlink ref="FL498" location="'Performance Elements'!B76" display="AFRPS Standard 10" xr:uid="{3ED9B389-9994-4ABF-8B6D-D70C43D880D4}"/>
    <hyperlink ref="FM498" location="'Performance Elements'!B77" display="AFRPS Standard 11" xr:uid="{84B86EB2-2EFD-4E64-85C9-480F41F92715}"/>
    <hyperlink ref="Z514" location="'Performance Elements'!B11" display="Outcome 1" xr:uid="{56500705-869A-4DDC-9E50-A7F14E073C8C}"/>
    <hyperlink ref="AA514" location="'Performance Elements'!B12" display="Outcome 2" xr:uid="{7A89D18A-F7F8-41AA-B8F2-7CD34453B6F5}"/>
    <hyperlink ref="AB514" location="'Performance Elements'!B13" display="Outcome 3" xr:uid="{51403CFD-5EF1-4362-BE90-7AF8951FBB3B}"/>
    <hyperlink ref="AC514" location="'Performance Elements'!B14" display="Outcome 4" xr:uid="{F7A348DE-1DF1-4BD3-A069-6F9D4FAD0DAE}"/>
    <hyperlink ref="AE514" location="'Performance Elements'!B17" display="AFRPS FOA Obj. 1" xr:uid="{462655AC-0DFE-4F15-85A5-A11392E9984F}"/>
    <hyperlink ref="AF514" location="'Performance Elements'!B18" display="AFRPS FOA Obj. 2" xr:uid="{2C35155A-20F5-4ADF-867B-7C5CBE3B2F22}"/>
    <hyperlink ref="AG514" location="'Performance Elements'!B19" display="AFRPS FOA Obj. 3" xr:uid="{8B63946B-0FA1-4239-B76E-B74234EE48E5}"/>
    <hyperlink ref="AH514" location="'Performance Elements'!B20" display="AFRPS FOA Obj. 4" xr:uid="{A8E7C553-740E-4A57-B641-D744F6CC5CE6}"/>
    <hyperlink ref="AI514" location="'Performance Elements'!B21" display="AFRPS FOA Obj. 5" xr:uid="{23B30ED3-686C-4A96-B982-21A97581AAD5}"/>
    <hyperlink ref="AJ514" location="'Performance Elements'!B22" display="AFRPS FOA Obj. 6" xr:uid="{3A86CD01-5BFF-45D8-A96C-8B0A91C1C501}"/>
    <hyperlink ref="AK514" location="'Performance Elements'!B23" display="AFRPS FOA Obj. 7" xr:uid="{EA47039D-F61C-4319-A6A8-3AF58A4C9A8E}"/>
    <hyperlink ref="AL514" location="'Performance Elements'!B24" display="AFRPS FOA Obj. 8" xr:uid="{65B74258-BEA7-4DA0-B054-565FA5E557B6}"/>
    <hyperlink ref="AM514" location="'Performance Elements'!B25" display="AFRPS FOA Obj. 9" xr:uid="{2D14B320-8EF4-421A-9C22-866CFE37DAFA}"/>
    <hyperlink ref="AP514" location="'Performance Elements'!B29" display="AFRPS Dev. Output 1" xr:uid="{ABD12E65-CAB6-4093-8B7C-2461CF47AA5F}"/>
    <hyperlink ref="AQ514" location="'Performance Elements'!B30" display="AFRPS Dev. Output 2" xr:uid="{50DAB3B2-E49E-4ADA-9451-8ECDA5EEF565}"/>
    <hyperlink ref="AR514" location="'Performance Elements'!B36" display="AFRPS Dev. Output 3" xr:uid="{24FA1FC5-2911-4D5A-8860-1C72C89F8CDB}"/>
    <hyperlink ref="AS514" location="'Performance Elements'!B37" display="AFRPS Dev. Output 4" xr:uid="{E12EC142-875B-49E3-BE03-E9A6D879B8D8}"/>
    <hyperlink ref="AT514" location="'Performance Elements'!B38" display="AFRPS Dev. Output 5" xr:uid="{08AA618F-BE89-4AE6-8D18-F598B116A07E}"/>
    <hyperlink ref="BK514" location="'Performance Elements'!B67" display="AFRPS Standard 1" xr:uid="{1053EB99-1192-473F-A26F-9E35C9325736}"/>
    <hyperlink ref="BL514" location="'Performance Elements'!B68" display="AFRPS Standard 2" xr:uid="{6F2B8BC7-5D01-420E-B0C4-90DB28133900}"/>
    <hyperlink ref="BM514" location="'Performance Elements'!B69" display="AFRPS Standard 3" xr:uid="{A736B24A-8443-46B3-8360-8CFF8E7D790A}"/>
    <hyperlink ref="BN514" location="'Performance Elements'!B70" display="AFRPS Standard 4" xr:uid="{FDFCE119-015A-49B7-BD2F-3226443CFD94}"/>
    <hyperlink ref="BO514" location="'Performance Elements'!B71" display="AFRPS Standard 5" xr:uid="{92259623-4885-4B07-AC96-66046DCB7B02}"/>
    <hyperlink ref="BP514" location="'Performance Elements'!B72" display="AFRPS Standard 6" xr:uid="{7A7843B1-A83F-42C9-A098-4F4B539B86DA}"/>
    <hyperlink ref="BQ514" location="'Performance Elements'!B73" display="AFRPS Standard 7" xr:uid="{067C1CF2-EE38-4DDE-938A-551A6AB413E2}"/>
    <hyperlink ref="BR514" location="'Performance Elements'!B74" display="AFRPS Standard 8" xr:uid="{49DA528B-F9DD-449E-9F12-469E5DF97461}"/>
    <hyperlink ref="BS514" location="'Performance Elements'!B75" display="AFRPS Standard 9" xr:uid="{CCE49D9A-E75A-4923-B761-B06D3BD722C9}"/>
    <hyperlink ref="BT514" location="'Performance Elements'!B76" display="AFRPS Standard 10" xr:uid="{4FABB74A-3DE8-479A-8B57-D557194A44E5}"/>
    <hyperlink ref="BU514" location="'Performance Elements'!B77" display="AFRPS Standard 11" xr:uid="{A31407A4-568A-43A9-95B2-94FDDCDDEF48}"/>
    <hyperlink ref="AD514" location="'Performance Elements'!B15" display="Outcome 5" xr:uid="{F440312B-BE8E-4C43-924A-9A913A2500A7}"/>
    <hyperlink ref="AN514" location="'Performance Elements'!B26" display="PC FOA Obj. 1" xr:uid="{2D59718F-A4D3-410E-BCF5-DF2E8CFA8E11}"/>
    <hyperlink ref="AO514" location="'Performance Elements'!B27" display="PC FOA Obj. 2" xr:uid="{7E318F68-B129-483D-A821-FAF45F2B42C0}"/>
    <hyperlink ref="AU514:AX514" location="ProgressNarrative!B49" display="AFRPS Main. Output 1" xr:uid="{FBD99974-367E-48C6-9751-BF13809806D4}"/>
    <hyperlink ref="AV514" location="ProgressNarrative!B50" display="AFRPS Main. Output 2" xr:uid="{61CFE3EC-95BA-47ED-9D58-E74708931C4E}"/>
    <hyperlink ref="AW514" location="ProgressNarrative!B51" display="AFRPS Main. Output 3" xr:uid="{A1405EE4-0032-4FAB-B371-180C4A81732C}"/>
    <hyperlink ref="AX514" location="ProgressNarrative!B53" display="AFRPS Main. Output 4" xr:uid="{714B7526-F0EC-486E-ABA3-30550751E731}"/>
    <hyperlink ref="AY514" location="ProgressNarrative!B54" display="PC Output 1" xr:uid="{9D10E044-20DD-4B41-9D3C-4FDB73B9344E}"/>
    <hyperlink ref="AZ514" location="ProgressNarrative!B55" display="PC Output 2" xr:uid="{039E655C-DCA1-4359-8586-9BCB7ECCBC3E}"/>
    <hyperlink ref="BA514" location="ProgressNarrative!B56" display="PC Output 3" xr:uid="{6197C3A4-F211-42DF-93BF-8B6F0321FC39}"/>
    <hyperlink ref="BB514" location="ProgressNarrative!B57" display="PC Output 4" xr:uid="{72478A21-A764-4BAF-B396-B4715E2D5985}"/>
    <hyperlink ref="BC514" location="ProgressNarrative!B58" display="PC Output 5" xr:uid="{6A45A194-4D3C-444D-85FD-2EB834669E67}"/>
    <hyperlink ref="BD514" location="ProgressNarrative!B59" display="PC Output 6" xr:uid="{142D9D5E-E7E2-4411-8F7E-167DFA91B006}"/>
    <hyperlink ref="BE514" location="ProgressNarrative!B60" display="PC Output 7" xr:uid="{D980ED63-E2F3-4263-8040-7DC372A3A231}"/>
    <hyperlink ref="BF514" location="ProgressNarrative!B61" display="PC Output 8" xr:uid="{ADE72904-789A-4CAD-A950-A9780691BF75}"/>
    <hyperlink ref="BG514" location="ProgressNarrative!B62" display="PC Output 9" xr:uid="{67B886ED-322D-42C6-A89B-702FC475045F}"/>
    <hyperlink ref="BH514" location="ProgressNarrative!B63" display="PC Output 10" xr:uid="{DFB9AA12-F665-4E8B-92A1-69F8ED325644}"/>
    <hyperlink ref="BI514" location="ProgressNarrative!B64" display="PC Output 11" xr:uid="{4D7345F6-A797-4D2E-9A95-7672C0CA9401}"/>
    <hyperlink ref="BJ514" location="ProgressNarrative!B65" display="PC Output 12" xr:uid="{1CB0CF12-1E12-4E57-A8FF-E2FEFDC3EFBC}"/>
    <hyperlink ref="BV514" location="'Performance Elements'!B11" display="Outcome 1" xr:uid="{79BB1379-8E51-41C5-B90A-4ADA14677310}"/>
    <hyperlink ref="BW514" location="'Performance Elements'!B12" display="Outcome 2" xr:uid="{E75D67CD-2444-4168-81DA-6506A256A9EE}"/>
    <hyperlink ref="BX514" location="'Performance Elements'!B13" display="Outcome 3" xr:uid="{8C661BBB-6B3B-46C6-94FE-364AB9385D70}"/>
    <hyperlink ref="BY514" location="'Performance Elements'!B14" display="Outcome 4" xr:uid="{5859B42A-ABEC-43A3-9F86-9F2736F0F632}"/>
    <hyperlink ref="CA514" location="'Performance Elements'!B17" display="AFRPS FOA Obj. 1" xr:uid="{36152884-F2A9-4DA7-BBCB-9346AE2C5269}"/>
    <hyperlink ref="CB514" location="'Performance Elements'!B18" display="AFRPS FOA Obj. 2" xr:uid="{E093CBE8-57A4-4AB2-8E78-C2E8E9ACE2FA}"/>
    <hyperlink ref="CC514" location="'Performance Elements'!B19" display="AFRPS FOA Obj. 3" xr:uid="{DBDBB53F-BAAD-4476-95F4-C4E272F72EBC}"/>
    <hyperlink ref="CD514" location="'Performance Elements'!B20" display="AFRPS FOA Obj. 4" xr:uid="{F3EBA9EF-9938-4C7B-81B5-1B33C11262F2}"/>
    <hyperlink ref="CE514" location="'Performance Elements'!B21" display="AFRPS FOA Obj. 5" xr:uid="{3E26347C-CDB3-459F-B2AA-BDB8CCF41089}"/>
    <hyperlink ref="CF514" location="'Performance Elements'!B22" display="AFRPS FOA Obj. 6" xr:uid="{26375F3E-02B5-4FCD-84DC-D770D39BD5BB}"/>
    <hyperlink ref="CG514" location="'Performance Elements'!B23" display="AFRPS FOA Obj. 7" xr:uid="{5797860E-4D54-4032-A596-D7EF58516310}"/>
    <hyperlink ref="CH514" location="'Performance Elements'!B24" display="AFRPS FOA Obj. 8" xr:uid="{0F8B7135-27E8-4D4F-B209-CDF5AD2C760E}"/>
    <hyperlink ref="CI514" location="'Performance Elements'!B25" display="AFRPS FOA Obj. 9" xr:uid="{603C0A55-35A4-4272-AEC2-6C4F7B1533BC}"/>
    <hyperlink ref="CL514" location="'Performance Elements'!B29" display="AFRPS Dev. Output 1" xr:uid="{90643AA3-7A8A-40A1-AAD3-C2972543B7B7}"/>
    <hyperlink ref="CM514" location="'Performance Elements'!B30" display="AFRPS Dev. Output 2" xr:uid="{F6442E37-3B0A-4897-B753-E9057EBF5AE1}"/>
    <hyperlink ref="CN514" location="'Performance Elements'!B36" display="AFRPS Dev. Output 3" xr:uid="{8108CCED-9D0C-4FA2-AD1C-BBCE684E2567}"/>
    <hyperlink ref="CO514" location="'Performance Elements'!B37" display="AFRPS Dev. Output 4" xr:uid="{650FA303-7029-408D-B228-1393027BC970}"/>
    <hyperlink ref="CP514" location="'Performance Elements'!B38" display="AFRPS Dev. Output 5" xr:uid="{FC59DF7F-5778-42BE-A5F3-1DD33228828C}"/>
    <hyperlink ref="BZ514" location="'Performance Elements'!B15" display="Outcome 5" xr:uid="{BAB5C4AB-F9A2-4B2B-A083-52E25A48D675}"/>
    <hyperlink ref="CJ514" location="'Performance Elements'!B26" display="PC FOA Obj. 1" xr:uid="{0A66FC74-2608-4DBE-A2FE-6BD3F8628E3F}"/>
    <hyperlink ref="CK514" location="'Performance Elements'!B27" display="PC FOA Obj. 2" xr:uid="{FB865D8C-9D9C-4F1B-93FD-9D0CFF192D3E}"/>
    <hyperlink ref="CQ514:CT514" location="ProgressNarrative!B49" display="AFRPS Main. Output 1" xr:uid="{327FA5AA-8868-4166-A770-48F15432ABF5}"/>
    <hyperlink ref="CR514" location="ProgressNarrative!B50" display="AFRPS Main. Output 2" xr:uid="{1000DEF1-093E-4429-AA47-F3358CD2D87B}"/>
    <hyperlink ref="CS514" location="ProgressNarrative!B51" display="AFRPS Main. Output 3" xr:uid="{873BE5A0-D4D8-4A1B-9056-EB76D2A49A42}"/>
    <hyperlink ref="CT514" location="ProgressNarrative!B53" display="AFRPS Main. Output 4" xr:uid="{AFAAFAD8-E8CA-4897-919D-16FDF1E7E032}"/>
    <hyperlink ref="CU514" location="ProgressNarrative!B54" display="PC Output 1" xr:uid="{D0DE7FC8-134E-4344-97A6-6C7DC767AD8C}"/>
    <hyperlink ref="CV514" location="ProgressNarrative!B55" display="PC Output 2" xr:uid="{21CE4CDA-3A6A-4711-BE9A-59FCF7BBBA3F}"/>
    <hyperlink ref="CW514" location="ProgressNarrative!B56" display="PC Output 3" xr:uid="{C822A64A-024D-4032-9854-34B585F7D67F}"/>
    <hyperlink ref="CX514" location="ProgressNarrative!B57" display="PC Output 4" xr:uid="{7DF2AE51-CF24-4312-894E-55070CA02E2C}"/>
    <hyperlink ref="CY514" location="ProgressNarrative!B58" display="PC Output 5" xr:uid="{B0818966-063C-4FF7-AA45-6B85EEFD766F}"/>
    <hyperlink ref="CZ514" location="ProgressNarrative!B59" display="PC Output 6" xr:uid="{C1675718-3134-4917-97EE-BF58B707EDA7}"/>
    <hyperlink ref="DA514" location="ProgressNarrative!B60" display="PC Output 7" xr:uid="{9B983C28-08AE-4BE9-B9A5-1BACD9D6176C}"/>
    <hyperlink ref="DB514" location="ProgressNarrative!B61" display="PC Output 8" xr:uid="{4B3AF5D4-B229-4E69-8F79-394565259210}"/>
    <hyperlink ref="DC514" location="ProgressNarrative!B62" display="PC Output 9" xr:uid="{FFBC2EBD-B9F9-46F9-B7B3-011255272419}"/>
    <hyperlink ref="DD514" location="ProgressNarrative!B63" display="PC Output 10" xr:uid="{F402079B-7433-4BE8-82EE-AA9DCD0CB5EE}"/>
    <hyperlink ref="DE514" location="ProgressNarrative!B64" display="PC Output 11" xr:uid="{7B12FBB7-54FB-473B-B74F-F9897A8D16C0}"/>
    <hyperlink ref="DF514" location="ProgressNarrative!B65" display="PC Output 12" xr:uid="{93F9951C-DCA4-4427-82A7-530303A52AB8}"/>
    <hyperlink ref="DR514" location="'Performance Elements'!B11" display="Outcome 1" xr:uid="{5A364228-7617-4CD8-A518-4E752B069B64}"/>
    <hyperlink ref="DS514" location="'Performance Elements'!B12" display="Outcome 2" xr:uid="{E8319D0C-F66B-409F-B5F8-AB67D5A6AFDB}"/>
    <hyperlink ref="DT514" location="'Performance Elements'!B13" display="Outcome 3" xr:uid="{60A4C38D-A2BF-4E9E-A65B-74B7A429FEF5}"/>
    <hyperlink ref="DU514" location="'Performance Elements'!B14" display="Outcome 4" xr:uid="{C5A2C32A-D915-4069-A4F6-98F0D0FB143D}"/>
    <hyperlink ref="DW514" location="'Performance Elements'!B17" display="AFRPS FOA Obj. 1" xr:uid="{7E77E72D-D5FC-4D53-A93F-C02CBB0EA1C2}"/>
    <hyperlink ref="DX514" location="'Performance Elements'!B18" display="AFRPS FOA Obj. 2" xr:uid="{67DB51B6-1A06-4833-9777-FBB9E0E596F0}"/>
    <hyperlink ref="DY514" location="'Performance Elements'!B19" display="AFRPS FOA Obj. 3" xr:uid="{E7F50790-5AA7-44F7-845F-56C4ED903A4C}"/>
    <hyperlink ref="DZ514" location="'Performance Elements'!B20" display="AFRPS FOA Obj. 4" xr:uid="{E6F70738-24B7-4DEF-975C-D820E8CA89AB}"/>
    <hyperlink ref="EA514" location="'Performance Elements'!B21" display="AFRPS FOA Obj. 5" xr:uid="{9FD00F12-F9FE-44E1-B730-EDF708691EBA}"/>
    <hyperlink ref="EB514" location="'Performance Elements'!B22" display="AFRPS FOA Obj. 6" xr:uid="{7F5790B4-075F-4C01-860E-55A3E84ECB00}"/>
    <hyperlink ref="EC514" location="'Performance Elements'!B23" display="AFRPS FOA Obj. 7" xr:uid="{60661255-068D-49FF-8970-E3DE81749CE1}"/>
    <hyperlink ref="ED514" location="'Performance Elements'!B24" display="AFRPS FOA Obj. 8" xr:uid="{93855551-80EE-4340-8522-DBE6987B7926}"/>
    <hyperlink ref="EE514" location="'Performance Elements'!B25" display="AFRPS FOA Obj. 9" xr:uid="{19491DAF-080D-4F9A-AEE4-1E7B0438C10A}"/>
    <hyperlink ref="EH514" location="'Performance Elements'!B29" display="AFRPS Dev. Output 1" xr:uid="{0CB50F73-FAB8-48BF-9BEA-D449E056873D}"/>
    <hyperlink ref="EI514" location="'Performance Elements'!B30" display="AFRPS Dev. Output 2" xr:uid="{CFD0249B-CC73-49AF-9300-A4C93D4AF8B4}"/>
    <hyperlink ref="EJ514" location="'Performance Elements'!B36" display="AFRPS Dev. Output 3" xr:uid="{D39F3FE3-2CA8-418F-9144-5601D5469CE1}"/>
    <hyperlink ref="EK514" location="'Performance Elements'!B37" display="AFRPS Dev. Output 4" xr:uid="{375F7D1D-C4AD-4979-A79E-74A9E1235394}"/>
    <hyperlink ref="EL514" location="'Performance Elements'!B38" display="AFRPS Dev. Output 5" xr:uid="{57880D5F-885B-4A4A-922E-8A33E9C2ECB2}"/>
    <hyperlink ref="DV514" location="'Performance Elements'!B15" display="Outcome 5" xr:uid="{FF94BE65-466C-44EF-8ADC-8A163DD80E2F}"/>
    <hyperlink ref="EF514" location="'Performance Elements'!B26" display="PC FOA Obj. 1" xr:uid="{9B95509F-77DD-45EB-9914-312548B81B4D}"/>
    <hyperlink ref="EG514" location="'Performance Elements'!B27" display="PC FOA Obj. 2" xr:uid="{FBA68F08-7143-4E05-9CBD-72FB3C088820}"/>
    <hyperlink ref="EM514:EP514" location="ProgressNarrative!B49" display="AFRPS Main. Output 1" xr:uid="{1049F19F-8717-47E4-B210-99E5F66FF9D2}"/>
    <hyperlink ref="EN514" location="ProgressNarrative!B50" display="AFRPS Main. Output 2" xr:uid="{3950A3B7-C777-42A3-8630-7BAB5097E1FA}"/>
    <hyperlink ref="EO514" location="ProgressNarrative!B51" display="AFRPS Main. Output 3" xr:uid="{894119A9-6160-4490-8D72-5F94B1E0B855}"/>
    <hyperlink ref="EP514" location="ProgressNarrative!B53" display="AFRPS Main. Output 4" xr:uid="{2D18FF91-5F6F-49D8-967B-6D547D2B1CD8}"/>
    <hyperlink ref="EQ514" location="ProgressNarrative!B54" display="PC Output 1" xr:uid="{9AF67A0C-7095-48CF-BE57-FDF0D6554306}"/>
    <hyperlink ref="ER514" location="ProgressNarrative!B55" display="PC Output 2" xr:uid="{F129E952-091A-4A9C-85FE-EFD60D99C567}"/>
    <hyperlink ref="ES514" location="ProgressNarrative!B56" display="PC Output 3" xr:uid="{6E74CF4D-15AB-46AC-8370-68E32BAE5F0F}"/>
    <hyperlink ref="ET514" location="ProgressNarrative!B57" display="PC Output 4" xr:uid="{2354FF97-DA4C-497A-94C5-11A8266B4635}"/>
    <hyperlink ref="EU514" location="ProgressNarrative!B58" display="PC Output 5" xr:uid="{0EAA82E2-BD1D-4119-AA68-745528E6BC68}"/>
    <hyperlink ref="EV514" location="ProgressNarrative!B59" display="PC Output 6" xr:uid="{3BA7F000-AF6E-4F46-B34D-B673DA3E2BEC}"/>
    <hyperlink ref="EW514" location="ProgressNarrative!B60" display="PC Output 7" xr:uid="{EBD72310-086D-4A70-A686-C6D846D2FA87}"/>
    <hyperlink ref="EX514" location="ProgressNarrative!B61" display="PC Output 8" xr:uid="{E02FEF49-2B58-4602-BCCC-9859DD566C84}"/>
    <hyperlink ref="EY514" location="ProgressNarrative!B62" display="PC Output 9" xr:uid="{B9FF6E5B-918B-49A1-85BE-2F80096658B3}"/>
    <hyperlink ref="EZ514" location="ProgressNarrative!B63" display="PC Output 10" xr:uid="{A6C02DEE-5A65-40AC-8AAE-613CCBA52533}"/>
    <hyperlink ref="FA514" location="ProgressNarrative!B64" display="PC Output 11" xr:uid="{34990F95-FC4F-4C5C-A22D-4F0DF7AFC412}"/>
    <hyperlink ref="FB514" location="ProgressNarrative!B65" display="PC Output 12" xr:uid="{EAF16A71-A7E6-43AA-B46D-F6E05D7813C8}"/>
    <hyperlink ref="DG514" location="'Performance Elements'!B67" display="AFRPS Standard 1" xr:uid="{9B809059-9B0D-40DB-85BF-CB4D30B46ADB}"/>
    <hyperlink ref="DH514" location="'Performance Elements'!B68" display="AFRPS Standard 2" xr:uid="{4A40E18B-28F8-4E81-BB5D-8BE785AA2F3F}"/>
    <hyperlink ref="DI514" location="'Performance Elements'!B69" display="AFRPS Standard 3" xr:uid="{E4F56282-F769-47BD-8650-FD8C2E9EE50C}"/>
    <hyperlink ref="DJ514" location="'Performance Elements'!B70" display="AFRPS Standard 4" xr:uid="{DA318E80-4D2E-48EE-90C1-48E95CBE07CF}"/>
    <hyperlink ref="DK514" location="'Performance Elements'!B71" display="AFRPS Standard 5" xr:uid="{CA6A1205-53D4-4073-88E4-8B6363D81932}"/>
    <hyperlink ref="DL514" location="'Performance Elements'!B72" display="AFRPS Standard 6" xr:uid="{3F2533C1-6186-48E2-91DF-FB29812AA416}"/>
    <hyperlink ref="DM514" location="'Performance Elements'!B73" display="AFRPS Standard 7" xr:uid="{294A928A-A5EA-4C7E-95AA-2DFCC8614E35}"/>
    <hyperlink ref="DN514" location="'Performance Elements'!B74" display="AFRPS Standard 8" xr:uid="{4F8F2B15-5ACD-49C6-8C67-EBFE8CEF6E4C}"/>
    <hyperlink ref="DO514" location="'Performance Elements'!B75" display="AFRPS Standard 9" xr:uid="{5B8816F1-8506-4AFA-A735-DC018EDF6495}"/>
    <hyperlink ref="DP514" location="'Performance Elements'!B76" display="AFRPS Standard 10" xr:uid="{79966CF4-3226-4721-B2DE-EE87C11AE4E8}"/>
    <hyperlink ref="DQ514" location="'Performance Elements'!B77" display="AFRPS Standard 11" xr:uid="{1042CE9D-4CDB-4B04-9F13-4021A5CFC5F1}"/>
    <hyperlink ref="FC514" location="'Performance Elements'!B67" display="AFRPS Standard 1" xr:uid="{8E8D2422-464F-4728-887F-EBF46444A907}"/>
    <hyperlink ref="FD514" location="'Performance Elements'!B68" display="AFRPS Standard 2" xr:uid="{CF92A6C8-667F-473F-8112-0B5492003E67}"/>
    <hyperlink ref="FE514" location="'Performance Elements'!B69" display="AFRPS Standard 3" xr:uid="{62073262-6B25-4BE8-8570-AE87F021DECD}"/>
    <hyperlink ref="FF514" location="'Performance Elements'!B70" display="AFRPS Standard 4" xr:uid="{96235F77-A371-4E2C-972B-1AB9797923D5}"/>
    <hyperlink ref="FG514" location="'Performance Elements'!B71" display="AFRPS Standard 5" xr:uid="{1CED184B-D7AA-455C-A5EF-05577DC24F56}"/>
    <hyperlink ref="FH514" location="'Performance Elements'!B72" display="AFRPS Standard 6" xr:uid="{631F6661-19CD-4C55-9489-A7C956203E52}"/>
    <hyperlink ref="FI514" location="'Performance Elements'!B73" display="AFRPS Standard 7" xr:uid="{157187A1-DFF7-450E-B26C-36B2E9B6EAEA}"/>
    <hyperlink ref="FJ514" location="'Performance Elements'!B74" display="AFRPS Standard 8" xr:uid="{0BEC7BBC-5898-4E50-94BC-A4B732E5EF77}"/>
    <hyperlink ref="FK514" location="'Performance Elements'!B75" display="AFRPS Standard 9" xr:uid="{026A94C1-CE77-4D8F-9C29-6E70D79376BF}"/>
    <hyperlink ref="FL514" location="'Performance Elements'!B76" display="AFRPS Standard 10" xr:uid="{8F4A309E-31B2-47A4-B5D0-07022B1308AE}"/>
    <hyperlink ref="FM514" location="'Performance Elements'!B77" display="AFRPS Standard 11" xr:uid="{5C9B31B4-36C9-4D90-BF58-9C8BE6917DD9}"/>
    <hyperlink ref="Z530" location="'Performance Elements'!B11" display="Outcome 1" xr:uid="{9DD60E96-FA5D-4C25-B434-E2A92406FED2}"/>
    <hyperlink ref="AA530" location="'Performance Elements'!B12" display="Outcome 2" xr:uid="{16A651A1-0B9C-4984-B4A4-F6C3D7DEAFB2}"/>
    <hyperlink ref="AB530" location="'Performance Elements'!B13" display="Outcome 3" xr:uid="{69952892-7303-4C6E-9573-D0593D794E69}"/>
    <hyperlink ref="AC530" location="'Performance Elements'!B14" display="Outcome 4" xr:uid="{5609A4F3-8882-4D20-9C1E-276A55BC770D}"/>
    <hyperlink ref="AE530" location="'Performance Elements'!B17" display="AFRPS FOA Obj. 1" xr:uid="{A39B7E52-74D0-47F7-A17B-B257BA5FCA88}"/>
    <hyperlink ref="AF530" location="'Performance Elements'!B18" display="AFRPS FOA Obj. 2" xr:uid="{57FF6452-9F60-4F35-847A-06FBD4F92792}"/>
    <hyperlink ref="AG530" location="'Performance Elements'!B19" display="AFRPS FOA Obj. 3" xr:uid="{2DCC8CF9-DCD3-4635-920E-DFF70E7D660D}"/>
    <hyperlink ref="AH530" location="'Performance Elements'!B20" display="AFRPS FOA Obj. 4" xr:uid="{F45A009F-E0D4-453D-A0CA-4C761C8C502A}"/>
    <hyperlink ref="AI530" location="'Performance Elements'!B21" display="AFRPS FOA Obj. 5" xr:uid="{D70C6387-EB37-44F6-804A-D86A200CAF4A}"/>
    <hyperlink ref="AJ530" location="'Performance Elements'!B22" display="AFRPS FOA Obj. 6" xr:uid="{014FB1FB-053E-4643-A39A-E037EA743B7F}"/>
    <hyperlink ref="AK530" location="'Performance Elements'!B23" display="AFRPS FOA Obj. 7" xr:uid="{F9DF8E6D-D3BD-42A1-9FB8-A96011526F00}"/>
    <hyperlink ref="AL530" location="'Performance Elements'!B24" display="AFRPS FOA Obj. 8" xr:uid="{428C2903-27D6-4E9E-8B46-16499FD644DD}"/>
    <hyperlink ref="AM530" location="'Performance Elements'!B25" display="AFRPS FOA Obj. 9" xr:uid="{D4516A00-4C34-45E7-866C-8BDD7B0BC07D}"/>
    <hyperlink ref="AP530" location="'Performance Elements'!B29" display="AFRPS Dev. Output 1" xr:uid="{5FD23708-F69F-4A13-B60C-EEC0176DD3E5}"/>
    <hyperlink ref="AQ530" location="'Performance Elements'!B30" display="AFRPS Dev. Output 2" xr:uid="{70A25BC7-F7B6-4800-BF40-786706BD6C88}"/>
    <hyperlink ref="AR530" location="'Performance Elements'!B36" display="AFRPS Dev. Output 3" xr:uid="{E113F4E0-C006-4FA4-9A3B-03E69176B081}"/>
    <hyperlink ref="AS530" location="'Performance Elements'!B37" display="AFRPS Dev. Output 4" xr:uid="{2E72686D-9B0A-4572-8B02-8793999B52FD}"/>
    <hyperlink ref="AT530" location="'Performance Elements'!B38" display="AFRPS Dev. Output 5" xr:uid="{5A7711C2-8AC4-45AA-A664-557FE190CFB9}"/>
    <hyperlink ref="BK530" location="'Performance Elements'!B67" display="AFRPS Standard 1" xr:uid="{FD1D6A40-369F-4CD7-8688-5C1C198D8345}"/>
    <hyperlink ref="BL530" location="'Performance Elements'!B68" display="AFRPS Standard 2" xr:uid="{A41B1710-23E6-4B36-8843-733FA4E31C7F}"/>
    <hyperlink ref="BM530" location="'Performance Elements'!B69" display="AFRPS Standard 3" xr:uid="{B9400FDB-B4E7-4E0E-A208-BF563A371A98}"/>
    <hyperlink ref="BN530" location="'Performance Elements'!B70" display="AFRPS Standard 4" xr:uid="{78601BD6-F365-438A-856F-7F607A7E837A}"/>
    <hyperlink ref="BO530" location="'Performance Elements'!B71" display="AFRPS Standard 5" xr:uid="{C275FEF9-C46B-496C-ABEB-0F74F32F1C91}"/>
    <hyperlink ref="BP530" location="'Performance Elements'!B72" display="AFRPS Standard 6" xr:uid="{9BB0B6A5-F16C-45E8-A57B-B8F0A7087CB7}"/>
    <hyperlink ref="BQ530" location="'Performance Elements'!B73" display="AFRPS Standard 7" xr:uid="{2865AA8C-DEBA-4CA8-B77D-5ABFBA4C3E8E}"/>
    <hyperlink ref="BR530" location="'Performance Elements'!B74" display="AFRPS Standard 8" xr:uid="{EC8ACA54-80D9-4BAA-9C3D-860EE7F42208}"/>
    <hyperlink ref="BS530" location="'Performance Elements'!B75" display="AFRPS Standard 9" xr:uid="{6C71DA13-C01E-4248-86E7-A2F90126FC1B}"/>
    <hyperlink ref="BT530" location="'Performance Elements'!B76" display="AFRPS Standard 10" xr:uid="{55464E86-0167-4EB8-B857-4C1FA2CCEB42}"/>
    <hyperlink ref="BU530" location="'Performance Elements'!B77" display="AFRPS Standard 11" xr:uid="{8551E035-E483-46A9-81CF-88F8ECEEEDB0}"/>
    <hyperlink ref="AD530" location="'Performance Elements'!B15" display="Outcome 5" xr:uid="{7724DF0F-6432-4465-BE18-2B5BC6E1C8F1}"/>
    <hyperlink ref="AN530" location="'Performance Elements'!B26" display="PC FOA Obj. 1" xr:uid="{F323101E-F7E4-46EE-80F3-AA6E921DD152}"/>
    <hyperlink ref="AO530" location="'Performance Elements'!B27" display="PC FOA Obj. 2" xr:uid="{D32A62EF-A8F2-45A7-92D8-8F8EDB0E5EA6}"/>
    <hyperlink ref="AU530:AX530" location="ProgressNarrative!B49" display="AFRPS Main. Output 1" xr:uid="{0300C081-DE53-4ED1-950E-2CCC9E07B02F}"/>
    <hyperlink ref="AV530" location="ProgressNarrative!B50" display="AFRPS Main. Output 2" xr:uid="{0355F0D1-4C3F-4991-8195-C846AD479DE7}"/>
    <hyperlink ref="AW530" location="ProgressNarrative!B51" display="AFRPS Main. Output 3" xr:uid="{DF1887C9-9A2F-4F18-B089-3C2C30A9F67C}"/>
    <hyperlink ref="AX530" location="ProgressNarrative!B53" display="AFRPS Main. Output 4" xr:uid="{957C7E77-ACB5-4AE0-99C5-43AF52262451}"/>
    <hyperlink ref="AY530" location="ProgressNarrative!B54" display="PC Output 1" xr:uid="{57E332AB-7909-4015-AE2D-9938E7CB485A}"/>
    <hyperlink ref="AZ530" location="ProgressNarrative!B55" display="PC Output 2" xr:uid="{E8F42811-F0D1-4B24-B6EF-BE3F65844287}"/>
    <hyperlink ref="BA530" location="ProgressNarrative!B56" display="PC Output 3" xr:uid="{6489E4A5-D965-4992-AFA4-DC8B6A283152}"/>
    <hyperlink ref="BB530" location="ProgressNarrative!B57" display="PC Output 4" xr:uid="{4FE00AB7-476E-4D3E-91AD-0870A5A3B15E}"/>
    <hyperlink ref="BC530" location="ProgressNarrative!B58" display="PC Output 5" xr:uid="{6D47F8A6-811F-4F9C-9DB4-2F5F1B6ED767}"/>
    <hyperlink ref="BD530" location="ProgressNarrative!B59" display="PC Output 6" xr:uid="{C9C07417-204C-448B-8E0A-987FDED5017E}"/>
    <hyperlink ref="BE530" location="ProgressNarrative!B60" display="PC Output 7" xr:uid="{4E8A8ED2-A0D5-4C91-90D0-0717E1DD43F9}"/>
    <hyperlink ref="BF530" location="ProgressNarrative!B61" display="PC Output 8" xr:uid="{D754E0D7-1975-47CF-A53E-6644A35D1A78}"/>
    <hyperlink ref="BG530" location="ProgressNarrative!B62" display="PC Output 9" xr:uid="{35E3FFE8-6FD0-41A8-A67B-FDFE90F059BD}"/>
    <hyperlink ref="BH530" location="ProgressNarrative!B63" display="PC Output 10" xr:uid="{856542AE-7C0E-485F-A858-9E372104449A}"/>
    <hyperlink ref="BI530" location="ProgressNarrative!B64" display="PC Output 11" xr:uid="{19DC5B1D-AB71-401B-83DD-8451D00B1D0D}"/>
    <hyperlink ref="BJ530" location="ProgressNarrative!B65" display="PC Output 12" xr:uid="{C5B661D2-0554-40FE-9D72-BA68A0456766}"/>
    <hyperlink ref="BV530" location="'Performance Elements'!B11" display="Outcome 1" xr:uid="{266B0D50-2DE8-4C11-9C58-868A8C1E4FAE}"/>
    <hyperlink ref="BW530" location="'Performance Elements'!B12" display="Outcome 2" xr:uid="{101683D9-B68E-4A2A-B934-B022A26686F0}"/>
    <hyperlink ref="BX530" location="'Performance Elements'!B13" display="Outcome 3" xr:uid="{487D0618-9A0B-42D0-9DC6-6188571C6915}"/>
    <hyperlink ref="BY530" location="'Performance Elements'!B14" display="Outcome 4" xr:uid="{5F6C3BE1-C241-4E0E-AA3D-C0C0E4F4175B}"/>
    <hyperlink ref="CA530" location="'Performance Elements'!B17" display="AFRPS FOA Obj. 1" xr:uid="{4CD818DD-5A14-4D3A-9572-0E209E9356BC}"/>
    <hyperlink ref="CB530" location="'Performance Elements'!B18" display="AFRPS FOA Obj. 2" xr:uid="{C73848C3-A6F2-429D-9C92-C90B0C8BF5B0}"/>
    <hyperlink ref="CC530" location="'Performance Elements'!B19" display="AFRPS FOA Obj. 3" xr:uid="{EFF59858-C2CE-4FC6-A7E0-D9F183323B63}"/>
    <hyperlink ref="CD530" location="'Performance Elements'!B20" display="AFRPS FOA Obj. 4" xr:uid="{8243308B-BD38-4034-BFF6-0A316AF8BA4C}"/>
    <hyperlink ref="CE530" location="'Performance Elements'!B21" display="AFRPS FOA Obj. 5" xr:uid="{C8759DEA-D1E7-4F70-B9EC-558948A3A249}"/>
    <hyperlink ref="CF530" location="'Performance Elements'!B22" display="AFRPS FOA Obj. 6" xr:uid="{EC63CD95-7B34-4BE1-86E0-B28D9A2C58C6}"/>
    <hyperlink ref="CG530" location="'Performance Elements'!B23" display="AFRPS FOA Obj. 7" xr:uid="{6097AC73-4ADE-44B5-A1BA-9FF6482EE64B}"/>
    <hyperlink ref="CH530" location="'Performance Elements'!B24" display="AFRPS FOA Obj. 8" xr:uid="{E77003E4-D64F-46DC-BD97-A87429B175DD}"/>
    <hyperlink ref="CI530" location="'Performance Elements'!B25" display="AFRPS FOA Obj. 9" xr:uid="{858F041F-E2A4-46ED-9599-351DC31D254D}"/>
    <hyperlink ref="CL530" location="'Performance Elements'!B29" display="AFRPS Dev. Output 1" xr:uid="{4ED693CA-EAC5-40E3-B340-1D771DF3B89D}"/>
    <hyperlink ref="CM530" location="'Performance Elements'!B30" display="AFRPS Dev. Output 2" xr:uid="{86D93902-F422-4F2D-B90D-B7D49BD14A41}"/>
    <hyperlink ref="CN530" location="'Performance Elements'!B36" display="AFRPS Dev. Output 3" xr:uid="{BFADBB41-E40B-4149-93DC-5CEEF4044FFB}"/>
    <hyperlink ref="CO530" location="'Performance Elements'!B37" display="AFRPS Dev. Output 4" xr:uid="{3F35224E-C0C9-4069-9E21-B7B32112C6BC}"/>
    <hyperlink ref="CP530" location="'Performance Elements'!B38" display="AFRPS Dev. Output 5" xr:uid="{C82A3BED-F020-4530-94DB-D88E11290384}"/>
    <hyperlink ref="BZ530" location="'Performance Elements'!B15" display="Outcome 5" xr:uid="{78E5021C-CC5F-4E03-B102-4DB85A526AA3}"/>
    <hyperlink ref="CJ530" location="'Performance Elements'!B26" display="PC FOA Obj. 1" xr:uid="{69CCEB80-04E4-4AA4-BD25-9742269FD759}"/>
    <hyperlink ref="CK530" location="'Performance Elements'!B27" display="PC FOA Obj. 2" xr:uid="{9CA7648E-18B3-4406-9C53-48A20101F3F7}"/>
    <hyperlink ref="CQ530:CT530" location="ProgressNarrative!B49" display="AFRPS Main. Output 1" xr:uid="{B4831DE6-3116-42E3-955A-417FB3219982}"/>
    <hyperlink ref="CR530" location="ProgressNarrative!B50" display="AFRPS Main. Output 2" xr:uid="{1E40D90B-AE8D-47A9-B4EC-A70A32B27A70}"/>
    <hyperlink ref="CS530" location="ProgressNarrative!B51" display="AFRPS Main. Output 3" xr:uid="{80F8E2AB-CF3D-42F1-BB86-05EDA01A55D7}"/>
    <hyperlink ref="CT530" location="ProgressNarrative!B53" display="AFRPS Main. Output 4" xr:uid="{AAF1EADD-E10B-4995-B89F-F9625FB5B988}"/>
    <hyperlink ref="CU530" location="ProgressNarrative!B54" display="PC Output 1" xr:uid="{F61A4845-79BA-4E87-B052-9A591389D91A}"/>
    <hyperlink ref="CV530" location="ProgressNarrative!B55" display="PC Output 2" xr:uid="{44B31CF9-6E5D-48F5-85B4-2ACFABB61E0E}"/>
    <hyperlink ref="CW530" location="ProgressNarrative!B56" display="PC Output 3" xr:uid="{CFBDA135-AA02-48AE-81E2-028369092F30}"/>
    <hyperlink ref="CX530" location="ProgressNarrative!B57" display="PC Output 4" xr:uid="{C2A28433-4504-49AB-88A3-FDE5CCE25C47}"/>
    <hyperlink ref="CY530" location="ProgressNarrative!B58" display="PC Output 5" xr:uid="{F17C5F8A-FD7E-414D-ADB4-DEAAECC67B62}"/>
    <hyperlink ref="CZ530" location="ProgressNarrative!B59" display="PC Output 6" xr:uid="{7028FCD4-2DBF-4E37-A509-F4CF9C18958A}"/>
    <hyperlink ref="DA530" location="ProgressNarrative!B60" display="PC Output 7" xr:uid="{1AFDE76C-564C-48E7-A670-CF81BB3B6CF8}"/>
    <hyperlink ref="DB530" location="ProgressNarrative!B61" display="PC Output 8" xr:uid="{96DFE119-35D8-42B7-B331-D07576523D86}"/>
    <hyperlink ref="DC530" location="ProgressNarrative!B62" display="PC Output 9" xr:uid="{E1E8B52E-DE04-48B1-A3D2-F4D8AC607E24}"/>
    <hyperlink ref="DD530" location="ProgressNarrative!B63" display="PC Output 10" xr:uid="{986E9941-56AE-4DE6-830F-AD5A8D03FB86}"/>
    <hyperlink ref="DE530" location="ProgressNarrative!B64" display="PC Output 11" xr:uid="{65F05816-5550-44EC-8D5D-99A8D1A2D988}"/>
    <hyperlink ref="DF530" location="ProgressNarrative!B65" display="PC Output 12" xr:uid="{B96EC055-FE75-4F43-845E-CE6EAF7415BD}"/>
    <hyperlink ref="DR530" location="'Performance Elements'!B11" display="Outcome 1" xr:uid="{33A1E63D-FF4A-40A2-8B77-FAAF053F2B02}"/>
    <hyperlink ref="DS530" location="'Performance Elements'!B12" display="Outcome 2" xr:uid="{BCEC0EA6-BA7E-4BDA-B658-E4CC696967BC}"/>
    <hyperlink ref="DT530" location="'Performance Elements'!B13" display="Outcome 3" xr:uid="{794338FF-19A1-447A-B110-8C0895110471}"/>
    <hyperlink ref="DU530" location="'Performance Elements'!B14" display="Outcome 4" xr:uid="{9A72A094-98CD-4464-A5C3-7F444C108248}"/>
    <hyperlink ref="DW530" location="'Performance Elements'!B17" display="AFRPS FOA Obj. 1" xr:uid="{85356C16-EE46-4C74-899F-97FB1890657E}"/>
    <hyperlink ref="DX530" location="'Performance Elements'!B18" display="AFRPS FOA Obj. 2" xr:uid="{E39B4AC1-E682-40F7-965C-0E6B1E9516DF}"/>
    <hyperlink ref="DY530" location="'Performance Elements'!B19" display="AFRPS FOA Obj. 3" xr:uid="{E62E3790-0B9F-4274-AB4B-2A778FCC20FC}"/>
    <hyperlink ref="DZ530" location="'Performance Elements'!B20" display="AFRPS FOA Obj. 4" xr:uid="{4093BE17-6B8D-4CBA-A7D5-5200C37ABBBA}"/>
    <hyperlink ref="EA530" location="'Performance Elements'!B21" display="AFRPS FOA Obj. 5" xr:uid="{509F9E34-4D70-4DA4-A23A-6BF4A73C1336}"/>
    <hyperlink ref="EB530" location="'Performance Elements'!B22" display="AFRPS FOA Obj. 6" xr:uid="{AB69A12C-2FE9-4291-BA77-9B0FDD57DEFB}"/>
    <hyperlink ref="EC530" location="'Performance Elements'!B23" display="AFRPS FOA Obj. 7" xr:uid="{AE0B1C7A-052C-4A78-B308-764CD1826FAA}"/>
    <hyperlink ref="ED530" location="'Performance Elements'!B24" display="AFRPS FOA Obj. 8" xr:uid="{8B33D0AE-CE51-46BD-9072-989C6E3EDBC4}"/>
    <hyperlink ref="EE530" location="'Performance Elements'!B25" display="AFRPS FOA Obj. 9" xr:uid="{324A33DA-42DA-4DE1-A9A6-F1BE73C5B510}"/>
    <hyperlink ref="EH530" location="'Performance Elements'!B29" display="AFRPS Dev. Output 1" xr:uid="{3AE65F95-0601-4A4D-AA99-DDA45B60E539}"/>
    <hyperlink ref="EI530" location="'Performance Elements'!B30" display="AFRPS Dev. Output 2" xr:uid="{6AB06A96-C472-4A87-85BC-6ED1E5FE6A6B}"/>
    <hyperlink ref="EJ530" location="'Performance Elements'!B36" display="AFRPS Dev. Output 3" xr:uid="{C6E1CC5E-1D0C-473A-B8CF-470678BCD680}"/>
    <hyperlink ref="EK530" location="'Performance Elements'!B37" display="AFRPS Dev. Output 4" xr:uid="{C1C4EBE4-D035-43E4-9D29-1DF637F256BC}"/>
    <hyperlink ref="EL530" location="'Performance Elements'!B38" display="AFRPS Dev. Output 5" xr:uid="{DAF5A824-27F0-48E3-B0F6-41C29DC4144E}"/>
    <hyperlink ref="DV530" location="'Performance Elements'!B15" display="Outcome 5" xr:uid="{981B9A52-A6A6-4898-866C-91442660B08B}"/>
    <hyperlink ref="EF530" location="'Performance Elements'!B26" display="PC FOA Obj. 1" xr:uid="{71B3788D-C801-4453-991D-0B4CDE4E3EF9}"/>
    <hyperlink ref="EG530" location="'Performance Elements'!B27" display="PC FOA Obj. 2" xr:uid="{98F168A6-4735-447D-BAC2-39CCEFF6AB23}"/>
    <hyperlink ref="EM530:EP530" location="ProgressNarrative!B49" display="AFRPS Main. Output 1" xr:uid="{6B494536-17A9-4491-AFAC-234456D0B690}"/>
    <hyperlink ref="EN530" location="ProgressNarrative!B50" display="AFRPS Main. Output 2" xr:uid="{4C0B6030-BEE6-4427-9D8F-62EF35D968C1}"/>
    <hyperlink ref="EO530" location="ProgressNarrative!B51" display="AFRPS Main. Output 3" xr:uid="{C1045901-CA27-4908-B5CD-CAC0BA207677}"/>
    <hyperlink ref="EP530" location="ProgressNarrative!B53" display="AFRPS Main. Output 4" xr:uid="{BC2B3F6A-E5CF-402B-B963-1A8DD35A4D0A}"/>
    <hyperlink ref="EQ530" location="ProgressNarrative!B54" display="PC Output 1" xr:uid="{51AE0FE1-90E6-42D3-935E-FAA8AA6A09C7}"/>
    <hyperlink ref="ER530" location="ProgressNarrative!B55" display="PC Output 2" xr:uid="{D1A03F93-B818-4811-B912-51DC1954851C}"/>
    <hyperlink ref="ES530" location="ProgressNarrative!B56" display="PC Output 3" xr:uid="{4B2B75E1-D851-4078-85F0-5E73BB449BBD}"/>
    <hyperlink ref="ET530" location="ProgressNarrative!B57" display="PC Output 4" xr:uid="{A0221E07-4313-4415-A07E-C24AD358F519}"/>
    <hyperlink ref="EU530" location="ProgressNarrative!B58" display="PC Output 5" xr:uid="{75276C9F-7C95-4C5F-B25B-A1EDA02D3F11}"/>
    <hyperlink ref="EV530" location="ProgressNarrative!B59" display="PC Output 6" xr:uid="{17FF0B7B-8F2D-47D4-A4C4-39D3416A67E2}"/>
    <hyperlink ref="EW530" location="ProgressNarrative!B60" display="PC Output 7" xr:uid="{75FE8DE9-F731-4248-87B3-D6135BF4773F}"/>
    <hyperlink ref="EX530" location="ProgressNarrative!B61" display="PC Output 8" xr:uid="{6E372E94-DA6A-4AB0-9F59-40608B6F1F96}"/>
    <hyperlink ref="EY530" location="ProgressNarrative!B62" display="PC Output 9" xr:uid="{F5097BA6-D90E-47C1-A862-8FBDCF1E9A6C}"/>
    <hyperlink ref="EZ530" location="ProgressNarrative!B63" display="PC Output 10" xr:uid="{F2576B62-84F3-4AD9-8D11-3F00E180FE02}"/>
    <hyperlink ref="FA530" location="ProgressNarrative!B64" display="PC Output 11" xr:uid="{04BD83A0-4516-4F7C-ABA4-9CACB4A96071}"/>
    <hyperlink ref="FB530" location="ProgressNarrative!B65" display="PC Output 12" xr:uid="{9A28AA48-B551-4B61-88C3-4B89748EB90C}"/>
    <hyperlink ref="DG530" location="'Performance Elements'!B67" display="AFRPS Standard 1" xr:uid="{07179B58-4301-40AA-8165-2B158E046720}"/>
    <hyperlink ref="DH530" location="'Performance Elements'!B68" display="AFRPS Standard 2" xr:uid="{E2AC7E58-49AA-4293-8A08-2C08C318B2C3}"/>
    <hyperlink ref="DI530" location="'Performance Elements'!B69" display="AFRPS Standard 3" xr:uid="{E8086881-2990-49B6-9B84-D93ACC78C634}"/>
    <hyperlink ref="DJ530" location="'Performance Elements'!B70" display="AFRPS Standard 4" xr:uid="{F19A86AC-D38F-4BDD-987D-3DFAB6769E7D}"/>
    <hyperlink ref="DK530" location="'Performance Elements'!B71" display="AFRPS Standard 5" xr:uid="{08FCA793-916B-40CB-883F-A83DBF3C3770}"/>
    <hyperlink ref="DL530" location="'Performance Elements'!B72" display="AFRPS Standard 6" xr:uid="{98A67F34-0E0E-4889-BFBB-4BD301F78444}"/>
    <hyperlink ref="DM530" location="'Performance Elements'!B73" display="AFRPS Standard 7" xr:uid="{9BEBB597-1274-44D5-8F46-A6F0D4748F60}"/>
    <hyperlink ref="DN530" location="'Performance Elements'!B74" display="AFRPS Standard 8" xr:uid="{92A05B85-7C02-477E-BDEB-9D6AB468285F}"/>
    <hyperlink ref="DO530" location="'Performance Elements'!B75" display="AFRPS Standard 9" xr:uid="{B17D87E6-9012-4537-874C-C380B3EFB35A}"/>
    <hyperlink ref="DP530" location="'Performance Elements'!B76" display="AFRPS Standard 10" xr:uid="{EDA8C073-DE83-4B8B-B9B9-BE70DDEAD006}"/>
    <hyperlink ref="DQ530" location="'Performance Elements'!B77" display="AFRPS Standard 11" xr:uid="{A89C0BC8-598F-4DC8-9F95-58BC7539064D}"/>
    <hyperlink ref="FC530" location="'Performance Elements'!B67" display="AFRPS Standard 1" xr:uid="{9680EF68-CE9C-423F-8383-0EF3ADA16D80}"/>
    <hyperlink ref="FD530" location="'Performance Elements'!B68" display="AFRPS Standard 2" xr:uid="{E07BC09D-A517-42B3-BF5E-46E8072F99AE}"/>
    <hyperlink ref="FE530" location="'Performance Elements'!B69" display="AFRPS Standard 3" xr:uid="{9E5A9DEE-F826-4064-999C-076F6C7D4ECE}"/>
    <hyperlink ref="FF530" location="'Performance Elements'!B70" display="AFRPS Standard 4" xr:uid="{2DDD4D5E-198C-4A29-B8CA-5382E32138B8}"/>
    <hyperlink ref="FG530" location="'Performance Elements'!B71" display="AFRPS Standard 5" xr:uid="{ED223715-C6B7-42FE-94DC-6F84EA97B529}"/>
    <hyperlink ref="FH530" location="'Performance Elements'!B72" display="AFRPS Standard 6" xr:uid="{11CAF608-3692-4C17-8954-60D27F741D3B}"/>
    <hyperlink ref="FI530" location="'Performance Elements'!B73" display="AFRPS Standard 7" xr:uid="{C91C4B1B-FA34-41DC-98D8-85948C5681E5}"/>
    <hyperlink ref="FJ530" location="'Performance Elements'!B74" display="AFRPS Standard 8" xr:uid="{89C4FB11-D78F-4DDA-BD08-5C2EF487027D}"/>
    <hyperlink ref="FK530" location="'Performance Elements'!B75" display="AFRPS Standard 9" xr:uid="{4B5C6FBB-300F-4123-B0B0-5D7C64EE1212}"/>
    <hyperlink ref="FL530" location="'Performance Elements'!B76" display="AFRPS Standard 10" xr:uid="{857F7D00-4624-4E91-8CE0-7F7B30AB5F3B}"/>
    <hyperlink ref="FM530" location="'Performance Elements'!B77" display="AFRPS Standard 11" xr:uid="{72B9A607-1924-429A-960F-134B1EC03FD2}"/>
    <hyperlink ref="Z77" location="'Performance Elements'!B11" display="Outcome 1" xr:uid="{FB367D35-8AAC-4563-8885-696001314B96}"/>
    <hyperlink ref="AA77" location="'Performance Elements'!B12" display="Outcome 2" xr:uid="{4CDC22E7-BEFE-4965-9196-58617DC4F11C}"/>
    <hyperlink ref="AB77" location="'Performance Elements'!B13" display="Outcome 3" xr:uid="{24D6E5A0-CCBB-439F-90C1-6ABB1FEC8DC8}"/>
    <hyperlink ref="AC77" location="'Performance Elements'!B14" display="Outcome 4" xr:uid="{DD95877F-ED5A-4322-AAF7-A4936E470AE4}"/>
    <hyperlink ref="AE77" location="'Performance Elements'!B17" display="AFRPS FOA Obj. 1" xr:uid="{06FF95CF-8CED-47E0-ACBF-6C1AA81A408C}"/>
    <hyperlink ref="AF77" location="'Performance Elements'!B18" display="AFRPS FOA Obj. 2" xr:uid="{8AA056A7-1865-4780-9CDC-C981C86787E0}"/>
    <hyperlink ref="AG77" location="'Performance Elements'!B19" display="AFRPS FOA Obj. 3" xr:uid="{8E814008-E401-454D-AA28-8FF4154F8336}"/>
    <hyperlink ref="AH77" location="'Performance Elements'!B20" display="AFRPS FOA Obj. 4" xr:uid="{8908CEAF-791C-4143-97A1-62B40E97AC97}"/>
    <hyperlink ref="AI77" location="'Performance Elements'!B21" display="AFRPS FOA Obj. 5" xr:uid="{B861DF68-C76C-4BBF-B26A-023FFE39FB90}"/>
    <hyperlink ref="AJ77" location="'Performance Elements'!B22" display="AFRPS FOA Obj. 6" xr:uid="{944349E0-BC96-4B5B-9F0F-CFF73FF3E1BF}"/>
    <hyperlink ref="AK77" location="'Performance Elements'!B23" display="AFRPS FOA Obj. 7" xr:uid="{C74DF81E-94F2-4F30-8352-A45FDFEB7045}"/>
    <hyperlink ref="AL77" location="'Performance Elements'!B24" display="AFRPS FOA Obj. 8" xr:uid="{A317F12F-A744-467E-BEF6-3FA8C8D0B38C}"/>
    <hyperlink ref="AM77" location="'Performance Elements'!B25" display="AFRPS FOA Obj. 9" xr:uid="{8C562E80-D3CE-4E1F-8B33-0CEC79376AFF}"/>
    <hyperlink ref="AP77" location="'Performance Elements'!B29" display="AFRPS Dev. Output 1" xr:uid="{8E9F3C39-EDAB-432C-BE33-C7883057077B}"/>
    <hyperlink ref="AQ77" location="'Performance Elements'!B30" display="AFRPS Dev. Output 2" xr:uid="{A37EB181-5AFD-4B45-A7D0-CF0DEA70F685}"/>
    <hyperlink ref="AR77" location="'Performance Elements'!B36" display="AFRPS Dev. Output 3" xr:uid="{AC6BDAD6-D404-4DDE-98FC-5A668C52FEB7}"/>
    <hyperlink ref="AS77" location="'Performance Elements'!B37" display="AFRPS Dev. Output 4" xr:uid="{4FDA0349-CE6C-470D-BA44-FDB15DCE207F}"/>
    <hyperlink ref="AT77" location="'Performance Elements'!B38" display="AFRPS Dev. Output 5" xr:uid="{7DD732E1-B94D-4471-81B1-172ABFA1307D}"/>
    <hyperlink ref="BK77" location="'Performance Elements'!B67" display="AFRPS Standard 1" xr:uid="{6BC3ADB2-6E50-45DB-A0A9-C55690051405}"/>
    <hyperlink ref="BL77" location="'Performance Elements'!B68" display="AFRPS Standard 2" xr:uid="{42BB50F3-945F-445C-89AF-F772129DA062}"/>
    <hyperlink ref="BM77" location="'Performance Elements'!B69" display="AFRPS Standard 3" xr:uid="{52646A35-5AE9-4A84-9DA6-F5312C25CF86}"/>
    <hyperlink ref="BN77" location="'Performance Elements'!B70" display="AFRPS Standard 4" xr:uid="{6B15CFD7-D4CB-4979-B53C-2FFBDE4C5AC5}"/>
    <hyperlink ref="BO77" location="'Performance Elements'!B71" display="AFRPS Standard 5" xr:uid="{44A40DA4-3015-4D9C-A08A-E866E6B37F52}"/>
    <hyperlink ref="BP77" location="'Performance Elements'!B72" display="AFRPS Standard 6" xr:uid="{87E1C6AD-C9F3-4697-B19A-EBA5D1CE0655}"/>
    <hyperlink ref="BQ77" location="'Performance Elements'!B73" display="AFRPS Standard 7" xr:uid="{A938E3B8-2389-4B34-A1BE-03F41D5BC5DD}"/>
    <hyperlink ref="BR77" location="'Performance Elements'!B74" display="AFRPS Standard 8" xr:uid="{D11D6EAC-F80B-4DDF-9B3A-CABBF6E0FD13}"/>
    <hyperlink ref="BS77" location="'Performance Elements'!B75" display="AFRPS Standard 9" xr:uid="{F986D253-A619-46BB-8CD2-3A57B050AB59}"/>
    <hyperlink ref="BT77" location="'Performance Elements'!B76" display="AFRPS Standard 10" xr:uid="{84E02D9B-D5C9-4BEB-8074-F321C08C2F98}"/>
    <hyperlink ref="BU77" location="'Performance Elements'!B77" display="AFRPS Standard 11" xr:uid="{7E6465A3-2A66-4A39-A9D0-BD237553D7C0}"/>
    <hyperlink ref="AD77" location="'Performance Elements'!B15" display="Outcome 5" xr:uid="{F683831A-45C9-4B96-ADCB-7E6F38D3C665}"/>
    <hyperlink ref="AN77" location="'Performance Elements'!B26" display="PC FOA Obj. 1" xr:uid="{07BAEF68-6AAA-4BF1-B08A-91D5F1597DF0}"/>
    <hyperlink ref="AO77" location="'Performance Elements'!B27" display="PC FOA Obj. 2" xr:uid="{E03F5E65-B793-4A68-8A80-E9F8DD57973B}"/>
    <hyperlink ref="AU77:AX77" location="ProgressNarrative!B49" display="AFRPS Main. Output 1" xr:uid="{E75B8E70-5C00-43FB-BBB7-C6C1C83288BF}"/>
    <hyperlink ref="AV77" location="ProgressNarrative!B50" display="AFRPS Main. Output 2" xr:uid="{8F7DDBF2-1D11-4813-87F1-5B941AC723C3}"/>
    <hyperlink ref="AW77" location="ProgressNarrative!B51" display="AFRPS Main. Output 3" xr:uid="{A1109F55-B2AD-4CC3-9597-AE1D12EEAE46}"/>
    <hyperlink ref="AX77" location="ProgressNarrative!B53" display="AFRPS Main. Output 4" xr:uid="{52CD7F15-C846-41E8-8F22-BC099ECD773A}"/>
    <hyperlink ref="AY77" location="ProgressNarrative!B54" display="PC Output 1" xr:uid="{3BCE2E01-BD7E-41AA-ABBC-6298FD54D2A0}"/>
    <hyperlink ref="AZ77" location="ProgressNarrative!B55" display="PC Output 2" xr:uid="{2A6EA460-4B98-448C-8E05-88C947E3CFE8}"/>
    <hyperlink ref="BA77" location="ProgressNarrative!B56" display="PC Output 3" xr:uid="{792FC5CD-F210-4FA6-A10E-601D768008AC}"/>
    <hyperlink ref="BB77" location="ProgressNarrative!B57" display="PC Output 4" xr:uid="{B5BB5939-CBCE-4FAB-AC48-9A23F412B907}"/>
    <hyperlink ref="BC77" location="ProgressNarrative!B58" display="PC Output 5" xr:uid="{AC3164B7-7E56-42C5-90DC-5505DAB8DA5E}"/>
    <hyperlink ref="BD77" location="ProgressNarrative!B59" display="PC Output 6" xr:uid="{382D4594-7B06-4D71-BA62-6002E050CB2D}"/>
    <hyperlink ref="BE77" location="ProgressNarrative!B60" display="PC Output 7" xr:uid="{8DBFFC05-1197-43EF-987E-6336B3C9A714}"/>
    <hyperlink ref="BF77" location="ProgressNarrative!B61" display="PC Output 8" xr:uid="{8D1BF7B3-1B67-4458-AEA8-E7B821EC706F}"/>
    <hyperlink ref="BG77" location="ProgressNarrative!B62" display="PC Output 9" xr:uid="{B657FCC5-1857-4E84-BFE3-94943DBF2DB3}"/>
    <hyperlink ref="BH77" location="ProgressNarrative!B63" display="PC Output 10" xr:uid="{C16442A7-2C0D-4662-81CA-C3B9C2629364}"/>
    <hyperlink ref="BI77" location="ProgressNarrative!B64" display="PC Output 11" xr:uid="{82E40EEB-28C5-44A3-B3C4-74171CF59104}"/>
    <hyperlink ref="BJ77" location="ProgressNarrative!B65" display="PC Output 12" xr:uid="{6526634F-C8D9-431B-9F29-361FAFC820D0}"/>
    <hyperlink ref="BV77" location="'Performance Elements'!B11" display="Outcome 1" xr:uid="{3CA32943-F62D-4C35-891D-6EBB9059DBCC}"/>
    <hyperlink ref="BW77" location="'Performance Elements'!B12" display="Outcome 2" xr:uid="{C273EDE6-3859-485D-B308-93083BB1C670}"/>
    <hyperlink ref="BX77" location="'Performance Elements'!B13" display="Outcome 3" xr:uid="{2C1AAF6A-1C45-458B-9EC1-8B30529A1ED2}"/>
    <hyperlink ref="BY77" location="'Performance Elements'!B14" display="Outcome 4" xr:uid="{6071C8D6-E2AC-4A83-B047-5EDF47B36243}"/>
    <hyperlink ref="CA77" location="'Performance Elements'!B17" display="AFRPS FOA Obj. 1" xr:uid="{79E34EC2-CD0E-48B4-A4D0-FC089438A476}"/>
    <hyperlink ref="CB77" location="'Performance Elements'!B18" display="AFRPS FOA Obj. 2" xr:uid="{0D308074-23C0-4A79-8A92-E9642350F40D}"/>
    <hyperlink ref="CC77" location="'Performance Elements'!B19" display="AFRPS FOA Obj. 3" xr:uid="{8361EC0B-E253-4206-8FDE-29CF03378C47}"/>
    <hyperlink ref="CD77" location="'Performance Elements'!B20" display="AFRPS FOA Obj. 4" xr:uid="{1A54A0D2-F354-4056-91B9-85DCB44FB254}"/>
    <hyperlink ref="CE77" location="'Performance Elements'!B21" display="AFRPS FOA Obj. 5" xr:uid="{B0E32851-01CC-452C-8482-4620AADC23D1}"/>
    <hyperlink ref="CF77" location="'Performance Elements'!B22" display="AFRPS FOA Obj. 6" xr:uid="{A6174B9B-5C51-4313-AF6D-7DE2EDC9A630}"/>
    <hyperlink ref="CG77" location="'Performance Elements'!B23" display="AFRPS FOA Obj. 7" xr:uid="{C83FB07A-86D0-4F6E-AF25-929B1E91E639}"/>
    <hyperlink ref="CH77" location="'Performance Elements'!B24" display="AFRPS FOA Obj. 8" xr:uid="{49D97538-4CAC-4E7A-BEC5-1AA378DC8505}"/>
    <hyperlink ref="CI77" location="'Performance Elements'!B25" display="AFRPS FOA Obj. 9" xr:uid="{02E634CD-481C-49C8-B9DE-E1C4CA0EE899}"/>
    <hyperlink ref="CL77" location="'Performance Elements'!B29" display="AFRPS Dev. Output 1" xr:uid="{4E4C7FDA-C64F-4BD3-B308-1AF6884F848B}"/>
    <hyperlink ref="CM77" location="'Performance Elements'!B30" display="AFRPS Dev. Output 2" xr:uid="{ED814FB1-7EFC-4B93-AE8B-1E804FD99C90}"/>
    <hyperlink ref="CN77" location="'Performance Elements'!B36" display="AFRPS Dev. Output 3" xr:uid="{ED6C4975-02CB-4AED-AAF9-A0CC670FDE1F}"/>
    <hyperlink ref="CO77" location="'Performance Elements'!B37" display="AFRPS Dev. Output 4" xr:uid="{AFB348EB-4DE2-4AFD-BB7A-48AAF49A1E14}"/>
    <hyperlink ref="CP77" location="'Performance Elements'!B38" display="AFRPS Dev. Output 5" xr:uid="{591284F0-A188-44E6-AFC2-B8B16B3646CC}"/>
    <hyperlink ref="BZ77" location="'Performance Elements'!B15" display="Outcome 5" xr:uid="{63EBFD2A-0A40-4E44-A07A-FA6A74FDBB34}"/>
    <hyperlink ref="CJ77" location="'Performance Elements'!B26" display="PC FOA Obj. 1" xr:uid="{16FC3486-F3AB-4B18-AFAA-EDF5327132F7}"/>
    <hyperlink ref="CK77" location="'Performance Elements'!B27" display="PC FOA Obj. 2" xr:uid="{4C635BE9-E106-49B2-8CFC-04D1F8806443}"/>
    <hyperlink ref="CQ77:CT77" location="ProgressNarrative!B49" display="AFRPS Main. Output 1" xr:uid="{46DBD30E-C951-48D2-B396-AAA39ADEA6DC}"/>
    <hyperlink ref="CR77" location="ProgressNarrative!B50" display="AFRPS Main. Output 2" xr:uid="{25C3802C-7197-4F6E-A5D3-3BA68F5B8EF3}"/>
    <hyperlink ref="CS77" location="ProgressNarrative!B51" display="AFRPS Main. Output 3" xr:uid="{DFFC3E9A-5300-4A52-B1E5-B4E20F42B69B}"/>
    <hyperlink ref="CT77" location="ProgressNarrative!B53" display="AFRPS Main. Output 4" xr:uid="{D02C9FD7-293B-4EF6-98CB-498218D700E5}"/>
    <hyperlink ref="CU77" location="ProgressNarrative!B54" display="PC Output 1" xr:uid="{10770A75-ADAC-42DC-8BD9-B472509725B0}"/>
    <hyperlink ref="CV77" location="ProgressNarrative!B55" display="PC Output 2" xr:uid="{F6F21B69-1DB4-4E43-A138-81203154137E}"/>
    <hyperlink ref="CW77" location="ProgressNarrative!B56" display="PC Output 3" xr:uid="{FAE8FA89-6EC2-45AD-99D7-F7FA75EEF23C}"/>
    <hyperlink ref="CX77" location="ProgressNarrative!B57" display="PC Output 4" xr:uid="{F43E0B04-E47B-437F-98F2-E296C77AC9BD}"/>
    <hyperlink ref="CY77" location="ProgressNarrative!B58" display="PC Output 5" xr:uid="{883E0B21-0161-47FA-8D12-24E0938FC91F}"/>
    <hyperlink ref="CZ77" location="ProgressNarrative!B59" display="PC Output 6" xr:uid="{1CAB4D3A-502C-41CB-A623-653D6848F407}"/>
    <hyperlink ref="DA77" location="ProgressNarrative!B60" display="PC Output 7" xr:uid="{59B440A6-050C-4DA0-8C90-5ECC68ABF6B8}"/>
    <hyperlink ref="DB77" location="ProgressNarrative!B61" display="PC Output 8" xr:uid="{F882A4F1-6020-4323-87F2-642B43FC7A9F}"/>
    <hyperlink ref="DC77" location="ProgressNarrative!B62" display="PC Output 9" xr:uid="{C150353D-4F5F-4E42-BBF7-4433082E7672}"/>
    <hyperlink ref="DD77" location="ProgressNarrative!B63" display="PC Output 10" xr:uid="{D40C38DD-3BD4-4A18-BB5D-E81CF0E6F39F}"/>
    <hyperlink ref="DE77" location="ProgressNarrative!B64" display="PC Output 11" xr:uid="{E81B9B77-2B3F-435E-956D-B96CE2627ECA}"/>
    <hyperlink ref="DF77" location="ProgressNarrative!B65" display="PC Output 12" xr:uid="{83046406-F8E3-451A-B435-31A6F298D06F}"/>
    <hyperlink ref="DR77" location="'Performance Elements'!B11" display="Outcome 1" xr:uid="{E330C736-D3EB-4209-A8B9-DCC7074D9601}"/>
    <hyperlink ref="DS77" location="'Performance Elements'!B12" display="Outcome 2" xr:uid="{6103A879-4619-4727-BD74-4C7D3C2EF73C}"/>
    <hyperlink ref="DT77" location="'Performance Elements'!B13" display="Outcome 3" xr:uid="{F840188A-BE06-473F-B66E-B9A3F53E9945}"/>
    <hyperlink ref="DU77" location="'Performance Elements'!B14" display="Outcome 4" xr:uid="{9EB707D4-5D01-41EB-AF33-67283D75559D}"/>
    <hyperlink ref="DW77" location="'Performance Elements'!B17" display="AFRPS FOA Obj. 1" xr:uid="{C5E81C6C-72D5-47A4-B197-247735D66E4A}"/>
    <hyperlink ref="DX77" location="'Performance Elements'!B18" display="AFRPS FOA Obj. 2" xr:uid="{C05A4BAA-0C2E-47C3-B23D-7193E2D978CF}"/>
    <hyperlink ref="DY77" location="'Performance Elements'!B19" display="AFRPS FOA Obj. 3" xr:uid="{17DF2D00-8D1A-43F7-BE99-851DF6B9AA86}"/>
    <hyperlink ref="DZ77" location="'Performance Elements'!B20" display="AFRPS FOA Obj. 4" xr:uid="{6C81BCE5-55FC-4318-8FAE-D1D20C215A4E}"/>
    <hyperlink ref="EA77" location="'Performance Elements'!B21" display="AFRPS FOA Obj. 5" xr:uid="{1F796CBB-00C9-44F4-8A0C-441AD5AA9F8F}"/>
    <hyperlink ref="EB77" location="'Performance Elements'!B22" display="AFRPS FOA Obj. 6" xr:uid="{3721ADF3-EEB7-4631-81D9-A3CFE11CAE6C}"/>
    <hyperlink ref="EC77" location="'Performance Elements'!B23" display="AFRPS FOA Obj. 7" xr:uid="{A420737D-12E0-47AD-A393-A1410C218F1A}"/>
    <hyperlink ref="ED77" location="'Performance Elements'!B24" display="AFRPS FOA Obj. 8" xr:uid="{014B9B00-5F47-436E-B56E-002A31F37865}"/>
    <hyperlink ref="EE77" location="'Performance Elements'!B25" display="AFRPS FOA Obj. 9" xr:uid="{D148EC9C-4443-426F-B17F-05837A18F113}"/>
    <hyperlink ref="EH77" location="'Performance Elements'!B29" display="AFRPS Dev. Output 1" xr:uid="{7DF81846-05F8-40E3-AE80-7616BBC496D5}"/>
    <hyperlink ref="EI77" location="'Performance Elements'!B30" display="AFRPS Dev. Output 2" xr:uid="{A6204C1F-F719-482E-A48A-14A19BAE3D83}"/>
    <hyperlink ref="EJ77" location="'Performance Elements'!B36" display="AFRPS Dev. Output 3" xr:uid="{BD28DDCA-EA0A-418A-8A8A-70798377E21C}"/>
    <hyperlink ref="EK77" location="'Performance Elements'!B37" display="AFRPS Dev. Output 4" xr:uid="{5C92D01B-F6B8-4852-97E0-C024AFC417E3}"/>
    <hyperlink ref="EL77" location="'Performance Elements'!B38" display="AFRPS Dev. Output 5" xr:uid="{B43B7034-14BF-40EC-89C8-8869A6396C08}"/>
    <hyperlink ref="DV77" location="'Performance Elements'!B15" display="Outcome 5" xr:uid="{F1BAE05B-1E50-47CD-8E6B-7A87A59F1C73}"/>
    <hyperlink ref="EF77" location="'Performance Elements'!B26" display="PC FOA Obj. 1" xr:uid="{D75EBF28-A57C-4DE8-9F73-17690EEBA57C}"/>
    <hyperlink ref="EG77" location="'Performance Elements'!B27" display="PC FOA Obj. 2" xr:uid="{202A494B-E02F-4483-8B1C-CDBB5580A97D}"/>
    <hyperlink ref="EM77:EP77" location="ProgressNarrative!B49" display="AFRPS Main. Output 1" xr:uid="{9B37CBA3-C2B5-4F7C-B072-F58943B8F6ED}"/>
    <hyperlink ref="EN77" location="ProgressNarrative!B50" display="AFRPS Main. Output 2" xr:uid="{28A69E9A-FC0D-4D78-B793-BDFC6B26E3DF}"/>
    <hyperlink ref="EO77" location="ProgressNarrative!B51" display="AFRPS Main. Output 3" xr:uid="{1181C17B-BD7B-45E1-86AA-723ADFF3E576}"/>
    <hyperlink ref="EP77" location="ProgressNarrative!B53" display="AFRPS Main. Output 4" xr:uid="{1BA62390-716F-474A-B72F-3539BF831E18}"/>
    <hyperlink ref="EQ77" location="ProgressNarrative!B54" display="PC Output 1" xr:uid="{D6357B88-F553-4DDA-A21D-7259C17A1E78}"/>
    <hyperlink ref="ER77" location="ProgressNarrative!B55" display="PC Output 2" xr:uid="{E8367AB2-03BE-4B62-91AE-FDE5FB3E08AC}"/>
    <hyperlink ref="ES77" location="ProgressNarrative!B56" display="PC Output 3" xr:uid="{CBFA436C-2260-40A9-8D25-D019BEC23595}"/>
    <hyperlink ref="ET77" location="ProgressNarrative!B57" display="PC Output 4" xr:uid="{41E084B0-7FFC-4E92-AE12-C578AF5CC39F}"/>
    <hyperlink ref="EU77" location="ProgressNarrative!B58" display="PC Output 5" xr:uid="{39A82F71-CEA2-4143-B434-8047A39DFC33}"/>
    <hyperlink ref="EV77" location="ProgressNarrative!B59" display="PC Output 6" xr:uid="{B951F00C-0897-49D6-B6E7-44E0C0A291FA}"/>
    <hyperlink ref="EW77" location="ProgressNarrative!B60" display="PC Output 7" xr:uid="{18A3331F-615D-4FDC-BC1D-466032DDEADF}"/>
    <hyperlink ref="EX77" location="ProgressNarrative!B61" display="PC Output 8" xr:uid="{2D164A7D-4884-4294-8003-0736DAFE9797}"/>
    <hyperlink ref="EY77" location="ProgressNarrative!B62" display="PC Output 9" xr:uid="{5E0A75A2-8429-4BC5-AAC6-2E05A3C5EB3A}"/>
    <hyperlink ref="EZ77" location="ProgressNarrative!B63" display="PC Output 10" xr:uid="{1C607DF8-3B7E-4A86-A0B6-44177C2F82AF}"/>
    <hyperlink ref="FA77" location="ProgressNarrative!B64" display="PC Output 11" xr:uid="{4E3E312F-8608-4451-859C-9394F6D9BCC1}"/>
    <hyperlink ref="FB77" location="ProgressNarrative!B65" display="PC Output 12" xr:uid="{B902E6A6-B508-4241-AAA9-33ACCD32548E}"/>
    <hyperlink ref="DG77" location="'Performance Elements'!B67" display="AFRPS Standard 1" xr:uid="{6772976F-9653-41D8-9209-CAD669680D43}"/>
    <hyperlink ref="DH77" location="'Performance Elements'!B68" display="AFRPS Standard 2" xr:uid="{337841FD-8BA4-4ABB-B281-F86E15F7A21C}"/>
    <hyperlink ref="DI77" location="'Performance Elements'!B69" display="AFRPS Standard 3" xr:uid="{70C55ADA-33F8-4F51-A1FF-5AD4415FF05B}"/>
    <hyperlink ref="DJ77" location="'Performance Elements'!B70" display="AFRPS Standard 4" xr:uid="{088B6B82-D758-43D2-9C9A-5EFDB7C0EFA1}"/>
    <hyperlink ref="DK77" location="'Performance Elements'!B71" display="AFRPS Standard 5" xr:uid="{B7EE062B-1F67-4350-B8B8-BEC4A619CC2B}"/>
    <hyperlink ref="DL77" location="'Performance Elements'!B72" display="AFRPS Standard 6" xr:uid="{95C98A31-AF15-412F-B992-2A184ACF7EF5}"/>
    <hyperlink ref="DM77" location="'Performance Elements'!B73" display="AFRPS Standard 7" xr:uid="{C4C4A743-8188-426E-A525-2D4EB9D55D79}"/>
    <hyperlink ref="DN77" location="'Performance Elements'!B74" display="AFRPS Standard 8" xr:uid="{F6E5F1D6-24A7-4290-B8FF-DD2DBE9444F8}"/>
    <hyperlink ref="DO77" location="'Performance Elements'!B75" display="AFRPS Standard 9" xr:uid="{8EF1A5DC-7EDB-4CE8-8F67-C40853595CFB}"/>
    <hyperlink ref="DP77" location="'Performance Elements'!B76" display="AFRPS Standard 10" xr:uid="{D87B570C-34A9-4F4E-BB72-519310604B61}"/>
    <hyperlink ref="DQ77" location="'Performance Elements'!B77" display="AFRPS Standard 11" xr:uid="{2ED54AAD-F450-49BF-BD7B-196F5ADC398E}"/>
    <hyperlink ref="FC77" location="'Performance Elements'!B67" display="AFRPS Standard 1" xr:uid="{1F48E385-62B7-4B91-9027-938D992397EC}"/>
    <hyperlink ref="FD77" location="'Performance Elements'!B68" display="AFRPS Standard 2" xr:uid="{E52EEEFA-E328-4109-AE20-DD8B05E7F79F}"/>
    <hyperlink ref="FE77" location="'Performance Elements'!B69" display="AFRPS Standard 3" xr:uid="{943132A3-EDE7-4229-8ABE-04156D086399}"/>
    <hyperlink ref="FF77" location="'Performance Elements'!B70" display="AFRPS Standard 4" xr:uid="{DD414157-85C9-4A2C-BF21-D28514B37A40}"/>
    <hyperlink ref="FG77" location="'Performance Elements'!B71" display="AFRPS Standard 5" xr:uid="{A8489099-D591-421A-8D2D-27B99D95BD65}"/>
    <hyperlink ref="FH77" location="'Performance Elements'!B72" display="AFRPS Standard 6" xr:uid="{E4C29C35-6D2F-4C07-BDA2-413347824EBB}"/>
    <hyperlink ref="FI77" location="'Performance Elements'!B73" display="AFRPS Standard 7" xr:uid="{459563B1-5085-4876-9657-DBC839AF5DFF}"/>
    <hyperlink ref="FJ77" location="'Performance Elements'!B74" display="AFRPS Standard 8" xr:uid="{9925C112-DB13-4241-8CDA-93B4AA4510FE}"/>
    <hyperlink ref="FK77" location="'Performance Elements'!B75" display="AFRPS Standard 9" xr:uid="{E91C10FB-1D6C-40C6-BF2D-EEF46808DAC3}"/>
    <hyperlink ref="FL77" location="'Performance Elements'!B76" display="AFRPS Standard 10" xr:uid="{731995E9-9AE9-42A6-9B2B-1E7A2131729B}"/>
    <hyperlink ref="FM77" location="'Performance Elements'!B77" display="AFRPS Standard 11" xr:uid="{6A33E6C1-0F54-4ED9-BFC5-81D9C3BA9DBB}"/>
    <hyperlink ref="Z93" location="'Performance Elements'!B11" display="Outcome 1" xr:uid="{A443CD82-12B5-474B-B312-5B50A4554F99}"/>
    <hyperlink ref="AA93" location="'Performance Elements'!B12" display="Outcome 2" xr:uid="{7C39BB93-62F2-44C7-BE17-92FA20A601ED}"/>
    <hyperlink ref="AB93" location="'Performance Elements'!B13" display="Outcome 3" xr:uid="{0F7CE8C7-6E03-4DF6-AD5E-A82F77AC199A}"/>
    <hyperlink ref="AC93" location="'Performance Elements'!B14" display="Outcome 4" xr:uid="{C89FFE5D-BDC3-4644-BB67-76BD0660847C}"/>
    <hyperlink ref="AE93" location="'Performance Elements'!B17" display="AFRPS FOA Obj. 1" xr:uid="{EF288EFD-A36A-4DB9-A770-B8F8C5078AEF}"/>
    <hyperlink ref="AF93" location="'Performance Elements'!B18" display="AFRPS FOA Obj. 2" xr:uid="{AE61B5E9-CBD1-4A75-9A70-233FA646E9B0}"/>
    <hyperlink ref="AG93" location="'Performance Elements'!B19" display="AFRPS FOA Obj. 3" xr:uid="{57ECD155-65AC-4C8C-95B1-CE6FA301B8B5}"/>
    <hyperlink ref="AH93" location="'Performance Elements'!B20" display="AFRPS FOA Obj. 4" xr:uid="{71729679-C78B-422E-931F-FBBA8AC1011F}"/>
    <hyperlink ref="AI93" location="'Performance Elements'!B21" display="AFRPS FOA Obj. 5" xr:uid="{95C50635-5F0E-4F4D-BD10-7219F08CED0C}"/>
    <hyperlink ref="AJ93" location="'Performance Elements'!B22" display="AFRPS FOA Obj. 6" xr:uid="{40CBE919-DA80-41AE-B9BD-3EAD5038C001}"/>
    <hyperlink ref="AK93" location="'Performance Elements'!B23" display="AFRPS FOA Obj. 7" xr:uid="{97173CED-5911-402B-9073-5CD41D51CBB7}"/>
    <hyperlink ref="AL93" location="'Performance Elements'!B24" display="AFRPS FOA Obj. 8" xr:uid="{5E1F0F4C-82F9-4F7B-86E3-9D3D9EB1341A}"/>
    <hyperlink ref="AM93" location="'Performance Elements'!B25" display="AFRPS FOA Obj. 9" xr:uid="{74CEC5F1-9D96-4B04-95D9-62008B909646}"/>
    <hyperlink ref="AP93" location="'Performance Elements'!B29" display="AFRPS Dev. Output 1" xr:uid="{76FA4471-AFCC-478B-A60F-45C988B9D62D}"/>
    <hyperlink ref="AQ93" location="'Performance Elements'!B30" display="AFRPS Dev. Output 2" xr:uid="{50295A7A-CBE6-43DA-A525-D1C1657A698F}"/>
    <hyperlink ref="AR93" location="'Performance Elements'!B36" display="AFRPS Dev. Output 3" xr:uid="{D29F5E46-6B95-4388-9BEF-31BCEEBC9192}"/>
    <hyperlink ref="AS93" location="'Performance Elements'!B37" display="AFRPS Dev. Output 4" xr:uid="{D33D1C93-B2D0-421E-A42C-CB7E385ECAC0}"/>
    <hyperlink ref="AT93" location="'Performance Elements'!B38" display="AFRPS Dev. Output 5" xr:uid="{E9D86AF4-ED4E-4D5B-B237-6A92F1029252}"/>
    <hyperlink ref="BK93" location="'Performance Elements'!B67" display="AFRPS Standard 1" xr:uid="{7704F97C-5330-40F1-8495-98D54CB3F42F}"/>
    <hyperlink ref="BL93" location="'Performance Elements'!B68" display="AFRPS Standard 2" xr:uid="{06D0FD18-0E31-479B-B219-4B8409078B9F}"/>
    <hyperlink ref="BM93" location="'Performance Elements'!B69" display="AFRPS Standard 3" xr:uid="{969C7191-2661-4215-B208-18DE2D37D563}"/>
    <hyperlink ref="BN93" location="'Performance Elements'!B70" display="AFRPS Standard 4" xr:uid="{732FFB6A-ED9F-487A-9C37-C1D6894E40CF}"/>
    <hyperlink ref="BO93" location="'Performance Elements'!B71" display="AFRPS Standard 5" xr:uid="{511E3677-6842-4B60-A2EF-9503E1DAA83F}"/>
    <hyperlink ref="BP93" location="'Performance Elements'!B72" display="AFRPS Standard 6" xr:uid="{53C16F43-494B-489B-A748-35D334096409}"/>
    <hyperlink ref="BQ93" location="'Performance Elements'!B73" display="AFRPS Standard 7" xr:uid="{47CAC79B-4A7A-4DDD-8E28-3F08328CABB8}"/>
    <hyperlink ref="BR93" location="'Performance Elements'!B74" display="AFRPS Standard 8" xr:uid="{62895F3B-E611-423F-B019-FECAFCE70F68}"/>
    <hyperlink ref="BS93" location="'Performance Elements'!B75" display="AFRPS Standard 9" xr:uid="{6D1A7B7E-990C-4846-AE0D-413095C671EF}"/>
    <hyperlink ref="BT93" location="'Performance Elements'!B76" display="AFRPS Standard 10" xr:uid="{B86DAC64-2A6D-49B4-AE59-A4E9A4D15FD3}"/>
    <hyperlink ref="BU93" location="'Performance Elements'!B77" display="AFRPS Standard 11" xr:uid="{424C6137-9EC8-4DFA-A16C-D5F18035BEA3}"/>
    <hyperlink ref="AD93" location="'Performance Elements'!B15" display="Outcome 5" xr:uid="{2ED14B04-D238-433A-8F03-7AE2DC0D35BD}"/>
    <hyperlink ref="AN93" location="'Performance Elements'!B26" display="PC FOA Obj. 1" xr:uid="{EE55C0A7-3891-4AEA-8C3B-31840E96F9FD}"/>
    <hyperlink ref="AO93" location="'Performance Elements'!B27" display="PC FOA Obj. 2" xr:uid="{EF082E10-D72A-4375-B338-1673AE6C4DC1}"/>
    <hyperlink ref="AU93:AX93" location="ProgressNarrative!B49" display="AFRPS Main. Output 1" xr:uid="{C61F5CD0-4EC4-463D-AAB6-97136631FB68}"/>
    <hyperlink ref="AV93" location="ProgressNarrative!B50" display="AFRPS Main. Output 2" xr:uid="{06A7EE94-62A0-4EE7-89AF-D8D97B3A3743}"/>
    <hyperlink ref="AW93" location="ProgressNarrative!B51" display="AFRPS Main. Output 3" xr:uid="{66E33ED9-9F9C-4F73-A769-FDE1DD396DC5}"/>
    <hyperlink ref="AX93" location="ProgressNarrative!B53" display="AFRPS Main. Output 4" xr:uid="{3BD34255-8776-4F91-A4B6-736C6A2F36C4}"/>
    <hyperlink ref="AY93" location="ProgressNarrative!B54" display="PC Output 1" xr:uid="{6AD6FCC9-93AC-4F0E-A6F2-86FF2E84FCCC}"/>
    <hyperlink ref="AZ93" location="ProgressNarrative!B55" display="PC Output 2" xr:uid="{319DA7E9-4D0B-4EB1-B08F-8D2A5F8D4436}"/>
    <hyperlink ref="BA93" location="ProgressNarrative!B56" display="PC Output 3" xr:uid="{2E28DF40-BCFF-4BAC-9684-234E70135EB1}"/>
    <hyperlink ref="BB93" location="ProgressNarrative!B57" display="PC Output 4" xr:uid="{92993232-B68C-4BE4-9FC1-0149F4B82A94}"/>
    <hyperlink ref="BC93" location="ProgressNarrative!B58" display="PC Output 5" xr:uid="{3198BA45-2EDB-4F8F-BEEF-8500F0F06B84}"/>
    <hyperlink ref="BD93" location="ProgressNarrative!B59" display="PC Output 6" xr:uid="{25D7B7E7-AF8E-49EE-A7B7-7464E31E5D35}"/>
    <hyperlink ref="BE93" location="ProgressNarrative!B60" display="PC Output 7" xr:uid="{0C559836-BE20-49AF-9E26-6275AFDA1B6C}"/>
    <hyperlink ref="BF93" location="ProgressNarrative!B61" display="PC Output 8" xr:uid="{D03349D7-E6EC-4534-930A-71938385570E}"/>
    <hyperlink ref="BG93" location="ProgressNarrative!B62" display="PC Output 9" xr:uid="{A1042A1C-97F3-440C-822C-EE549A522C56}"/>
    <hyperlink ref="BH93" location="ProgressNarrative!B63" display="PC Output 10" xr:uid="{37A34B28-11DD-4EF1-9FD7-2AA66CD20C0C}"/>
    <hyperlink ref="BI93" location="ProgressNarrative!B64" display="PC Output 11" xr:uid="{CC77C224-27F5-4582-8EDE-21700C1B9CAF}"/>
    <hyperlink ref="BJ93" location="ProgressNarrative!B65" display="PC Output 12" xr:uid="{327D3995-BA51-4FEB-B21E-081B99D96EFE}"/>
    <hyperlink ref="BV93" location="'Performance Elements'!B11" display="Outcome 1" xr:uid="{576DBCA2-2D88-484E-BFA1-9D66B5FB27EC}"/>
    <hyperlink ref="BW93" location="'Performance Elements'!B12" display="Outcome 2" xr:uid="{20A44175-3C2C-45F0-8382-312D3FCA5779}"/>
    <hyperlink ref="BX93" location="'Performance Elements'!B13" display="Outcome 3" xr:uid="{06B41F51-FC6D-42DF-92A8-CDFED81B4283}"/>
    <hyperlink ref="BY93" location="'Performance Elements'!B14" display="Outcome 4" xr:uid="{3CEA4074-228E-44A7-BE93-54B60F5E6387}"/>
    <hyperlink ref="CA93" location="'Performance Elements'!B17" display="AFRPS FOA Obj. 1" xr:uid="{1E04B1B2-3594-4B6E-A89F-819D80F118CC}"/>
    <hyperlink ref="CB93" location="'Performance Elements'!B18" display="AFRPS FOA Obj. 2" xr:uid="{4DDA0B3C-D1C1-4A55-ADFA-E3D0226C8519}"/>
    <hyperlink ref="CC93" location="'Performance Elements'!B19" display="AFRPS FOA Obj. 3" xr:uid="{EF3E83A6-AD28-4977-AB67-341B7333A70D}"/>
    <hyperlink ref="CD93" location="'Performance Elements'!B20" display="AFRPS FOA Obj. 4" xr:uid="{308B1D29-D43C-4C15-BFEC-2207A59B0B5F}"/>
    <hyperlink ref="CE93" location="'Performance Elements'!B21" display="AFRPS FOA Obj. 5" xr:uid="{787C4FAA-3CFB-4340-8C90-C4C026FE5D7D}"/>
    <hyperlink ref="CF93" location="'Performance Elements'!B22" display="AFRPS FOA Obj. 6" xr:uid="{22DAD838-7ABD-4519-9C19-FCF0E6C2B51A}"/>
    <hyperlink ref="CG93" location="'Performance Elements'!B23" display="AFRPS FOA Obj. 7" xr:uid="{CB6492B0-71F9-4A9C-9B15-1F5A04743072}"/>
    <hyperlink ref="CH93" location="'Performance Elements'!B24" display="AFRPS FOA Obj. 8" xr:uid="{3023A754-B38F-4914-9525-3DAE85E9EAC4}"/>
    <hyperlink ref="CI93" location="'Performance Elements'!B25" display="AFRPS FOA Obj. 9" xr:uid="{105AD067-D336-4D88-BC33-534C009601C5}"/>
    <hyperlink ref="CL93" location="'Performance Elements'!B29" display="AFRPS Dev. Output 1" xr:uid="{4AE73118-E4AB-484D-B640-69F39CFF3CFA}"/>
    <hyperlink ref="CM93" location="'Performance Elements'!B30" display="AFRPS Dev. Output 2" xr:uid="{88B38AEE-9CC1-43C8-AFD0-D2091CC9C88E}"/>
    <hyperlink ref="CN93" location="'Performance Elements'!B36" display="AFRPS Dev. Output 3" xr:uid="{F1ACCDFC-4CB6-4CE1-9F85-96A51DD60070}"/>
    <hyperlink ref="CO93" location="'Performance Elements'!B37" display="AFRPS Dev. Output 4" xr:uid="{BE1779C1-2154-4CCA-9F22-DB44E32F47B9}"/>
    <hyperlink ref="CP93" location="'Performance Elements'!B38" display="AFRPS Dev. Output 5" xr:uid="{4769043E-55BE-4FC7-B928-7FEDC3B08BC3}"/>
    <hyperlink ref="BZ93" location="'Performance Elements'!B15" display="Outcome 5" xr:uid="{0C4F8B45-C86C-42FA-8F5E-FA4BB1470C4B}"/>
    <hyperlink ref="CJ93" location="'Performance Elements'!B26" display="PC FOA Obj. 1" xr:uid="{8A1CFA8B-8889-48E4-8C04-2854D4062E43}"/>
    <hyperlink ref="CK93" location="'Performance Elements'!B27" display="PC FOA Obj. 2" xr:uid="{34D4AFF0-F033-4511-84C5-612D81D6157B}"/>
    <hyperlink ref="CQ93:CT93" location="ProgressNarrative!B49" display="AFRPS Main. Output 1" xr:uid="{58701082-5F6A-4F18-B3E0-6CCA23D72C91}"/>
    <hyperlink ref="CR93" location="ProgressNarrative!B50" display="AFRPS Main. Output 2" xr:uid="{2AE71ABA-6651-4661-B15C-BA557D369AEE}"/>
    <hyperlink ref="CS93" location="ProgressNarrative!B51" display="AFRPS Main. Output 3" xr:uid="{11ED8AE9-5876-45B7-A657-15DD9C5C2C7B}"/>
    <hyperlink ref="CT93" location="ProgressNarrative!B53" display="AFRPS Main. Output 4" xr:uid="{30F86AA6-A0F2-4D53-BA8B-FF487ED08CFF}"/>
    <hyperlink ref="CU93" location="ProgressNarrative!B54" display="PC Output 1" xr:uid="{CA3EDD8B-E853-49A6-8B14-3F371021806D}"/>
    <hyperlink ref="CV93" location="ProgressNarrative!B55" display="PC Output 2" xr:uid="{0DB80D02-8FC6-4C04-B7E6-D25D8EC09451}"/>
    <hyperlink ref="CW93" location="ProgressNarrative!B56" display="PC Output 3" xr:uid="{60C9B17E-5B71-4031-9A52-1224EA489087}"/>
    <hyperlink ref="CX93" location="ProgressNarrative!B57" display="PC Output 4" xr:uid="{9530BD08-FC2E-4BE1-A6BE-9AD7BFCE4EB4}"/>
    <hyperlink ref="CY93" location="ProgressNarrative!B58" display="PC Output 5" xr:uid="{453B58AC-DA77-47AC-BE7C-7BCC2BDDDF55}"/>
    <hyperlink ref="CZ93" location="ProgressNarrative!B59" display="PC Output 6" xr:uid="{DAC4FCC5-B4B0-4568-9FC6-126705FE41C2}"/>
    <hyperlink ref="DA93" location="ProgressNarrative!B60" display="PC Output 7" xr:uid="{DC0CA601-9BD3-4D4F-A13F-783226AAF290}"/>
    <hyperlink ref="DB93" location="ProgressNarrative!B61" display="PC Output 8" xr:uid="{1F1A77CE-EEBB-4324-80E8-2A7B62EA975A}"/>
    <hyperlink ref="DC93" location="ProgressNarrative!B62" display="PC Output 9" xr:uid="{605A9A65-5DB8-4CBE-A678-9E84A8202FF8}"/>
    <hyperlink ref="DD93" location="ProgressNarrative!B63" display="PC Output 10" xr:uid="{5533CAD5-3E28-494C-B3BE-481E52F84539}"/>
    <hyperlink ref="DE93" location="ProgressNarrative!B64" display="PC Output 11" xr:uid="{07BBDEE5-5C5D-49AF-898D-358260134E9B}"/>
    <hyperlink ref="DF93" location="ProgressNarrative!B65" display="PC Output 12" xr:uid="{FAAD3EFD-DB86-4A62-99ED-77B18FC92999}"/>
    <hyperlink ref="DR93" location="'Performance Elements'!B11" display="Outcome 1" xr:uid="{B65AA8B0-F7F1-4B97-87FF-7DAAF030E7A0}"/>
    <hyperlink ref="DS93" location="'Performance Elements'!B12" display="Outcome 2" xr:uid="{F4446C90-A2B0-4A55-90DD-D41F1D14A486}"/>
    <hyperlink ref="DT93" location="'Performance Elements'!B13" display="Outcome 3" xr:uid="{84BBF73E-DD6C-4A82-A42D-1679198D70D4}"/>
    <hyperlink ref="DU93" location="'Performance Elements'!B14" display="Outcome 4" xr:uid="{D345BA3D-F114-4658-9CBF-B9EC8C7F052C}"/>
    <hyperlink ref="DW93" location="'Performance Elements'!B17" display="AFRPS FOA Obj. 1" xr:uid="{120DCDE1-501E-402E-AF34-B868CBECB572}"/>
    <hyperlink ref="DX93" location="'Performance Elements'!B18" display="AFRPS FOA Obj. 2" xr:uid="{2E995252-6985-424B-B906-DB22127268F0}"/>
    <hyperlink ref="DY93" location="'Performance Elements'!B19" display="AFRPS FOA Obj. 3" xr:uid="{8F2979EC-71B3-4833-923F-22AC8EF8B66B}"/>
    <hyperlink ref="DZ93" location="'Performance Elements'!B20" display="AFRPS FOA Obj. 4" xr:uid="{E516181B-AA4A-4137-A332-2BA312A627D1}"/>
    <hyperlink ref="EA93" location="'Performance Elements'!B21" display="AFRPS FOA Obj. 5" xr:uid="{57636D11-02F4-4DFE-B368-2CDC6CB1615B}"/>
    <hyperlink ref="EB93" location="'Performance Elements'!B22" display="AFRPS FOA Obj. 6" xr:uid="{23081F7D-8BD2-468F-8D26-41C1B008C6E3}"/>
    <hyperlink ref="EC93" location="'Performance Elements'!B23" display="AFRPS FOA Obj. 7" xr:uid="{F4723ED5-8D8D-49FD-8189-615DA5B0831C}"/>
    <hyperlink ref="ED93" location="'Performance Elements'!B24" display="AFRPS FOA Obj. 8" xr:uid="{9A648414-9974-4C6E-8F4C-FF84CE349AC1}"/>
    <hyperlink ref="EE93" location="'Performance Elements'!B25" display="AFRPS FOA Obj. 9" xr:uid="{1B68EAD3-4027-4D95-9370-B20EE0DB62BB}"/>
    <hyperlink ref="EH93" location="'Performance Elements'!B29" display="AFRPS Dev. Output 1" xr:uid="{DFCB8CD6-833F-4F47-9C7A-E59DE62E2C98}"/>
    <hyperlink ref="EI93" location="'Performance Elements'!B30" display="AFRPS Dev. Output 2" xr:uid="{5330CA40-D2D9-4F5A-B439-A5DFABCBFDC6}"/>
    <hyperlink ref="EJ93" location="'Performance Elements'!B36" display="AFRPS Dev. Output 3" xr:uid="{9C369D45-C538-4415-A3C5-ED0510295093}"/>
    <hyperlink ref="EK93" location="'Performance Elements'!B37" display="AFRPS Dev. Output 4" xr:uid="{18018A99-540E-401E-A645-0FA903C40BF8}"/>
    <hyperlink ref="EL93" location="'Performance Elements'!B38" display="AFRPS Dev. Output 5" xr:uid="{248F69AA-0B51-4A4F-86D9-DB7C9350FF3F}"/>
    <hyperlink ref="DV93" location="'Performance Elements'!B15" display="Outcome 5" xr:uid="{2A73E0F6-323B-456E-A6FA-4D888DA39413}"/>
    <hyperlink ref="EF93" location="'Performance Elements'!B26" display="PC FOA Obj. 1" xr:uid="{944F4D0E-C618-4B33-9180-D0D1D06864C7}"/>
    <hyperlink ref="EG93" location="'Performance Elements'!B27" display="PC FOA Obj. 2" xr:uid="{71012817-ADFB-4F22-AADF-95388F450674}"/>
    <hyperlink ref="EM93:EP93" location="ProgressNarrative!B49" display="AFRPS Main. Output 1" xr:uid="{D4D8E94B-F53F-48F1-8CD0-CC20789FEEA5}"/>
    <hyperlink ref="EN93" location="ProgressNarrative!B50" display="AFRPS Main. Output 2" xr:uid="{CDF5C272-32C2-4DE4-ACBA-71EA7512A512}"/>
    <hyperlink ref="EO93" location="ProgressNarrative!B51" display="AFRPS Main. Output 3" xr:uid="{EBB182E2-622A-4735-8C32-926BEBCBBDD0}"/>
    <hyperlink ref="EP93" location="ProgressNarrative!B53" display="AFRPS Main. Output 4" xr:uid="{CB6E9CA1-050B-46CD-BC65-B594580644A6}"/>
    <hyperlink ref="EQ93" location="ProgressNarrative!B54" display="PC Output 1" xr:uid="{58E0422F-2BE1-4479-B94D-06D6BADEF569}"/>
    <hyperlink ref="ER93" location="ProgressNarrative!B55" display="PC Output 2" xr:uid="{E195EDE3-AF23-4E97-A476-8C4FAB969165}"/>
    <hyperlink ref="ES93" location="ProgressNarrative!B56" display="PC Output 3" xr:uid="{F6681204-B339-4C63-B906-47463701FC10}"/>
    <hyperlink ref="ET93" location="ProgressNarrative!B57" display="PC Output 4" xr:uid="{2D5B79E5-F52A-43EF-82FF-96EDF34FB867}"/>
    <hyperlink ref="EU93" location="ProgressNarrative!B58" display="PC Output 5" xr:uid="{834A5890-F996-4230-882A-B2739CF972F3}"/>
    <hyperlink ref="EV93" location="ProgressNarrative!B59" display="PC Output 6" xr:uid="{94744565-589E-4308-AC18-62CE2944D4AD}"/>
    <hyperlink ref="EW93" location="ProgressNarrative!B60" display="PC Output 7" xr:uid="{442A3A67-2A67-4B96-892A-584080A794C8}"/>
    <hyperlink ref="EX93" location="ProgressNarrative!B61" display="PC Output 8" xr:uid="{765B7E85-E27E-4532-B754-BBB0EA6649D2}"/>
    <hyperlink ref="EY93" location="ProgressNarrative!B62" display="PC Output 9" xr:uid="{B8BB412B-2409-4634-843E-41C964B50748}"/>
    <hyperlink ref="EZ93" location="ProgressNarrative!B63" display="PC Output 10" xr:uid="{DAB7CCCB-34D7-4216-B1A7-017D85ABCB2B}"/>
    <hyperlink ref="FA93" location="ProgressNarrative!B64" display="PC Output 11" xr:uid="{8F043C3D-3F41-4A71-8F8E-EE29E3BC19A4}"/>
    <hyperlink ref="FB93" location="ProgressNarrative!B65" display="PC Output 12" xr:uid="{351B3AB7-24DB-4E72-AE90-7065668B662A}"/>
    <hyperlink ref="DG93" location="'Performance Elements'!B67" display="AFRPS Standard 1" xr:uid="{79CF9BE5-D111-4E14-8CF5-F916630EE991}"/>
    <hyperlink ref="DH93" location="'Performance Elements'!B68" display="AFRPS Standard 2" xr:uid="{0F370A75-304D-40A7-9771-EA90A24F7EEC}"/>
    <hyperlink ref="DI93" location="'Performance Elements'!B69" display="AFRPS Standard 3" xr:uid="{44239E6C-C5B6-4629-84BB-B16EA0444BAB}"/>
    <hyperlink ref="DJ93" location="'Performance Elements'!B70" display="AFRPS Standard 4" xr:uid="{1E13C3DF-DB00-4346-A809-D0C7C46FB352}"/>
    <hyperlink ref="DK93" location="'Performance Elements'!B71" display="AFRPS Standard 5" xr:uid="{5FA4A295-EE70-471C-B95E-7423F0806BE7}"/>
    <hyperlink ref="DL93" location="'Performance Elements'!B72" display="AFRPS Standard 6" xr:uid="{0F12B7A1-CAF4-4C1D-B2C0-5DD69034B101}"/>
    <hyperlink ref="DM93" location="'Performance Elements'!B73" display="AFRPS Standard 7" xr:uid="{2C6DD839-80C8-4F05-A96E-4473845EFC8B}"/>
    <hyperlink ref="DN93" location="'Performance Elements'!B74" display="AFRPS Standard 8" xr:uid="{B42CEFF6-6CAA-4465-AD34-922593DBB9D5}"/>
    <hyperlink ref="DO93" location="'Performance Elements'!B75" display="AFRPS Standard 9" xr:uid="{069BF2E3-78E5-43DC-A751-462C2836CD3A}"/>
    <hyperlink ref="DP93" location="'Performance Elements'!B76" display="AFRPS Standard 10" xr:uid="{2D373350-2B90-4E44-B736-889A964F2A1E}"/>
    <hyperlink ref="DQ93" location="'Performance Elements'!B77" display="AFRPS Standard 11" xr:uid="{02CA9669-8F69-408C-A281-739EDBEBF0F9}"/>
    <hyperlink ref="FC93" location="'Performance Elements'!B67" display="AFRPS Standard 1" xr:uid="{5E8F72B7-6880-48A9-9F43-EB2A74D2D1BE}"/>
    <hyperlink ref="FD93" location="'Performance Elements'!B68" display="AFRPS Standard 2" xr:uid="{73F80313-7A97-438D-A9F4-BC15989F28AC}"/>
    <hyperlink ref="FE93" location="'Performance Elements'!B69" display="AFRPS Standard 3" xr:uid="{82634173-DE87-45E2-AB72-9BA290448E05}"/>
    <hyperlink ref="FF93" location="'Performance Elements'!B70" display="AFRPS Standard 4" xr:uid="{58B4D5E4-C414-4372-8888-487BBCF47A36}"/>
    <hyperlink ref="FG93" location="'Performance Elements'!B71" display="AFRPS Standard 5" xr:uid="{E76AF12F-B17A-408D-B278-B085967F0E3C}"/>
    <hyperlink ref="FH93" location="'Performance Elements'!B72" display="AFRPS Standard 6" xr:uid="{B57834C8-2ECF-4BD4-9CB5-E88ED6A9B55C}"/>
    <hyperlink ref="FI93" location="'Performance Elements'!B73" display="AFRPS Standard 7" xr:uid="{F0E2AA65-9C9A-460F-B6BB-563BD3934220}"/>
    <hyperlink ref="FJ93" location="'Performance Elements'!B74" display="AFRPS Standard 8" xr:uid="{77B0285B-DB35-44CB-AF00-146C813F5F49}"/>
    <hyperlink ref="FK93" location="'Performance Elements'!B75" display="AFRPS Standard 9" xr:uid="{D0ECC256-BBF9-4EAC-9600-31725A511A65}"/>
    <hyperlink ref="FL93" location="'Performance Elements'!B76" display="AFRPS Standard 10" xr:uid="{CC5314A4-D541-40BF-B8E6-F261A7AF3DC8}"/>
    <hyperlink ref="FM93" location="'Performance Elements'!B77" display="AFRPS Standard 11" xr:uid="{70E45BBA-F9D8-4100-9497-48529D98CAB1}"/>
    <hyperlink ref="Z109" location="'Performance Elements'!B11" display="Outcome 1" xr:uid="{1ACED88F-7E05-4CC1-9BB9-2A3B3295DD9E}"/>
    <hyperlink ref="AA109" location="'Performance Elements'!B12" display="Outcome 2" xr:uid="{5E3A634E-FFE5-420F-897B-F53F69AD8102}"/>
    <hyperlink ref="AB109" location="'Performance Elements'!B13" display="Outcome 3" xr:uid="{9BAB6590-2770-4CDA-97DB-615E4D2496F6}"/>
    <hyperlink ref="AC109" location="'Performance Elements'!B14" display="Outcome 4" xr:uid="{AB1172E0-3CF8-4D6E-A0F7-D777509B4BC0}"/>
    <hyperlink ref="AE109" location="'Performance Elements'!B17" display="AFRPS FOA Obj. 1" xr:uid="{8AC5FE1F-E844-400C-A875-F8FFA7F0BFEF}"/>
    <hyperlink ref="AF109" location="'Performance Elements'!B18" display="AFRPS FOA Obj. 2" xr:uid="{EB388239-2E53-4FFC-83C0-FB7C106416AA}"/>
    <hyperlink ref="AG109" location="'Performance Elements'!B19" display="AFRPS FOA Obj. 3" xr:uid="{BE654F06-A592-46FA-9DE1-D585A347765F}"/>
    <hyperlink ref="AH109" location="'Performance Elements'!B20" display="AFRPS FOA Obj. 4" xr:uid="{2C792F48-9E3D-4AD5-B090-2A8778CBC85B}"/>
    <hyperlink ref="AI109" location="'Performance Elements'!B21" display="AFRPS FOA Obj. 5" xr:uid="{D2690E73-BF3F-440D-87FA-47B5122F5BED}"/>
    <hyperlink ref="AJ109" location="'Performance Elements'!B22" display="AFRPS FOA Obj. 6" xr:uid="{69C63549-D185-49BD-8A4A-42ED988B9291}"/>
    <hyperlink ref="AK109" location="'Performance Elements'!B23" display="AFRPS FOA Obj. 7" xr:uid="{5288EF41-4C8B-4765-830E-4A51DC332D92}"/>
    <hyperlink ref="AL109" location="'Performance Elements'!B24" display="AFRPS FOA Obj. 8" xr:uid="{864F00DD-8404-476A-8F7C-76761E54DF39}"/>
    <hyperlink ref="AM109" location="'Performance Elements'!B25" display="AFRPS FOA Obj. 9" xr:uid="{8A91E8FF-9E8F-42A1-A6FB-6D092A115ECE}"/>
    <hyperlink ref="AP109" location="'Performance Elements'!B29" display="AFRPS Dev. Output 1" xr:uid="{701F3072-6818-421F-9C6B-A5F389AB1E83}"/>
    <hyperlink ref="AQ109" location="'Performance Elements'!B30" display="AFRPS Dev. Output 2" xr:uid="{79963DA6-ABFE-45AB-9FB8-C23ED07D0183}"/>
    <hyperlink ref="AR109" location="'Performance Elements'!B36" display="AFRPS Dev. Output 3" xr:uid="{E2411903-65CB-4E3C-8662-627E9B02624B}"/>
    <hyperlink ref="AS109" location="'Performance Elements'!B37" display="AFRPS Dev. Output 4" xr:uid="{57A4D58C-B488-446F-9DBB-DAB64165EB2D}"/>
    <hyperlink ref="AT109" location="'Performance Elements'!B38" display="AFRPS Dev. Output 5" xr:uid="{6FBF35CA-10AA-431C-8314-0FF58E744A88}"/>
    <hyperlink ref="BK109" location="'Performance Elements'!B67" display="AFRPS Standard 1" xr:uid="{6B9961AD-F65D-4C30-AA2A-411782011BF7}"/>
    <hyperlink ref="BL109" location="'Performance Elements'!B68" display="AFRPS Standard 2" xr:uid="{31A593EA-42DC-49D5-9ADB-0F2E95014125}"/>
    <hyperlink ref="BM109" location="'Performance Elements'!B69" display="AFRPS Standard 3" xr:uid="{2AE502F6-6EA8-4019-B22C-B62F6176C736}"/>
    <hyperlink ref="BN109" location="'Performance Elements'!B70" display="AFRPS Standard 4" xr:uid="{0A188C9F-268D-491A-9EFD-09279C1F8F1D}"/>
    <hyperlink ref="BO109" location="'Performance Elements'!B71" display="AFRPS Standard 5" xr:uid="{7282450A-85DD-466D-9994-6188173303F6}"/>
    <hyperlink ref="BP109" location="'Performance Elements'!B72" display="AFRPS Standard 6" xr:uid="{8E627F38-A5AA-49FE-8B11-D12CA61FE41A}"/>
    <hyperlink ref="BQ109" location="'Performance Elements'!B73" display="AFRPS Standard 7" xr:uid="{89BCB8B1-7A03-48A0-8503-F0FA837B9254}"/>
    <hyperlink ref="BR109" location="'Performance Elements'!B74" display="AFRPS Standard 8" xr:uid="{7E2F78CC-F571-443B-8772-8834D519363A}"/>
    <hyperlink ref="BS109" location="'Performance Elements'!B75" display="AFRPS Standard 9" xr:uid="{2FBD28CA-EC4C-42AA-B00C-1ACFB772B961}"/>
    <hyperlink ref="BT109" location="'Performance Elements'!B76" display="AFRPS Standard 10" xr:uid="{05E67ED6-F62A-433A-85F9-9C94DAB553A5}"/>
    <hyperlink ref="BU109" location="'Performance Elements'!B77" display="AFRPS Standard 11" xr:uid="{EA5F5E81-A875-4A58-A1E2-3259EA27EDA0}"/>
    <hyperlink ref="AD109" location="'Performance Elements'!B15" display="Outcome 5" xr:uid="{D353953D-B2B7-45F7-8BAA-2A7A610EAC4E}"/>
    <hyperlink ref="AN109" location="'Performance Elements'!B26" display="PC FOA Obj. 1" xr:uid="{D025EBBE-71AD-4581-A8CE-BAE478C0B2B6}"/>
    <hyperlink ref="AO109" location="'Performance Elements'!B27" display="PC FOA Obj. 2" xr:uid="{EC287F29-3F1A-4057-8B03-401BCC5D5928}"/>
    <hyperlink ref="AU109:AX109" location="ProgressNarrative!B49" display="AFRPS Main. Output 1" xr:uid="{C7445341-5D40-4F8A-93EC-6D1216B01FE4}"/>
    <hyperlink ref="AV109" location="ProgressNarrative!B50" display="AFRPS Main. Output 2" xr:uid="{5594650E-878D-4DAD-8A65-E8CDE27E5F27}"/>
    <hyperlink ref="AW109" location="ProgressNarrative!B51" display="AFRPS Main. Output 3" xr:uid="{8A2988C7-DBE9-45B0-95A4-4E5580C7DB59}"/>
    <hyperlink ref="AX109" location="ProgressNarrative!B53" display="AFRPS Main. Output 4" xr:uid="{65D59949-ECD3-47A9-9BE7-F15A04DB245B}"/>
    <hyperlink ref="AY109" location="ProgressNarrative!B54" display="PC Output 1" xr:uid="{49160F20-FEDA-4A68-A905-E957EEC2AD6F}"/>
    <hyperlink ref="AZ109" location="ProgressNarrative!B55" display="PC Output 2" xr:uid="{A675D38C-4314-4170-B901-2DBEE4BF0CE5}"/>
    <hyperlink ref="BA109" location="ProgressNarrative!B56" display="PC Output 3" xr:uid="{3E5628CB-DAFD-4A6A-80B6-F1A053C0904B}"/>
    <hyperlink ref="BB109" location="ProgressNarrative!B57" display="PC Output 4" xr:uid="{C396EA9F-6A86-4F9B-9F80-C6E926753F3E}"/>
    <hyperlink ref="BC109" location="ProgressNarrative!B58" display="PC Output 5" xr:uid="{0D0029D1-7AE9-442C-A164-0E12EAF7E2EB}"/>
    <hyperlink ref="BD109" location="ProgressNarrative!B59" display="PC Output 6" xr:uid="{7D399E65-7BDD-4FD7-9C29-FF87B7CBB570}"/>
    <hyperlink ref="BE109" location="ProgressNarrative!B60" display="PC Output 7" xr:uid="{7C854791-6FBC-4FA7-9454-4E3EE5F4C615}"/>
    <hyperlink ref="BF109" location="ProgressNarrative!B61" display="PC Output 8" xr:uid="{9D3B711D-B944-4361-9087-0481F46C3097}"/>
    <hyperlink ref="BG109" location="ProgressNarrative!B62" display="PC Output 9" xr:uid="{773895B4-40DB-422B-96DB-3C61B8CCA65C}"/>
    <hyperlink ref="BH109" location="ProgressNarrative!B63" display="PC Output 10" xr:uid="{A2C063A0-B70D-44F5-893F-FD036E3F7743}"/>
    <hyperlink ref="BI109" location="ProgressNarrative!B64" display="PC Output 11" xr:uid="{D49AE7D3-1994-446F-B9BC-C99B3675FBD2}"/>
    <hyperlink ref="BJ109" location="ProgressNarrative!B65" display="PC Output 12" xr:uid="{E5B73255-9DD8-4531-A21C-DFE1DF8B0A38}"/>
    <hyperlink ref="BV109" location="'Performance Elements'!B11" display="Outcome 1" xr:uid="{3C799CB7-AF1B-43FA-BAB4-8F74DE215E02}"/>
    <hyperlink ref="BW109" location="'Performance Elements'!B12" display="Outcome 2" xr:uid="{0C713483-DA6F-4280-AD14-8AFD1092F789}"/>
    <hyperlink ref="BX109" location="'Performance Elements'!B13" display="Outcome 3" xr:uid="{DBFC2CDD-3AFE-418F-AD2D-B1CD7B734F32}"/>
    <hyperlink ref="BY109" location="'Performance Elements'!B14" display="Outcome 4" xr:uid="{AECE1077-D972-46C6-A8FD-1F7CC46F20D9}"/>
    <hyperlink ref="CA109" location="'Performance Elements'!B17" display="AFRPS FOA Obj. 1" xr:uid="{32EDFD7C-CBE4-4E1E-9412-352E6AA144DC}"/>
    <hyperlink ref="CB109" location="'Performance Elements'!B18" display="AFRPS FOA Obj. 2" xr:uid="{7E52B0C4-2BD9-4025-BB6C-AE58E4313F4B}"/>
    <hyperlink ref="CC109" location="'Performance Elements'!B19" display="AFRPS FOA Obj. 3" xr:uid="{DCCBDE99-2D31-4A38-9ED3-CFB19BAA32EA}"/>
    <hyperlink ref="CD109" location="'Performance Elements'!B20" display="AFRPS FOA Obj. 4" xr:uid="{36A4CCAA-8413-460E-B6A2-9C36D02967E6}"/>
    <hyperlink ref="CE109" location="'Performance Elements'!B21" display="AFRPS FOA Obj. 5" xr:uid="{2C771A59-A8DA-40E5-81B7-7351238FF6E4}"/>
    <hyperlink ref="CF109" location="'Performance Elements'!B22" display="AFRPS FOA Obj. 6" xr:uid="{3AD4A30B-EE9E-4EFD-8ADA-56682AEAD896}"/>
    <hyperlink ref="CG109" location="'Performance Elements'!B23" display="AFRPS FOA Obj. 7" xr:uid="{AFB7412D-9763-492B-8704-E2414B11B40C}"/>
    <hyperlink ref="CH109" location="'Performance Elements'!B24" display="AFRPS FOA Obj. 8" xr:uid="{D1225CAD-81B0-4C5F-B069-60391CAA5810}"/>
    <hyperlink ref="CI109" location="'Performance Elements'!B25" display="AFRPS FOA Obj. 9" xr:uid="{0DD9B1DF-18A9-49C0-A7F9-93A6CBB9576F}"/>
    <hyperlink ref="CL109" location="'Performance Elements'!B29" display="AFRPS Dev. Output 1" xr:uid="{1001F7B3-AA1E-429B-83FB-C3B1475605B8}"/>
    <hyperlink ref="CM109" location="'Performance Elements'!B30" display="AFRPS Dev. Output 2" xr:uid="{698EC9D3-633F-472D-B8D7-9D74B0B4D64D}"/>
    <hyperlink ref="CN109" location="'Performance Elements'!B36" display="AFRPS Dev. Output 3" xr:uid="{8159B14B-5339-4652-A91B-52B785C5AE5C}"/>
    <hyperlink ref="CO109" location="'Performance Elements'!B37" display="AFRPS Dev. Output 4" xr:uid="{CE1448EC-25E3-4EBE-8998-F203AC20CECD}"/>
    <hyperlink ref="CP109" location="'Performance Elements'!B38" display="AFRPS Dev. Output 5" xr:uid="{5AF6D6EC-4BE9-4009-B344-FF55CCC00E2A}"/>
    <hyperlink ref="BZ109" location="'Performance Elements'!B15" display="Outcome 5" xr:uid="{5078368F-FF81-4796-AA76-20AE648B3F5F}"/>
    <hyperlink ref="CJ109" location="'Performance Elements'!B26" display="PC FOA Obj. 1" xr:uid="{428C7200-B63C-4AC5-B924-92C366E7C3DF}"/>
    <hyperlink ref="CK109" location="'Performance Elements'!B27" display="PC FOA Obj. 2" xr:uid="{A6A1F2DD-D1C8-4FBB-9449-415EAF09E16D}"/>
    <hyperlink ref="CQ109:CT109" location="ProgressNarrative!B49" display="AFRPS Main. Output 1" xr:uid="{C3669AE3-3B2A-4690-87D9-65E9B7E11DFD}"/>
    <hyperlink ref="CR109" location="ProgressNarrative!B50" display="AFRPS Main. Output 2" xr:uid="{E533EAE3-8780-4CC6-B4C0-8F4333423167}"/>
    <hyperlink ref="CS109" location="ProgressNarrative!B51" display="AFRPS Main. Output 3" xr:uid="{21AA91F4-0590-45CC-8B07-036AC8BC6546}"/>
    <hyperlink ref="CT109" location="ProgressNarrative!B53" display="AFRPS Main. Output 4" xr:uid="{FDD0976C-DDAD-4115-95B1-6A1BB55B8E39}"/>
    <hyperlink ref="CU109" location="ProgressNarrative!B54" display="PC Output 1" xr:uid="{303C0E30-CE58-46F6-8577-8C0D9BD25FFF}"/>
    <hyperlink ref="CV109" location="ProgressNarrative!B55" display="PC Output 2" xr:uid="{B30D4CF4-9BC3-4A68-AC33-5157394DE2B1}"/>
    <hyperlink ref="CW109" location="ProgressNarrative!B56" display="PC Output 3" xr:uid="{697238D0-EFA6-4B42-A357-AF95D4DC1CCC}"/>
    <hyperlink ref="CX109" location="ProgressNarrative!B57" display="PC Output 4" xr:uid="{A618F2EE-3801-4406-A512-D5228E3EDF48}"/>
    <hyperlink ref="CY109" location="ProgressNarrative!B58" display="PC Output 5" xr:uid="{D7B258D8-36CA-4129-8A84-DB05CB861478}"/>
    <hyperlink ref="CZ109" location="ProgressNarrative!B59" display="PC Output 6" xr:uid="{CBD3186A-C671-4788-B280-C93904BA7D99}"/>
    <hyperlink ref="DA109" location="ProgressNarrative!B60" display="PC Output 7" xr:uid="{344CD62F-BFDF-41E3-A7F8-5458B2ADC687}"/>
    <hyperlink ref="DB109" location="ProgressNarrative!B61" display="PC Output 8" xr:uid="{33FFB50F-1336-4C29-A723-E0821DACDB6E}"/>
    <hyperlink ref="DC109" location="ProgressNarrative!B62" display="PC Output 9" xr:uid="{34E566E1-4689-438A-B559-7F229C7B9059}"/>
    <hyperlink ref="DD109" location="ProgressNarrative!B63" display="PC Output 10" xr:uid="{D54BF416-DEF7-4492-AF52-0DB1D9924842}"/>
    <hyperlink ref="DE109" location="ProgressNarrative!B64" display="PC Output 11" xr:uid="{86422C48-FAB0-466A-9EAD-DA0BC416C301}"/>
    <hyperlink ref="DF109" location="ProgressNarrative!B65" display="PC Output 12" xr:uid="{6F6EDC20-23A7-4F47-99C3-5F1391BA4C6E}"/>
    <hyperlink ref="DR109" location="'Performance Elements'!B11" display="Outcome 1" xr:uid="{96D5960C-17E8-4E07-87CB-477B804FD76F}"/>
    <hyperlink ref="DS109" location="'Performance Elements'!B12" display="Outcome 2" xr:uid="{E4DAFAB5-8D33-460A-9B6F-D2B186610134}"/>
    <hyperlink ref="DT109" location="'Performance Elements'!B13" display="Outcome 3" xr:uid="{AFC93939-F4DC-4F99-B375-5217E5E4BC9A}"/>
    <hyperlink ref="DU109" location="'Performance Elements'!B14" display="Outcome 4" xr:uid="{9AA9080D-3318-4C08-A228-A0F64A30E9E4}"/>
    <hyperlink ref="DW109" location="'Performance Elements'!B17" display="AFRPS FOA Obj. 1" xr:uid="{A108B64E-E6A3-4028-BA72-EBEA6BDC65AF}"/>
    <hyperlink ref="DX109" location="'Performance Elements'!B18" display="AFRPS FOA Obj. 2" xr:uid="{7F697747-C97C-4487-B7AB-09A0950149BC}"/>
    <hyperlink ref="DY109" location="'Performance Elements'!B19" display="AFRPS FOA Obj. 3" xr:uid="{689D7F21-A11C-4057-BFA2-BD007F54D951}"/>
    <hyperlink ref="DZ109" location="'Performance Elements'!B20" display="AFRPS FOA Obj. 4" xr:uid="{33C5B20D-2ACD-453E-BAB0-51E801613431}"/>
    <hyperlink ref="EA109" location="'Performance Elements'!B21" display="AFRPS FOA Obj. 5" xr:uid="{1E720940-CE6E-444A-B44C-9FC010E4F38A}"/>
    <hyperlink ref="EB109" location="'Performance Elements'!B22" display="AFRPS FOA Obj. 6" xr:uid="{8E200799-CF7C-46C5-8FC3-4EED068E2C3D}"/>
    <hyperlink ref="EC109" location="'Performance Elements'!B23" display="AFRPS FOA Obj. 7" xr:uid="{798AB363-FB81-42B7-A676-DB5F8B58F991}"/>
    <hyperlink ref="ED109" location="'Performance Elements'!B24" display="AFRPS FOA Obj. 8" xr:uid="{465EE248-7369-4E1A-9D03-B4E04167032B}"/>
    <hyperlink ref="EE109" location="'Performance Elements'!B25" display="AFRPS FOA Obj. 9" xr:uid="{D629E354-DDDB-45CD-9D5A-06C7BEF3A300}"/>
    <hyperlink ref="EH109" location="'Performance Elements'!B29" display="AFRPS Dev. Output 1" xr:uid="{23A715AB-0CED-4203-90FA-787ED4000EC3}"/>
    <hyperlink ref="EI109" location="'Performance Elements'!B30" display="AFRPS Dev. Output 2" xr:uid="{D5199DB9-61EE-4A2E-8E42-A7C09BBE4A4E}"/>
    <hyperlink ref="EJ109" location="'Performance Elements'!B36" display="AFRPS Dev. Output 3" xr:uid="{E036583F-CD1D-42BB-9D89-9540FE3CB9C1}"/>
    <hyperlink ref="EK109" location="'Performance Elements'!B37" display="AFRPS Dev. Output 4" xr:uid="{F69C1BFB-DE5B-4CD1-8A3B-8FDCA4DA5C9C}"/>
    <hyperlink ref="EL109" location="'Performance Elements'!B38" display="AFRPS Dev. Output 5" xr:uid="{EB84BDDB-7846-4D0D-9F7F-E78D67666E1A}"/>
    <hyperlink ref="DV109" location="'Performance Elements'!B15" display="Outcome 5" xr:uid="{B0466A23-9487-4DF7-A6FF-2D68135AE8AC}"/>
    <hyperlink ref="EF109" location="'Performance Elements'!B26" display="PC FOA Obj. 1" xr:uid="{69C8ED39-70F6-41CF-9982-A1F7788AB979}"/>
    <hyperlink ref="EG109" location="'Performance Elements'!B27" display="PC FOA Obj. 2" xr:uid="{C8ED2955-9DC1-4976-8792-7E5474B6292D}"/>
    <hyperlink ref="EM109:EP109" location="ProgressNarrative!B49" display="AFRPS Main. Output 1" xr:uid="{CC6C3CC2-0B58-4126-B3E8-61647170605E}"/>
    <hyperlink ref="EN109" location="ProgressNarrative!B50" display="AFRPS Main. Output 2" xr:uid="{A499F557-512D-46C2-9F5C-428915200F73}"/>
    <hyperlink ref="EO109" location="ProgressNarrative!B51" display="AFRPS Main. Output 3" xr:uid="{A2DFBE54-FC94-4D7C-8809-BF0E3D962977}"/>
    <hyperlink ref="EP109" location="ProgressNarrative!B53" display="AFRPS Main. Output 4" xr:uid="{125A3E29-D1BB-4F17-BAA1-22460EE080A2}"/>
    <hyperlink ref="EQ109" location="ProgressNarrative!B54" display="PC Output 1" xr:uid="{64572BAA-3A81-42D2-9344-B47A5967C734}"/>
    <hyperlink ref="ER109" location="ProgressNarrative!B55" display="PC Output 2" xr:uid="{96353B0D-30C9-4168-BA50-B6C564A96238}"/>
    <hyperlink ref="ES109" location="ProgressNarrative!B56" display="PC Output 3" xr:uid="{F4A47C9E-F412-4904-8980-2C2BFDF538F7}"/>
    <hyperlink ref="ET109" location="ProgressNarrative!B57" display="PC Output 4" xr:uid="{5DA11EEF-438A-4434-8745-574E45655BDB}"/>
    <hyperlink ref="EU109" location="ProgressNarrative!B58" display="PC Output 5" xr:uid="{24FD74FC-22BA-4E3B-B1A7-758E9E429895}"/>
    <hyperlink ref="EV109" location="ProgressNarrative!B59" display="PC Output 6" xr:uid="{11CA6C9D-D1C8-4D90-B761-67A906437B20}"/>
    <hyperlink ref="EW109" location="ProgressNarrative!B60" display="PC Output 7" xr:uid="{14888833-C39A-499C-8422-3A9BBAB423A1}"/>
    <hyperlink ref="EX109" location="ProgressNarrative!B61" display="PC Output 8" xr:uid="{A0FF1E04-6BB1-436E-8A73-2624604840AF}"/>
    <hyperlink ref="EY109" location="ProgressNarrative!B62" display="PC Output 9" xr:uid="{50C09284-DA8E-4825-8EAD-B4E175897C23}"/>
    <hyperlink ref="EZ109" location="ProgressNarrative!B63" display="PC Output 10" xr:uid="{9F28D0C1-97F8-4DCD-89A1-2035177AB046}"/>
    <hyperlink ref="FA109" location="ProgressNarrative!B64" display="PC Output 11" xr:uid="{709F8D0E-FA2E-4056-9093-98B0E464A422}"/>
    <hyperlink ref="FB109" location="ProgressNarrative!B65" display="PC Output 12" xr:uid="{FFC7FC47-F15D-410C-AC7C-98032612CA21}"/>
    <hyperlink ref="DG109" location="'Performance Elements'!B67" display="AFRPS Standard 1" xr:uid="{6FE3EC01-F377-4DB8-8036-A140CB1A45DB}"/>
    <hyperlink ref="DH109" location="'Performance Elements'!B68" display="AFRPS Standard 2" xr:uid="{200F2C36-ACA3-4D69-A88F-763E80F28817}"/>
    <hyperlink ref="DI109" location="'Performance Elements'!B69" display="AFRPS Standard 3" xr:uid="{93781BCF-AAAD-4E02-91A5-9C33EBB8FC4A}"/>
    <hyperlink ref="DJ109" location="'Performance Elements'!B70" display="AFRPS Standard 4" xr:uid="{36FACA29-F69F-4638-9F00-E6B40BEEA247}"/>
    <hyperlink ref="DK109" location="'Performance Elements'!B71" display="AFRPS Standard 5" xr:uid="{0736B06B-8B7B-4F97-A118-AADAF9AC6530}"/>
    <hyperlink ref="DL109" location="'Performance Elements'!B72" display="AFRPS Standard 6" xr:uid="{2B005DC8-A5CA-499F-BB3B-2431EF44F21B}"/>
    <hyperlink ref="DM109" location="'Performance Elements'!B73" display="AFRPS Standard 7" xr:uid="{B8178B67-E43F-48BD-963D-4B3AFC830701}"/>
    <hyperlink ref="DN109" location="'Performance Elements'!B74" display="AFRPS Standard 8" xr:uid="{4730CFDD-E088-42AA-82C7-189F3810490B}"/>
    <hyperlink ref="DO109" location="'Performance Elements'!B75" display="AFRPS Standard 9" xr:uid="{56466CCE-6762-4196-B0D8-1F65E00CCB6F}"/>
    <hyperlink ref="DP109" location="'Performance Elements'!B76" display="AFRPS Standard 10" xr:uid="{3E35D26C-5661-4118-9C7F-FBB9AFF94FEC}"/>
    <hyperlink ref="DQ109" location="'Performance Elements'!B77" display="AFRPS Standard 11" xr:uid="{F9531102-B943-4B78-996C-465CFF3CFAF8}"/>
    <hyperlink ref="FC109" location="'Performance Elements'!B67" display="AFRPS Standard 1" xr:uid="{CA1CC0B7-3872-462B-801E-9F53105C0399}"/>
    <hyperlink ref="FD109" location="'Performance Elements'!B68" display="AFRPS Standard 2" xr:uid="{F4A08299-3FF4-4BC3-BBE1-2AE7CED3F216}"/>
    <hyperlink ref="FE109" location="'Performance Elements'!B69" display="AFRPS Standard 3" xr:uid="{602E738B-214B-4CEA-AABC-87FDA47D127D}"/>
    <hyperlink ref="FF109" location="'Performance Elements'!B70" display="AFRPS Standard 4" xr:uid="{879BEB85-08E8-4450-AC10-0C7B2E9F0E76}"/>
    <hyperlink ref="FG109" location="'Performance Elements'!B71" display="AFRPS Standard 5" xr:uid="{57B67DE3-6C6B-4852-B3CC-69DF5E723917}"/>
    <hyperlink ref="FH109" location="'Performance Elements'!B72" display="AFRPS Standard 6" xr:uid="{C4087948-034B-4FA4-9A3C-4329ED605EA2}"/>
    <hyperlink ref="FI109" location="'Performance Elements'!B73" display="AFRPS Standard 7" xr:uid="{17A5D449-0B7A-46B9-A6F0-2112C3EA63B2}"/>
    <hyperlink ref="FJ109" location="'Performance Elements'!B74" display="AFRPS Standard 8" xr:uid="{8A7FCEA5-BB11-46E1-83B2-34605B10D2CB}"/>
    <hyperlink ref="FK109" location="'Performance Elements'!B75" display="AFRPS Standard 9" xr:uid="{D4D8C6C9-A416-4505-A802-17BDAA537CFF}"/>
    <hyperlink ref="FL109" location="'Performance Elements'!B76" display="AFRPS Standard 10" xr:uid="{5E3480DF-5879-4AF5-9409-E8BF0560BCFF}"/>
    <hyperlink ref="FM109" location="'Performance Elements'!B77" display="AFRPS Standard 11" xr:uid="{154526D2-C05B-4B56-BE1B-BD2A80F85858}"/>
    <hyperlink ref="Z125" location="'Performance Elements'!B11" display="Outcome 1" xr:uid="{31DDA755-B1E3-4294-8C7E-4A297872A2D3}"/>
    <hyperlink ref="AA125" location="'Performance Elements'!B12" display="Outcome 2" xr:uid="{36D902EE-F24A-4EA8-8E90-0BB336D1C0B9}"/>
    <hyperlink ref="AB125" location="'Performance Elements'!B13" display="Outcome 3" xr:uid="{F8C6846F-8A2F-4639-BAD0-6C15B33E888D}"/>
    <hyperlink ref="AC125" location="'Performance Elements'!B14" display="Outcome 4" xr:uid="{88B29C5B-3547-4D7D-B1C9-26C8C7BAF041}"/>
    <hyperlink ref="AE125" location="'Performance Elements'!B17" display="AFRPS FOA Obj. 1" xr:uid="{67BD0D32-3913-48AC-8F5E-1D153E42C4E7}"/>
    <hyperlink ref="AF125" location="'Performance Elements'!B18" display="AFRPS FOA Obj. 2" xr:uid="{F67E3718-3C33-4324-A545-BE275B6C04B2}"/>
    <hyperlink ref="AG125" location="'Performance Elements'!B19" display="AFRPS FOA Obj. 3" xr:uid="{9B1FF3DF-0BA0-4F21-8FA4-6BA77242095E}"/>
    <hyperlink ref="AH125" location="'Performance Elements'!B20" display="AFRPS FOA Obj. 4" xr:uid="{1248B249-5515-406D-899E-89BFBCDA1535}"/>
    <hyperlink ref="AI125" location="'Performance Elements'!B21" display="AFRPS FOA Obj. 5" xr:uid="{2EE0FD40-45AB-448C-9EEA-C43025212A9A}"/>
    <hyperlink ref="AJ125" location="'Performance Elements'!B22" display="AFRPS FOA Obj. 6" xr:uid="{D1AE9F4A-CAE0-4C7E-B55C-DDC0C33FEECD}"/>
    <hyperlink ref="AK125" location="'Performance Elements'!B23" display="AFRPS FOA Obj. 7" xr:uid="{B2D5AC5F-7255-4F05-A5C7-DD9D57948B01}"/>
    <hyperlink ref="AL125" location="'Performance Elements'!B24" display="AFRPS FOA Obj. 8" xr:uid="{C35A4FC8-8395-4771-908D-CB80B7890DBF}"/>
    <hyperlink ref="AM125" location="'Performance Elements'!B25" display="AFRPS FOA Obj. 9" xr:uid="{B46C6AAF-5E4D-4DFF-A88A-5C63776F4F09}"/>
    <hyperlink ref="AP125" location="'Performance Elements'!B29" display="AFRPS Dev. Output 1" xr:uid="{DC0330DA-660F-45D6-B6B6-65D1DE0A13F2}"/>
    <hyperlink ref="AQ125" location="'Performance Elements'!B30" display="AFRPS Dev. Output 2" xr:uid="{BD505C6E-C6B1-4C40-A7AC-4C7F456E9477}"/>
    <hyperlink ref="AR125" location="'Performance Elements'!B36" display="AFRPS Dev. Output 3" xr:uid="{947F0D61-27B9-42DA-93C3-19F4E37610AF}"/>
    <hyperlink ref="AS125" location="'Performance Elements'!B37" display="AFRPS Dev. Output 4" xr:uid="{B9B8AB6E-268D-4737-A4C0-65E3C8DC5183}"/>
    <hyperlink ref="AT125" location="'Performance Elements'!B38" display="AFRPS Dev. Output 5" xr:uid="{72752C6D-4D57-41EE-940F-9C4E984C5244}"/>
    <hyperlink ref="BK125" location="'Performance Elements'!B67" display="AFRPS Standard 1" xr:uid="{F7857227-4D05-4F17-8424-E4514B8BAC9C}"/>
    <hyperlink ref="BL125" location="'Performance Elements'!B68" display="AFRPS Standard 2" xr:uid="{1E5B041B-C3A7-4B29-B729-5D44E4308692}"/>
    <hyperlink ref="BM125" location="'Performance Elements'!B69" display="AFRPS Standard 3" xr:uid="{AFE89C32-46F7-447E-B8B5-03F24A8673FF}"/>
    <hyperlink ref="BN125" location="'Performance Elements'!B70" display="AFRPS Standard 4" xr:uid="{AF30A36E-0C4A-4CAA-9C45-9E1B62F40503}"/>
    <hyperlink ref="BO125" location="'Performance Elements'!B71" display="AFRPS Standard 5" xr:uid="{5FC6E4F7-DB5C-4E3B-9E91-93330178DB40}"/>
    <hyperlink ref="BP125" location="'Performance Elements'!B72" display="AFRPS Standard 6" xr:uid="{4744457F-EE80-4F90-A58E-F1DC8B017A77}"/>
    <hyperlink ref="BQ125" location="'Performance Elements'!B73" display="AFRPS Standard 7" xr:uid="{00146215-BB1E-46C1-A635-AF8FE674DF65}"/>
    <hyperlink ref="BR125" location="'Performance Elements'!B74" display="AFRPS Standard 8" xr:uid="{7B4512C8-941B-47D4-AC3D-8900EA15CF0E}"/>
    <hyperlink ref="BS125" location="'Performance Elements'!B75" display="AFRPS Standard 9" xr:uid="{57C3059C-9010-48D5-A06B-21212A71A1F6}"/>
    <hyperlink ref="BT125" location="'Performance Elements'!B76" display="AFRPS Standard 10" xr:uid="{1A5BCA56-BAB8-473B-8C21-2C36424C1170}"/>
    <hyperlink ref="BU125" location="'Performance Elements'!B77" display="AFRPS Standard 11" xr:uid="{0191CB2A-8B35-41D4-BCC7-897C9FEDBFE2}"/>
    <hyperlink ref="AD125" location="'Performance Elements'!B15" display="Outcome 5" xr:uid="{940DFD37-23F5-4C9B-AC5A-C9436489EC65}"/>
    <hyperlink ref="AN125" location="'Performance Elements'!B26" display="PC FOA Obj. 1" xr:uid="{B432DD75-0DFB-4901-B74E-3940874BE5D2}"/>
    <hyperlink ref="AO125" location="'Performance Elements'!B27" display="PC FOA Obj. 2" xr:uid="{60E4CC39-F975-4CF9-9540-4D67B41D66B0}"/>
    <hyperlink ref="AU125:AX125" location="ProgressNarrative!B49" display="AFRPS Main. Output 1" xr:uid="{897F198B-A800-4D7A-BFC7-A1EE1886CE40}"/>
    <hyperlink ref="AV125" location="ProgressNarrative!B50" display="AFRPS Main. Output 2" xr:uid="{7F851E7D-14BE-4D8C-83F7-911DE4F54517}"/>
    <hyperlink ref="AW125" location="ProgressNarrative!B51" display="AFRPS Main. Output 3" xr:uid="{D318D255-5962-41CD-BC8D-549CB1597223}"/>
    <hyperlink ref="AX125" location="ProgressNarrative!B53" display="AFRPS Main. Output 4" xr:uid="{5B1B0411-6F56-44CC-B1D8-A659FED52848}"/>
    <hyperlink ref="AY125" location="ProgressNarrative!B54" display="PC Output 1" xr:uid="{7A1E170D-5CEE-4008-BE02-9E2177E8EB8B}"/>
    <hyperlink ref="AZ125" location="ProgressNarrative!B55" display="PC Output 2" xr:uid="{BF91E644-344E-4850-9840-7BC664D16065}"/>
    <hyperlink ref="BA125" location="ProgressNarrative!B56" display="PC Output 3" xr:uid="{40A8A38B-523C-4829-AEDA-7AB2AAEE33CD}"/>
    <hyperlink ref="BB125" location="ProgressNarrative!B57" display="PC Output 4" xr:uid="{0C5E280B-2FD1-4C72-9974-8030E80C68CD}"/>
    <hyperlink ref="BC125" location="ProgressNarrative!B58" display="PC Output 5" xr:uid="{64D102CF-51BF-4B42-9DC1-4236EEF32E16}"/>
    <hyperlink ref="BD125" location="ProgressNarrative!B59" display="PC Output 6" xr:uid="{D46691A2-2345-4A41-96F0-64F11939591A}"/>
    <hyperlink ref="BE125" location="ProgressNarrative!B60" display="PC Output 7" xr:uid="{FEA9DFAE-FA30-412F-BAE6-6756464D0709}"/>
    <hyperlink ref="BF125" location="ProgressNarrative!B61" display="PC Output 8" xr:uid="{1EE01E9E-F6D3-4BB1-A000-A2FC6EE49F44}"/>
    <hyperlink ref="BG125" location="ProgressNarrative!B62" display="PC Output 9" xr:uid="{8C2B0A92-C968-4B2C-B4E8-04D7FE88933B}"/>
    <hyperlink ref="BH125" location="ProgressNarrative!B63" display="PC Output 10" xr:uid="{4596057C-E223-4FAF-BC4C-541C46915911}"/>
    <hyperlink ref="BI125" location="ProgressNarrative!B64" display="PC Output 11" xr:uid="{1A347A02-F54D-44BB-95CF-36EA3000370A}"/>
    <hyperlink ref="BJ125" location="ProgressNarrative!B65" display="PC Output 12" xr:uid="{F83C5AEB-E59E-474D-9463-F070F247EB8C}"/>
    <hyperlink ref="BV125" location="'Performance Elements'!B11" display="Outcome 1" xr:uid="{E2712A4D-4CE8-40A8-A6ED-4C4F1E4FAA0A}"/>
    <hyperlink ref="BW125" location="'Performance Elements'!B12" display="Outcome 2" xr:uid="{0BA604AD-1E76-45F5-97D4-64D45307A8D5}"/>
    <hyperlink ref="BX125" location="'Performance Elements'!B13" display="Outcome 3" xr:uid="{782874E2-3105-474A-ABC2-302BCC5447A2}"/>
    <hyperlink ref="BY125" location="'Performance Elements'!B14" display="Outcome 4" xr:uid="{CCD29A3E-9AB7-45E8-A1CB-EC55F6FAB926}"/>
    <hyperlink ref="CA125" location="'Performance Elements'!B17" display="AFRPS FOA Obj. 1" xr:uid="{2B656CA8-4ED0-459D-BC92-75B030EADCFD}"/>
    <hyperlink ref="CB125" location="'Performance Elements'!B18" display="AFRPS FOA Obj. 2" xr:uid="{E422BAC1-1722-46FB-A16C-C4D5F578CA54}"/>
    <hyperlink ref="CC125" location="'Performance Elements'!B19" display="AFRPS FOA Obj. 3" xr:uid="{BE9B4687-2A03-4A73-8D7B-32E12C032C02}"/>
    <hyperlink ref="CD125" location="'Performance Elements'!B20" display="AFRPS FOA Obj. 4" xr:uid="{3F69C126-524F-4643-A7E2-73784B2AB245}"/>
    <hyperlink ref="CE125" location="'Performance Elements'!B21" display="AFRPS FOA Obj. 5" xr:uid="{A115EA19-72D1-4DBF-A1CD-691C0882B952}"/>
    <hyperlink ref="CF125" location="'Performance Elements'!B22" display="AFRPS FOA Obj. 6" xr:uid="{44793D76-5088-4101-9892-39120BDD9B9A}"/>
    <hyperlink ref="CG125" location="'Performance Elements'!B23" display="AFRPS FOA Obj. 7" xr:uid="{807BFB6D-F6C3-4CDA-9B8D-A75B47E89B36}"/>
    <hyperlink ref="CH125" location="'Performance Elements'!B24" display="AFRPS FOA Obj. 8" xr:uid="{FFAA24D8-FD83-413C-A1F8-BD590FF38E80}"/>
    <hyperlink ref="CI125" location="'Performance Elements'!B25" display="AFRPS FOA Obj. 9" xr:uid="{ECBD2C1B-AFA3-4CCB-939E-6CF7BC34E5E8}"/>
    <hyperlink ref="CL125" location="'Performance Elements'!B29" display="AFRPS Dev. Output 1" xr:uid="{FC6302DE-61C2-458F-B79D-33E6E07A92A5}"/>
    <hyperlink ref="CM125" location="'Performance Elements'!B30" display="AFRPS Dev. Output 2" xr:uid="{42D76D32-5199-454D-90CB-DFDB727FD702}"/>
    <hyperlink ref="CN125" location="'Performance Elements'!B36" display="AFRPS Dev. Output 3" xr:uid="{94614E0F-4571-40DD-888D-40A907B3CCFE}"/>
    <hyperlink ref="CO125" location="'Performance Elements'!B37" display="AFRPS Dev. Output 4" xr:uid="{0D1A8680-C5A7-4679-8B8B-918D3B88DF95}"/>
    <hyperlink ref="CP125" location="'Performance Elements'!B38" display="AFRPS Dev. Output 5" xr:uid="{9F7D2A88-9F2C-4602-AFBA-A21EA191EB4E}"/>
    <hyperlink ref="BZ125" location="'Performance Elements'!B15" display="Outcome 5" xr:uid="{5B52D970-03E4-4A6A-8988-D7C17036614F}"/>
    <hyperlink ref="CJ125" location="'Performance Elements'!B26" display="PC FOA Obj. 1" xr:uid="{92355677-F745-4AB1-AC79-5D7C35387A44}"/>
    <hyperlink ref="CK125" location="'Performance Elements'!B27" display="PC FOA Obj. 2" xr:uid="{3601C635-9D5E-4D63-AA01-305DEBD3EEA4}"/>
    <hyperlink ref="CQ125:CT125" location="ProgressNarrative!B49" display="AFRPS Main. Output 1" xr:uid="{ECE3CF1D-2376-49E7-B48A-8F45DE843DD7}"/>
    <hyperlink ref="CR125" location="ProgressNarrative!B50" display="AFRPS Main. Output 2" xr:uid="{42DB9A99-3DCD-4C77-B9CA-05EFE7395118}"/>
    <hyperlink ref="CS125" location="ProgressNarrative!B51" display="AFRPS Main. Output 3" xr:uid="{4FD2C999-CF6B-44D5-B6DF-E6E1C87EDF7D}"/>
    <hyperlink ref="CT125" location="ProgressNarrative!B53" display="AFRPS Main. Output 4" xr:uid="{4470ABA3-850F-48EE-AA47-6AA5D7A774DC}"/>
    <hyperlink ref="CU125" location="ProgressNarrative!B54" display="PC Output 1" xr:uid="{1036EA11-5AFF-4E97-986C-0F8B5F8F2278}"/>
    <hyperlink ref="CV125" location="ProgressNarrative!B55" display="PC Output 2" xr:uid="{E600B5F0-C63D-425E-9147-EB28C28AA78B}"/>
    <hyperlink ref="CW125" location="ProgressNarrative!B56" display="PC Output 3" xr:uid="{1CBAA4FF-037C-46E0-B57E-636AB807BC47}"/>
    <hyperlink ref="CX125" location="ProgressNarrative!B57" display="PC Output 4" xr:uid="{7B5233A9-6EC2-47A6-8B7C-0FFA6042DA72}"/>
    <hyperlink ref="CY125" location="ProgressNarrative!B58" display="PC Output 5" xr:uid="{7D98013D-A6D4-40A1-BE91-17AF5B9EA96A}"/>
    <hyperlink ref="CZ125" location="ProgressNarrative!B59" display="PC Output 6" xr:uid="{BBF91825-03EA-48F9-9BB3-EFAFC3C64EB3}"/>
    <hyperlink ref="DA125" location="ProgressNarrative!B60" display="PC Output 7" xr:uid="{2846895E-8A70-4A90-A325-5A2832F76512}"/>
    <hyperlink ref="DB125" location="ProgressNarrative!B61" display="PC Output 8" xr:uid="{968B6013-C308-408A-B1C0-620B64C15CB1}"/>
    <hyperlink ref="DC125" location="ProgressNarrative!B62" display="PC Output 9" xr:uid="{3C9617AB-CB8B-4AE1-A36B-6ACA9726C273}"/>
    <hyperlink ref="DD125" location="ProgressNarrative!B63" display="PC Output 10" xr:uid="{6B03106A-1E3C-461F-9708-C0A1EF7E515E}"/>
    <hyperlink ref="DE125" location="ProgressNarrative!B64" display="PC Output 11" xr:uid="{C1A44040-3187-42B2-9482-A25ADC57252D}"/>
    <hyperlink ref="DF125" location="ProgressNarrative!B65" display="PC Output 12" xr:uid="{42FF94D7-469C-4959-9AE9-B70C8A944B14}"/>
    <hyperlink ref="DR125" location="'Performance Elements'!B11" display="Outcome 1" xr:uid="{DEE7B764-A623-4C06-9522-9756C7C187B1}"/>
    <hyperlink ref="DS125" location="'Performance Elements'!B12" display="Outcome 2" xr:uid="{061841A5-1F50-4721-90F8-91C9108C3DC6}"/>
    <hyperlink ref="DT125" location="'Performance Elements'!B13" display="Outcome 3" xr:uid="{1F502CF4-941E-48BA-96D7-E16FBFD61799}"/>
    <hyperlink ref="DU125" location="'Performance Elements'!B14" display="Outcome 4" xr:uid="{812CE0AB-38AD-418E-81FA-4E3F3BA4F3D1}"/>
    <hyperlink ref="DW125" location="'Performance Elements'!B17" display="AFRPS FOA Obj. 1" xr:uid="{CC028B2D-55D2-4C82-9419-5854F94E72C8}"/>
    <hyperlink ref="DX125" location="'Performance Elements'!B18" display="AFRPS FOA Obj. 2" xr:uid="{5A44F66B-EFD7-487E-9DE9-873342E6E7D8}"/>
    <hyperlink ref="DY125" location="'Performance Elements'!B19" display="AFRPS FOA Obj. 3" xr:uid="{25718C0E-82C2-44CD-AD0D-040AB438B34B}"/>
    <hyperlink ref="DZ125" location="'Performance Elements'!B20" display="AFRPS FOA Obj. 4" xr:uid="{1AD8846A-E887-4C72-8714-8C716352DC83}"/>
    <hyperlink ref="EA125" location="'Performance Elements'!B21" display="AFRPS FOA Obj. 5" xr:uid="{017B4A5F-7DAF-4C20-BF07-F4CB84C2CCB9}"/>
    <hyperlink ref="EB125" location="'Performance Elements'!B22" display="AFRPS FOA Obj. 6" xr:uid="{2E3AC47D-BB68-47F5-8257-6CAC15D3B74E}"/>
    <hyperlink ref="EC125" location="'Performance Elements'!B23" display="AFRPS FOA Obj. 7" xr:uid="{6584CDE3-34F8-4B66-B207-E1955E8EF64B}"/>
    <hyperlink ref="ED125" location="'Performance Elements'!B24" display="AFRPS FOA Obj. 8" xr:uid="{E9D9019D-A485-44A2-91B9-48ED6058DD6C}"/>
    <hyperlink ref="EE125" location="'Performance Elements'!B25" display="AFRPS FOA Obj. 9" xr:uid="{C1C217DF-C361-4587-811A-9B7B8E20BF24}"/>
    <hyperlink ref="EH125" location="'Performance Elements'!B29" display="AFRPS Dev. Output 1" xr:uid="{5912E1BD-160D-4690-B288-35293BBF33D8}"/>
    <hyperlink ref="EI125" location="'Performance Elements'!B30" display="AFRPS Dev. Output 2" xr:uid="{E8CDEF64-BEA9-4B0E-B6D6-D5290859AF9E}"/>
    <hyperlink ref="EJ125" location="'Performance Elements'!B36" display="AFRPS Dev. Output 3" xr:uid="{200B0C70-A6A5-412F-833B-5D9EA7C12B0C}"/>
    <hyperlink ref="EK125" location="'Performance Elements'!B37" display="AFRPS Dev. Output 4" xr:uid="{C8BD21E4-761E-4830-8759-B7E9473CEF6B}"/>
    <hyperlink ref="EL125" location="'Performance Elements'!B38" display="AFRPS Dev. Output 5" xr:uid="{D7FEA0F6-28CA-42F2-AE8E-7264A4EF2C00}"/>
    <hyperlink ref="DV125" location="'Performance Elements'!B15" display="Outcome 5" xr:uid="{5140C78C-CE70-4A74-A1DB-0488C14CBC5B}"/>
    <hyperlink ref="EF125" location="'Performance Elements'!B26" display="PC FOA Obj. 1" xr:uid="{77F0A89A-138F-4ABE-9208-2C514C1F232D}"/>
    <hyperlink ref="EG125" location="'Performance Elements'!B27" display="PC FOA Obj. 2" xr:uid="{0D54288E-E57B-4934-B54C-65427C85E42F}"/>
    <hyperlink ref="EM125:EP125" location="ProgressNarrative!B49" display="AFRPS Main. Output 1" xr:uid="{22B42051-2973-44A9-8886-B825E3FF21C6}"/>
    <hyperlink ref="EN125" location="ProgressNarrative!B50" display="AFRPS Main. Output 2" xr:uid="{72D19048-1CE7-4D6E-9200-C482ECB93116}"/>
    <hyperlink ref="EO125" location="ProgressNarrative!B51" display="AFRPS Main. Output 3" xr:uid="{53E75B98-CC6C-4CD9-BBCE-26E2C4C57A73}"/>
    <hyperlink ref="EP125" location="ProgressNarrative!B53" display="AFRPS Main. Output 4" xr:uid="{12B19F81-FFD9-4F66-91A6-A66F3C2CE412}"/>
    <hyperlink ref="EQ125" location="ProgressNarrative!B54" display="PC Output 1" xr:uid="{6A81ADBA-6083-47CB-AA6C-50241D7357A4}"/>
    <hyperlink ref="ER125" location="ProgressNarrative!B55" display="PC Output 2" xr:uid="{F495065B-ECE8-4313-A8B3-789038A14B1B}"/>
    <hyperlink ref="ES125" location="ProgressNarrative!B56" display="PC Output 3" xr:uid="{D51561B3-5377-4E32-B71D-F71435777108}"/>
    <hyperlink ref="ET125" location="ProgressNarrative!B57" display="PC Output 4" xr:uid="{7357CF12-FCE0-4ED8-A112-50AF95D5CA14}"/>
    <hyperlink ref="EU125" location="ProgressNarrative!B58" display="PC Output 5" xr:uid="{184ADBB9-C1B2-4F57-ACB3-025C75429761}"/>
    <hyperlink ref="EV125" location="ProgressNarrative!B59" display="PC Output 6" xr:uid="{134B4064-2118-4E13-968E-380AE8300B27}"/>
    <hyperlink ref="EW125" location="ProgressNarrative!B60" display="PC Output 7" xr:uid="{CB01BAD0-3429-4912-8C99-16A40505E2EB}"/>
    <hyperlink ref="EX125" location="ProgressNarrative!B61" display="PC Output 8" xr:uid="{C72A2340-2A4E-4C12-9881-BAB22AD59B7E}"/>
    <hyperlink ref="EY125" location="ProgressNarrative!B62" display="PC Output 9" xr:uid="{6B17E4B9-8743-459E-801C-C4A3E5A6F5A9}"/>
    <hyperlink ref="EZ125" location="ProgressNarrative!B63" display="PC Output 10" xr:uid="{9CE262FA-8E38-4606-82A6-05DEEAE1C168}"/>
    <hyperlink ref="FA125" location="ProgressNarrative!B64" display="PC Output 11" xr:uid="{4009C73B-6EC7-4F9A-93A0-7B09E8FA2743}"/>
    <hyperlink ref="FB125" location="ProgressNarrative!B65" display="PC Output 12" xr:uid="{0EE44623-EBA6-412E-AF82-E95D8BCE2B95}"/>
    <hyperlink ref="DG125" location="'Performance Elements'!B67" display="AFRPS Standard 1" xr:uid="{3615E3BB-CCDC-45F2-908D-7DF15E0FDE91}"/>
    <hyperlink ref="DH125" location="'Performance Elements'!B68" display="AFRPS Standard 2" xr:uid="{AA551D83-F841-44AB-A1C2-73159ECD01E5}"/>
    <hyperlink ref="DI125" location="'Performance Elements'!B69" display="AFRPS Standard 3" xr:uid="{71859578-B5DE-4CD2-9167-0109E6F21932}"/>
    <hyperlink ref="DJ125" location="'Performance Elements'!B70" display="AFRPS Standard 4" xr:uid="{26E32AA6-000B-4DB0-B3A9-D42925BD72E3}"/>
    <hyperlink ref="DK125" location="'Performance Elements'!B71" display="AFRPS Standard 5" xr:uid="{52E90438-0042-4E5E-8349-713E8A92F2F9}"/>
    <hyperlink ref="DL125" location="'Performance Elements'!B72" display="AFRPS Standard 6" xr:uid="{6D236245-15D9-4F34-A675-3D9E681E6343}"/>
    <hyperlink ref="DM125" location="'Performance Elements'!B73" display="AFRPS Standard 7" xr:uid="{74F20865-1854-4C63-9568-9EFCEAC19B06}"/>
    <hyperlink ref="DN125" location="'Performance Elements'!B74" display="AFRPS Standard 8" xr:uid="{FC89B473-696B-4035-9AF3-55671273AA17}"/>
    <hyperlink ref="DO125" location="'Performance Elements'!B75" display="AFRPS Standard 9" xr:uid="{BE657706-E981-4736-84CA-6AD9251AEA87}"/>
    <hyperlink ref="DP125" location="'Performance Elements'!B76" display="AFRPS Standard 10" xr:uid="{3FA3D973-E5B6-4910-9C26-C9658B6FB4A5}"/>
    <hyperlink ref="DQ125" location="'Performance Elements'!B77" display="AFRPS Standard 11" xr:uid="{F0290636-F30D-41A8-AF99-2061AFB65D90}"/>
    <hyperlink ref="FC125" location="'Performance Elements'!B67" display="AFRPS Standard 1" xr:uid="{CFE7F6D5-D484-401F-AE31-5418B3616253}"/>
    <hyperlink ref="FD125" location="'Performance Elements'!B68" display="AFRPS Standard 2" xr:uid="{848A08E1-A810-45B5-8CD5-886CF335312F}"/>
    <hyperlink ref="FE125" location="'Performance Elements'!B69" display="AFRPS Standard 3" xr:uid="{1B7A0B50-A2C8-47EC-ABDB-6E8F6DDA04F8}"/>
    <hyperlink ref="FF125" location="'Performance Elements'!B70" display="AFRPS Standard 4" xr:uid="{8A6757FE-1AC4-4946-B9B3-5BEED6FBDBC4}"/>
    <hyperlink ref="FG125" location="'Performance Elements'!B71" display="AFRPS Standard 5" xr:uid="{851B5ACC-AAD1-4D62-B58A-9093A88C4EA8}"/>
    <hyperlink ref="FH125" location="'Performance Elements'!B72" display="AFRPS Standard 6" xr:uid="{DB5EC9B3-293A-43CC-96E7-061CD060C87B}"/>
    <hyperlink ref="FI125" location="'Performance Elements'!B73" display="AFRPS Standard 7" xr:uid="{D2F61690-942C-4B3B-AF18-21CCA831F5CC}"/>
    <hyperlink ref="FJ125" location="'Performance Elements'!B74" display="AFRPS Standard 8" xr:uid="{D6A66DA4-F17A-40A0-93A4-1BEE13849C62}"/>
    <hyperlink ref="FK125" location="'Performance Elements'!B75" display="AFRPS Standard 9" xr:uid="{5ECCEB8A-188C-4B62-A932-761CD07673F2}"/>
    <hyperlink ref="FL125" location="'Performance Elements'!B76" display="AFRPS Standard 10" xr:uid="{E48B55C4-09FA-4933-BCA1-6C5BD1366B23}"/>
    <hyperlink ref="FM125" location="'Performance Elements'!B77" display="AFRPS Standard 11" xr:uid="{D2FBB71E-C167-4D38-A48D-7DBDD4DA0449}"/>
    <hyperlink ref="Z141" location="'Performance Elements'!B11" display="Outcome 1" xr:uid="{8E028073-1BBF-453A-B7C7-6EAC3B57F4CE}"/>
    <hyperlink ref="AA141" location="'Performance Elements'!B12" display="Outcome 2" xr:uid="{9BA3507A-9207-44F3-8E28-B7858A41949F}"/>
    <hyperlink ref="AB141" location="'Performance Elements'!B13" display="Outcome 3" xr:uid="{C9DD1718-30BD-47A6-88A8-390B3EE8FEB2}"/>
    <hyperlink ref="AC141" location="'Performance Elements'!B14" display="Outcome 4" xr:uid="{F520D843-1C9A-4174-9A5F-4EE9509275D7}"/>
    <hyperlink ref="AE141" location="'Performance Elements'!B17" display="AFRPS FOA Obj. 1" xr:uid="{B500E0D6-3349-4DDB-B517-C15BB27C2CF1}"/>
    <hyperlink ref="AF141" location="'Performance Elements'!B18" display="AFRPS FOA Obj. 2" xr:uid="{B4D616CE-A954-41DD-ADC1-25A5D3A2195B}"/>
    <hyperlink ref="AG141" location="'Performance Elements'!B19" display="AFRPS FOA Obj. 3" xr:uid="{5CA1FC75-CD64-46F7-A5A8-5E862B119F8F}"/>
    <hyperlink ref="AH141" location="'Performance Elements'!B20" display="AFRPS FOA Obj. 4" xr:uid="{5C4BDC45-F1BC-4492-B333-F963D874C4D5}"/>
    <hyperlink ref="AI141" location="'Performance Elements'!B21" display="AFRPS FOA Obj. 5" xr:uid="{82EF8FDD-6EE2-42BD-9F70-EBB67507D31A}"/>
    <hyperlink ref="AJ141" location="'Performance Elements'!B22" display="AFRPS FOA Obj. 6" xr:uid="{0654079D-DD25-4CDA-93E3-A8F684F5D228}"/>
    <hyperlink ref="AK141" location="'Performance Elements'!B23" display="AFRPS FOA Obj. 7" xr:uid="{7817347D-56F9-462A-A786-438D0A8F11FD}"/>
    <hyperlink ref="AL141" location="'Performance Elements'!B24" display="AFRPS FOA Obj. 8" xr:uid="{6184A85D-3653-49E8-8BBD-2EDC4BEB806E}"/>
    <hyperlink ref="AM141" location="'Performance Elements'!B25" display="AFRPS FOA Obj. 9" xr:uid="{E0005B7E-3199-4619-96E6-8E260B691C60}"/>
    <hyperlink ref="AP141" location="'Performance Elements'!B29" display="AFRPS Dev. Output 1" xr:uid="{7C74EF20-FB17-4A75-ADD2-A909BC0923D2}"/>
    <hyperlink ref="AQ141" location="'Performance Elements'!B30" display="AFRPS Dev. Output 2" xr:uid="{7993FEA9-119B-4A65-A06C-E9862827A7E9}"/>
    <hyperlink ref="AR141" location="'Performance Elements'!B36" display="AFRPS Dev. Output 3" xr:uid="{659F3074-14EF-4DB9-90EC-3E0AB4D3DD70}"/>
    <hyperlink ref="AS141" location="'Performance Elements'!B37" display="AFRPS Dev. Output 4" xr:uid="{9084A5FA-8C7D-4947-AF28-2B55D4037796}"/>
    <hyperlink ref="AT141" location="'Performance Elements'!B38" display="AFRPS Dev. Output 5" xr:uid="{2CA00488-7D75-4496-8222-40A1A7068078}"/>
    <hyperlink ref="BK141" location="'Performance Elements'!B67" display="AFRPS Standard 1" xr:uid="{1C5A0678-DE71-4CB9-B3CA-95D92D087138}"/>
    <hyperlink ref="BL141" location="'Performance Elements'!B68" display="AFRPS Standard 2" xr:uid="{07FC70FE-08E5-41F3-BD29-DD31D7639F75}"/>
    <hyperlink ref="BM141" location="'Performance Elements'!B69" display="AFRPS Standard 3" xr:uid="{31F0CF4E-4C6E-43B0-8693-2285FCA2765C}"/>
    <hyperlink ref="BN141" location="'Performance Elements'!B70" display="AFRPS Standard 4" xr:uid="{344681E1-8685-46B5-9F63-B8B846D350D0}"/>
    <hyperlink ref="BO141" location="'Performance Elements'!B71" display="AFRPS Standard 5" xr:uid="{1D401CD6-A47E-4259-BA07-3C0D06D647D7}"/>
    <hyperlink ref="BP141" location="'Performance Elements'!B72" display="AFRPS Standard 6" xr:uid="{FB86A4C3-9EAA-400B-9EB1-F95909307FA7}"/>
    <hyperlink ref="BQ141" location="'Performance Elements'!B73" display="AFRPS Standard 7" xr:uid="{3A236907-7028-44CA-94B9-6A228ECDA90F}"/>
    <hyperlink ref="BR141" location="'Performance Elements'!B74" display="AFRPS Standard 8" xr:uid="{A9819537-FC46-4089-B893-1DAE2E758673}"/>
    <hyperlink ref="BS141" location="'Performance Elements'!B75" display="AFRPS Standard 9" xr:uid="{58C7B747-AEC4-4062-9B3E-C26F82D88501}"/>
    <hyperlink ref="BT141" location="'Performance Elements'!B76" display="AFRPS Standard 10" xr:uid="{D250E8A8-E95D-4CBF-BFCF-E2A2147B5009}"/>
    <hyperlink ref="BU141" location="'Performance Elements'!B77" display="AFRPS Standard 11" xr:uid="{910A84C9-8E16-4FD9-B212-4058EE85DE06}"/>
    <hyperlink ref="AD141" location="'Performance Elements'!B15" display="Outcome 5" xr:uid="{C5BD982A-064A-43D9-A849-6D58CF669E07}"/>
    <hyperlink ref="AN141" location="'Performance Elements'!B26" display="PC FOA Obj. 1" xr:uid="{3F6D8ED9-BF2C-48B9-B281-64138DACB633}"/>
    <hyperlink ref="AO141" location="'Performance Elements'!B27" display="PC FOA Obj. 2" xr:uid="{421B6D63-85BC-4DC7-A5D4-C84D9D6BFD20}"/>
    <hyperlink ref="AU141:AX141" location="ProgressNarrative!B49" display="AFRPS Main. Output 1" xr:uid="{3BBAF20C-2E3D-41C7-97B9-E5417B5775E8}"/>
    <hyperlink ref="AV141" location="ProgressNarrative!B50" display="AFRPS Main. Output 2" xr:uid="{24EC9F71-7F0C-4A52-A205-3C2EB38FEF96}"/>
    <hyperlink ref="AW141" location="ProgressNarrative!B51" display="AFRPS Main. Output 3" xr:uid="{5CB773FD-C321-4BF0-9CD5-30B3B67A72D5}"/>
    <hyperlink ref="AX141" location="ProgressNarrative!B53" display="AFRPS Main. Output 4" xr:uid="{256367D4-EA86-4621-8AA9-D96D3BBA0DC5}"/>
    <hyperlink ref="AY141" location="ProgressNarrative!B54" display="PC Output 1" xr:uid="{1927CB64-589A-4034-BE6B-1849C11DC0E7}"/>
    <hyperlink ref="AZ141" location="ProgressNarrative!B55" display="PC Output 2" xr:uid="{7C36F733-EBE7-4138-BA37-0CE84931C796}"/>
    <hyperlink ref="BA141" location="ProgressNarrative!B56" display="PC Output 3" xr:uid="{ABF9D583-2C33-45A6-88BD-78B1AD5EFE51}"/>
    <hyperlink ref="BB141" location="ProgressNarrative!B57" display="PC Output 4" xr:uid="{FF51FE65-A269-497F-9277-9619A4652252}"/>
    <hyperlink ref="BC141" location="ProgressNarrative!B58" display="PC Output 5" xr:uid="{5AB9D0A2-942D-48A7-B6A8-CED137DDEFD3}"/>
    <hyperlink ref="BD141" location="ProgressNarrative!B59" display="PC Output 6" xr:uid="{CFFD89E5-609F-4C5F-8A68-23E3D7018890}"/>
    <hyperlink ref="BE141" location="ProgressNarrative!B60" display="PC Output 7" xr:uid="{1403857B-1F49-40E0-8018-FA754B553E0D}"/>
    <hyperlink ref="BF141" location="ProgressNarrative!B61" display="PC Output 8" xr:uid="{8F7B3815-CD55-409F-AE0D-1705FF7C4668}"/>
    <hyperlink ref="BG141" location="ProgressNarrative!B62" display="PC Output 9" xr:uid="{A91E83D3-39D0-4EF6-AADB-62C8A8A3A808}"/>
    <hyperlink ref="BH141" location="ProgressNarrative!B63" display="PC Output 10" xr:uid="{6C90902C-68C3-4820-BBD6-D8B462D002C9}"/>
    <hyperlink ref="BI141" location="ProgressNarrative!B64" display="PC Output 11" xr:uid="{B89D11B9-6EFD-46FF-AFD6-6CB731D29367}"/>
    <hyperlink ref="BJ141" location="ProgressNarrative!B65" display="PC Output 12" xr:uid="{C3DBECD3-6D12-469E-80DC-AD2409F41450}"/>
    <hyperlink ref="BV141" location="'Performance Elements'!B11" display="Outcome 1" xr:uid="{CCDDFA4F-C907-49C9-9717-450EF3A4CFA7}"/>
    <hyperlink ref="BW141" location="'Performance Elements'!B12" display="Outcome 2" xr:uid="{062BF2D9-35B2-4CD0-9638-EE04C42E19EB}"/>
    <hyperlink ref="BX141" location="'Performance Elements'!B13" display="Outcome 3" xr:uid="{3E28F48B-D77D-4E48-8C11-0717E096FEC8}"/>
    <hyperlink ref="BY141" location="'Performance Elements'!B14" display="Outcome 4" xr:uid="{BCD3AA96-091C-4C08-95F8-2CCD36FE05E5}"/>
    <hyperlink ref="CA141" location="'Performance Elements'!B17" display="AFRPS FOA Obj. 1" xr:uid="{DA36867A-3E16-4C02-A3C6-01F09D8BC30A}"/>
    <hyperlink ref="CB141" location="'Performance Elements'!B18" display="AFRPS FOA Obj. 2" xr:uid="{6ED52D43-73AB-455D-B60A-483BC4444038}"/>
    <hyperlink ref="CC141" location="'Performance Elements'!B19" display="AFRPS FOA Obj. 3" xr:uid="{23B59DA4-D612-48FA-A88D-2C505802952D}"/>
    <hyperlink ref="CD141" location="'Performance Elements'!B20" display="AFRPS FOA Obj. 4" xr:uid="{C870242A-5F9C-4C22-BD71-A129847D4DBD}"/>
    <hyperlink ref="CE141" location="'Performance Elements'!B21" display="AFRPS FOA Obj. 5" xr:uid="{3A0CF333-DC62-47C1-BB07-49115B9BF446}"/>
    <hyperlink ref="CF141" location="'Performance Elements'!B22" display="AFRPS FOA Obj. 6" xr:uid="{0FCD2BB0-0932-45E6-9B27-05074D185C15}"/>
    <hyperlink ref="CG141" location="'Performance Elements'!B23" display="AFRPS FOA Obj. 7" xr:uid="{7DF8A7A5-09AB-4997-A4F7-854DA19477E6}"/>
    <hyperlink ref="CH141" location="'Performance Elements'!B24" display="AFRPS FOA Obj. 8" xr:uid="{52E3D830-CC76-4421-A4AC-635143BBDD86}"/>
    <hyperlink ref="CI141" location="'Performance Elements'!B25" display="AFRPS FOA Obj. 9" xr:uid="{F7DCF01E-123D-4909-89F6-B6C244E8C6C8}"/>
    <hyperlink ref="CL141" location="'Performance Elements'!B29" display="AFRPS Dev. Output 1" xr:uid="{F6ABF910-62F5-4745-A338-5CBE65859D96}"/>
    <hyperlink ref="CM141" location="'Performance Elements'!B30" display="AFRPS Dev. Output 2" xr:uid="{07A8E320-C5DC-4CD0-ACED-2C60B79CF7E5}"/>
    <hyperlink ref="CN141" location="'Performance Elements'!B36" display="AFRPS Dev. Output 3" xr:uid="{1577C37D-F52C-4451-B996-377BFDDBD22D}"/>
    <hyperlink ref="CO141" location="'Performance Elements'!B37" display="AFRPS Dev. Output 4" xr:uid="{DC5CD8C5-560B-4F13-9850-FB288B7DF9E4}"/>
    <hyperlink ref="CP141" location="'Performance Elements'!B38" display="AFRPS Dev. Output 5" xr:uid="{0A389114-4A9E-45B4-9801-4655410441EE}"/>
    <hyperlink ref="BZ141" location="'Performance Elements'!B15" display="Outcome 5" xr:uid="{33B85426-4D52-4CB3-9A9B-13678EB138C5}"/>
    <hyperlink ref="CJ141" location="'Performance Elements'!B26" display="PC FOA Obj. 1" xr:uid="{537D136A-041F-415C-9585-702209CF4B4B}"/>
    <hyperlink ref="CK141" location="'Performance Elements'!B27" display="PC FOA Obj. 2" xr:uid="{D92133C2-57B8-4844-BF6E-409D1F994B7F}"/>
    <hyperlink ref="CQ141:CT141" location="ProgressNarrative!B49" display="AFRPS Main. Output 1" xr:uid="{4CC35765-BEB9-4F99-93F5-CE3276EA8F87}"/>
    <hyperlink ref="CR141" location="ProgressNarrative!B50" display="AFRPS Main. Output 2" xr:uid="{87CFD8CF-48E9-4FAB-9568-EEEDAF4DA081}"/>
    <hyperlink ref="CS141" location="ProgressNarrative!B51" display="AFRPS Main. Output 3" xr:uid="{E0431FF6-8A6C-4A92-AF6B-3A65EDE8690A}"/>
    <hyperlink ref="CT141" location="ProgressNarrative!B53" display="AFRPS Main. Output 4" xr:uid="{B11E1DC2-DF3C-47F6-BDFB-AF959EEA723C}"/>
    <hyperlink ref="CU141" location="ProgressNarrative!B54" display="PC Output 1" xr:uid="{B2B42A88-16F7-42FD-AE65-3E03F96B4FBB}"/>
    <hyperlink ref="CV141" location="ProgressNarrative!B55" display="PC Output 2" xr:uid="{DB054E1B-F563-4323-816D-1DFE130611D3}"/>
    <hyperlink ref="CW141" location="ProgressNarrative!B56" display="PC Output 3" xr:uid="{AD9F3937-F33A-42DC-8BDF-17F9D3C11AF6}"/>
    <hyperlink ref="CX141" location="ProgressNarrative!B57" display="PC Output 4" xr:uid="{FE643F9D-7D8A-47F3-830F-EABECBE29DC6}"/>
    <hyperlink ref="CY141" location="ProgressNarrative!B58" display="PC Output 5" xr:uid="{A033503D-4A76-46E5-80E5-0FA55901D338}"/>
    <hyperlink ref="CZ141" location="ProgressNarrative!B59" display="PC Output 6" xr:uid="{3A98AC90-5A3F-49A5-8B6D-8712A92DF452}"/>
    <hyperlink ref="DA141" location="ProgressNarrative!B60" display="PC Output 7" xr:uid="{B0520812-A84A-4E12-A22C-1B90F9787AE6}"/>
    <hyperlink ref="DB141" location="ProgressNarrative!B61" display="PC Output 8" xr:uid="{ABAC81CD-DE0D-4E9A-9066-557A566A0FB1}"/>
    <hyperlink ref="DC141" location="ProgressNarrative!B62" display="PC Output 9" xr:uid="{16858369-E0DA-4752-A73B-8BC9B8E61F7F}"/>
    <hyperlink ref="DD141" location="ProgressNarrative!B63" display="PC Output 10" xr:uid="{08DC6C19-B6D9-4994-9263-6C88912EACBF}"/>
    <hyperlink ref="DE141" location="ProgressNarrative!B64" display="PC Output 11" xr:uid="{219C879F-4FD6-4D76-9654-F658EDC5576F}"/>
    <hyperlink ref="DF141" location="ProgressNarrative!B65" display="PC Output 12" xr:uid="{F7D0FEF6-28A6-4CEB-82A2-6907406FDD59}"/>
    <hyperlink ref="DR141" location="'Performance Elements'!B11" display="Outcome 1" xr:uid="{4B4DE73C-463E-4FF2-A533-DF36C2684225}"/>
    <hyperlink ref="DS141" location="'Performance Elements'!B12" display="Outcome 2" xr:uid="{F8A423E3-D16E-4481-875B-D72801685D67}"/>
    <hyperlink ref="DT141" location="'Performance Elements'!B13" display="Outcome 3" xr:uid="{61264AAA-FC0E-4F18-828E-E7BC177D5D42}"/>
    <hyperlink ref="DU141" location="'Performance Elements'!B14" display="Outcome 4" xr:uid="{4211EBFC-8C64-4225-B8E1-89081A66D80D}"/>
    <hyperlink ref="DW141" location="'Performance Elements'!B17" display="AFRPS FOA Obj. 1" xr:uid="{05076880-02C9-4052-9BA8-A7EA1A8DC056}"/>
    <hyperlink ref="DX141" location="'Performance Elements'!B18" display="AFRPS FOA Obj. 2" xr:uid="{069B2D88-D38D-4F65-9C09-AFEB9FD0BBEC}"/>
    <hyperlink ref="DY141" location="'Performance Elements'!B19" display="AFRPS FOA Obj. 3" xr:uid="{F905C003-CFE8-414C-B658-856DB4CBFC37}"/>
    <hyperlink ref="DZ141" location="'Performance Elements'!B20" display="AFRPS FOA Obj. 4" xr:uid="{576CA7F9-42DD-4F08-B246-8D558C1DC394}"/>
    <hyperlink ref="EA141" location="'Performance Elements'!B21" display="AFRPS FOA Obj. 5" xr:uid="{F8710078-78B4-43A3-9CB6-9B2870ECAABA}"/>
    <hyperlink ref="EB141" location="'Performance Elements'!B22" display="AFRPS FOA Obj. 6" xr:uid="{069B51B2-5362-40CC-9F88-E106961658F6}"/>
    <hyperlink ref="EC141" location="'Performance Elements'!B23" display="AFRPS FOA Obj. 7" xr:uid="{9D3A5D4D-093E-433F-B289-90F89F522CF8}"/>
    <hyperlink ref="ED141" location="'Performance Elements'!B24" display="AFRPS FOA Obj. 8" xr:uid="{C18BC779-F876-40A0-914D-C52C28A0E575}"/>
    <hyperlink ref="EE141" location="'Performance Elements'!B25" display="AFRPS FOA Obj. 9" xr:uid="{135D1705-071B-4ACE-B3F3-6A7E5E4500A6}"/>
    <hyperlink ref="EH141" location="'Performance Elements'!B29" display="AFRPS Dev. Output 1" xr:uid="{939285D4-9391-438E-8B8B-9098F8AD8D0B}"/>
    <hyperlink ref="EI141" location="'Performance Elements'!B30" display="AFRPS Dev. Output 2" xr:uid="{DA4B19B7-8999-40AA-9440-C09EF7B9E19E}"/>
    <hyperlink ref="EJ141" location="'Performance Elements'!B36" display="AFRPS Dev. Output 3" xr:uid="{856FFCF8-CAC1-404C-A884-8B2E4CB0F3BA}"/>
    <hyperlink ref="EK141" location="'Performance Elements'!B37" display="AFRPS Dev. Output 4" xr:uid="{349AF95B-A174-49C0-9803-FD5009CB86F5}"/>
    <hyperlink ref="EL141" location="'Performance Elements'!B38" display="AFRPS Dev. Output 5" xr:uid="{F2B6CC6F-E9A3-488D-AFED-38740B8308AF}"/>
    <hyperlink ref="DV141" location="'Performance Elements'!B15" display="Outcome 5" xr:uid="{E09FA36F-EA88-4070-9AE1-C13FE8AC3E50}"/>
    <hyperlink ref="EF141" location="'Performance Elements'!B26" display="PC FOA Obj. 1" xr:uid="{04C5381A-50AD-4FDB-B9AF-2412CF2D9A98}"/>
    <hyperlink ref="EG141" location="'Performance Elements'!B27" display="PC FOA Obj. 2" xr:uid="{211E8076-DC96-4791-B4B0-AD8F2F5D7A93}"/>
    <hyperlink ref="EM141:EP141" location="ProgressNarrative!B49" display="AFRPS Main. Output 1" xr:uid="{A02C8279-D8B1-4C45-A8E7-D34B590727BF}"/>
    <hyperlink ref="EN141" location="ProgressNarrative!B50" display="AFRPS Main. Output 2" xr:uid="{E64E40DD-506B-4748-B56C-FFCCF4831E31}"/>
    <hyperlink ref="EO141" location="ProgressNarrative!B51" display="AFRPS Main. Output 3" xr:uid="{A06B9818-C913-4D8D-A0E8-0C442E7BB239}"/>
    <hyperlink ref="EP141" location="ProgressNarrative!B53" display="AFRPS Main. Output 4" xr:uid="{23614279-FFE7-4194-9372-F7CDAE77F098}"/>
    <hyperlink ref="EQ141" location="ProgressNarrative!B54" display="PC Output 1" xr:uid="{27C98CB2-20A3-4F55-8863-AA5F5FA6C712}"/>
    <hyperlink ref="ER141" location="ProgressNarrative!B55" display="PC Output 2" xr:uid="{220424E7-D811-47C6-8E99-393DF58A612B}"/>
    <hyperlink ref="ES141" location="ProgressNarrative!B56" display="PC Output 3" xr:uid="{4D97D172-5510-4FE9-B02A-70AE79720909}"/>
    <hyperlink ref="ET141" location="ProgressNarrative!B57" display="PC Output 4" xr:uid="{3AE2ABC2-39F0-4EFC-B3D5-3B81BA80BD0E}"/>
    <hyperlink ref="EU141" location="ProgressNarrative!B58" display="PC Output 5" xr:uid="{209D1722-B898-42B6-AB0A-D79AA2976835}"/>
    <hyperlink ref="EV141" location="ProgressNarrative!B59" display="PC Output 6" xr:uid="{559AB4CC-36E6-464D-BD7F-43AE7791F3A4}"/>
    <hyperlink ref="EW141" location="ProgressNarrative!B60" display="PC Output 7" xr:uid="{A3DC00DC-1162-4246-B861-391DA5692FA3}"/>
    <hyperlink ref="EX141" location="ProgressNarrative!B61" display="PC Output 8" xr:uid="{3B096ABA-9ED2-4D20-9E67-D08ABFD011F2}"/>
    <hyperlink ref="EY141" location="ProgressNarrative!B62" display="PC Output 9" xr:uid="{9356B255-578A-4716-9D23-65D272A421D8}"/>
    <hyperlink ref="EZ141" location="ProgressNarrative!B63" display="PC Output 10" xr:uid="{42AFF34F-5D10-434F-8961-DBA6FDDEFDDE}"/>
    <hyperlink ref="FA141" location="ProgressNarrative!B64" display="PC Output 11" xr:uid="{0E352239-35E0-415E-9FDB-38A26CD53D78}"/>
    <hyperlink ref="FB141" location="ProgressNarrative!B65" display="PC Output 12" xr:uid="{63E74B9B-40E5-4E30-8C72-7F6551BF8741}"/>
    <hyperlink ref="DG141" location="'Performance Elements'!B67" display="AFRPS Standard 1" xr:uid="{2D6AB8C3-49A2-4638-896B-BDBBA10C9EB9}"/>
    <hyperlink ref="DH141" location="'Performance Elements'!B68" display="AFRPS Standard 2" xr:uid="{A5B841D9-DAC2-45C0-B09F-A0D390643661}"/>
    <hyperlink ref="DI141" location="'Performance Elements'!B69" display="AFRPS Standard 3" xr:uid="{923E3BF8-86C3-460C-AA91-34D2F55E82AE}"/>
    <hyperlink ref="DJ141" location="'Performance Elements'!B70" display="AFRPS Standard 4" xr:uid="{CD110C5C-B480-4414-89AD-88500238752A}"/>
    <hyperlink ref="DK141" location="'Performance Elements'!B71" display="AFRPS Standard 5" xr:uid="{8F2DDA8F-B89E-4E2D-B062-E0B25F364DDE}"/>
    <hyperlink ref="DL141" location="'Performance Elements'!B72" display="AFRPS Standard 6" xr:uid="{2AF62CE2-49AB-42DE-AF46-64D9D878148C}"/>
    <hyperlink ref="DM141" location="'Performance Elements'!B73" display="AFRPS Standard 7" xr:uid="{038AB0CD-915F-4AD4-ABAA-BC5A7AFBC47C}"/>
    <hyperlink ref="DN141" location="'Performance Elements'!B74" display="AFRPS Standard 8" xr:uid="{1AFDBAEB-4516-4ED0-8617-83ED67F6B7DB}"/>
    <hyperlink ref="DO141" location="'Performance Elements'!B75" display="AFRPS Standard 9" xr:uid="{A4E30D6C-90C6-40A3-8EC9-B5B73CF95ED7}"/>
    <hyperlink ref="DP141" location="'Performance Elements'!B76" display="AFRPS Standard 10" xr:uid="{FE9BB36A-548F-4C8E-B852-AB1508CA1A27}"/>
    <hyperlink ref="DQ141" location="'Performance Elements'!B77" display="AFRPS Standard 11" xr:uid="{E37C4B63-BD01-449A-AB64-A99D5BC65888}"/>
    <hyperlink ref="FC141" location="'Performance Elements'!B67" display="AFRPS Standard 1" xr:uid="{890BC3C5-5291-4DF5-AB07-4EACB9BFCE8E}"/>
    <hyperlink ref="FD141" location="'Performance Elements'!B68" display="AFRPS Standard 2" xr:uid="{79568589-7B95-4D53-A5A9-DFAAD3812050}"/>
    <hyperlink ref="FE141" location="'Performance Elements'!B69" display="AFRPS Standard 3" xr:uid="{BB3D605F-B794-48AC-8F74-94A2A47E5D1B}"/>
    <hyperlink ref="FF141" location="'Performance Elements'!B70" display="AFRPS Standard 4" xr:uid="{8FE71AFE-423A-41A7-9BE0-FE8FF8C624CD}"/>
    <hyperlink ref="FG141" location="'Performance Elements'!B71" display="AFRPS Standard 5" xr:uid="{73C9D2CC-F3E0-4ABA-B398-0E358518C1D5}"/>
    <hyperlink ref="FH141" location="'Performance Elements'!B72" display="AFRPS Standard 6" xr:uid="{5448C331-3F3B-466A-B4DB-6F4171884C65}"/>
    <hyperlink ref="FI141" location="'Performance Elements'!B73" display="AFRPS Standard 7" xr:uid="{0970EE58-6301-4F2A-9C8F-AB362245E4C7}"/>
    <hyperlink ref="FJ141" location="'Performance Elements'!B74" display="AFRPS Standard 8" xr:uid="{177779DD-E79D-4F31-A6D1-DB26787E95E7}"/>
    <hyperlink ref="FK141" location="'Performance Elements'!B75" display="AFRPS Standard 9" xr:uid="{1361793C-2504-41FA-9BF9-BE6363A8ABE9}"/>
    <hyperlink ref="FL141" location="'Performance Elements'!B76" display="AFRPS Standard 10" xr:uid="{CEA19699-23D9-4089-AE6F-FE32A9D58333}"/>
    <hyperlink ref="FM141" location="'Performance Elements'!B77" display="AFRPS Standard 11" xr:uid="{B7FCB4FF-BFE6-4964-8714-1459F73B1A97}"/>
    <hyperlink ref="Z157" location="'Performance Elements'!B11" display="Outcome 1" xr:uid="{2DE3A865-52A5-493A-877C-80B1888EBE41}"/>
    <hyperlink ref="AA157" location="'Performance Elements'!B12" display="Outcome 2" xr:uid="{304CBBB0-10ED-4340-B685-B9512AC3C54C}"/>
    <hyperlink ref="AB157" location="'Performance Elements'!B13" display="Outcome 3" xr:uid="{F568931B-58DB-4EB8-BBA7-0C894221ABC5}"/>
    <hyperlink ref="AC157" location="'Performance Elements'!B14" display="Outcome 4" xr:uid="{245F76B5-9AEF-46CF-8992-E984DA456180}"/>
    <hyperlink ref="AE157" location="'Performance Elements'!B17" display="AFRPS FOA Obj. 1" xr:uid="{45D6D149-4419-4897-B09B-EE070DA71B4F}"/>
    <hyperlink ref="AF157" location="'Performance Elements'!B18" display="AFRPS FOA Obj. 2" xr:uid="{3043FC78-59C8-4B45-9CB5-578CA3AB7B71}"/>
    <hyperlink ref="AG157" location="'Performance Elements'!B19" display="AFRPS FOA Obj. 3" xr:uid="{89595F2A-3F2D-480B-8418-C10134765772}"/>
    <hyperlink ref="AH157" location="'Performance Elements'!B20" display="AFRPS FOA Obj. 4" xr:uid="{727296B5-15D2-45BF-B525-4A05698156D5}"/>
    <hyperlink ref="AI157" location="'Performance Elements'!B21" display="AFRPS FOA Obj. 5" xr:uid="{569CD03E-1721-47BB-AFD0-D274D393BD96}"/>
    <hyperlink ref="AJ157" location="'Performance Elements'!B22" display="AFRPS FOA Obj. 6" xr:uid="{8E448674-1F87-4EAC-8575-F5EDEDCA0EF1}"/>
    <hyperlink ref="AK157" location="'Performance Elements'!B23" display="AFRPS FOA Obj. 7" xr:uid="{2D3E514B-9D80-419B-AB90-B50F2E3FAC8A}"/>
    <hyperlink ref="AL157" location="'Performance Elements'!B24" display="AFRPS FOA Obj. 8" xr:uid="{BCBCDF60-E029-48C6-BBEF-EBECBFB7DA5C}"/>
    <hyperlink ref="AM157" location="'Performance Elements'!B25" display="AFRPS FOA Obj. 9" xr:uid="{357A473F-2F16-4103-BEBE-AA0C3CD4AFD5}"/>
    <hyperlink ref="AP157" location="'Performance Elements'!B29" display="AFRPS Dev. Output 1" xr:uid="{CC0BF53D-36A8-4D74-A32D-F72190D34CBF}"/>
    <hyperlink ref="AQ157" location="'Performance Elements'!B30" display="AFRPS Dev. Output 2" xr:uid="{2C9DA2CC-C7AF-4402-9B61-DB733E56EA52}"/>
    <hyperlink ref="AR157" location="'Performance Elements'!B36" display="AFRPS Dev. Output 3" xr:uid="{8B7D396D-08B0-4001-BD93-B08F016B9C81}"/>
    <hyperlink ref="AS157" location="'Performance Elements'!B37" display="AFRPS Dev. Output 4" xr:uid="{B4645B74-C021-4283-804D-6225B02A6565}"/>
    <hyperlink ref="AT157" location="'Performance Elements'!B38" display="AFRPS Dev. Output 5" xr:uid="{1B74E183-6C69-4134-AABC-290ECFE2B6F1}"/>
    <hyperlink ref="BK157" location="'Performance Elements'!B67" display="AFRPS Standard 1" xr:uid="{D89438A1-20BD-4898-8912-0902CEB0DBB5}"/>
    <hyperlink ref="BL157" location="'Performance Elements'!B68" display="AFRPS Standard 2" xr:uid="{B97254A9-A605-4E3D-B91D-98B37A22FF6B}"/>
    <hyperlink ref="BM157" location="'Performance Elements'!B69" display="AFRPS Standard 3" xr:uid="{F2994F23-74B3-4129-9825-ED23039E1CC0}"/>
    <hyperlink ref="BN157" location="'Performance Elements'!B70" display="AFRPS Standard 4" xr:uid="{F0A991C7-75A0-4BA4-8B1F-DECC0C3757F2}"/>
    <hyperlink ref="BO157" location="'Performance Elements'!B71" display="AFRPS Standard 5" xr:uid="{82CDB2EC-7973-4CE3-91FD-D893D9481855}"/>
    <hyperlink ref="BP157" location="'Performance Elements'!B72" display="AFRPS Standard 6" xr:uid="{B726DCCA-4484-4500-ABA1-01DB734E0BF4}"/>
    <hyperlink ref="BQ157" location="'Performance Elements'!B73" display="AFRPS Standard 7" xr:uid="{2DAD3909-7057-4858-8222-C59EED279251}"/>
    <hyperlink ref="BR157" location="'Performance Elements'!B74" display="AFRPS Standard 8" xr:uid="{A0E16843-0359-48B3-9CA4-B5868FD3B81B}"/>
    <hyperlink ref="BS157" location="'Performance Elements'!B75" display="AFRPS Standard 9" xr:uid="{3CA43371-A0C3-4E0C-8A28-2F301C94FA7A}"/>
    <hyperlink ref="BT157" location="'Performance Elements'!B76" display="AFRPS Standard 10" xr:uid="{3AAA3436-2D6C-4FF7-A54E-0A81A96C7AF7}"/>
    <hyperlink ref="BU157" location="'Performance Elements'!B77" display="AFRPS Standard 11" xr:uid="{94F87B0A-17E1-4F2D-8BE9-1D027363EA7A}"/>
    <hyperlink ref="AD157" location="'Performance Elements'!B15" display="Outcome 5" xr:uid="{FFD1E55C-C8D4-41C4-BC5F-718D1A762E62}"/>
    <hyperlink ref="AN157" location="'Performance Elements'!B26" display="PC FOA Obj. 1" xr:uid="{78F6D016-FEEF-474D-9DBA-35FFD1F4E00A}"/>
    <hyperlink ref="AO157" location="'Performance Elements'!B27" display="PC FOA Obj. 2" xr:uid="{566B9F13-7B9A-417C-B37D-1591BEAD2DDE}"/>
    <hyperlink ref="AU157:AX157" location="ProgressNarrative!B49" display="AFRPS Main. Output 1" xr:uid="{623197AD-0DFD-4DB5-AA69-8B5DBAB7AB8D}"/>
    <hyperlink ref="AV157" location="ProgressNarrative!B50" display="AFRPS Main. Output 2" xr:uid="{BDB675DB-93DF-43BE-AA6E-50D74D41BB94}"/>
    <hyperlink ref="AW157" location="ProgressNarrative!B51" display="AFRPS Main. Output 3" xr:uid="{0D62999F-6373-47D8-9DEE-7A3C5D644E06}"/>
    <hyperlink ref="AX157" location="ProgressNarrative!B53" display="AFRPS Main. Output 4" xr:uid="{B741CB82-CCE7-46B4-B4F3-F4BE7262DD55}"/>
    <hyperlink ref="AY157" location="ProgressNarrative!B54" display="PC Output 1" xr:uid="{3F48B456-4AE4-4C68-B0F1-DBECCB5C123B}"/>
    <hyperlink ref="AZ157" location="ProgressNarrative!B55" display="PC Output 2" xr:uid="{C1F40257-0771-40DA-BC5B-B0EB52981087}"/>
    <hyperlink ref="BA157" location="ProgressNarrative!B56" display="PC Output 3" xr:uid="{D1F5283D-EC17-4060-BF87-FECACEE78B06}"/>
    <hyperlink ref="BB157" location="ProgressNarrative!B57" display="PC Output 4" xr:uid="{C66FC85C-4308-476C-9EF1-56BA70C4F67C}"/>
    <hyperlink ref="BC157" location="ProgressNarrative!B58" display="PC Output 5" xr:uid="{6EC2381D-D1C4-4E2A-89B1-43D964387C41}"/>
    <hyperlink ref="BD157" location="ProgressNarrative!B59" display="PC Output 6" xr:uid="{C5DCCC6A-A943-4157-95FA-F6B7927F2DEA}"/>
    <hyperlink ref="BE157" location="ProgressNarrative!B60" display="PC Output 7" xr:uid="{BC172052-E8FB-44AD-B591-23DA727D137E}"/>
    <hyperlink ref="BF157" location="ProgressNarrative!B61" display="PC Output 8" xr:uid="{94823738-8EA1-4DC4-AC31-C54E876181A8}"/>
    <hyperlink ref="BG157" location="ProgressNarrative!B62" display="PC Output 9" xr:uid="{C2AB8BB4-1627-494E-BDB5-D2FFBD0C5FB9}"/>
    <hyperlink ref="BH157" location="ProgressNarrative!B63" display="PC Output 10" xr:uid="{515EF452-0376-461A-859C-AA6F36CA4796}"/>
    <hyperlink ref="BI157" location="ProgressNarrative!B64" display="PC Output 11" xr:uid="{ED9768BF-EF95-4DCF-B744-D30998A386D8}"/>
    <hyperlink ref="BJ157" location="ProgressNarrative!B65" display="PC Output 12" xr:uid="{E32BB730-CD60-44A6-97A3-AB9095D93662}"/>
    <hyperlink ref="BV157" location="'Performance Elements'!B11" display="Outcome 1" xr:uid="{A99EF967-A648-4047-85F5-5904A04FA51D}"/>
    <hyperlink ref="BW157" location="'Performance Elements'!B12" display="Outcome 2" xr:uid="{9A8921E4-441D-4367-8293-AEE65EABAEC6}"/>
    <hyperlink ref="BX157" location="'Performance Elements'!B13" display="Outcome 3" xr:uid="{34AD0525-8C8F-456C-AD9E-1379ED6637B9}"/>
    <hyperlink ref="BY157" location="'Performance Elements'!B14" display="Outcome 4" xr:uid="{6AC146ED-5A18-4F34-BE17-384B92E6FFD5}"/>
    <hyperlink ref="CA157" location="'Performance Elements'!B17" display="AFRPS FOA Obj. 1" xr:uid="{72BB97D1-8481-4D38-AEE0-65B549AEDCE1}"/>
    <hyperlink ref="CB157" location="'Performance Elements'!B18" display="AFRPS FOA Obj. 2" xr:uid="{8F50304D-4871-4ECB-A1C5-FD12FA656ACB}"/>
    <hyperlink ref="CC157" location="'Performance Elements'!B19" display="AFRPS FOA Obj. 3" xr:uid="{1ED05524-26A6-45C2-B612-1A442854F899}"/>
    <hyperlink ref="CD157" location="'Performance Elements'!B20" display="AFRPS FOA Obj. 4" xr:uid="{CFCD43FB-FFD8-49EF-826C-C3B2D7D5E073}"/>
    <hyperlink ref="CE157" location="'Performance Elements'!B21" display="AFRPS FOA Obj. 5" xr:uid="{5DD1971B-120F-4F18-B78B-72021C0452EA}"/>
    <hyperlink ref="CF157" location="'Performance Elements'!B22" display="AFRPS FOA Obj. 6" xr:uid="{9474A08A-44E1-4277-93F8-EEB713A66B3E}"/>
    <hyperlink ref="CG157" location="'Performance Elements'!B23" display="AFRPS FOA Obj. 7" xr:uid="{DCB89956-D837-4D34-9D60-6AD2493AA104}"/>
    <hyperlink ref="CH157" location="'Performance Elements'!B24" display="AFRPS FOA Obj. 8" xr:uid="{FE7D5253-6546-4235-AD0B-BC24450AFCAE}"/>
    <hyperlink ref="CI157" location="'Performance Elements'!B25" display="AFRPS FOA Obj. 9" xr:uid="{81A3AD95-58D9-40C7-85C1-64C07B4070B4}"/>
    <hyperlink ref="CL157" location="'Performance Elements'!B29" display="AFRPS Dev. Output 1" xr:uid="{53817D42-88D2-4E60-9A7B-F7125647B936}"/>
    <hyperlink ref="CM157" location="'Performance Elements'!B30" display="AFRPS Dev. Output 2" xr:uid="{00575419-4FBF-404F-8F19-75E40C33CD86}"/>
    <hyperlink ref="CN157" location="'Performance Elements'!B36" display="AFRPS Dev. Output 3" xr:uid="{B8292715-17C5-4E0E-B7DA-F6CD90FDB753}"/>
    <hyperlink ref="CO157" location="'Performance Elements'!B37" display="AFRPS Dev. Output 4" xr:uid="{8660B5C0-BEF8-4C73-9560-71993DBF1ED2}"/>
    <hyperlink ref="CP157" location="'Performance Elements'!B38" display="AFRPS Dev. Output 5" xr:uid="{AD091FE7-DDF7-41F3-923D-5D3E1F7D0AFA}"/>
    <hyperlink ref="BZ157" location="'Performance Elements'!B15" display="Outcome 5" xr:uid="{2744053B-6D3F-4ECC-B4CE-71728B7A5FB1}"/>
    <hyperlink ref="CJ157" location="'Performance Elements'!B26" display="PC FOA Obj. 1" xr:uid="{293D3B8D-B679-4B0F-B685-ADC387861966}"/>
    <hyperlink ref="CK157" location="'Performance Elements'!B27" display="PC FOA Obj. 2" xr:uid="{5643E485-3397-4AF3-81AE-8B681F154327}"/>
    <hyperlink ref="CQ157:CT157" location="ProgressNarrative!B49" display="AFRPS Main. Output 1" xr:uid="{1AE9281A-58CF-4372-9EC9-567982016D07}"/>
    <hyperlink ref="CR157" location="ProgressNarrative!B50" display="AFRPS Main. Output 2" xr:uid="{DBF6952A-D06E-4678-B53D-37C815D2F0A4}"/>
    <hyperlink ref="CS157" location="ProgressNarrative!B51" display="AFRPS Main. Output 3" xr:uid="{367336F9-7984-45DC-8552-4DB6938DFE22}"/>
    <hyperlink ref="CT157" location="ProgressNarrative!B53" display="AFRPS Main. Output 4" xr:uid="{836996C7-DB37-449C-83F8-E8BDA969DC46}"/>
    <hyperlink ref="CU157" location="ProgressNarrative!B54" display="PC Output 1" xr:uid="{5DC97BAB-EDBC-4C88-9A0E-A9E271A8C2C5}"/>
    <hyperlink ref="CV157" location="ProgressNarrative!B55" display="PC Output 2" xr:uid="{056F7E1E-15BC-4EF7-BE70-EEBB03A2611D}"/>
    <hyperlink ref="CW157" location="ProgressNarrative!B56" display="PC Output 3" xr:uid="{632B30A3-759C-4283-8D6C-932D5E1A4308}"/>
    <hyperlink ref="CX157" location="ProgressNarrative!B57" display="PC Output 4" xr:uid="{4227EF65-BC6C-443C-AD62-F2F1477114A3}"/>
    <hyperlink ref="CY157" location="ProgressNarrative!B58" display="PC Output 5" xr:uid="{9FA03E11-69E8-47E4-BC1E-C403A97C708C}"/>
    <hyperlink ref="CZ157" location="ProgressNarrative!B59" display="PC Output 6" xr:uid="{212B8691-E76F-4B40-BE1F-3EB7EA6CADA0}"/>
    <hyperlink ref="DA157" location="ProgressNarrative!B60" display="PC Output 7" xr:uid="{2F914BE3-B141-4DB9-8CBB-A021396992EE}"/>
    <hyperlink ref="DB157" location="ProgressNarrative!B61" display="PC Output 8" xr:uid="{0F488B8D-9A19-4FEA-BCD9-0A2792655354}"/>
    <hyperlink ref="DC157" location="ProgressNarrative!B62" display="PC Output 9" xr:uid="{DC876733-FB94-4AB4-BA5F-9BF7017A5052}"/>
    <hyperlink ref="DD157" location="ProgressNarrative!B63" display="PC Output 10" xr:uid="{19DF7FAE-4FEC-4495-A4EA-D939F0E534B1}"/>
    <hyperlink ref="DE157" location="ProgressNarrative!B64" display="PC Output 11" xr:uid="{D5A4F8CC-8A21-4334-81C6-7A1DF11B3481}"/>
    <hyperlink ref="DF157" location="ProgressNarrative!B65" display="PC Output 12" xr:uid="{C44AEAEE-1DAF-4AD9-BBC8-3EA33F0E22AF}"/>
    <hyperlink ref="DR157" location="'Performance Elements'!B11" display="Outcome 1" xr:uid="{D017C740-D178-46E3-B89B-88D711C61110}"/>
    <hyperlink ref="DS157" location="'Performance Elements'!B12" display="Outcome 2" xr:uid="{BF51B47C-603F-4135-9817-D1551B7A9BA3}"/>
    <hyperlink ref="DT157" location="'Performance Elements'!B13" display="Outcome 3" xr:uid="{F8B4BC60-6041-4846-9143-C8EEF86FE83E}"/>
    <hyperlink ref="DU157" location="'Performance Elements'!B14" display="Outcome 4" xr:uid="{B424A717-F0D2-405B-9971-3AF99B95C0AD}"/>
    <hyperlink ref="DW157" location="'Performance Elements'!B17" display="AFRPS FOA Obj. 1" xr:uid="{6244D347-6EEE-494C-B707-8815D648F00D}"/>
    <hyperlink ref="DX157" location="'Performance Elements'!B18" display="AFRPS FOA Obj. 2" xr:uid="{6A792A1A-E90F-44C1-9F93-405AF946AB6E}"/>
    <hyperlink ref="DY157" location="'Performance Elements'!B19" display="AFRPS FOA Obj. 3" xr:uid="{596C5827-2158-46B6-911D-D142D59E629C}"/>
    <hyperlink ref="DZ157" location="'Performance Elements'!B20" display="AFRPS FOA Obj. 4" xr:uid="{2EDBA1A9-C3E1-40FC-8ACA-AF2656E36909}"/>
    <hyperlink ref="EA157" location="'Performance Elements'!B21" display="AFRPS FOA Obj. 5" xr:uid="{E013BB97-F6B0-40B6-A61A-BC52FCC5F595}"/>
    <hyperlink ref="EB157" location="'Performance Elements'!B22" display="AFRPS FOA Obj. 6" xr:uid="{05E075F4-0E7E-412A-8464-FA9D5E00FCA1}"/>
    <hyperlink ref="EC157" location="'Performance Elements'!B23" display="AFRPS FOA Obj. 7" xr:uid="{F7D46F5A-B191-4530-82E1-E5D0F7BD1CC9}"/>
    <hyperlink ref="ED157" location="'Performance Elements'!B24" display="AFRPS FOA Obj. 8" xr:uid="{9C917894-7283-4B4E-BD3B-52155AEA4B54}"/>
    <hyperlink ref="EE157" location="'Performance Elements'!B25" display="AFRPS FOA Obj. 9" xr:uid="{912E63FA-B087-4C40-9F90-869FFDB4A942}"/>
    <hyperlink ref="EH157" location="'Performance Elements'!B29" display="AFRPS Dev. Output 1" xr:uid="{41DFA26C-60EC-42E9-BC00-836F1DD306EF}"/>
    <hyperlink ref="EI157" location="'Performance Elements'!B30" display="AFRPS Dev. Output 2" xr:uid="{35F8FD5E-A213-468E-939B-6C3FD1AF062D}"/>
    <hyperlink ref="EJ157" location="'Performance Elements'!B36" display="AFRPS Dev. Output 3" xr:uid="{2C95BEB5-3D51-451B-B354-5F854E357F62}"/>
    <hyperlink ref="EK157" location="'Performance Elements'!B37" display="AFRPS Dev. Output 4" xr:uid="{D2D51399-D8E2-4445-B531-C3469FACE183}"/>
    <hyperlink ref="EL157" location="'Performance Elements'!B38" display="AFRPS Dev. Output 5" xr:uid="{450967BD-DF5B-4DA8-9C67-ADB9C81852AF}"/>
    <hyperlink ref="DV157" location="'Performance Elements'!B15" display="Outcome 5" xr:uid="{9C1274E8-F3F5-4CF2-B73A-2EA212B7CABC}"/>
    <hyperlink ref="EF157" location="'Performance Elements'!B26" display="PC FOA Obj. 1" xr:uid="{24EBBFA9-8D75-4B79-A3F1-F37E5AD1BB50}"/>
    <hyperlink ref="EG157" location="'Performance Elements'!B27" display="PC FOA Obj. 2" xr:uid="{1BFAAF21-6FF2-4048-96FA-5D7137867DF9}"/>
    <hyperlink ref="EM157:EP157" location="ProgressNarrative!B49" display="AFRPS Main. Output 1" xr:uid="{0F548BCA-CF68-42DA-9CDE-9FF43084C8CF}"/>
    <hyperlink ref="EN157" location="ProgressNarrative!B50" display="AFRPS Main. Output 2" xr:uid="{0B145C5B-9457-4613-A439-31D93B730129}"/>
    <hyperlink ref="EO157" location="ProgressNarrative!B51" display="AFRPS Main. Output 3" xr:uid="{9CF500AA-AEF0-414D-8528-706C4BDA0493}"/>
    <hyperlink ref="EP157" location="ProgressNarrative!B53" display="AFRPS Main. Output 4" xr:uid="{3307167A-DD6C-4246-BA7C-CE2504BD089C}"/>
    <hyperlink ref="EQ157" location="ProgressNarrative!B54" display="PC Output 1" xr:uid="{86A0A50F-A4E9-4C8B-A57B-3C192CCF58DD}"/>
    <hyperlink ref="ER157" location="ProgressNarrative!B55" display="PC Output 2" xr:uid="{3FC7D883-BD5F-4D44-9B5F-38F1DAF3BD1D}"/>
    <hyperlink ref="ES157" location="ProgressNarrative!B56" display="PC Output 3" xr:uid="{1A93B958-A368-4F87-B0A7-C9427ADDDD55}"/>
    <hyperlink ref="ET157" location="ProgressNarrative!B57" display="PC Output 4" xr:uid="{67A4D896-FA48-429D-88EE-BF466D4CD4F0}"/>
    <hyperlink ref="EU157" location="ProgressNarrative!B58" display="PC Output 5" xr:uid="{0A7B9943-6F0C-408E-9240-ECC628086AF0}"/>
    <hyperlink ref="EV157" location="ProgressNarrative!B59" display="PC Output 6" xr:uid="{D237A2B7-162A-4822-B6E3-BE355ED735AF}"/>
    <hyperlink ref="EW157" location="ProgressNarrative!B60" display="PC Output 7" xr:uid="{CC6B0BEC-BDF7-4154-BA90-67E664A433BD}"/>
    <hyperlink ref="EX157" location="ProgressNarrative!B61" display="PC Output 8" xr:uid="{927FBBB3-DD4F-4D74-BA26-C7308B0D888A}"/>
    <hyperlink ref="EY157" location="ProgressNarrative!B62" display="PC Output 9" xr:uid="{74C453E9-6556-409B-A236-02B17D0401C7}"/>
    <hyperlink ref="EZ157" location="ProgressNarrative!B63" display="PC Output 10" xr:uid="{4350D1C0-28FF-4EFE-B1EE-4E4489BCB544}"/>
    <hyperlink ref="FA157" location="ProgressNarrative!B64" display="PC Output 11" xr:uid="{1804B201-6CC1-4E46-897D-8EF20743FDCD}"/>
    <hyperlink ref="FB157" location="ProgressNarrative!B65" display="PC Output 12" xr:uid="{0036BCD7-88F6-4E95-88FC-1151B37BC17C}"/>
    <hyperlink ref="DG157" location="'Performance Elements'!B67" display="AFRPS Standard 1" xr:uid="{A69FD6BB-2530-45A8-ACE7-8CFD9864799C}"/>
    <hyperlink ref="DH157" location="'Performance Elements'!B68" display="AFRPS Standard 2" xr:uid="{7A9ADF3C-B537-4C54-A80B-C5D3EE947E0A}"/>
    <hyperlink ref="DI157" location="'Performance Elements'!B69" display="AFRPS Standard 3" xr:uid="{94CF00FB-7F57-4474-84AE-04232661E0CF}"/>
    <hyperlink ref="DJ157" location="'Performance Elements'!B70" display="AFRPS Standard 4" xr:uid="{09E4E639-F562-4F20-BDDB-72F1CAFF3D27}"/>
    <hyperlink ref="DK157" location="'Performance Elements'!B71" display="AFRPS Standard 5" xr:uid="{C1692A22-E52E-41F0-BBBD-898594B05312}"/>
    <hyperlink ref="DL157" location="'Performance Elements'!B72" display="AFRPS Standard 6" xr:uid="{0D0A7158-1F16-497D-BCF9-BB87AA24669D}"/>
    <hyperlink ref="DM157" location="'Performance Elements'!B73" display="AFRPS Standard 7" xr:uid="{207DC692-FA01-4BCA-9402-577E0345443A}"/>
    <hyperlink ref="DN157" location="'Performance Elements'!B74" display="AFRPS Standard 8" xr:uid="{6C8E84B0-09FF-4E9D-A981-01D823B07E89}"/>
    <hyperlink ref="DO157" location="'Performance Elements'!B75" display="AFRPS Standard 9" xr:uid="{6E4DB9DD-524E-4A62-BF9B-69B42B8D3F98}"/>
    <hyperlink ref="DP157" location="'Performance Elements'!B76" display="AFRPS Standard 10" xr:uid="{FE4FDE0C-8E2B-42B3-ABC5-BB2F72C70B79}"/>
    <hyperlink ref="DQ157" location="'Performance Elements'!B77" display="AFRPS Standard 11" xr:uid="{64EA4896-7F96-447E-89EE-FDD47AF3ACB2}"/>
    <hyperlink ref="FC157" location="'Performance Elements'!B67" display="AFRPS Standard 1" xr:uid="{A941D60C-98B5-469E-939F-35FD3A87217E}"/>
    <hyperlink ref="FD157" location="'Performance Elements'!B68" display="AFRPS Standard 2" xr:uid="{BFF489F7-9885-404D-8CFF-1258C4FC70FA}"/>
    <hyperlink ref="FE157" location="'Performance Elements'!B69" display="AFRPS Standard 3" xr:uid="{B150BBF3-11A6-4F6B-B5CD-322995DBE808}"/>
    <hyperlink ref="FF157" location="'Performance Elements'!B70" display="AFRPS Standard 4" xr:uid="{ACBFEED1-D302-44B6-9AC1-BB05AA129940}"/>
    <hyperlink ref="FG157" location="'Performance Elements'!B71" display="AFRPS Standard 5" xr:uid="{8850787F-EBD1-4DFD-A47F-AE5A81E167A5}"/>
    <hyperlink ref="FH157" location="'Performance Elements'!B72" display="AFRPS Standard 6" xr:uid="{CE36A066-2F48-448C-A5BE-4727A94A5A72}"/>
    <hyperlink ref="FI157" location="'Performance Elements'!B73" display="AFRPS Standard 7" xr:uid="{58F360B4-93C5-4FD3-9136-4226068F8C60}"/>
    <hyperlink ref="FJ157" location="'Performance Elements'!B74" display="AFRPS Standard 8" xr:uid="{675D7455-22F3-45B1-A929-B4D318BFED4B}"/>
    <hyperlink ref="FK157" location="'Performance Elements'!B75" display="AFRPS Standard 9" xr:uid="{D8234547-79A9-4FF1-BA71-2202A4D41328}"/>
    <hyperlink ref="FL157" location="'Performance Elements'!B76" display="AFRPS Standard 10" xr:uid="{01061725-A5A9-4AE1-AA10-07F780CED75B}"/>
    <hyperlink ref="FM157" location="'Performance Elements'!B77" display="AFRPS Standard 11" xr:uid="{C9B333CE-4F52-459F-BE3D-5CF5AFA24293}"/>
    <hyperlink ref="Z173" location="'Performance Elements'!B11" display="Outcome 1" xr:uid="{1397EC12-5F6C-4D1D-B213-41D75AB15EB9}"/>
    <hyperlink ref="AA173" location="'Performance Elements'!B12" display="Outcome 2" xr:uid="{46BE7688-972F-4CF0-AE13-71840DF04106}"/>
    <hyperlink ref="AB173" location="'Performance Elements'!B13" display="Outcome 3" xr:uid="{0A553E86-8919-4D37-860E-BF7C4AA13E23}"/>
    <hyperlink ref="AC173" location="'Performance Elements'!B14" display="Outcome 4" xr:uid="{728626A4-BB16-40F5-B032-19E71BE57AD9}"/>
    <hyperlink ref="AE173" location="'Performance Elements'!B17" display="AFRPS FOA Obj. 1" xr:uid="{EBE31243-6DC4-4259-BE19-C8B1EDB8607A}"/>
    <hyperlink ref="AF173" location="'Performance Elements'!B18" display="AFRPS FOA Obj. 2" xr:uid="{8206F9F9-848A-4419-857A-154A46F9A0D7}"/>
    <hyperlink ref="AG173" location="'Performance Elements'!B19" display="AFRPS FOA Obj. 3" xr:uid="{BF06606D-47FF-4667-BFDC-00A10DBD4C87}"/>
    <hyperlink ref="AH173" location="'Performance Elements'!B20" display="AFRPS FOA Obj. 4" xr:uid="{EE1E5A4E-E9A6-4821-8083-114FF92F4F9E}"/>
    <hyperlink ref="AI173" location="'Performance Elements'!B21" display="AFRPS FOA Obj. 5" xr:uid="{B68D9CFA-B5CC-4114-B3B0-12B429FCBCAC}"/>
    <hyperlink ref="AJ173" location="'Performance Elements'!B22" display="AFRPS FOA Obj. 6" xr:uid="{5C28EB75-BCA4-4B42-BC54-B265C159EC3A}"/>
    <hyperlink ref="AK173" location="'Performance Elements'!B23" display="AFRPS FOA Obj. 7" xr:uid="{A767AB40-C4C6-44BB-AC0A-AC0F9E136C46}"/>
    <hyperlink ref="AL173" location="'Performance Elements'!B24" display="AFRPS FOA Obj. 8" xr:uid="{C2607FF5-BC34-4F11-8D4D-8728B0F9BE68}"/>
    <hyperlink ref="AM173" location="'Performance Elements'!B25" display="AFRPS FOA Obj. 9" xr:uid="{189AB1CE-0426-4C3E-AC12-3A98221A809A}"/>
    <hyperlink ref="AP173" location="'Performance Elements'!B29" display="AFRPS Dev. Output 1" xr:uid="{2BA4BFE0-E5E9-4FCB-9596-D24BB91CF9C7}"/>
    <hyperlink ref="AQ173" location="'Performance Elements'!B30" display="AFRPS Dev. Output 2" xr:uid="{C53F694C-ED75-4926-89F9-E5371F838245}"/>
    <hyperlink ref="AR173" location="'Performance Elements'!B36" display="AFRPS Dev. Output 3" xr:uid="{99CD5FD3-5F7B-415E-B73A-C14CE2C886A2}"/>
    <hyperlink ref="AS173" location="'Performance Elements'!B37" display="AFRPS Dev. Output 4" xr:uid="{7148F28C-020C-45F4-8898-D1C9F4F0DD97}"/>
    <hyperlink ref="AT173" location="'Performance Elements'!B38" display="AFRPS Dev. Output 5" xr:uid="{B232753A-FC7E-4C2A-90D0-8BC18EC3CE8A}"/>
    <hyperlink ref="BK173" location="'Performance Elements'!B67" display="AFRPS Standard 1" xr:uid="{F987C0F0-2853-4640-AE74-F7D27DC2A155}"/>
    <hyperlink ref="BL173" location="'Performance Elements'!B68" display="AFRPS Standard 2" xr:uid="{43382761-C040-49A4-95C9-3E65657521BC}"/>
    <hyperlink ref="BM173" location="'Performance Elements'!B69" display="AFRPS Standard 3" xr:uid="{34CFE8DD-454E-4FCA-9394-5D113A689FD0}"/>
    <hyperlink ref="BN173" location="'Performance Elements'!B70" display="AFRPS Standard 4" xr:uid="{798EE66F-AF0F-413E-804D-735B1076D17B}"/>
    <hyperlink ref="BO173" location="'Performance Elements'!B71" display="AFRPS Standard 5" xr:uid="{777871FD-9579-4501-B949-445294410A3A}"/>
    <hyperlink ref="BP173" location="'Performance Elements'!B72" display="AFRPS Standard 6" xr:uid="{A93A2AC2-FB76-45D0-80EC-BE47ADFD38EC}"/>
    <hyperlink ref="BQ173" location="'Performance Elements'!B73" display="AFRPS Standard 7" xr:uid="{1B91A6BA-3EF5-4009-BAA5-5FA146929175}"/>
    <hyperlink ref="BR173" location="'Performance Elements'!B74" display="AFRPS Standard 8" xr:uid="{D1026058-D5E3-4C1B-8BE5-6CD821BF4E79}"/>
    <hyperlink ref="BS173" location="'Performance Elements'!B75" display="AFRPS Standard 9" xr:uid="{136D0F97-BEFA-4619-8A6A-085C3D873AF4}"/>
    <hyperlink ref="BT173" location="'Performance Elements'!B76" display="AFRPS Standard 10" xr:uid="{00CEF0A2-2F5D-4316-A243-74ACFEBFA0D2}"/>
    <hyperlink ref="BU173" location="'Performance Elements'!B77" display="AFRPS Standard 11" xr:uid="{E5E2F4A9-35D9-49A4-A5EA-7AC9DAE3C982}"/>
    <hyperlink ref="AD173" location="'Performance Elements'!B15" display="Outcome 5" xr:uid="{8A0000B9-B95A-4C73-9391-67178B67F735}"/>
    <hyperlink ref="AN173" location="'Performance Elements'!B26" display="PC FOA Obj. 1" xr:uid="{0A262F71-79C8-4166-AC83-F0ACE394DDB1}"/>
    <hyperlink ref="AO173" location="'Performance Elements'!B27" display="PC FOA Obj. 2" xr:uid="{1CB51FCF-A556-4352-BB89-B369676AF354}"/>
    <hyperlink ref="AU173:AX173" location="ProgressNarrative!B49" display="AFRPS Main. Output 1" xr:uid="{F3BCE96E-2C6C-44BB-BAB1-04EF85907D8E}"/>
    <hyperlink ref="AV173" location="ProgressNarrative!B50" display="AFRPS Main. Output 2" xr:uid="{FD32858A-B49A-4CC6-8C69-78E2A6A77739}"/>
    <hyperlink ref="AW173" location="ProgressNarrative!B51" display="AFRPS Main. Output 3" xr:uid="{97E1CB04-F1F0-4A3C-91EC-C84F3CD5E272}"/>
    <hyperlink ref="AX173" location="ProgressNarrative!B53" display="AFRPS Main. Output 4" xr:uid="{66DB4112-3C4D-49EB-87B9-CF7ABBF65D6B}"/>
    <hyperlink ref="AY173" location="ProgressNarrative!B54" display="PC Output 1" xr:uid="{6F3B4B91-D85A-4E45-A0E5-43B75522BDCF}"/>
    <hyperlink ref="AZ173" location="ProgressNarrative!B55" display="PC Output 2" xr:uid="{DCE551F6-31E6-4BAA-8104-1AB15FA17EE1}"/>
    <hyperlink ref="BA173" location="ProgressNarrative!B56" display="PC Output 3" xr:uid="{8A572862-75AF-4B5A-BC36-58395364DF9D}"/>
    <hyperlink ref="BB173" location="ProgressNarrative!B57" display="PC Output 4" xr:uid="{DE13DF85-4F15-427B-8293-9C03D37A4C54}"/>
    <hyperlink ref="BC173" location="ProgressNarrative!B58" display="PC Output 5" xr:uid="{2FD0F2F2-D3D1-4175-B65A-A8205F702D95}"/>
    <hyperlink ref="BD173" location="ProgressNarrative!B59" display="PC Output 6" xr:uid="{91048A6C-249C-4231-B419-144F3D37E9EE}"/>
    <hyperlink ref="BE173" location="ProgressNarrative!B60" display="PC Output 7" xr:uid="{B3C66811-E361-4D9A-91F7-35D52748C5AF}"/>
    <hyperlink ref="BF173" location="ProgressNarrative!B61" display="PC Output 8" xr:uid="{34A47F8E-4D70-480B-A271-A7FFE54CB74A}"/>
    <hyperlink ref="BG173" location="ProgressNarrative!B62" display="PC Output 9" xr:uid="{A20B1837-69A2-427C-BC2D-22BF63322726}"/>
    <hyperlink ref="BH173" location="ProgressNarrative!B63" display="PC Output 10" xr:uid="{D4B12352-987E-4375-8EE4-43EEB1CC3ED5}"/>
    <hyperlink ref="BI173" location="ProgressNarrative!B64" display="PC Output 11" xr:uid="{9E08A6CD-5C83-4E7A-BC47-980E22DCC946}"/>
    <hyperlink ref="BJ173" location="ProgressNarrative!B65" display="PC Output 12" xr:uid="{A2DEE415-113C-46F0-8F4F-2AE30696BC47}"/>
    <hyperlink ref="BV173" location="'Performance Elements'!B11" display="Outcome 1" xr:uid="{40385BC7-BC50-451A-AB67-F8364D30A063}"/>
    <hyperlink ref="BW173" location="'Performance Elements'!B12" display="Outcome 2" xr:uid="{F34D9014-9B96-404E-8B59-4BDFDE436634}"/>
    <hyperlink ref="BX173" location="'Performance Elements'!B13" display="Outcome 3" xr:uid="{995CDFA6-C791-4A60-827F-DCB252AF19AD}"/>
    <hyperlink ref="BY173" location="'Performance Elements'!B14" display="Outcome 4" xr:uid="{A612E0CA-E0E7-4E79-BF2D-7E17275D14B2}"/>
    <hyperlink ref="CA173" location="'Performance Elements'!B17" display="AFRPS FOA Obj. 1" xr:uid="{3FBCB60F-7BB4-4E86-8BFB-5E85D64C69E3}"/>
    <hyperlink ref="CB173" location="'Performance Elements'!B18" display="AFRPS FOA Obj. 2" xr:uid="{53EE95D8-9652-4C6B-9C51-53D8DCA704B1}"/>
    <hyperlink ref="CC173" location="'Performance Elements'!B19" display="AFRPS FOA Obj. 3" xr:uid="{DD4C0A74-F999-4D32-AACE-EE1DD44F8E72}"/>
    <hyperlink ref="CD173" location="'Performance Elements'!B20" display="AFRPS FOA Obj. 4" xr:uid="{F75EFCA4-5825-4954-B366-29D97EFD97C3}"/>
    <hyperlink ref="CE173" location="'Performance Elements'!B21" display="AFRPS FOA Obj. 5" xr:uid="{37F4A268-045E-4FF1-A754-4F759080B55C}"/>
    <hyperlink ref="CF173" location="'Performance Elements'!B22" display="AFRPS FOA Obj. 6" xr:uid="{2D370F17-0B0C-4A31-A135-FF3EAD93978C}"/>
    <hyperlink ref="CG173" location="'Performance Elements'!B23" display="AFRPS FOA Obj. 7" xr:uid="{D2A8F801-495E-4C41-8D22-AA8D8835C96B}"/>
    <hyperlink ref="CH173" location="'Performance Elements'!B24" display="AFRPS FOA Obj. 8" xr:uid="{29B66833-4860-4478-8D6C-8FC15EE1891B}"/>
    <hyperlink ref="CI173" location="'Performance Elements'!B25" display="AFRPS FOA Obj. 9" xr:uid="{EBA5BE47-7DEC-4BE6-B352-D7752F539F01}"/>
    <hyperlink ref="CL173" location="'Performance Elements'!B29" display="AFRPS Dev. Output 1" xr:uid="{A0764A20-CA0A-43AA-B456-7590273EF6BD}"/>
    <hyperlink ref="CM173" location="'Performance Elements'!B30" display="AFRPS Dev. Output 2" xr:uid="{53914334-38E2-48D7-9DBA-D725B1EE8482}"/>
    <hyperlink ref="CN173" location="'Performance Elements'!B36" display="AFRPS Dev. Output 3" xr:uid="{95D9A218-696A-4A70-B60B-2CBCAB717D07}"/>
    <hyperlink ref="CO173" location="'Performance Elements'!B37" display="AFRPS Dev. Output 4" xr:uid="{C9239E0E-7E52-4E1B-8472-7AF4E4A42E52}"/>
    <hyperlink ref="CP173" location="'Performance Elements'!B38" display="AFRPS Dev. Output 5" xr:uid="{78C52F7F-B953-48DF-A58B-28F6F6DC1FF3}"/>
    <hyperlink ref="BZ173" location="'Performance Elements'!B15" display="Outcome 5" xr:uid="{3E11A276-6B7D-47EB-9FBB-DC265F772764}"/>
    <hyperlink ref="CJ173" location="'Performance Elements'!B26" display="PC FOA Obj. 1" xr:uid="{97BB1D81-DDB7-4E35-8F00-13E8508C2A45}"/>
    <hyperlink ref="CK173" location="'Performance Elements'!B27" display="PC FOA Obj. 2" xr:uid="{2A4087C8-6955-4CC9-AA94-3B609F2315DC}"/>
    <hyperlink ref="CQ173:CT173" location="ProgressNarrative!B49" display="AFRPS Main. Output 1" xr:uid="{18487724-AF88-4736-A01A-A7DCD62123D7}"/>
    <hyperlink ref="CR173" location="ProgressNarrative!B50" display="AFRPS Main. Output 2" xr:uid="{EA226A28-0D08-4F5F-8557-4B7340C0E0C5}"/>
    <hyperlink ref="CS173" location="ProgressNarrative!B51" display="AFRPS Main. Output 3" xr:uid="{670263E7-2EBD-4442-B0D7-5E2C142DBC5F}"/>
    <hyperlink ref="CT173" location="ProgressNarrative!B53" display="AFRPS Main. Output 4" xr:uid="{28C67DDF-E8C4-4279-9E6F-DE5D39DF49EE}"/>
    <hyperlink ref="CU173" location="ProgressNarrative!B54" display="PC Output 1" xr:uid="{A8877B02-4DBA-4D2A-BDB4-088329AA782E}"/>
    <hyperlink ref="CV173" location="ProgressNarrative!B55" display="PC Output 2" xr:uid="{97E0C056-7E8B-42C8-887E-6ABBE13FB591}"/>
    <hyperlink ref="CW173" location="ProgressNarrative!B56" display="PC Output 3" xr:uid="{B85CCB2A-5C1F-4F2E-ADA2-FE4581C5DCEB}"/>
    <hyperlink ref="CX173" location="ProgressNarrative!B57" display="PC Output 4" xr:uid="{CCB60F26-8D99-4F90-B9A6-6690BE2D5ADB}"/>
    <hyperlink ref="CY173" location="ProgressNarrative!B58" display="PC Output 5" xr:uid="{DB1363D1-1F3C-4EC3-9079-7BB6DA899960}"/>
    <hyperlink ref="CZ173" location="ProgressNarrative!B59" display="PC Output 6" xr:uid="{F1DF183A-B354-4B3A-BBE6-97AA46A94D10}"/>
    <hyperlink ref="DA173" location="ProgressNarrative!B60" display="PC Output 7" xr:uid="{5E3DEF44-6D6C-417A-A1DC-5B11FFFAF243}"/>
    <hyperlink ref="DB173" location="ProgressNarrative!B61" display="PC Output 8" xr:uid="{9ACDF9A7-23AE-4E74-A37D-8BCA56FA6F3D}"/>
    <hyperlink ref="DC173" location="ProgressNarrative!B62" display="PC Output 9" xr:uid="{FBC77642-80E3-4BBD-9374-1C612CFA04EC}"/>
    <hyperlink ref="DD173" location="ProgressNarrative!B63" display="PC Output 10" xr:uid="{1E4B96CB-0F87-4B93-B7A6-ECCB849B8F63}"/>
    <hyperlink ref="DE173" location="ProgressNarrative!B64" display="PC Output 11" xr:uid="{549C0412-E4D0-4BE2-9261-F64C7899A6CD}"/>
    <hyperlink ref="DF173" location="ProgressNarrative!B65" display="PC Output 12" xr:uid="{C2C9A8B2-7F9F-494B-A83A-2CAF583E2A1C}"/>
    <hyperlink ref="DR173" location="'Performance Elements'!B11" display="Outcome 1" xr:uid="{90414EF8-4849-433E-8B12-F6FB0CC88BA7}"/>
    <hyperlink ref="DS173" location="'Performance Elements'!B12" display="Outcome 2" xr:uid="{D4D70BDD-BD44-48AA-8985-0DB8BB3636EB}"/>
    <hyperlink ref="DT173" location="'Performance Elements'!B13" display="Outcome 3" xr:uid="{3C6C29A8-EB48-4A6E-ADE6-A4078CD4AF09}"/>
    <hyperlink ref="DU173" location="'Performance Elements'!B14" display="Outcome 4" xr:uid="{F3C87DCF-FCE4-4E0C-9083-F3F7FE203A33}"/>
    <hyperlink ref="DW173" location="'Performance Elements'!B17" display="AFRPS FOA Obj. 1" xr:uid="{5B3B13FC-837B-45A4-9A94-FD3E9DDE548C}"/>
    <hyperlink ref="DX173" location="'Performance Elements'!B18" display="AFRPS FOA Obj. 2" xr:uid="{860450D1-A119-4875-B0B0-3A0D36E16D56}"/>
    <hyperlink ref="DY173" location="'Performance Elements'!B19" display="AFRPS FOA Obj. 3" xr:uid="{3CC4EF5B-645F-414F-8203-7997CDC6E868}"/>
    <hyperlink ref="DZ173" location="'Performance Elements'!B20" display="AFRPS FOA Obj. 4" xr:uid="{AF99B768-0FFE-4298-9AB0-005EC51D2A64}"/>
    <hyperlink ref="EA173" location="'Performance Elements'!B21" display="AFRPS FOA Obj. 5" xr:uid="{B0B370A9-3407-4477-9D79-EE2A824BCE49}"/>
    <hyperlink ref="EB173" location="'Performance Elements'!B22" display="AFRPS FOA Obj. 6" xr:uid="{98CBDACE-B33F-4211-9690-4DBA08AAD293}"/>
    <hyperlink ref="EC173" location="'Performance Elements'!B23" display="AFRPS FOA Obj. 7" xr:uid="{F09679F9-9290-4A5B-9F72-41DC57B18C6A}"/>
    <hyperlink ref="ED173" location="'Performance Elements'!B24" display="AFRPS FOA Obj. 8" xr:uid="{18464AAD-B373-484C-8C9A-A1684FF7185E}"/>
    <hyperlink ref="EE173" location="'Performance Elements'!B25" display="AFRPS FOA Obj. 9" xr:uid="{3F1F1777-23FD-4012-9A0C-FE55D7AE74C2}"/>
    <hyperlink ref="EH173" location="'Performance Elements'!B29" display="AFRPS Dev. Output 1" xr:uid="{1B7BF71B-D81A-41A8-9375-C135FF9EAA64}"/>
    <hyperlink ref="EI173" location="'Performance Elements'!B30" display="AFRPS Dev. Output 2" xr:uid="{AFA55898-474E-4996-8611-D16920A9F5A9}"/>
    <hyperlink ref="EJ173" location="'Performance Elements'!B36" display="AFRPS Dev. Output 3" xr:uid="{C1F06327-F11D-4A9A-8275-C610D8DDFB43}"/>
    <hyperlink ref="EK173" location="'Performance Elements'!B37" display="AFRPS Dev. Output 4" xr:uid="{AC716A92-5793-4AD9-80BA-307F86935BFB}"/>
    <hyperlink ref="EL173" location="'Performance Elements'!B38" display="AFRPS Dev. Output 5" xr:uid="{27B3EEF4-4B4A-4B9E-9700-F852FFB96CD8}"/>
    <hyperlink ref="DV173" location="'Performance Elements'!B15" display="Outcome 5" xr:uid="{F4D09239-7379-4450-AEFC-29DFC698F8B2}"/>
    <hyperlink ref="EF173" location="'Performance Elements'!B26" display="PC FOA Obj. 1" xr:uid="{1526BC84-8EF1-4CBF-BE5A-49C0E452FC3D}"/>
    <hyperlink ref="EG173" location="'Performance Elements'!B27" display="PC FOA Obj. 2" xr:uid="{427EB9C8-9B86-432E-B7C3-3E8F239F5F55}"/>
    <hyperlink ref="EM173:EP173" location="ProgressNarrative!B49" display="AFRPS Main. Output 1" xr:uid="{96F2D09B-E209-4F40-ABEE-878FA6118CB5}"/>
    <hyperlink ref="EN173" location="ProgressNarrative!B50" display="AFRPS Main. Output 2" xr:uid="{C494158F-168D-4B14-A1F2-D6481FF80918}"/>
    <hyperlink ref="EO173" location="ProgressNarrative!B51" display="AFRPS Main. Output 3" xr:uid="{71356914-2B46-4BC4-BFC8-0A0F013054A9}"/>
    <hyperlink ref="EP173" location="ProgressNarrative!B53" display="AFRPS Main. Output 4" xr:uid="{0B9E3EAE-C72E-4412-B9C5-28991ADD1CB4}"/>
    <hyperlink ref="EQ173" location="ProgressNarrative!B54" display="PC Output 1" xr:uid="{1DFC9CC8-B166-426F-A74F-A11DC388E817}"/>
    <hyperlink ref="ER173" location="ProgressNarrative!B55" display="PC Output 2" xr:uid="{6CA7EF9D-129C-4D86-AC58-576DBA6941E8}"/>
    <hyperlink ref="ES173" location="ProgressNarrative!B56" display="PC Output 3" xr:uid="{2F7A3ADB-A350-4066-8DB4-CDDD0497E284}"/>
    <hyperlink ref="ET173" location="ProgressNarrative!B57" display="PC Output 4" xr:uid="{8C9C02E7-9CF1-4B24-9D34-2825D051050C}"/>
    <hyperlink ref="EU173" location="ProgressNarrative!B58" display="PC Output 5" xr:uid="{3B682949-B90C-4AFD-93F5-0D5719088052}"/>
    <hyperlink ref="EV173" location="ProgressNarrative!B59" display="PC Output 6" xr:uid="{4846376B-4189-406B-BB30-94503012A473}"/>
    <hyperlink ref="EW173" location="ProgressNarrative!B60" display="PC Output 7" xr:uid="{8E3A8218-1FBC-40FD-B4DD-1AA51CC6D1EE}"/>
    <hyperlink ref="EX173" location="ProgressNarrative!B61" display="PC Output 8" xr:uid="{724C2377-BCB4-4543-810F-EB20EDE9ACE4}"/>
    <hyperlink ref="EY173" location="ProgressNarrative!B62" display="PC Output 9" xr:uid="{1305FDCF-E99B-4CC4-87F5-0447C26314B6}"/>
    <hyperlink ref="EZ173" location="ProgressNarrative!B63" display="PC Output 10" xr:uid="{38306CEC-0654-4F33-8F1E-D886183AC5CE}"/>
    <hyperlink ref="FA173" location="ProgressNarrative!B64" display="PC Output 11" xr:uid="{33EC9E19-82EB-48C5-AFD9-67D75BD6FC58}"/>
    <hyperlink ref="FB173" location="ProgressNarrative!B65" display="PC Output 12" xr:uid="{D34F6BFD-C12A-414F-9A8F-7389B8CCBA1D}"/>
    <hyperlink ref="DG173" location="'Performance Elements'!B67" display="AFRPS Standard 1" xr:uid="{FF2AFA4D-7DD5-48B7-A7D2-520C628C2E01}"/>
    <hyperlink ref="DH173" location="'Performance Elements'!B68" display="AFRPS Standard 2" xr:uid="{CB31B057-0F8F-4A51-9EA3-27B97CE26DA2}"/>
    <hyperlink ref="DI173" location="'Performance Elements'!B69" display="AFRPS Standard 3" xr:uid="{32713459-1A90-4AE8-92FF-36B2CC6E145E}"/>
    <hyperlink ref="DJ173" location="'Performance Elements'!B70" display="AFRPS Standard 4" xr:uid="{C6BC6550-43F1-4E83-8DA5-C1FDDF9881A3}"/>
    <hyperlink ref="DK173" location="'Performance Elements'!B71" display="AFRPS Standard 5" xr:uid="{95D9C7B6-C3D6-4881-A3DA-6D0D3402C16C}"/>
    <hyperlink ref="DL173" location="'Performance Elements'!B72" display="AFRPS Standard 6" xr:uid="{86448F7E-41D8-40AE-A6B3-E763A47ED48A}"/>
    <hyperlink ref="DM173" location="'Performance Elements'!B73" display="AFRPS Standard 7" xr:uid="{9B6818CB-C452-4DE9-BEEA-B7D01D7899B2}"/>
    <hyperlink ref="DN173" location="'Performance Elements'!B74" display="AFRPS Standard 8" xr:uid="{CECC2079-7C78-40AA-A395-023C991E1E13}"/>
    <hyperlink ref="DO173" location="'Performance Elements'!B75" display="AFRPS Standard 9" xr:uid="{C823DC55-2DBC-43A0-803D-43CE20EEA9E2}"/>
    <hyperlink ref="DP173" location="'Performance Elements'!B76" display="AFRPS Standard 10" xr:uid="{9E3DBDB2-3534-4E78-A160-CF303F0F7319}"/>
    <hyperlink ref="DQ173" location="'Performance Elements'!B77" display="AFRPS Standard 11" xr:uid="{A2383D3A-6E05-47D2-8B0F-A835FF4FF944}"/>
    <hyperlink ref="FC173" location="'Performance Elements'!B67" display="AFRPS Standard 1" xr:uid="{EA1DD26A-D00E-4A01-A83E-20FCC566E063}"/>
    <hyperlink ref="FD173" location="'Performance Elements'!B68" display="AFRPS Standard 2" xr:uid="{8E556F1F-057E-40E1-8A85-DA5FBBE7F234}"/>
    <hyperlink ref="FE173" location="'Performance Elements'!B69" display="AFRPS Standard 3" xr:uid="{92A54E38-1447-489A-8C62-CC51661B8B35}"/>
    <hyperlink ref="FF173" location="'Performance Elements'!B70" display="AFRPS Standard 4" xr:uid="{15F19B7E-9B8A-4ADE-A736-5A11FC7E0BA2}"/>
    <hyperlink ref="FG173" location="'Performance Elements'!B71" display="AFRPS Standard 5" xr:uid="{D919A7E1-6394-4C2D-9DAB-B4D1A1725678}"/>
    <hyperlink ref="FH173" location="'Performance Elements'!B72" display="AFRPS Standard 6" xr:uid="{F7FD8C6E-1B17-4FCF-A79C-0E1C5F012551}"/>
    <hyperlink ref="FI173" location="'Performance Elements'!B73" display="AFRPS Standard 7" xr:uid="{16394E2E-A5A3-4DC6-B223-E227C7F46A01}"/>
    <hyperlink ref="FJ173" location="'Performance Elements'!B74" display="AFRPS Standard 8" xr:uid="{D51E05EC-FABD-4314-A37D-BF23D2526DCF}"/>
    <hyperlink ref="FK173" location="'Performance Elements'!B75" display="AFRPS Standard 9" xr:uid="{E7F4EC8E-6581-409F-88EE-9FC0D8E99526}"/>
    <hyperlink ref="FL173" location="'Performance Elements'!B76" display="AFRPS Standard 10" xr:uid="{7745375D-26A7-4AC2-B57E-8A10FD2B1158}"/>
    <hyperlink ref="FM173" location="'Performance Elements'!B77" display="AFRPS Standard 11" xr:uid="{228E90C4-BBB4-4C57-AE67-AE72E4C37B67}"/>
    <hyperlink ref="Z189" location="'Performance Elements'!B11" display="Outcome 1" xr:uid="{16FA8160-8FD0-4550-8569-A0CCE103A2E2}"/>
    <hyperlink ref="AA189" location="'Performance Elements'!B12" display="Outcome 2" xr:uid="{24A8D5DF-13C8-450B-BB3B-2FD25FAAC7B1}"/>
    <hyperlink ref="AB189" location="'Performance Elements'!B13" display="Outcome 3" xr:uid="{164A9124-40D9-491F-9BE1-5E7FDC86EDA6}"/>
    <hyperlink ref="AC189" location="'Performance Elements'!B14" display="Outcome 4" xr:uid="{AF8CD192-C3C2-4C22-8378-FCA2E702C09E}"/>
    <hyperlink ref="AE189" location="'Performance Elements'!B17" display="AFRPS FOA Obj. 1" xr:uid="{97C04AD6-A4FB-41FE-8241-F78D20306436}"/>
    <hyperlink ref="AF189" location="'Performance Elements'!B18" display="AFRPS FOA Obj. 2" xr:uid="{F12DD04A-F5A6-4969-9BC1-5539D0243789}"/>
    <hyperlink ref="AG189" location="'Performance Elements'!B19" display="AFRPS FOA Obj. 3" xr:uid="{D09E7397-BBBE-44E1-A11E-B12180AFDEC2}"/>
    <hyperlink ref="AH189" location="'Performance Elements'!B20" display="AFRPS FOA Obj. 4" xr:uid="{DABA84AF-854C-4489-8593-98307B28E781}"/>
    <hyperlink ref="AI189" location="'Performance Elements'!B21" display="AFRPS FOA Obj. 5" xr:uid="{FF387DCC-6880-4BA4-800C-F7B00FAFA3B9}"/>
    <hyperlink ref="AJ189" location="'Performance Elements'!B22" display="AFRPS FOA Obj. 6" xr:uid="{AEED43AB-90CD-4CC9-BA28-599C3075B80E}"/>
    <hyperlink ref="AK189" location="'Performance Elements'!B23" display="AFRPS FOA Obj. 7" xr:uid="{CFD8B2F1-5E5A-45E5-91D9-0812CBA1E08D}"/>
    <hyperlink ref="AL189" location="'Performance Elements'!B24" display="AFRPS FOA Obj. 8" xr:uid="{EB586A80-8C87-455C-A458-4847C1268C41}"/>
    <hyperlink ref="AM189" location="'Performance Elements'!B25" display="AFRPS FOA Obj. 9" xr:uid="{E05D0C7F-9DFA-4EAA-AF3F-47395A503584}"/>
    <hyperlink ref="AP189" location="'Performance Elements'!B29" display="AFRPS Dev. Output 1" xr:uid="{A5F5F787-A904-48E4-98DD-3B829A62CB40}"/>
    <hyperlink ref="AQ189" location="'Performance Elements'!B30" display="AFRPS Dev. Output 2" xr:uid="{AE239B14-FDFA-4325-8DA5-08287DA49CD6}"/>
    <hyperlink ref="AR189" location="'Performance Elements'!B36" display="AFRPS Dev. Output 3" xr:uid="{EE22AC99-6B5F-4A05-A692-481E0B566797}"/>
    <hyperlink ref="AS189" location="'Performance Elements'!B37" display="AFRPS Dev. Output 4" xr:uid="{4E784B59-6023-4C4D-AF92-DB03401DB4B8}"/>
    <hyperlink ref="AT189" location="'Performance Elements'!B38" display="AFRPS Dev. Output 5" xr:uid="{8D0F573B-D656-4566-B80F-CB0D7AB04527}"/>
    <hyperlink ref="BK189" location="'Performance Elements'!B67" display="AFRPS Standard 1" xr:uid="{6FA2799E-5835-4B01-8F42-A75C5615762D}"/>
    <hyperlink ref="BL189" location="'Performance Elements'!B68" display="AFRPS Standard 2" xr:uid="{DFE63AEA-EA74-4FF0-8E30-2627B4881EAC}"/>
    <hyperlink ref="BM189" location="'Performance Elements'!B69" display="AFRPS Standard 3" xr:uid="{3E66EBA6-9EDB-4739-ABB4-C8B41BDF0D1A}"/>
    <hyperlink ref="BN189" location="'Performance Elements'!B70" display="AFRPS Standard 4" xr:uid="{D50A4BBB-F872-4B76-B4DB-A5D2B9533F10}"/>
    <hyperlink ref="BO189" location="'Performance Elements'!B71" display="AFRPS Standard 5" xr:uid="{67CF8DF8-C5F6-46CF-9432-785141E0EC09}"/>
    <hyperlink ref="BP189" location="'Performance Elements'!B72" display="AFRPS Standard 6" xr:uid="{7F30E3C9-BCDF-40E6-BDB4-A18805EF8743}"/>
    <hyperlink ref="BQ189" location="'Performance Elements'!B73" display="AFRPS Standard 7" xr:uid="{8B43A07A-F587-481E-9BAA-C188A58FDC92}"/>
    <hyperlink ref="BR189" location="'Performance Elements'!B74" display="AFRPS Standard 8" xr:uid="{EAB59F74-9967-4930-A690-E181A6977664}"/>
    <hyperlink ref="BS189" location="'Performance Elements'!B75" display="AFRPS Standard 9" xr:uid="{B5B281F9-64D7-4711-9F69-562DB62C4957}"/>
    <hyperlink ref="BT189" location="'Performance Elements'!B76" display="AFRPS Standard 10" xr:uid="{96511C60-A8C0-4079-9EA8-D97954AE8C77}"/>
    <hyperlink ref="BU189" location="'Performance Elements'!B77" display="AFRPS Standard 11" xr:uid="{9CC07AF4-971E-434D-90E1-9336A404FB1C}"/>
    <hyperlink ref="AD189" location="'Performance Elements'!B15" display="Outcome 5" xr:uid="{A5C616A3-49DF-4570-90CB-73DBFF7511C4}"/>
    <hyperlink ref="AN189" location="'Performance Elements'!B26" display="PC FOA Obj. 1" xr:uid="{FBBF0AD8-DFA9-4848-9295-955711F1A701}"/>
    <hyperlink ref="AO189" location="'Performance Elements'!B27" display="PC FOA Obj. 2" xr:uid="{957D2C7C-B4A2-4338-B127-F1AB5D81785E}"/>
    <hyperlink ref="AU189:AX189" location="ProgressNarrative!B49" display="AFRPS Main. Output 1" xr:uid="{6617CF72-BA6E-4767-9F51-8FF41D7CA544}"/>
    <hyperlink ref="AV189" location="ProgressNarrative!B50" display="AFRPS Main. Output 2" xr:uid="{A6351F6D-8501-48AF-9BEF-B3195E58E07F}"/>
    <hyperlink ref="AW189" location="ProgressNarrative!B51" display="AFRPS Main. Output 3" xr:uid="{9922112D-2DEB-4B10-A4AF-D00D77617C71}"/>
    <hyperlink ref="AX189" location="ProgressNarrative!B53" display="AFRPS Main. Output 4" xr:uid="{DB623A14-C8BA-47C6-A822-3D556319AC66}"/>
    <hyperlink ref="AY189" location="ProgressNarrative!B54" display="PC Output 1" xr:uid="{C04BE01A-D552-41C4-8754-D4E2D81496C4}"/>
    <hyperlink ref="AZ189" location="ProgressNarrative!B55" display="PC Output 2" xr:uid="{F9333A9E-A03E-4AFC-99C0-ECDE8B8AF7DC}"/>
    <hyperlink ref="BA189" location="ProgressNarrative!B56" display="PC Output 3" xr:uid="{6AEB3C59-2CD7-421C-B9CE-1AD1FB68336A}"/>
    <hyperlink ref="BB189" location="ProgressNarrative!B57" display="PC Output 4" xr:uid="{E8D7D2F2-CF8D-4A75-8AF9-3D61AFDB921A}"/>
    <hyperlink ref="BC189" location="ProgressNarrative!B58" display="PC Output 5" xr:uid="{8A1F94E8-9BF2-457C-9FF5-880C803AE04C}"/>
    <hyperlink ref="BD189" location="ProgressNarrative!B59" display="PC Output 6" xr:uid="{880D66A7-92AA-4701-8BBD-EAD94FDDE36F}"/>
    <hyperlink ref="BE189" location="ProgressNarrative!B60" display="PC Output 7" xr:uid="{EF97E119-5987-4562-8800-DA378DDDD010}"/>
    <hyperlink ref="BF189" location="ProgressNarrative!B61" display="PC Output 8" xr:uid="{9D2761A1-239C-4600-8897-6EB77762660F}"/>
    <hyperlink ref="BG189" location="ProgressNarrative!B62" display="PC Output 9" xr:uid="{3EDF2AFA-854C-4F24-9AE9-A824EBD75C7E}"/>
    <hyperlink ref="BH189" location="ProgressNarrative!B63" display="PC Output 10" xr:uid="{57DFFC6A-3AF1-4F01-A3AE-088714EAD7AC}"/>
    <hyperlink ref="BI189" location="ProgressNarrative!B64" display="PC Output 11" xr:uid="{8BB951BD-CFB0-46FC-A3F2-421171A22AB1}"/>
    <hyperlink ref="BJ189" location="ProgressNarrative!B65" display="PC Output 12" xr:uid="{6C2DAEA2-EC4A-48EC-965B-571BCAB593C1}"/>
    <hyperlink ref="BV189" location="'Performance Elements'!B11" display="Outcome 1" xr:uid="{A3C3E1AE-5429-4D75-BCF5-4FBF06BBAAFB}"/>
    <hyperlink ref="BW189" location="'Performance Elements'!B12" display="Outcome 2" xr:uid="{99728AE1-50CA-45B6-867B-EDDE7E2E84CD}"/>
    <hyperlink ref="BX189" location="'Performance Elements'!B13" display="Outcome 3" xr:uid="{01A148C1-F581-42BF-A4FA-E31B3DC2A9A1}"/>
    <hyperlink ref="BY189" location="'Performance Elements'!B14" display="Outcome 4" xr:uid="{85705CF5-8643-419C-B94C-09A701B80916}"/>
    <hyperlink ref="CA189" location="'Performance Elements'!B17" display="AFRPS FOA Obj. 1" xr:uid="{1F3E157D-3738-4E93-98EF-687154B088CD}"/>
    <hyperlink ref="CB189" location="'Performance Elements'!B18" display="AFRPS FOA Obj. 2" xr:uid="{69A5BB66-DE6E-4377-BCF3-D6F48C931C09}"/>
    <hyperlink ref="CC189" location="'Performance Elements'!B19" display="AFRPS FOA Obj. 3" xr:uid="{8FA0D901-4057-4661-8D2D-DEB93214E6A5}"/>
    <hyperlink ref="CD189" location="'Performance Elements'!B20" display="AFRPS FOA Obj. 4" xr:uid="{0E0216BD-0F05-46CA-9A56-61496170FE4E}"/>
    <hyperlink ref="CE189" location="'Performance Elements'!B21" display="AFRPS FOA Obj. 5" xr:uid="{7C52A80B-87FE-4CF5-AB25-01F469D09BA4}"/>
    <hyperlink ref="CF189" location="'Performance Elements'!B22" display="AFRPS FOA Obj. 6" xr:uid="{FFB4DEC6-CCCB-4CE2-A2F3-5B7722320661}"/>
    <hyperlink ref="CG189" location="'Performance Elements'!B23" display="AFRPS FOA Obj. 7" xr:uid="{A19147E4-C2ED-4E0A-852C-35B42A2270F6}"/>
    <hyperlink ref="CH189" location="'Performance Elements'!B24" display="AFRPS FOA Obj. 8" xr:uid="{E7CD0765-DFDB-4B01-8D48-36AA323CB6BA}"/>
    <hyperlink ref="CI189" location="'Performance Elements'!B25" display="AFRPS FOA Obj. 9" xr:uid="{D057B52C-E74C-4137-9038-2266EC560132}"/>
    <hyperlink ref="CL189" location="'Performance Elements'!B29" display="AFRPS Dev. Output 1" xr:uid="{E7683086-902D-4547-8577-113AC4E227A6}"/>
    <hyperlink ref="CM189" location="'Performance Elements'!B30" display="AFRPS Dev. Output 2" xr:uid="{C2913AD6-CD11-4361-A055-1BB0AC4CCEB8}"/>
    <hyperlink ref="CN189" location="'Performance Elements'!B36" display="AFRPS Dev. Output 3" xr:uid="{5DC191AB-3946-4F1C-8941-20EF0A842515}"/>
    <hyperlink ref="CO189" location="'Performance Elements'!B37" display="AFRPS Dev. Output 4" xr:uid="{9D0D7433-BD97-4139-A686-670963314C31}"/>
    <hyperlink ref="CP189" location="'Performance Elements'!B38" display="AFRPS Dev. Output 5" xr:uid="{C820CB5C-16D3-4AB7-B178-E2A56ECE9636}"/>
    <hyperlink ref="BZ189" location="'Performance Elements'!B15" display="Outcome 5" xr:uid="{2FECD8BE-9A50-4DA3-864F-E81395447E89}"/>
    <hyperlink ref="CJ189" location="'Performance Elements'!B26" display="PC FOA Obj. 1" xr:uid="{5B37979A-99D5-46B6-B082-B0DC08749043}"/>
    <hyperlink ref="CK189" location="'Performance Elements'!B27" display="PC FOA Obj. 2" xr:uid="{77A63DE3-DBAE-4155-91F2-E57CBBBBA5F2}"/>
    <hyperlink ref="CQ189:CT189" location="ProgressNarrative!B49" display="AFRPS Main. Output 1" xr:uid="{1690A796-F1D4-4E1E-ADB3-6D1DF4A65051}"/>
    <hyperlink ref="CR189" location="ProgressNarrative!B50" display="AFRPS Main. Output 2" xr:uid="{B221E7F1-6DF5-4D8B-B5A8-2DF40E68237F}"/>
    <hyperlink ref="CS189" location="ProgressNarrative!B51" display="AFRPS Main. Output 3" xr:uid="{5E860BD6-900C-4FEC-A80A-AE5268CE3A43}"/>
    <hyperlink ref="CT189" location="ProgressNarrative!B53" display="AFRPS Main. Output 4" xr:uid="{D26939B5-DF4F-4267-BBD0-5BDD998C50B0}"/>
    <hyperlink ref="CU189" location="ProgressNarrative!B54" display="PC Output 1" xr:uid="{984469C8-9926-4F6E-8693-DF80F23939B7}"/>
    <hyperlink ref="CV189" location="ProgressNarrative!B55" display="PC Output 2" xr:uid="{95C2BDD8-4307-43E6-9D65-99F72D45991F}"/>
    <hyperlink ref="CW189" location="ProgressNarrative!B56" display="PC Output 3" xr:uid="{D1EDFD87-14C6-4557-B1C8-93B84355A6C0}"/>
    <hyperlink ref="CX189" location="ProgressNarrative!B57" display="PC Output 4" xr:uid="{81AEB105-28D3-405A-8F8E-17C47298DDF8}"/>
    <hyperlink ref="CY189" location="ProgressNarrative!B58" display="PC Output 5" xr:uid="{E65175A4-BB6F-4144-BDCF-8EC5630A28B1}"/>
    <hyperlink ref="CZ189" location="ProgressNarrative!B59" display="PC Output 6" xr:uid="{4A1FA6AF-B990-4357-A1D5-3BBC29D5F54C}"/>
    <hyperlink ref="DA189" location="ProgressNarrative!B60" display="PC Output 7" xr:uid="{AD79CA11-4F3A-4642-83E4-58256BE68BD4}"/>
    <hyperlink ref="DB189" location="ProgressNarrative!B61" display="PC Output 8" xr:uid="{68567872-8059-4CD8-9B6F-A3A2E73CD966}"/>
    <hyperlink ref="DC189" location="ProgressNarrative!B62" display="PC Output 9" xr:uid="{B3324881-F9D1-4C83-810B-B0C65AF75A3F}"/>
    <hyperlink ref="DD189" location="ProgressNarrative!B63" display="PC Output 10" xr:uid="{230C515F-E3FB-48AB-B24E-819C080C9528}"/>
    <hyperlink ref="DE189" location="ProgressNarrative!B64" display="PC Output 11" xr:uid="{C4D1C6CE-DAD2-4D53-B913-DD16F3971CF0}"/>
    <hyperlink ref="DF189" location="ProgressNarrative!B65" display="PC Output 12" xr:uid="{68D00B3D-949A-4D4E-AB84-B90C0DEEEB75}"/>
    <hyperlink ref="DR189" location="'Performance Elements'!B11" display="Outcome 1" xr:uid="{78E0A7CC-97DC-4143-A0A0-06DB5084A492}"/>
    <hyperlink ref="DS189" location="'Performance Elements'!B12" display="Outcome 2" xr:uid="{2574DAB5-5288-4610-AF34-71617EE861AF}"/>
    <hyperlink ref="DT189" location="'Performance Elements'!B13" display="Outcome 3" xr:uid="{9E5F1319-A757-4BF4-81EB-F5DA36F24B91}"/>
    <hyperlink ref="DU189" location="'Performance Elements'!B14" display="Outcome 4" xr:uid="{ABB0B989-1AD1-4661-8899-7EA9032AC3B4}"/>
    <hyperlink ref="DW189" location="'Performance Elements'!B17" display="AFRPS FOA Obj. 1" xr:uid="{A9C8B2A0-0A62-47E8-B0AE-A9A2764B8F28}"/>
    <hyperlink ref="DX189" location="'Performance Elements'!B18" display="AFRPS FOA Obj. 2" xr:uid="{85B1D29E-0E6C-49AB-8A48-9B80F1912410}"/>
    <hyperlink ref="DY189" location="'Performance Elements'!B19" display="AFRPS FOA Obj. 3" xr:uid="{537077C1-7FDE-4A59-A4DF-E9CD95C50035}"/>
    <hyperlink ref="DZ189" location="'Performance Elements'!B20" display="AFRPS FOA Obj. 4" xr:uid="{6F813C79-B9B5-4792-A8E7-FB9155F2ADE0}"/>
    <hyperlink ref="EA189" location="'Performance Elements'!B21" display="AFRPS FOA Obj. 5" xr:uid="{FDC4CE78-3735-4063-BE28-10FA33E7020F}"/>
    <hyperlink ref="EB189" location="'Performance Elements'!B22" display="AFRPS FOA Obj. 6" xr:uid="{1174A4C5-2395-4C47-A819-0037BDCFCD2C}"/>
    <hyperlink ref="EC189" location="'Performance Elements'!B23" display="AFRPS FOA Obj. 7" xr:uid="{1A610361-F194-4E48-BD70-D7AF420B0894}"/>
    <hyperlink ref="ED189" location="'Performance Elements'!B24" display="AFRPS FOA Obj. 8" xr:uid="{707D7A4C-69AB-4FB0-B4C6-6BD783F2AECB}"/>
    <hyperlink ref="EE189" location="'Performance Elements'!B25" display="AFRPS FOA Obj. 9" xr:uid="{451CEB7D-A8D9-496C-B94C-0975BB0D900E}"/>
    <hyperlink ref="EH189" location="'Performance Elements'!B29" display="AFRPS Dev. Output 1" xr:uid="{E059B68E-1931-43CF-ACF2-49A1B737E762}"/>
    <hyperlink ref="EI189" location="'Performance Elements'!B30" display="AFRPS Dev. Output 2" xr:uid="{DCE36518-8594-4BC8-B8F2-172188309B18}"/>
    <hyperlink ref="EJ189" location="'Performance Elements'!B36" display="AFRPS Dev. Output 3" xr:uid="{693D747F-A62F-487E-92FF-7C56F05C454B}"/>
    <hyperlink ref="EK189" location="'Performance Elements'!B37" display="AFRPS Dev. Output 4" xr:uid="{0E678BF3-DFF9-436A-BE23-40955923B9DA}"/>
    <hyperlink ref="EL189" location="'Performance Elements'!B38" display="AFRPS Dev. Output 5" xr:uid="{F67E2AD7-8A05-4E12-A1E2-11A882C3174E}"/>
    <hyperlink ref="DV189" location="'Performance Elements'!B15" display="Outcome 5" xr:uid="{AACEC662-9907-4962-AACA-2C31E2624318}"/>
    <hyperlink ref="EF189" location="'Performance Elements'!B26" display="PC FOA Obj. 1" xr:uid="{50F71A00-F82C-4646-BA97-4598C58FB4B3}"/>
    <hyperlink ref="EG189" location="'Performance Elements'!B27" display="PC FOA Obj. 2" xr:uid="{EB9BB1AD-4F20-42F0-89AB-2241F0BA10D7}"/>
    <hyperlink ref="EM189:EP189" location="ProgressNarrative!B49" display="AFRPS Main. Output 1" xr:uid="{5174D9F7-18D1-419C-8CF2-7FE7CC8F9195}"/>
    <hyperlink ref="EN189" location="ProgressNarrative!B50" display="AFRPS Main. Output 2" xr:uid="{14A85CFB-9845-435F-AC36-688093FE9D69}"/>
    <hyperlink ref="EO189" location="ProgressNarrative!B51" display="AFRPS Main. Output 3" xr:uid="{D9DCAADC-A0AC-467F-A1F7-411E8DEDB193}"/>
    <hyperlink ref="EP189" location="ProgressNarrative!B53" display="AFRPS Main. Output 4" xr:uid="{782080E3-B2AA-4465-8F21-75B5B57F7F4C}"/>
    <hyperlink ref="EQ189" location="ProgressNarrative!B54" display="PC Output 1" xr:uid="{CB6B06CA-C5A1-41BA-A158-4F16ABD47137}"/>
    <hyperlink ref="ER189" location="ProgressNarrative!B55" display="PC Output 2" xr:uid="{85352A18-70A3-4628-80F4-A7D5E590553F}"/>
    <hyperlink ref="ES189" location="ProgressNarrative!B56" display="PC Output 3" xr:uid="{555B80CD-03CC-4FFC-BC6A-58AAF9A617D8}"/>
    <hyperlink ref="ET189" location="ProgressNarrative!B57" display="PC Output 4" xr:uid="{D45682A4-0299-4594-864B-9A32AA29BAF1}"/>
    <hyperlink ref="EU189" location="ProgressNarrative!B58" display="PC Output 5" xr:uid="{3E4CF555-05BC-4D71-BC2C-A3CCFD6E4708}"/>
    <hyperlink ref="EV189" location="ProgressNarrative!B59" display="PC Output 6" xr:uid="{41C8DC0C-2E5A-4572-BCC1-C9D1F1794550}"/>
    <hyperlink ref="EW189" location="ProgressNarrative!B60" display="PC Output 7" xr:uid="{1F08C38E-5889-415D-9AD4-0E0FA2D62E57}"/>
    <hyperlink ref="EX189" location="ProgressNarrative!B61" display="PC Output 8" xr:uid="{3B1D6DF7-0F44-4A09-99D9-45946794465C}"/>
    <hyperlink ref="EY189" location="ProgressNarrative!B62" display="PC Output 9" xr:uid="{4F5CCC94-52D6-411C-A1D6-4FCDE3DCD861}"/>
    <hyperlink ref="EZ189" location="ProgressNarrative!B63" display="PC Output 10" xr:uid="{C5405135-9FEA-41EF-A981-EAC0D7071572}"/>
    <hyperlink ref="FA189" location="ProgressNarrative!B64" display="PC Output 11" xr:uid="{C45CB244-E35D-45F7-BE17-1AE5BCB9A388}"/>
    <hyperlink ref="FB189" location="ProgressNarrative!B65" display="PC Output 12" xr:uid="{1387A627-EF3F-473C-909E-AEB974105C0B}"/>
    <hyperlink ref="DG189" location="'Performance Elements'!B67" display="AFRPS Standard 1" xr:uid="{27B7B153-E1E5-46C9-8CFC-E9432B947DE8}"/>
    <hyperlink ref="DH189" location="'Performance Elements'!B68" display="AFRPS Standard 2" xr:uid="{255CC86E-FF2B-4BA6-B2CD-3E41BEAEF3C5}"/>
    <hyperlink ref="DI189" location="'Performance Elements'!B69" display="AFRPS Standard 3" xr:uid="{934AE849-BCA9-4AF9-8218-2E9AFC2BFAC2}"/>
    <hyperlink ref="DJ189" location="'Performance Elements'!B70" display="AFRPS Standard 4" xr:uid="{B7CB0450-C8CC-4EB4-A01C-2DFCAF7C368D}"/>
    <hyperlink ref="DK189" location="'Performance Elements'!B71" display="AFRPS Standard 5" xr:uid="{21FF7D82-EEAE-4820-85DC-721E0C28F45F}"/>
    <hyperlink ref="DL189" location="'Performance Elements'!B72" display="AFRPS Standard 6" xr:uid="{8522D437-AC56-48CE-B2E3-D63891CC6B6C}"/>
    <hyperlink ref="DM189" location="'Performance Elements'!B73" display="AFRPS Standard 7" xr:uid="{19AE3437-3873-46BD-B944-AF18779C6494}"/>
    <hyperlink ref="DN189" location="'Performance Elements'!B74" display="AFRPS Standard 8" xr:uid="{30F30E6B-6FCC-483E-9D11-1FE25074B3FB}"/>
    <hyperlink ref="DO189" location="'Performance Elements'!B75" display="AFRPS Standard 9" xr:uid="{023B7506-D689-454B-BF28-D2DE7CFB7E97}"/>
    <hyperlink ref="DP189" location="'Performance Elements'!B76" display="AFRPS Standard 10" xr:uid="{C64B1857-0679-4A0F-9722-59BA8B56AC3F}"/>
    <hyperlink ref="DQ189" location="'Performance Elements'!B77" display="AFRPS Standard 11" xr:uid="{BDBA5D2C-AC1A-4334-9CF9-635C47405589}"/>
    <hyperlink ref="FC189" location="'Performance Elements'!B67" display="AFRPS Standard 1" xr:uid="{162C1FC3-6241-41EA-9B53-A13C54BC06DB}"/>
    <hyperlink ref="FD189" location="'Performance Elements'!B68" display="AFRPS Standard 2" xr:uid="{7D157637-C408-4622-91AD-119E8199AE15}"/>
    <hyperlink ref="FE189" location="'Performance Elements'!B69" display="AFRPS Standard 3" xr:uid="{E349140E-E9E3-47CE-B80D-9C787B124925}"/>
    <hyperlink ref="FF189" location="'Performance Elements'!B70" display="AFRPS Standard 4" xr:uid="{20870CDB-1903-4090-958A-7C5DDEB6770E}"/>
    <hyperlink ref="FG189" location="'Performance Elements'!B71" display="AFRPS Standard 5" xr:uid="{60B04D2D-A34A-4C18-8665-8F2185E5E33D}"/>
    <hyperlink ref="FH189" location="'Performance Elements'!B72" display="AFRPS Standard 6" xr:uid="{1C19490F-D21C-4C14-8351-CD4BB6D96F9C}"/>
    <hyperlink ref="FI189" location="'Performance Elements'!B73" display="AFRPS Standard 7" xr:uid="{41CB29C5-6EB6-49F8-B8EC-BA18B422A443}"/>
    <hyperlink ref="FJ189" location="'Performance Elements'!B74" display="AFRPS Standard 8" xr:uid="{3F955FC0-2056-4554-BF31-FE6C266E8760}"/>
    <hyperlink ref="FK189" location="'Performance Elements'!B75" display="AFRPS Standard 9" xr:uid="{DE8EDF41-7876-4BB5-BDA8-CD16002CBA4A}"/>
    <hyperlink ref="FL189" location="'Performance Elements'!B76" display="AFRPS Standard 10" xr:uid="{4694F1FB-C42B-43C1-AAE0-3387E6229D98}"/>
    <hyperlink ref="FM189" location="'Performance Elements'!B77" display="AFRPS Standard 11" xr:uid="{73B13468-D5CF-453B-A757-1D77E06EB1BF}"/>
    <hyperlink ref="Z205" location="'Performance Elements'!B11" display="Outcome 1" xr:uid="{AD51B5DC-238C-40C1-9253-1C91D4ADCAA1}"/>
    <hyperlink ref="AA205" location="'Performance Elements'!B12" display="Outcome 2" xr:uid="{825C209B-DCD9-4E02-A2C6-2DCFCB2F005F}"/>
    <hyperlink ref="AB205" location="'Performance Elements'!B13" display="Outcome 3" xr:uid="{6AE27D06-77F3-4023-B0EA-7334122D1A5A}"/>
    <hyperlink ref="AC205" location="'Performance Elements'!B14" display="Outcome 4" xr:uid="{AFF30C62-6142-4C27-8E4D-F833AE34749C}"/>
    <hyperlink ref="AE205" location="'Performance Elements'!B17" display="AFRPS FOA Obj. 1" xr:uid="{05FEE4C4-EA55-43DB-B5C0-2CBF22331DF4}"/>
    <hyperlink ref="AF205" location="'Performance Elements'!B18" display="AFRPS FOA Obj. 2" xr:uid="{5CA4BFB4-D122-4803-8431-92EB1B9AF21E}"/>
    <hyperlink ref="AG205" location="'Performance Elements'!B19" display="AFRPS FOA Obj. 3" xr:uid="{4C444384-1462-4C45-9893-7EC1E885310A}"/>
    <hyperlink ref="AH205" location="'Performance Elements'!B20" display="AFRPS FOA Obj. 4" xr:uid="{2EB0C732-1DA2-4CE5-B857-62EEA5870A9B}"/>
    <hyperlink ref="AI205" location="'Performance Elements'!B21" display="AFRPS FOA Obj. 5" xr:uid="{3C88C90A-A4D1-41D5-94F6-009AC23C25AE}"/>
    <hyperlink ref="AJ205" location="'Performance Elements'!B22" display="AFRPS FOA Obj. 6" xr:uid="{313DF647-E855-474A-A4B9-38E56034E132}"/>
    <hyperlink ref="AK205" location="'Performance Elements'!B23" display="AFRPS FOA Obj. 7" xr:uid="{35A8E221-49D8-4CC4-875A-C84B5AE1879E}"/>
    <hyperlink ref="AL205" location="'Performance Elements'!B24" display="AFRPS FOA Obj. 8" xr:uid="{32F780BB-CD4A-4424-AD44-9FA43D346076}"/>
    <hyperlink ref="AM205" location="'Performance Elements'!B25" display="AFRPS FOA Obj. 9" xr:uid="{AA97AC65-1695-4371-B360-FEAE79F96D0B}"/>
    <hyperlink ref="AP205" location="'Performance Elements'!B29" display="AFRPS Dev. Output 1" xr:uid="{530DEFC9-D9A6-4BDD-9FB4-8E8A8A913191}"/>
    <hyperlink ref="AQ205" location="'Performance Elements'!B30" display="AFRPS Dev. Output 2" xr:uid="{B0DACDC5-3140-44ED-9BC6-26894C73D703}"/>
    <hyperlink ref="AR205" location="'Performance Elements'!B36" display="AFRPS Dev. Output 3" xr:uid="{AF5AE9F9-A172-4CCA-A772-4AE8F9CB81B0}"/>
    <hyperlink ref="AS205" location="'Performance Elements'!B37" display="AFRPS Dev. Output 4" xr:uid="{E66072B3-9BEE-4B7A-98AC-65C9CB3A433B}"/>
    <hyperlink ref="AT205" location="'Performance Elements'!B38" display="AFRPS Dev. Output 5" xr:uid="{540429C0-9447-4F54-A48A-23A32E810F6F}"/>
    <hyperlink ref="BK205" location="'Performance Elements'!B67" display="AFRPS Standard 1" xr:uid="{E9117C90-2763-4587-B092-652CC098F6CB}"/>
    <hyperlink ref="BL205" location="'Performance Elements'!B68" display="AFRPS Standard 2" xr:uid="{FF59425C-5961-4A39-856E-AAF9CA7F69E5}"/>
    <hyperlink ref="BM205" location="'Performance Elements'!B69" display="AFRPS Standard 3" xr:uid="{7CFCF890-D3E2-47EB-88D7-7E479D541E91}"/>
    <hyperlink ref="BN205" location="'Performance Elements'!B70" display="AFRPS Standard 4" xr:uid="{35226153-519A-47A3-B860-3A177BCD7493}"/>
    <hyperlink ref="BO205" location="'Performance Elements'!B71" display="AFRPS Standard 5" xr:uid="{C6755817-7021-4C93-B99F-25AC7FE5063B}"/>
    <hyperlink ref="BP205" location="'Performance Elements'!B72" display="AFRPS Standard 6" xr:uid="{0A0C5898-7825-4775-81DB-9C2252FAF255}"/>
    <hyperlink ref="BQ205" location="'Performance Elements'!B73" display="AFRPS Standard 7" xr:uid="{015D3772-B4A9-43C8-BAE1-33609328F68A}"/>
    <hyperlink ref="BR205" location="'Performance Elements'!B74" display="AFRPS Standard 8" xr:uid="{885F758A-01A4-4293-9A88-B938C8C426C0}"/>
    <hyperlink ref="BS205" location="'Performance Elements'!B75" display="AFRPS Standard 9" xr:uid="{A17327E1-3FE6-43A4-8344-3C68B6C30D7D}"/>
    <hyperlink ref="BT205" location="'Performance Elements'!B76" display="AFRPS Standard 10" xr:uid="{1303859C-145D-4E48-B4A4-4BD41F083BC6}"/>
    <hyperlink ref="BU205" location="'Performance Elements'!B77" display="AFRPS Standard 11" xr:uid="{38CEFFC5-33AB-40E0-BE55-AEBA9E61F214}"/>
    <hyperlink ref="AD205" location="'Performance Elements'!B15" display="Outcome 5" xr:uid="{F66F75ED-1217-492B-BA4F-EBCAA8237A55}"/>
    <hyperlink ref="AN205" location="'Performance Elements'!B26" display="PC FOA Obj. 1" xr:uid="{3410B9EB-978D-4C6A-A6D7-B7719860C35B}"/>
    <hyperlink ref="AO205" location="'Performance Elements'!B27" display="PC FOA Obj. 2" xr:uid="{4BFF6F36-617C-49ED-B072-DE952F276887}"/>
    <hyperlink ref="AU205:AX205" location="ProgressNarrative!B49" display="AFRPS Main. Output 1" xr:uid="{9ABB65FF-0F7B-4833-89E1-207C0B307E35}"/>
    <hyperlink ref="AV205" location="ProgressNarrative!B50" display="AFRPS Main. Output 2" xr:uid="{D4F2D611-BD66-4F7D-8961-5DE236334BAC}"/>
    <hyperlink ref="AW205" location="ProgressNarrative!B51" display="AFRPS Main. Output 3" xr:uid="{C6062348-6289-4ED8-AFB9-3B2B73472965}"/>
    <hyperlink ref="AX205" location="ProgressNarrative!B53" display="AFRPS Main. Output 4" xr:uid="{4DF28B20-B66C-43F1-9FA6-3B10669E5C84}"/>
    <hyperlink ref="AY205" location="ProgressNarrative!B54" display="PC Output 1" xr:uid="{9F533843-C5F6-4BB9-8778-70A04050CAFD}"/>
    <hyperlink ref="AZ205" location="ProgressNarrative!B55" display="PC Output 2" xr:uid="{33800DDF-EFEC-46C7-8158-93D44D06AC95}"/>
    <hyperlink ref="BA205" location="ProgressNarrative!B56" display="PC Output 3" xr:uid="{F3D065B8-F738-4703-9F31-E17F3F8B39F7}"/>
    <hyperlink ref="BB205" location="ProgressNarrative!B57" display="PC Output 4" xr:uid="{DB03C546-16D2-40CC-8C3F-1926F0A47FE9}"/>
    <hyperlink ref="BC205" location="ProgressNarrative!B58" display="PC Output 5" xr:uid="{D60AE8FA-2D7F-4B3B-B602-54A06394C764}"/>
    <hyperlink ref="BD205" location="ProgressNarrative!B59" display="PC Output 6" xr:uid="{C22E9824-8A4D-4D39-BEFF-4B50831D25B5}"/>
    <hyperlink ref="BE205" location="ProgressNarrative!B60" display="PC Output 7" xr:uid="{E88CC95B-932C-4505-97C2-A67989CC1F50}"/>
    <hyperlink ref="BF205" location="ProgressNarrative!B61" display="PC Output 8" xr:uid="{1CD05345-20EB-4206-B7C1-F9E362687F5E}"/>
    <hyperlink ref="BG205" location="ProgressNarrative!B62" display="PC Output 9" xr:uid="{0EC96E8F-BFCF-4412-9E06-1CB72ED02DF0}"/>
    <hyperlink ref="BH205" location="ProgressNarrative!B63" display="PC Output 10" xr:uid="{F308CD22-90BC-4104-BC91-D78118B510DF}"/>
    <hyperlink ref="BI205" location="ProgressNarrative!B64" display="PC Output 11" xr:uid="{926299CE-3C23-41F9-87A6-52D8B5983FFC}"/>
    <hyperlink ref="BJ205" location="ProgressNarrative!B65" display="PC Output 12" xr:uid="{19B93EBA-C5A8-4267-8327-D4C68B906C8A}"/>
    <hyperlink ref="BV205" location="'Performance Elements'!B11" display="Outcome 1" xr:uid="{B0854B2D-7BAE-4DB3-AAD2-A547C4874D9D}"/>
    <hyperlink ref="BW205" location="'Performance Elements'!B12" display="Outcome 2" xr:uid="{85D2BD13-1F36-4EE4-AB6B-7ADEE4064CBA}"/>
    <hyperlink ref="BX205" location="'Performance Elements'!B13" display="Outcome 3" xr:uid="{35AF8E8D-F778-419B-BA94-0D5291A974EC}"/>
    <hyperlink ref="BY205" location="'Performance Elements'!B14" display="Outcome 4" xr:uid="{D12F8D27-6688-4B28-8280-FE91AEDF3A9C}"/>
    <hyperlink ref="CA205" location="'Performance Elements'!B17" display="AFRPS FOA Obj. 1" xr:uid="{F9984ACA-BF65-40C1-9573-A36A163B3240}"/>
    <hyperlink ref="CB205" location="'Performance Elements'!B18" display="AFRPS FOA Obj. 2" xr:uid="{46B58145-C462-47BF-882C-F88A670B8213}"/>
    <hyperlink ref="CC205" location="'Performance Elements'!B19" display="AFRPS FOA Obj. 3" xr:uid="{4433A6AD-6F75-4734-BFF7-A1BCBBCB3933}"/>
    <hyperlink ref="CD205" location="'Performance Elements'!B20" display="AFRPS FOA Obj. 4" xr:uid="{6326C4D4-31AC-4566-B129-364C1A5E2E4E}"/>
    <hyperlink ref="CE205" location="'Performance Elements'!B21" display="AFRPS FOA Obj. 5" xr:uid="{4CCE2273-B39A-46EC-86A5-4EABD9D86E0D}"/>
    <hyperlink ref="CF205" location="'Performance Elements'!B22" display="AFRPS FOA Obj. 6" xr:uid="{9F6650FD-AF4C-4F57-8E14-E3CE3ADCF10F}"/>
    <hyperlink ref="CG205" location="'Performance Elements'!B23" display="AFRPS FOA Obj. 7" xr:uid="{7810EE7F-9B3F-49C2-995C-E50600BC3425}"/>
    <hyperlink ref="CH205" location="'Performance Elements'!B24" display="AFRPS FOA Obj. 8" xr:uid="{24AD2BEF-236B-468C-9AAD-229494664864}"/>
    <hyperlink ref="CI205" location="'Performance Elements'!B25" display="AFRPS FOA Obj. 9" xr:uid="{97AC3DAC-445B-4DCB-9641-04FA95EFD689}"/>
    <hyperlink ref="CL205" location="'Performance Elements'!B29" display="AFRPS Dev. Output 1" xr:uid="{33B10647-23D6-4BA0-99B6-9E92A860D891}"/>
    <hyperlink ref="CM205" location="'Performance Elements'!B30" display="AFRPS Dev. Output 2" xr:uid="{A7ECD927-D284-45AE-8345-852E1EAE5DB9}"/>
    <hyperlink ref="CN205" location="'Performance Elements'!B36" display="AFRPS Dev. Output 3" xr:uid="{AA0CFFBA-49B8-4715-9BD0-4F21FDFDB3C4}"/>
    <hyperlink ref="CO205" location="'Performance Elements'!B37" display="AFRPS Dev. Output 4" xr:uid="{61040BF4-220C-43E3-B9BE-5D7F4E42C5A2}"/>
    <hyperlink ref="CP205" location="'Performance Elements'!B38" display="AFRPS Dev. Output 5" xr:uid="{19B2B813-02D6-4A29-AB1B-38251AAFF8C4}"/>
    <hyperlink ref="BZ205" location="'Performance Elements'!B15" display="Outcome 5" xr:uid="{82F90474-A615-4B52-823F-D162E1ABA810}"/>
    <hyperlink ref="CJ205" location="'Performance Elements'!B26" display="PC FOA Obj. 1" xr:uid="{625F36CC-332B-406F-8275-FDD8769EF100}"/>
    <hyperlink ref="CK205" location="'Performance Elements'!B27" display="PC FOA Obj. 2" xr:uid="{FDFDF952-1114-435F-8B5B-C7BD8125B3FB}"/>
    <hyperlink ref="CQ205:CT205" location="ProgressNarrative!B49" display="AFRPS Main. Output 1" xr:uid="{9022144D-8230-4EEA-996F-11B9BED44401}"/>
    <hyperlink ref="CR205" location="ProgressNarrative!B50" display="AFRPS Main. Output 2" xr:uid="{6017E1CD-21F2-464D-8463-18DF8DC5E8F7}"/>
    <hyperlink ref="CS205" location="ProgressNarrative!B51" display="AFRPS Main. Output 3" xr:uid="{D1B7C1D1-3A2E-465C-8231-5A91392C07F0}"/>
    <hyperlink ref="CT205" location="ProgressNarrative!B53" display="AFRPS Main. Output 4" xr:uid="{4CB88CBC-C48C-49C3-A6B0-0CA211D83AF5}"/>
    <hyperlink ref="CU205" location="ProgressNarrative!B54" display="PC Output 1" xr:uid="{84005713-B05D-4BBF-8F7A-8B1FB4C37A94}"/>
    <hyperlink ref="CV205" location="ProgressNarrative!B55" display="PC Output 2" xr:uid="{B354A835-132D-4534-BF33-047A35E5A06B}"/>
    <hyperlink ref="CW205" location="ProgressNarrative!B56" display="PC Output 3" xr:uid="{4F36F238-242D-4FF8-9D2B-C06AABB98064}"/>
    <hyperlink ref="CX205" location="ProgressNarrative!B57" display="PC Output 4" xr:uid="{74EF28DC-BF95-4A39-BDB1-C9D5027E0BDE}"/>
    <hyperlink ref="CY205" location="ProgressNarrative!B58" display="PC Output 5" xr:uid="{6F540DE3-A6AB-4029-8062-C76F7FDDBA65}"/>
    <hyperlink ref="CZ205" location="ProgressNarrative!B59" display="PC Output 6" xr:uid="{B16C00D4-7C9B-4F8A-ADBD-9EBBA242E097}"/>
    <hyperlink ref="DA205" location="ProgressNarrative!B60" display="PC Output 7" xr:uid="{DCC64927-9616-4D02-9948-7CA654A93F05}"/>
    <hyperlink ref="DB205" location="ProgressNarrative!B61" display="PC Output 8" xr:uid="{B9B8442E-FA0A-415C-99B4-2866D22D1C0C}"/>
    <hyperlink ref="DC205" location="ProgressNarrative!B62" display="PC Output 9" xr:uid="{F7CA6B3A-57B8-4617-8BD7-A8DEB6C3CDFB}"/>
    <hyperlink ref="DD205" location="ProgressNarrative!B63" display="PC Output 10" xr:uid="{53127751-D15C-4C5A-97F2-A651A9FD75B4}"/>
    <hyperlink ref="DE205" location="ProgressNarrative!B64" display="PC Output 11" xr:uid="{A65314EA-46D4-4F9A-9325-0D1A03F00F9C}"/>
    <hyperlink ref="DF205" location="ProgressNarrative!B65" display="PC Output 12" xr:uid="{41A7B95B-2402-4E23-9160-7556D13323A9}"/>
    <hyperlink ref="DR205" location="'Performance Elements'!B11" display="Outcome 1" xr:uid="{F499570C-1F6C-4D38-9720-0115D7EE3483}"/>
    <hyperlink ref="DS205" location="'Performance Elements'!B12" display="Outcome 2" xr:uid="{39ACA945-0B3C-48A8-A696-A4687CD9DA14}"/>
    <hyperlink ref="DT205" location="'Performance Elements'!B13" display="Outcome 3" xr:uid="{4CCF9084-4812-4AD1-83D2-3281DC060FB8}"/>
    <hyperlink ref="DU205" location="'Performance Elements'!B14" display="Outcome 4" xr:uid="{7D7E0028-B95E-438B-BACC-F3A48723C0EB}"/>
    <hyperlink ref="DW205" location="'Performance Elements'!B17" display="AFRPS FOA Obj. 1" xr:uid="{40543F83-914F-4C2C-8EF2-12D141E0BC9F}"/>
    <hyperlink ref="DX205" location="'Performance Elements'!B18" display="AFRPS FOA Obj. 2" xr:uid="{FB7DE60C-3EEE-4F05-99F7-182359D38B50}"/>
    <hyperlink ref="DY205" location="'Performance Elements'!B19" display="AFRPS FOA Obj. 3" xr:uid="{0EDF5CF6-7B9C-4834-8EBE-BF64768DD080}"/>
    <hyperlink ref="DZ205" location="'Performance Elements'!B20" display="AFRPS FOA Obj. 4" xr:uid="{6D0C3DC0-957E-4335-AB64-C27F67FFB4CF}"/>
    <hyperlink ref="EA205" location="'Performance Elements'!B21" display="AFRPS FOA Obj. 5" xr:uid="{B7C0AA96-1975-49AD-B88F-C7F1E45E15D2}"/>
    <hyperlink ref="EB205" location="'Performance Elements'!B22" display="AFRPS FOA Obj. 6" xr:uid="{FEEFAB68-16B1-449A-85EA-D7E95F152B24}"/>
    <hyperlink ref="EC205" location="'Performance Elements'!B23" display="AFRPS FOA Obj. 7" xr:uid="{EE9A747C-E6D9-4B3B-A9AA-D37326B7E981}"/>
    <hyperlink ref="ED205" location="'Performance Elements'!B24" display="AFRPS FOA Obj. 8" xr:uid="{459D63C0-ACC1-44FC-832A-9F2F243EB2AD}"/>
    <hyperlink ref="EE205" location="'Performance Elements'!B25" display="AFRPS FOA Obj. 9" xr:uid="{7D271F68-45F3-487B-AA3B-BF0E6E0FC2B9}"/>
    <hyperlink ref="EH205" location="'Performance Elements'!B29" display="AFRPS Dev. Output 1" xr:uid="{EBD0298C-0D71-4A42-89DB-72DB95C7E36D}"/>
    <hyperlink ref="EI205" location="'Performance Elements'!B30" display="AFRPS Dev. Output 2" xr:uid="{1A4F80F0-3469-4614-94BE-BCEB154559D2}"/>
    <hyperlink ref="EJ205" location="'Performance Elements'!B36" display="AFRPS Dev. Output 3" xr:uid="{1766D818-8C8B-401C-806F-3DC4AB00A15B}"/>
    <hyperlink ref="EK205" location="'Performance Elements'!B37" display="AFRPS Dev. Output 4" xr:uid="{26DB8AC4-677A-4020-92A9-7EA7C460CEE2}"/>
    <hyperlink ref="EL205" location="'Performance Elements'!B38" display="AFRPS Dev. Output 5" xr:uid="{B1067B8D-8714-4665-A5F9-273ED80D95FF}"/>
    <hyperlink ref="DV205" location="'Performance Elements'!B15" display="Outcome 5" xr:uid="{DBF3AC87-1B5C-45FD-99D4-9345ADB68727}"/>
    <hyperlink ref="EF205" location="'Performance Elements'!B26" display="PC FOA Obj. 1" xr:uid="{A5D3C869-AFB1-4A75-AAC6-503BF05C8B6C}"/>
    <hyperlink ref="EG205" location="'Performance Elements'!B27" display="PC FOA Obj. 2" xr:uid="{ED076AEA-B4A1-4F8D-ACD7-B2DD51F80DD3}"/>
    <hyperlink ref="EM205:EP205" location="ProgressNarrative!B49" display="AFRPS Main. Output 1" xr:uid="{7E347FCF-BD26-4AB2-BBFC-BEC7262E059F}"/>
    <hyperlink ref="EN205" location="ProgressNarrative!B50" display="AFRPS Main. Output 2" xr:uid="{AC56A0CF-78F6-4587-8A4F-7AC9336B1EA6}"/>
    <hyperlink ref="EO205" location="ProgressNarrative!B51" display="AFRPS Main. Output 3" xr:uid="{9C6AF805-284D-48C4-9327-0EE46E1C9A8C}"/>
    <hyperlink ref="EP205" location="ProgressNarrative!B53" display="AFRPS Main. Output 4" xr:uid="{92AFA938-E0EE-4112-850D-A4661031ED1C}"/>
    <hyperlink ref="EQ205" location="ProgressNarrative!B54" display="PC Output 1" xr:uid="{64EE4AF3-2FEB-450C-8999-170DA1A9A051}"/>
    <hyperlink ref="ER205" location="ProgressNarrative!B55" display="PC Output 2" xr:uid="{CB4CA49A-369F-47D6-860A-B1B169E8B3C7}"/>
    <hyperlink ref="ES205" location="ProgressNarrative!B56" display="PC Output 3" xr:uid="{1D35BE1F-4B61-4533-924A-5E2E77D96E50}"/>
    <hyperlink ref="ET205" location="ProgressNarrative!B57" display="PC Output 4" xr:uid="{822A435D-4CC0-4FF0-8568-4345AC7AB8AB}"/>
    <hyperlink ref="EU205" location="ProgressNarrative!B58" display="PC Output 5" xr:uid="{725CC974-625E-4F33-A636-9BB6FF834B55}"/>
    <hyperlink ref="EV205" location="ProgressNarrative!B59" display="PC Output 6" xr:uid="{54E8E26E-27F5-429B-9EEB-93B18DAE6B37}"/>
    <hyperlink ref="EW205" location="ProgressNarrative!B60" display="PC Output 7" xr:uid="{CBEC87E7-08EB-44D9-9731-B0E0E1C47556}"/>
    <hyperlink ref="EX205" location="ProgressNarrative!B61" display="PC Output 8" xr:uid="{3C148FF9-139C-4E5A-9599-351026915B91}"/>
    <hyperlink ref="EY205" location="ProgressNarrative!B62" display="PC Output 9" xr:uid="{4F38200C-7E28-487E-B153-322732890682}"/>
    <hyperlink ref="EZ205" location="ProgressNarrative!B63" display="PC Output 10" xr:uid="{79D12B01-7409-485F-BD5F-017B037F1224}"/>
    <hyperlink ref="FA205" location="ProgressNarrative!B64" display="PC Output 11" xr:uid="{5E468C65-1B92-4877-A1A8-F4E492E2FCBE}"/>
    <hyperlink ref="FB205" location="ProgressNarrative!B65" display="PC Output 12" xr:uid="{C91D7DF3-07AE-4033-9CDA-F91A13E8CDC6}"/>
    <hyperlink ref="DG205" location="'Performance Elements'!B67" display="AFRPS Standard 1" xr:uid="{AB5F8F6F-B080-4A8C-BD22-75244A681685}"/>
    <hyperlink ref="DH205" location="'Performance Elements'!B68" display="AFRPS Standard 2" xr:uid="{833AA59A-2ABA-4C7F-BAC1-9C62D6F43235}"/>
    <hyperlink ref="DI205" location="'Performance Elements'!B69" display="AFRPS Standard 3" xr:uid="{97DB788E-2F22-44DC-8321-2E84F84CB9BC}"/>
    <hyperlink ref="DJ205" location="'Performance Elements'!B70" display="AFRPS Standard 4" xr:uid="{CF614B7F-1F29-4306-9979-40036DA28B73}"/>
    <hyperlink ref="DK205" location="'Performance Elements'!B71" display="AFRPS Standard 5" xr:uid="{23F1CC33-F1C6-4E99-9CD0-F3971A844DC2}"/>
    <hyperlink ref="DL205" location="'Performance Elements'!B72" display="AFRPS Standard 6" xr:uid="{60E4BF54-F021-4BBA-B3A9-FB3BF852D2F4}"/>
    <hyperlink ref="DM205" location="'Performance Elements'!B73" display="AFRPS Standard 7" xr:uid="{69FA241B-2BDB-4B5F-A363-86411C9E1FC8}"/>
    <hyperlink ref="DN205" location="'Performance Elements'!B74" display="AFRPS Standard 8" xr:uid="{6DD24AD1-0358-4D41-9D73-58C7327F417C}"/>
    <hyperlink ref="DO205" location="'Performance Elements'!B75" display="AFRPS Standard 9" xr:uid="{A2E5BA00-BCC6-4468-B849-DC3EF0B32C1F}"/>
    <hyperlink ref="DP205" location="'Performance Elements'!B76" display="AFRPS Standard 10" xr:uid="{963BE451-1D08-451A-828E-6473F167E280}"/>
    <hyperlink ref="DQ205" location="'Performance Elements'!B77" display="AFRPS Standard 11" xr:uid="{EEC8D552-5DE5-4174-BCC7-EC217481E3A1}"/>
    <hyperlink ref="FC205" location="'Performance Elements'!B67" display="AFRPS Standard 1" xr:uid="{680D80DE-AB28-44D7-982C-093697B166F1}"/>
    <hyperlink ref="FD205" location="'Performance Elements'!B68" display="AFRPS Standard 2" xr:uid="{E2A59005-2E12-46DD-A730-8BB908725F4D}"/>
    <hyperlink ref="FE205" location="'Performance Elements'!B69" display="AFRPS Standard 3" xr:uid="{A41BCE9E-2795-420B-863A-1A1A8AF75BCF}"/>
    <hyperlink ref="FF205" location="'Performance Elements'!B70" display="AFRPS Standard 4" xr:uid="{517845E6-E24B-4FB3-990B-3E2C1F1C75F1}"/>
    <hyperlink ref="FG205" location="'Performance Elements'!B71" display="AFRPS Standard 5" xr:uid="{D63AD6BA-5134-4417-BAF0-7735F1038B2A}"/>
    <hyperlink ref="FH205" location="'Performance Elements'!B72" display="AFRPS Standard 6" xr:uid="{355C83CB-6A00-434F-BAF4-86D5F98F3DF0}"/>
    <hyperlink ref="FI205" location="'Performance Elements'!B73" display="AFRPS Standard 7" xr:uid="{D8EF44C2-1D34-4238-9CE7-89380E117445}"/>
    <hyperlink ref="FJ205" location="'Performance Elements'!B74" display="AFRPS Standard 8" xr:uid="{62ADB259-2AED-48CD-8BE6-486DEB87533B}"/>
    <hyperlink ref="FK205" location="'Performance Elements'!B75" display="AFRPS Standard 9" xr:uid="{FBF131D8-FAA0-4E7C-9B17-CF3E38CC367E}"/>
    <hyperlink ref="FL205" location="'Performance Elements'!B76" display="AFRPS Standard 10" xr:uid="{D31BD642-C3C3-4080-9F6C-5990DA7A1BA4}"/>
    <hyperlink ref="FM205" location="'Performance Elements'!B77" display="AFRPS Standard 11" xr:uid="{98C0AF3F-99A0-43BF-B922-B3D9990C1B1A}"/>
    <hyperlink ref="Z221" location="'Performance Elements'!B11" display="Outcome 1" xr:uid="{C64FB25F-78FA-48A5-A8EF-9FFAED7DC930}"/>
    <hyperlink ref="AA221" location="'Performance Elements'!B12" display="Outcome 2" xr:uid="{622119D3-6EAE-4533-B501-9BAE68992888}"/>
    <hyperlink ref="AB221" location="'Performance Elements'!B13" display="Outcome 3" xr:uid="{55B03567-D440-4E1F-9EFB-684F24C1243F}"/>
    <hyperlink ref="AC221" location="'Performance Elements'!B14" display="Outcome 4" xr:uid="{367FF9D4-631E-4031-9B49-F54E207F5B43}"/>
    <hyperlink ref="AE221" location="'Performance Elements'!B17" display="AFRPS FOA Obj. 1" xr:uid="{623D1713-C1CA-441A-999E-E55242D45CD7}"/>
    <hyperlink ref="AF221" location="'Performance Elements'!B18" display="AFRPS FOA Obj. 2" xr:uid="{3CC82008-AA46-4148-9DC5-399053B3090D}"/>
    <hyperlink ref="AG221" location="'Performance Elements'!B19" display="AFRPS FOA Obj. 3" xr:uid="{E9BF4C79-50FF-450D-BF7C-159E13D8852B}"/>
    <hyperlink ref="AH221" location="'Performance Elements'!B20" display="AFRPS FOA Obj. 4" xr:uid="{327A675D-50FE-4859-9484-C72DA2A67CC3}"/>
    <hyperlink ref="AI221" location="'Performance Elements'!B21" display="AFRPS FOA Obj. 5" xr:uid="{21C0577D-1446-434D-A98F-D9D0C2938465}"/>
    <hyperlink ref="AJ221" location="'Performance Elements'!B22" display="AFRPS FOA Obj. 6" xr:uid="{76DE3BA9-1C8C-42D6-9FD6-6BD0F0B5ED0C}"/>
    <hyperlink ref="AK221" location="'Performance Elements'!B23" display="AFRPS FOA Obj. 7" xr:uid="{1CC507F4-83EF-4C77-B02E-E8384ACCBC82}"/>
    <hyperlink ref="AL221" location="'Performance Elements'!B24" display="AFRPS FOA Obj. 8" xr:uid="{C4781E01-32BA-4527-ACEF-C901A65ADA6B}"/>
    <hyperlink ref="AM221" location="'Performance Elements'!B25" display="AFRPS FOA Obj. 9" xr:uid="{AF3F7285-7E7D-41DE-B25E-6F7210C30D58}"/>
    <hyperlink ref="AP221" location="'Performance Elements'!B29" display="AFRPS Dev. Output 1" xr:uid="{A2ED4234-6B1B-4C81-A8F9-50BE35646861}"/>
    <hyperlink ref="AQ221" location="'Performance Elements'!B30" display="AFRPS Dev. Output 2" xr:uid="{807B7A8F-25B4-497F-AAE5-ACBF609FB609}"/>
    <hyperlink ref="AR221" location="'Performance Elements'!B36" display="AFRPS Dev. Output 3" xr:uid="{8EB8D88F-859E-4606-BA50-8C3509366901}"/>
    <hyperlink ref="AS221" location="'Performance Elements'!B37" display="AFRPS Dev. Output 4" xr:uid="{61A820AA-7B89-4DB8-BB57-1F61E071D067}"/>
    <hyperlink ref="AT221" location="'Performance Elements'!B38" display="AFRPS Dev. Output 5" xr:uid="{E28C10CE-6816-4906-880F-C5BC3928454F}"/>
    <hyperlink ref="BK221" location="'Performance Elements'!B67" display="AFRPS Standard 1" xr:uid="{446966D2-7181-42BF-A949-4137B2333E61}"/>
    <hyperlink ref="BL221" location="'Performance Elements'!B68" display="AFRPS Standard 2" xr:uid="{B456990E-3DBE-4933-91F9-E8118FFDC23C}"/>
    <hyperlink ref="BM221" location="'Performance Elements'!B69" display="AFRPS Standard 3" xr:uid="{220261D6-57DD-4D87-A507-3DA3B9263D8E}"/>
    <hyperlink ref="BN221" location="'Performance Elements'!B70" display="AFRPS Standard 4" xr:uid="{FC50651A-75CD-4DD8-92A8-B6DD2FD90DED}"/>
    <hyperlink ref="BO221" location="'Performance Elements'!B71" display="AFRPS Standard 5" xr:uid="{6BAD1219-7A68-4E62-BF5F-EA2E55B58869}"/>
    <hyperlink ref="BP221" location="'Performance Elements'!B72" display="AFRPS Standard 6" xr:uid="{5080E749-A633-4C5C-A452-7C8B001D75F4}"/>
    <hyperlink ref="BQ221" location="'Performance Elements'!B73" display="AFRPS Standard 7" xr:uid="{0BB4372E-7DFF-4647-B374-9107AA5CF819}"/>
    <hyperlink ref="BR221" location="'Performance Elements'!B74" display="AFRPS Standard 8" xr:uid="{3BCE986E-0396-40C9-8E14-FECA10DA03F8}"/>
    <hyperlink ref="BS221" location="'Performance Elements'!B75" display="AFRPS Standard 9" xr:uid="{843F066D-3E76-4385-B458-F259DAC4D874}"/>
    <hyperlink ref="BT221" location="'Performance Elements'!B76" display="AFRPS Standard 10" xr:uid="{6ED0264D-85E0-4CC7-8B19-B3040632A3F9}"/>
    <hyperlink ref="BU221" location="'Performance Elements'!B77" display="AFRPS Standard 11" xr:uid="{FD349EB4-B6C4-4E05-81CA-26B7FB7B7679}"/>
    <hyperlink ref="AD221" location="'Performance Elements'!B15" display="Outcome 5" xr:uid="{B2D2A4FC-14AA-4831-A781-27F85088F205}"/>
    <hyperlink ref="AN221" location="'Performance Elements'!B26" display="PC FOA Obj. 1" xr:uid="{F86DB714-575A-436A-A7BF-5117BFF18CC9}"/>
    <hyperlink ref="AO221" location="'Performance Elements'!B27" display="PC FOA Obj. 2" xr:uid="{73D6CE59-D46D-406F-80FF-0594722448DD}"/>
    <hyperlink ref="AU221:AX221" location="ProgressNarrative!B49" display="AFRPS Main. Output 1" xr:uid="{2004CE64-1614-4EDB-99D7-732179C162DD}"/>
    <hyperlink ref="AV221" location="ProgressNarrative!B50" display="AFRPS Main. Output 2" xr:uid="{D3DDF069-B9EF-4D1A-AC0D-3E9C0B86EA48}"/>
    <hyperlink ref="AW221" location="ProgressNarrative!B51" display="AFRPS Main. Output 3" xr:uid="{F84C3190-9E0E-465E-9636-764A72D67A40}"/>
    <hyperlink ref="AX221" location="ProgressNarrative!B53" display="AFRPS Main. Output 4" xr:uid="{D04878CC-6038-4B45-9ADC-18346FFDC351}"/>
    <hyperlink ref="AY221" location="ProgressNarrative!B54" display="PC Output 1" xr:uid="{48729AD1-07BF-4749-AD0F-3343787FB04D}"/>
    <hyperlink ref="AZ221" location="ProgressNarrative!B55" display="PC Output 2" xr:uid="{B9169CAA-AEC5-4EC9-B488-2235A8D33208}"/>
    <hyperlink ref="BA221" location="ProgressNarrative!B56" display="PC Output 3" xr:uid="{7225606A-3DA3-465D-8613-0C6A730FD63F}"/>
    <hyperlink ref="BB221" location="ProgressNarrative!B57" display="PC Output 4" xr:uid="{1B818502-EDFA-4B7F-9B3F-A9DDF78287ED}"/>
    <hyperlink ref="BC221" location="ProgressNarrative!B58" display="PC Output 5" xr:uid="{7F44F713-1E86-40F6-BDE9-B9F9394098BD}"/>
    <hyperlink ref="BD221" location="ProgressNarrative!B59" display="PC Output 6" xr:uid="{D35F769C-5F02-47F0-A66E-00AA9AC16B54}"/>
    <hyperlink ref="BE221" location="ProgressNarrative!B60" display="PC Output 7" xr:uid="{0C740ED7-CE39-4814-8BA0-67E5A556612E}"/>
    <hyperlink ref="BF221" location="ProgressNarrative!B61" display="PC Output 8" xr:uid="{024808ED-883B-405C-A7FC-BE542B521E29}"/>
    <hyperlink ref="BG221" location="ProgressNarrative!B62" display="PC Output 9" xr:uid="{BF8FF9F1-2838-41DA-BB31-5E098E3B69FC}"/>
    <hyperlink ref="BH221" location="ProgressNarrative!B63" display="PC Output 10" xr:uid="{8D924C32-1951-41D1-A041-DD0DF009336A}"/>
    <hyperlink ref="BI221" location="ProgressNarrative!B64" display="PC Output 11" xr:uid="{8681ED0E-6843-432A-9421-E0D0DA8958F3}"/>
    <hyperlink ref="BJ221" location="ProgressNarrative!B65" display="PC Output 12" xr:uid="{7030F00C-E947-4F91-BB8A-E9F700D67884}"/>
    <hyperlink ref="BV221" location="'Performance Elements'!B11" display="Outcome 1" xr:uid="{8592211D-F901-41F4-B6D4-30EE62E62158}"/>
    <hyperlink ref="BW221" location="'Performance Elements'!B12" display="Outcome 2" xr:uid="{E531A533-5BB3-48E7-909E-2EF89885F686}"/>
    <hyperlink ref="BX221" location="'Performance Elements'!B13" display="Outcome 3" xr:uid="{B88961F7-C098-42EC-B3E7-CB810E888CD4}"/>
    <hyperlink ref="BY221" location="'Performance Elements'!B14" display="Outcome 4" xr:uid="{95196F44-231F-4B41-8BD6-6CEB1088CD6B}"/>
    <hyperlink ref="CA221" location="'Performance Elements'!B17" display="AFRPS FOA Obj. 1" xr:uid="{3A11BEEF-4935-44BB-9D82-A72A12282439}"/>
    <hyperlink ref="CB221" location="'Performance Elements'!B18" display="AFRPS FOA Obj. 2" xr:uid="{F2FC069B-DEED-4C98-BA6C-E2E29289FC30}"/>
    <hyperlink ref="CC221" location="'Performance Elements'!B19" display="AFRPS FOA Obj. 3" xr:uid="{E0B4F4E1-9A70-4C3D-B789-4C3A2E7D152E}"/>
    <hyperlink ref="CD221" location="'Performance Elements'!B20" display="AFRPS FOA Obj. 4" xr:uid="{AF75EE84-6DD8-4468-9CC5-41941CA38C11}"/>
    <hyperlink ref="CE221" location="'Performance Elements'!B21" display="AFRPS FOA Obj. 5" xr:uid="{C31E9D92-634F-4F49-8ED4-3C4449A2BFD8}"/>
    <hyperlink ref="CF221" location="'Performance Elements'!B22" display="AFRPS FOA Obj. 6" xr:uid="{B4BB7B99-FD25-4BA7-B574-76CFB26F0FD5}"/>
    <hyperlink ref="CG221" location="'Performance Elements'!B23" display="AFRPS FOA Obj. 7" xr:uid="{E983D099-796E-4982-A44F-CEC4B55895C7}"/>
    <hyperlink ref="CH221" location="'Performance Elements'!B24" display="AFRPS FOA Obj. 8" xr:uid="{DA6B2ECB-D227-4610-9DE0-7D710E6D66CF}"/>
    <hyperlink ref="CI221" location="'Performance Elements'!B25" display="AFRPS FOA Obj. 9" xr:uid="{9FECF337-07AE-4565-B563-856A27B9E249}"/>
    <hyperlink ref="CL221" location="'Performance Elements'!B29" display="AFRPS Dev. Output 1" xr:uid="{39C5FE2D-7406-4B77-993E-870F1D6EB6C0}"/>
    <hyperlink ref="CM221" location="'Performance Elements'!B30" display="AFRPS Dev. Output 2" xr:uid="{824D5B7E-AA53-49BF-AA22-EAB572196FBF}"/>
    <hyperlink ref="CN221" location="'Performance Elements'!B36" display="AFRPS Dev. Output 3" xr:uid="{712C5745-D3C2-4EB0-90FD-E033DADEB516}"/>
    <hyperlink ref="CO221" location="'Performance Elements'!B37" display="AFRPS Dev. Output 4" xr:uid="{B8C0007F-794C-48BB-ACA7-22B8399C36BE}"/>
    <hyperlink ref="CP221" location="'Performance Elements'!B38" display="AFRPS Dev. Output 5" xr:uid="{0489E795-7246-414F-96D3-AB8FE7E1490F}"/>
    <hyperlink ref="BZ221" location="'Performance Elements'!B15" display="Outcome 5" xr:uid="{3C8C4426-A0DF-46AB-8F0E-C4F0BA97025A}"/>
    <hyperlink ref="CJ221" location="'Performance Elements'!B26" display="PC FOA Obj. 1" xr:uid="{8DEA8258-7236-4795-A449-A24993D38E05}"/>
    <hyperlink ref="CK221" location="'Performance Elements'!B27" display="PC FOA Obj. 2" xr:uid="{B57E4D1A-079B-45CD-BB28-2510B88B667C}"/>
    <hyperlink ref="CQ221:CT221" location="ProgressNarrative!B49" display="AFRPS Main. Output 1" xr:uid="{525B5480-5EDB-4DC8-B527-6EF795ECBA20}"/>
    <hyperlink ref="CR221" location="ProgressNarrative!B50" display="AFRPS Main. Output 2" xr:uid="{F2F762EF-CDF7-413D-9D5D-0BAFD3A346AE}"/>
    <hyperlink ref="CS221" location="ProgressNarrative!B51" display="AFRPS Main. Output 3" xr:uid="{72BF539E-2A46-45B4-A822-6AFFD015C722}"/>
    <hyperlink ref="CT221" location="ProgressNarrative!B53" display="AFRPS Main. Output 4" xr:uid="{F0996B14-2878-4D46-A362-4C2E8D9825F1}"/>
    <hyperlink ref="CU221" location="ProgressNarrative!B54" display="PC Output 1" xr:uid="{E24AC05D-9128-48B9-B934-8436EDB7AD16}"/>
    <hyperlink ref="CV221" location="ProgressNarrative!B55" display="PC Output 2" xr:uid="{F9FE544C-FB04-45CF-A2D6-8963BEF4CE48}"/>
    <hyperlink ref="CW221" location="ProgressNarrative!B56" display="PC Output 3" xr:uid="{35BEF490-D2BA-4300-AC6B-F05C1D5003C9}"/>
    <hyperlink ref="CX221" location="ProgressNarrative!B57" display="PC Output 4" xr:uid="{A156114D-7212-4B98-8E6A-C9CBA196F133}"/>
    <hyperlink ref="CY221" location="ProgressNarrative!B58" display="PC Output 5" xr:uid="{EE531594-73C5-4083-8127-B1F9CC226BD1}"/>
    <hyperlink ref="CZ221" location="ProgressNarrative!B59" display="PC Output 6" xr:uid="{C76C1EA1-EC26-4E19-AFF7-C59CFD6DB118}"/>
    <hyperlink ref="DA221" location="ProgressNarrative!B60" display="PC Output 7" xr:uid="{65A24426-3088-4DDA-8571-C0876BB32A1C}"/>
    <hyperlink ref="DB221" location="ProgressNarrative!B61" display="PC Output 8" xr:uid="{DE000846-89DC-46E9-A7C1-6997826F3167}"/>
    <hyperlink ref="DC221" location="ProgressNarrative!B62" display="PC Output 9" xr:uid="{B6EE3A59-E099-44A9-A1FC-61FBF41C8AB6}"/>
    <hyperlink ref="DD221" location="ProgressNarrative!B63" display="PC Output 10" xr:uid="{DAA95E70-1798-4ADB-B4FC-3478A6478E3E}"/>
    <hyperlink ref="DE221" location="ProgressNarrative!B64" display="PC Output 11" xr:uid="{E6A4678B-FCF7-4D3D-A5D1-DDF64AB4ED91}"/>
    <hyperlink ref="DF221" location="ProgressNarrative!B65" display="PC Output 12" xr:uid="{F722DB52-2A27-42BB-96C0-CCCD7A5D810F}"/>
    <hyperlink ref="DR221" location="'Performance Elements'!B11" display="Outcome 1" xr:uid="{76D323DB-9254-43B8-8E2D-7C4A955E3DF9}"/>
    <hyperlink ref="DS221" location="'Performance Elements'!B12" display="Outcome 2" xr:uid="{F6E8E573-8487-45E0-B956-00E127A88B5D}"/>
    <hyperlink ref="DT221" location="'Performance Elements'!B13" display="Outcome 3" xr:uid="{9E88B95C-4C67-493B-A430-DD33C26FFCBA}"/>
    <hyperlink ref="DU221" location="'Performance Elements'!B14" display="Outcome 4" xr:uid="{B2618A66-0162-47A4-99A7-03A73C47E260}"/>
    <hyperlink ref="DW221" location="'Performance Elements'!B17" display="AFRPS FOA Obj. 1" xr:uid="{F166C170-CE2B-490D-9559-08561144397F}"/>
    <hyperlink ref="DX221" location="'Performance Elements'!B18" display="AFRPS FOA Obj. 2" xr:uid="{D4526A6A-4BEC-4D50-88E8-EF28E0C56CF2}"/>
    <hyperlink ref="DY221" location="'Performance Elements'!B19" display="AFRPS FOA Obj. 3" xr:uid="{4A0C6D13-2D6A-40C0-9BC5-989538F1F56F}"/>
    <hyperlink ref="DZ221" location="'Performance Elements'!B20" display="AFRPS FOA Obj. 4" xr:uid="{E1F458B3-CC1A-47BB-94D2-74F3A940B071}"/>
    <hyperlink ref="EA221" location="'Performance Elements'!B21" display="AFRPS FOA Obj. 5" xr:uid="{6B04D15E-D1D2-4441-A526-1A031B8258F2}"/>
    <hyperlink ref="EB221" location="'Performance Elements'!B22" display="AFRPS FOA Obj. 6" xr:uid="{CD90A03D-207E-4F7D-8F75-2C9EF40046B8}"/>
    <hyperlink ref="EC221" location="'Performance Elements'!B23" display="AFRPS FOA Obj. 7" xr:uid="{A2A48F63-8A0D-4E0C-A1A0-FAF0630F7073}"/>
    <hyperlink ref="ED221" location="'Performance Elements'!B24" display="AFRPS FOA Obj. 8" xr:uid="{49FC667E-05FF-44D1-99E3-56CF0763BBC3}"/>
    <hyperlink ref="EE221" location="'Performance Elements'!B25" display="AFRPS FOA Obj. 9" xr:uid="{4CFABF2E-B022-4A41-8EFE-07F3DA4118F1}"/>
    <hyperlink ref="EH221" location="'Performance Elements'!B29" display="AFRPS Dev. Output 1" xr:uid="{BDE79CA2-B9E7-4C64-9C01-001FF111FD7E}"/>
    <hyperlink ref="EI221" location="'Performance Elements'!B30" display="AFRPS Dev. Output 2" xr:uid="{9A9F7EC2-B15A-4933-8C78-C749CF4246F0}"/>
    <hyperlink ref="EJ221" location="'Performance Elements'!B36" display="AFRPS Dev. Output 3" xr:uid="{F5700D7E-6ED1-4678-8F29-1AA3012B4CC0}"/>
    <hyperlink ref="EK221" location="'Performance Elements'!B37" display="AFRPS Dev. Output 4" xr:uid="{707A6E62-E14D-4CD9-8840-D0369E95E929}"/>
    <hyperlink ref="EL221" location="'Performance Elements'!B38" display="AFRPS Dev. Output 5" xr:uid="{32962AD4-CC22-4A42-BE1D-0BA9D0870885}"/>
    <hyperlink ref="DV221" location="'Performance Elements'!B15" display="Outcome 5" xr:uid="{CF7CF84A-7E4D-47A7-8F40-3F6D2C954828}"/>
    <hyperlink ref="EF221" location="'Performance Elements'!B26" display="PC FOA Obj. 1" xr:uid="{EADEECEA-2E08-49C9-A7A6-748A12F1BDF5}"/>
    <hyperlink ref="EG221" location="'Performance Elements'!B27" display="PC FOA Obj. 2" xr:uid="{FCF85DC0-CFA5-480E-8BC9-0006EDE4DB6B}"/>
    <hyperlink ref="EM221:EP221" location="ProgressNarrative!B49" display="AFRPS Main. Output 1" xr:uid="{7434FB58-40EE-42AE-B08B-6D7B5E7B8303}"/>
    <hyperlink ref="EN221" location="ProgressNarrative!B50" display="AFRPS Main. Output 2" xr:uid="{345C3468-7E98-4687-B858-369C876F348C}"/>
    <hyperlink ref="EO221" location="ProgressNarrative!B51" display="AFRPS Main. Output 3" xr:uid="{D6F6E1FE-8F84-45E6-B53B-9954644C9371}"/>
    <hyperlink ref="EP221" location="ProgressNarrative!B53" display="AFRPS Main. Output 4" xr:uid="{A4B87C0D-165A-4D67-AE27-353B04F66531}"/>
    <hyperlink ref="EQ221" location="ProgressNarrative!B54" display="PC Output 1" xr:uid="{1244B527-946B-42D6-A8D7-DFFB68DE755F}"/>
    <hyperlink ref="ER221" location="ProgressNarrative!B55" display="PC Output 2" xr:uid="{EF192DAF-4F79-427F-8E73-22865FA7758B}"/>
    <hyperlink ref="ES221" location="ProgressNarrative!B56" display="PC Output 3" xr:uid="{64E6A6A9-0B8C-476C-8AFF-2E089A511C3A}"/>
    <hyperlink ref="ET221" location="ProgressNarrative!B57" display="PC Output 4" xr:uid="{B226FED3-8BA5-4C31-B669-A9C4DB16343C}"/>
    <hyperlink ref="EU221" location="ProgressNarrative!B58" display="PC Output 5" xr:uid="{BED85770-62CA-4A88-AFB8-A60BE08379DF}"/>
    <hyperlink ref="EV221" location="ProgressNarrative!B59" display="PC Output 6" xr:uid="{D4BA17D1-6D11-43EC-9767-994502448B02}"/>
    <hyperlink ref="EW221" location="ProgressNarrative!B60" display="PC Output 7" xr:uid="{F07C4F73-B450-455B-9645-F2EB36634462}"/>
    <hyperlink ref="EX221" location="ProgressNarrative!B61" display="PC Output 8" xr:uid="{567987B9-5315-40EB-9F47-081C818FE4BA}"/>
    <hyperlink ref="EY221" location="ProgressNarrative!B62" display="PC Output 9" xr:uid="{ED25E0C0-43C5-45AA-B537-F4EB834FD34A}"/>
    <hyperlink ref="EZ221" location="ProgressNarrative!B63" display="PC Output 10" xr:uid="{E671445F-AF5C-4AA0-8BAD-0CD12944758E}"/>
    <hyperlink ref="FA221" location="ProgressNarrative!B64" display="PC Output 11" xr:uid="{A656B0BA-57A0-4AD9-A0B0-FE8C3ED2F891}"/>
    <hyperlink ref="FB221" location="ProgressNarrative!B65" display="PC Output 12" xr:uid="{E595257A-25AD-42F4-9274-58A5495948B8}"/>
    <hyperlink ref="DG221" location="'Performance Elements'!B67" display="AFRPS Standard 1" xr:uid="{B76FDFB6-170E-4A5B-AAC2-334628F7520E}"/>
    <hyperlink ref="DH221" location="'Performance Elements'!B68" display="AFRPS Standard 2" xr:uid="{D0D02A25-BBA9-4658-83E4-BFF3CB7F6836}"/>
    <hyperlink ref="DI221" location="'Performance Elements'!B69" display="AFRPS Standard 3" xr:uid="{CE351760-D513-4F0A-967A-F215EC01E4C0}"/>
    <hyperlink ref="DJ221" location="'Performance Elements'!B70" display="AFRPS Standard 4" xr:uid="{025663C8-DCC3-46C5-BB23-5614F56F7AF2}"/>
    <hyperlink ref="DK221" location="'Performance Elements'!B71" display="AFRPS Standard 5" xr:uid="{F6178833-B1B8-4290-8C0C-D6BADF7481FA}"/>
    <hyperlink ref="DL221" location="'Performance Elements'!B72" display="AFRPS Standard 6" xr:uid="{3C83B5C0-251F-4D06-8626-51D86594B628}"/>
    <hyperlink ref="DM221" location="'Performance Elements'!B73" display="AFRPS Standard 7" xr:uid="{EBF55378-7B7C-4CAB-A98D-733A4A345515}"/>
    <hyperlink ref="DN221" location="'Performance Elements'!B74" display="AFRPS Standard 8" xr:uid="{46757091-4964-4BE9-9797-63F202CE7288}"/>
    <hyperlink ref="DO221" location="'Performance Elements'!B75" display="AFRPS Standard 9" xr:uid="{6C380CBD-70AB-47CC-9BBC-8EC6FCA0B753}"/>
    <hyperlink ref="DP221" location="'Performance Elements'!B76" display="AFRPS Standard 10" xr:uid="{24022CBD-CF87-414F-A1C5-47E1B495404B}"/>
    <hyperlink ref="DQ221" location="'Performance Elements'!B77" display="AFRPS Standard 11" xr:uid="{76A6960D-6849-4390-B7C5-4EFEBCC6676D}"/>
    <hyperlink ref="FC221" location="'Performance Elements'!B67" display="AFRPS Standard 1" xr:uid="{BB7F08D9-DD36-4E0D-8561-AD995E9CB39E}"/>
    <hyperlink ref="FD221" location="'Performance Elements'!B68" display="AFRPS Standard 2" xr:uid="{62A489A3-3FB8-4CB6-BF3A-2DF927E17020}"/>
    <hyperlink ref="FE221" location="'Performance Elements'!B69" display="AFRPS Standard 3" xr:uid="{9FC803B1-4654-4950-99AB-D03C6714070B}"/>
    <hyperlink ref="FF221" location="'Performance Elements'!B70" display="AFRPS Standard 4" xr:uid="{5AF3320C-D203-4797-ACEF-C3A357347D99}"/>
    <hyperlink ref="FG221" location="'Performance Elements'!B71" display="AFRPS Standard 5" xr:uid="{B9C04A03-DD0F-41A8-9EFA-C5AB6D50A255}"/>
    <hyperlink ref="FH221" location="'Performance Elements'!B72" display="AFRPS Standard 6" xr:uid="{EFC817B0-4C0C-43FC-80D7-E1EF3DC91A49}"/>
    <hyperlink ref="FI221" location="'Performance Elements'!B73" display="AFRPS Standard 7" xr:uid="{F3026E9F-E806-49EB-9998-C5E65FA1F3C3}"/>
    <hyperlink ref="FJ221" location="'Performance Elements'!B74" display="AFRPS Standard 8" xr:uid="{440B4781-7D49-498F-82DF-6D0FFE943A2E}"/>
    <hyperlink ref="FK221" location="'Performance Elements'!B75" display="AFRPS Standard 9" xr:uid="{E147FD2D-A916-4C9A-B631-00429F85E6DC}"/>
    <hyperlink ref="FL221" location="'Performance Elements'!B76" display="AFRPS Standard 10" xr:uid="{D19695BA-8EC2-4C08-9B6C-AD78DB1513B8}"/>
    <hyperlink ref="FM221" location="'Performance Elements'!B77" display="AFRPS Standard 11" xr:uid="{51AF56E1-1FEA-46A0-A808-C6CD2338CBBE}"/>
    <hyperlink ref="Z237" location="'Performance Elements'!B11" display="Outcome 1" xr:uid="{F02C6F8B-1DFF-4A59-B97E-10E92E2EFBE2}"/>
    <hyperlink ref="AA237" location="'Performance Elements'!B12" display="Outcome 2" xr:uid="{96102307-D723-4251-8598-74469825C1E9}"/>
    <hyperlink ref="AB237" location="'Performance Elements'!B13" display="Outcome 3" xr:uid="{C75C556D-7B85-4CC8-BC82-2267F17F51BD}"/>
    <hyperlink ref="AC237" location="'Performance Elements'!B14" display="Outcome 4" xr:uid="{372F71A9-6822-4E06-93EF-EED32B4F5135}"/>
    <hyperlink ref="AE237" location="'Performance Elements'!B17" display="AFRPS FOA Obj. 1" xr:uid="{01FD3D29-CE03-490F-8D54-1F7CACEFC423}"/>
    <hyperlink ref="AF237" location="'Performance Elements'!B18" display="AFRPS FOA Obj. 2" xr:uid="{30B881B3-09BC-4CBB-AD85-40B4D795952B}"/>
    <hyperlink ref="AG237" location="'Performance Elements'!B19" display="AFRPS FOA Obj. 3" xr:uid="{11B3E363-0F1C-4E21-9322-EE5F2BA46E6B}"/>
    <hyperlink ref="AH237" location="'Performance Elements'!B20" display="AFRPS FOA Obj. 4" xr:uid="{CF98FDCA-AB91-49CB-8293-AFFBF6A69E2E}"/>
    <hyperlink ref="AI237" location="'Performance Elements'!B21" display="AFRPS FOA Obj. 5" xr:uid="{6A4C9BC8-43D4-4582-AE56-F9885D94A4B3}"/>
    <hyperlink ref="AJ237" location="'Performance Elements'!B22" display="AFRPS FOA Obj. 6" xr:uid="{8FEF1266-D36A-4CFD-BDC3-DBF4693CA675}"/>
    <hyperlink ref="AK237" location="'Performance Elements'!B23" display="AFRPS FOA Obj. 7" xr:uid="{B00132A5-BAD9-4714-8C21-653CF008C5E9}"/>
    <hyperlink ref="AL237" location="'Performance Elements'!B24" display="AFRPS FOA Obj. 8" xr:uid="{4FA2FEFE-21D9-43CE-84A0-578873A9B327}"/>
    <hyperlink ref="AM237" location="'Performance Elements'!B25" display="AFRPS FOA Obj. 9" xr:uid="{9D7707E4-AFA5-404A-AC55-A08AB0FD07F2}"/>
    <hyperlink ref="AP237" location="'Performance Elements'!B29" display="AFRPS Dev. Output 1" xr:uid="{CBE6A1A4-1EEE-45A2-A0A1-0B4B27F793B8}"/>
    <hyperlink ref="AQ237" location="'Performance Elements'!B30" display="AFRPS Dev. Output 2" xr:uid="{CD08B97F-FC96-4FCF-92D3-5BC48AFCABE7}"/>
    <hyperlink ref="AR237" location="'Performance Elements'!B36" display="AFRPS Dev. Output 3" xr:uid="{4388C755-29AE-4B86-ABB8-84DF5058DA45}"/>
    <hyperlink ref="AS237" location="'Performance Elements'!B37" display="AFRPS Dev. Output 4" xr:uid="{97596DA2-1394-4EA8-A66F-21B055A8E91E}"/>
    <hyperlink ref="AT237" location="'Performance Elements'!B38" display="AFRPS Dev. Output 5" xr:uid="{DBB09D72-4664-4AA2-A6F3-C3020C2A17BF}"/>
    <hyperlink ref="BK237" location="'Performance Elements'!B67" display="AFRPS Standard 1" xr:uid="{E6A64396-2501-4CCA-BC88-E3E4C93473D6}"/>
    <hyperlink ref="BL237" location="'Performance Elements'!B68" display="AFRPS Standard 2" xr:uid="{591C9659-9631-4496-8AD3-5F23E05768E5}"/>
    <hyperlink ref="BM237" location="'Performance Elements'!B69" display="AFRPS Standard 3" xr:uid="{27C7F6A1-6329-43A6-B211-D0761F8E505A}"/>
    <hyperlink ref="BN237" location="'Performance Elements'!B70" display="AFRPS Standard 4" xr:uid="{5483476F-196D-42C3-AE0F-AC4E8FA29C98}"/>
    <hyperlink ref="BO237" location="'Performance Elements'!B71" display="AFRPS Standard 5" xr:uid="{A87DFA88-C754-4055-B6BD-C57B9482E3BB}"/>
    <hyperlink ref="BP237" location="'Performance Elements'!B72" display="AFRPS Standard 6" xr:uid="{B6F2A27E-F6F1-4C25-8BA5-FA48BC0DDAAE}"/>
    <hyperlink ref="BQ237" location="'Performance Elements'!B73" display="AFRPS Standard 7" xr:uid="{13E20AE8-FC06-4EC0-8732-0E8F7BA37E06}"/>
    <hyperlink ref="BR237" location="'Performance Elements'!B74" display="AFRPS Standard 8" xr:uid="{BA1CD597-1233-4991-9451-E82AC75AC6D4}"/>
    <hyperlink ref="BS237" location="'Performance Elements'!B75" display="AFRPS Standard 9" xr:uid="{5CBF0693-F84F-4BA4-8EFB-CD6AFB4AECD8}"/>
    <hyperlink ref="BT237" location="'Performance Elements'!B76" display="AFRPS Standard 10" xr:uid="{EFA45530-DA91-4C49-93DA-D64F7733432C}"/>
    <hyperlink ref="BU237" location="'Performance Elements'!B77" display="AFRPS Standard 11" xr:uid="{29D540E8-287C-44A2-B4FF-F8202B96FA14}"/>
    <hyperlink ref="AD237" location="'Performance Elements'!B15" display="Outcome 5" xr:uid="{A8B96DA2-04B9-4B79-9061-F876198F2E17}"/>
    <hyperlink ref="AN237" location="'Performance Elements'!B26" display="PC FOA Obj. 1" xr:uid="{C123A153-2D61-4945-AF5A-28902D554BEA}"/>
    <hyperlink ref="AO237" location="'Performance Elements'!B27" display="PC FOA Obj. 2" xr:uid="{AA816699-7CC6-4726-A398-B1DD66879B3E}"/>
    <hyperlink ref="AU237:AX237" location="ProgressNarrative!B49" display="AFRPS Main. Output 1" xr:uid="{A80E0C06-91CB-4C72-B1CB-4604CFE5FD35}"/>
    <hyperlink ref="AV237" location="ProgressNarrative!B50" display="AFRPS Main. Output 2" xr:uid="{B2924D9B-1283-4671-BCFA-72A2BD5BAD68}"/>
    <hyperlink ref="AW237" location="ProgressNarrative!B51" display="AFRPS Main. Output 3" xr:uid="{3B5414CA-CD59-4892-8C53-EE6462C576FE}"/>
    <hyperlink ref="AX237" location="ProgressNarrative!B53" display="AFRPS Main. Output 4" xr:uid="{D49B4E94-E260-4EB2-A65F-41036EC67942}"/>
    <hyperlink ref="AY237" location="ProgressNarrative!B54" display="PC Output 1" xr:uid="{F8998F21-6688-4570-8DCB-53EB72B99CC6}"/>
    <hyperlink ref="AZ237" location="ProgressNarrative!B55" display="PC Output 2" xr:uid="{E9484716-B927-4BA8-8E04-85B1BABA0D43}"/>
    <hyperlink ref="BA237" location="ProgressNarrative!B56" display="PC Output 3" xr:uid="{20B25CA7-4F3E-45B9-AE38-358030CED455}"/>
    <hyperlink ref="BB237" location="ProgressNarrative!B57" display="PC Output 4" xr:uid="{0826B5F4-740F-4EF6-8CE1-B474125095FD}"/>
    <hyperlink ref="BC237" location="ProgressNarrative!B58" display="PC Output 5" xr:uid="{E6C2F7E2-8994-43E2-AC73-85C3F5CD8E05}"/>
    <hyperlink ref="BD237" location="ProgressNarrative!B59" display="PC Output 6" xr:uid="{D6E85304-DB35-47DE-BE02-23240C9ABB9B}"/>
    <hyperlink ref="BE237" location="ProgressNarrative!B60" display="PC Output 7" xr:uid="{E17C92DC-F289-4916-8F41-3102C0D3DB14}"/>
    <hyperlink ref="BF237" location="ProgressNarrative!B61" display="PC Output 8" xr:uid="{926A38AB-3263-4D37-8743-C5FBCE4571B9}"/>
    <hyperlink ref="BG237" location="ProgressNarrative!B62" display="PC Output 9" xr:uid="{1C154633-10BF-4279-9AD5-FC43FF35F06F}"/>
    <hyperlink ref="BH237" location="ProgressNarrative!B63" display="PC Output 10" xr:uid="{C12ACA1F-36DC-4304-96F4-CCC6C05DB2FA}"/>
    <hyperlink ref="BI237" location="ProgressNarrative!B64" display="PC Output 11" xr:uid="{362A8570-231A-44E7-A265-DDB2EF12D170}"/>
    <hyperlink ref="BJ237" location="ProgressNarrative!B65" display="PC Output 12" xr:uid="{F64B2AEF-7AE9-4E58-B4D3-B2D1A05C50C0}"/>
    <hyperlink ref="BV237" location="'Performance Elements'!B11" display="Outcome 1" xr:uid="{B067F0FC-D03A-4BCC-8749-5102997A6F5E}"/>
    <hyperlink ref="BW237" location="'Performance Elements'!B12" display="Outcome 2" xr:uid="{960D02ED-9B4E-4688-AD53-79D07B72C4C9}"/>
    <hyperlink ref="BX237" location="'Performance Elements'!B13" display="Outcome 3" xr:uid="{0344F9DF-55AE-4366-892F-E6CDEE159388}"/>
    <hyperlink ref="BY237" location="'Performance Elements'!B14" display="Outcome 4" xr:uid="{15FCEF5A-0142-4E1B-AADC-869CF97AB2FE}"/>
    <hyperlink ref="CA237" location="'Performance Elements'!B17" display="AFRPS FOA Obj. 1" xr:uid="{E45EB8FF-543A-4182-AFA4-B7921C16A51A}"/>
    <hyperlink ref="CB237" location="'Performance Elements'!B18" display="AFRPS FOA Obj. 2" xr:uid="{A5B7F663-A47D-495A-8872-AADB4992B9CE}"/>
    <hyperlink ref="CC237" location="'Performance Elements'!B19" display="AFRPS FOA Obj. 3" xr:uid="{74EF7DD6-08B5-46A0-91EB-A3414403DF45}"/>
    <hyperlink ref="CD237" location="'Performance Elements'!B20" display="AFRPS FOA Obj. 4" xr:uid="{4F2E7153-EE3E-4E61-B16A-BE0CBE23DE9E}"/>
    <hyperlink ref="CE237" location="'Performance Elements'!B21" display="AFRPS FOA Obj. 5" xr:uid="{1F07E83F-C7C6-48A1-9F7E-72344524FF59}"/>
    <hyperlink ref="CF237" location="'Performance Elements'!B22" display="AFRPS FOA Obj. 6" xr:uid="{9F2BB0AA-BA03-487E-804B-9FF69215760A}"/>
    <hyperlink ref="CG237" location="'Performance Elements'!B23" display="AFRPS FOA Obj. 7" xr:uid="{9DA85B72-D849-4E0A-ADFA-BD7E2E06B9E3}"/>
    <hyperlink ref="CH237" location="'Performance Elements'!B24" display="AFRPS FOA Obj. 8" xr:uid="{3AF8811B-7B5C-4789-AAA6-5651D31A56F2}"/>
    <hyperlink ref="CI237" location="'Performance Elements'!B25" display="AFRPS FOA Obj. 9" xr:uid="{3F636A48-920B-4421-821F-37E4CB7FFF1A}"/>
    <hyperlink ref="CL237" location="'Performance Elements'!B29" display="AFRPS Dev. Output 1" xr:uid="{D09E760B-697C-4F28-AB67-9A764158CAED}"/>
    <hyperlink ref="CM237" location="'Performance Elements'!B30" display="AFRPS Dev. Output 2" xr:uid="{3E03E9D5-C822-4950-AC06-75970084DCE9}"/>
    <hyperlink ref="CN237" location="'Performance Elements'!B36" display="AFRPS Dev. Output 3" xr:uid="{61AC8FC3-5E43-4AA3-A44A-6B64720700EE}"/>
    <hyperlink ref="CO237" location="'Performance Elements'!B37" display="AFRPS Dev. Output 4" xr:uid="{E0DC5005-F616-476D-BBD9-7E7FF6EABAE2}"/>
    <hyperlink ref="CP237" location="'Performance Elements'!B38" display="AFRPS Dev. Output 5" xr:uid="{57E5DACF-1935-4CEF-A311-5BC8CDB4BE91}"/>
    <hyperlink ref="BZ237" location="'Performance Elements'!B15" display="Outcome 5" xr:uid="{460D2FCD-920B-46BB-A2C2-4C179208CB8D}"/>
    <hyperlink ref="CJ237" location="'Performance Elements'!B26" display="PC FOA Obj. 1" xr:uid="{46439578-43B1-462C-801E-AB3D28614A28}"/>
    <hyperlink ref="CK237" location="'Performance Elements'!B27" display="PC FOA Obj. 2" xr:uid="{444ABA5C-6F3D-4915-8D7B-70F80A1C43E6}"/>
    <hyperlink ref="CQ237:CT237" location="ProgressNarrative!B49" display="AFRPS Main. Output 1" xr:uid="{1F380497-BE28-49E7-997F-24BA62B82F2A}"/>
    <hyperlink ref="CR237" location="ProgressNarrative!B50" display="AFRPS Main. Output 2" xr:uid="{E1964077-F2A6-43B9-8615-5FCACC97F8AC}"/>
    <hyperlink ref="CS237" location="ProgressNarrative!B51" display="AFRPS Main. Output 3" xr:uid="{0AF3A80B-0947-4F6F-B360-FC2AD8712B47}"/>
    <hyperlink ref="CT237" location="ProgressNarrative!B53" display="AFRPS Main. Output 4" xr:uid="{D915FE89-8D4B-4203-9913-5215FD44D5C0}"/>
    <hyperlink ref="CU237" location="ProgressNarrative!B54" display="PC Output 1" xr:uid="{B4C62F71-C39A-460C-A556-B89459BA5ED3}"/>
    <hyperlink ref="CV237" location="ProgressNarrative!B55" display="PC Output 2" xr:uid="{91FA6F6B-DDC9-4AD6-B417-4734319F7A54}"/>
    <hyperlink ref="CW237" location="ProgressNarrative!B56" display="PC Output 3" xr:uid="{8F1B6D5C-AA10-4DBB-85CB-F10FAD40915E}"/>
    <hyperlink ref="CX237" location="ProgressNarrative!B57" display="PC Output 4" xr:uid="{8E5B687E-0004-4CE5-8EA3-593BFCC936AC}"/>
    <hyperlink ref="CY237" location="ProgressNarrative!B58" display="PC Output 5" xr:uid="{94CE23DA-5F0E-4094-9773-1062ECBB63DD}"/>
    <hyperlink ref="CZ237" location="ProgressNarrative!B59" display="PC Output 6" xr:uid="{1676D52F-7595-4271-864A-BF0BF160D599}"/>
    <hyperlink ref="DA237" location="ProgressNarrative!B60" display="PC Output 7" xr:uid="{C95E4DFA-9F17-4AF2-A4C8-1CC345C52CFE}"/>
    <hyperlink ref="DB237" location="ProgressNarrative!B61" display="PC Output 8" xr:uid="{23EBC6ED-5652-4527-A679-24AD60886E0A}"/>
    <hyperlink ref="DC237" location="ProgressNarrative!B62" display="PC Output 9" xr:uid="{3E29AD45-1140-41F8-8337-71E5B2E049E0}"/>
    <hyperlink ref="DD237" location="ProgressNarrative!B63" display="PC Output 10" xr:uid="{17CE746F-D439-4265-9BED-49CEB7F036DD}"/>
    <hyperlink ref="DE237" location="ProgressNarrative!B64" display="PC Output 11" xr:uid="{F7FF75BC-194A-4DF7-ADE4-261CE9327939}"/>
    <hyperlink ref="DF237" location="ProgressNarrative!B65" display="PC Output 12" xr:uid="{ED516517-C3F0-4749-AE78-D983664F220E}"/>
    <hyperlink ref="DR237" location="'Performance Elements'!B11" display="Outcome 1" xr:uid="{B9310B4C-73B2-4C82-82A9-9818C8E2C463}"/>
    <hyperlink ref="DS237" location="'Performance Elements'!B12" display="Outcome 2" xr:uid="{19F4F767-A9B5-47D7-B58B-5D04B43BF7CE}"/>
    <hyperlink ref="DT237" location="'Performance Elements'!B13" display="Outcome 3" xr:uid="{4422615F-98B7-4F17-BA56-AD8B5EDEBC11}"/>
    <hyperlink ref="DU237" location="'Performance Elements'!B14" display="Outcome 4" xr:uid="{6869E3F9-5183-451B-97A7-89247AA94383}"/>
    <hyperlink ref="DW237" location="'Performance Elements'!B17" display="AFRPS FOA Obj. 1" xr:uid="{B331E647-B6A6-49C8-83F0-1FF549F1C2AD}"/>
    <hyperlink ref="DX237" location="'Performance Elements'!B18" display="AFRPS FOA Obj. 2" xr:uid="{71ED4FC1-DBB1-4969-AFF3-B6C2603239F0}"/>
    <hyperlink ref="DY237" location="'Performance Elements'!B19" display="AFRPS FOA Obj. 3" xr:uid="{744A563C-592F-46DA-A2D9-24F8061C69EA}"/>
    <hyperlink ref="DZ237" location="'Performance Elements'!B20" display="AFRPS FOA Obj. 4" xr:uid="{2F950BCE-0312-4B25-8DB9-47A7345F6E3E}"/>
    <hyperlink ref="EA237" location="'Performance Elements'!B21" display="AFRPS FOA Obj. 5" xr:uid="{EBB3A5EF-CBEE-42A7-8B58-0A7FEF6174A0}"/>
    <hyperlink ref="EB237" location="'Performance Elements'!B22" display="AFRPS FOA Obj. 6" xr:uid="{79F74C66-122B-4988-9E80-F862F2365F47}"/>
    <hyperlink ref="EC237" location="'Performance Elements'!B23" display="AFRPS FOA Obj. 7" xr:uid="{D097FC82-B4FD-423E-A406-95B51F08B309}"/>
    <hyperlink ref="ED237" location="'Performance Elements'!B24" display="AFRPS FOA Obj. 8" xr:uid="{38251F95-5BFD-4623-8FE1-ACC619650876}"/>
    <hyperlink ref="EE237" location="'Performance Elements'!B25" display="AFRPS FOA Obj. 9" xr:uid="{FF1256F8-B6AE-40E0-A760-8629EFD399DE}"/>
    <hyperlink ref="EH237" location="'Performance Elements'!B29" display="AFRPS Dev. Output 1" xr:uid="{23899F13-93DB-4601-8B15-96EB6433D9F4}"/>
    <hyperlink ref="EI237" location="'Performance Elements'!B30" display="AFRPS Dev. Output 2" xr:uid="{FA289D3C-ADB5-4E00-9023-9F2D2541298A}"/>
    <hyperlink ref="EJ237" location="'Performance Elements'!B36" display="AFRPS Dev. Output 3" xr:uid="{B2DD7806-0E9E-46F7-B7E0-3D7C03D7CBF7}"/>
    <hyperlink ref="EK237" location="'Performance Elements'!B37" display="AFRPS Dev. Output 4" xr:uid="{AF6B557F-B57A-402E-A642-CE55ECB7EF4A}"/>
    <hyperlink ref="EL237" location="'Performance Elements'!B38" display="AFRPS Dev. Output 5" xr:uid="{D68DE252-A62C-429A-8E73-82A9AD402C25}"/>
    <hyperlink ref="DV237" location="'Performance Elements'!B15" display="Outcome 5" xr:uid="{55C40D17-AD97-4560-B91E-04902A0902F3}"/>
    <hyperlink ref="EF237" location="'Performance Elements'!B26" display="PC FOA Obj. 1" xr:uid="{4DE861BE-1668-453B-B42C-7A00B10A8814}"/>
    <hyperlink ref="EG237" location="'Performance Elements'!B27" display="PC FOA Obj. 2" xr:uid="{AF4D42E1-4344-46AD-8DD3-E6D22BA84D6D}"/>
    <hyperlink ref="EM237:EP237" location="ProgressNarrative!B49" display="AFRPS Main. Output 1" xr:uid="{B2AF4656-1EA1-4D8C-93AA-17FA18B3F744}"/>
    <hyperlink ref="EN237" location="ProgressNarrative!B50" display="AFRPS Main. Output 2" xr:uid="{393FAEFC-C0D8-4D3D-B9A4-02846E4E65AE}"/>
    <hyperlink ref="EO237" location="ProgressNarrative!B51" display="AFRPS Main. Output 3" xr:uid="{8409A804-E30B-4BE4-A7D4-A4666480490F}"/>
    <hyperlink ref="EP237" location="ProgressNarrative!B53" display="AFRPS Main. Output 4" xr:uid="{52DFA818-CDF8-444B-9C01-A9C360654260}"/>
    <hyperlink ref="EQ237" location="ProgressNarrative!B54" display="PC Output 1" xr:uid="{F565CE1C-4B2F-42AF-8340-0FAE091723A3}"/>
    <hyperlink ref="ER237" location="ProgressNarrative!B55" display="PC Output 2" xr:uid="{BE8CB832-3AA4-41E4-9790-611E4A08BC97}"/>
    <hyperlink ref="ES237" location="ProgressNarrative!B56" display="PC Output 3" xr:uid="{3A708502-BA76-447B-9F70-4DE68C28378E}"/>
    <hyperlink ref="ET237" location="ProgressNarrative!B57" display="PC Output 4" xr:uid="{85BE8169-9469-41D1-A915-C50413E97DB9}"/>
    <hyperlink ref="EU237" location="ProgressNarrative!B58" display="PC Output 5" xr:uid="{D74BD68E-3126-49EB-9959-04904FD721E2}"/>
    <hyperlink ref="EV237" location="ProgressNarrative!B59" display="PC Output 6" xr:uid="{2230EB10-8259-4B43-91E4-36F60A395CFE}"/>
    <hyperlink ref="EW237" location="ProgressNarrative!B60" display="PC Output 7" xr:uid="{346F3423-9402-4D2B-97A4-4CF332AAAF7B}"/>
    <hyperlink ref="EX237" location="ProgressNarrative!B61" display="PC Output 8" xr:uid="{70F132BF-3629-442F-AFD3-1FD04E8949EA}"/>
    <hyperlink ref="EY237" location="ProgressNarrative!B62" display="PC Output 9" xr:uid="{F73D3E45-A1B6-4D46-A66C-686E313312B4}"/>
    <hyperlink ref="EZ237" location="ProgressNarrative!B63" display="PC Output 10" xr:uid="{33BA7A44-C009-4D72-A989-ED12ECAB7379}"/>
    <hyperlink ref="FA237" location="ProgressNarrative!B64" display="PC Output 11" xr:uid="{94F23B7F-1728-475B-B9A7-0DA55BB615FE}"/>
    <hyperlink ref="FB237" location="ProgressNarrative!B65" display="PC Output 12" xr:uid="{15D9DB4C-1219-459C-8868-3B232EBEFB23}"/>
    <hyperlink ref="DG237" location="'Performance Elements'!B67" display="AFRPS Standard 1" xr:uid="{F93894D7-65D5-4225-825E-EB581C398156}"/>
    <hyperlink ref="DH237" location="'Performance Elements'!B68" display="AFRPS Standard 2" xr:uid="{9CFB05DF-5717-443A-B3B1-B9DB6C8EA7CA}"/>
    <hyperlink ref="DI237" location="'Performance Elements'!B69" display="AFRPS Standard 3" xr:uid="{F5FC7B84-696C-42C8-9FCA-F828829EE9AB}"/>
    <hyperlink ref="DJ237" location="'Performance Elements'!B70" display="AFRPS Standard 4" xr:uid="{FBE6BC81-9AB7-4B41-931E-056A241EBEDA}"/>
    <hyperlink ref="DK237" location="'Performance Elements'!B71" display="AFRPS Standard 5" xr:uid="{7CC8751C-C49E-4EC4-B6AA-3E092571B8F1}"/>
    <hyperlink ref="DL237" location="'Performance Elements'!B72" display="AFRPS Standard 6" xr:uid="{9D4E2505-CC26-4A9E-AB37-ABC7B065D46F}"/>
    <hyperlink ref="DM237" location="'Performance Elements'!B73" display="AFRPS Standard 7" xr:uid="{C78BD54D-F8E0-44D9-8FD4-36AB6521B83F}"/>
    <hyperlink ref="DN237" location="'Performance Elements'!B74" display="AFRPS Standard 8" xr:uid="{0A7599F6-D255-461B-B1BF-F666AE7AAF26}"/>
    <hyperlink ref="DO237" location="'Performance Elements'!B75" display="AFRPS Standard 9" xr:uid="{5AB3D69A-4065-4460-AFE6-1A8451DF115E}"/>
    <hyperlink ref="DP237" location="'Performance Elements'!B76" display="AFRPS Standard 10" xr:uid="{9CF9C89E-B99F-48C8-85D8-3A00D443AA73}"/>
    <hyperlink ref="DQ237" location="'Performance Elements'!B77" display="AFRPS Standard 11" xr:uid="{984AD776-2DDA-495E-9E9B-23534E8011C0}"/>
    <hyperlink ref="FC237" location="'Performance Elements'!B67" display="AFRPS Standard 1" xr:uid="{E388999C-6F6C-4D2E-AC31-8E6FBE7830DA}"/>
    <hyperlink ref="FD237" location="'Performance Elements'!B68" display="AFRPS Standard 2" xr:uid="{A7F57D10-4E0D-4F31-B878-3A90369B30CD}"/>
    <hyperlink ref="FE237" location="'Performance Elements'!B69" display="AFRPS Standard 3" xr:uid="{816B3B4B-0F3D-4C6B-9DFE-D23DC51E40EE}"/>
    <hyperlink ref="FF237" location="'Performance Elements'!B70" display="AFRPS Standard 4" xr:uid="{4C401CE2-3035-4190-ACCE-F0A3872D1F2B}"/>
    <hyperlink ref="FG237" location="'Performance Elements'!B71" display="AFRPS Standard 5" xr:uid="{0053697F-C5B9-45BE-AF15-E0A96ABD3DEA}"/>
    <hyperlink ref="FH237" location="'Performance Elements'!B72" display="AFRPS Standard 6" xr:uid="{BF40F6ED-39E7-412B-B84B-53E8834665B3}"/>
    <hyperlink ref="FI237" location="'Performance Elements'!B73" display="AFRPS Standard 7" xr:uid="{CF6A1AE4-2A32-400C-ACD0-7D276F917235}"/>
    <hyperlink ref="FJ237" location="'Performance Elements'!B74" display="AFRPS Standard 8" xr:uid="{D76B3DB7-D7DD-4F85-8018-AA611146F134}"/>
    <hyperlink ref="FK237" location="'Performance Elements'!B75" display="AFRPS Standard 9" xr:uid="{05F2B5EB-7B39-44FB-8FFB-A21E1876D53B}"/>
    <hyperlink ref="FL237" location="'Performance Elements'!B76" display="AFRPS Standard 10" xr:uid="{CAD0DC25-C4E5-453A-BEF4-E2854E2419A8}"/>
    <hyperlink ref="FM237" location="'Performance Elements'!B77" display="AFRPS Standard 11" xr:uid="{FA4C0578-D4D0-47D0-8E33-141877A75D6F}"/>
    <hyperlink ref="Z253" location="'Performance Elements'!B11" display="Outcome 1" xr:uid="{241BCA3A-ED44-4CD9-97EE-248DA1D12753}"/>
    <hyperlink ref="AA253" location="'Performance Elements'!B12" display="Outcome 2" xr:uid="{BF43BA03-AACF-40B0-B471-16E068621891}"/>
    <hyperlink ref="AB253" location="'Performance Elements'!B13" display="Outcome 3" xr:uid="{E6E160D9-65F2-4A8D-B4A5-57CB8B9DF4FC}"/>
    <hyperlink ref="AC253" location="'Performance Elements'!B14" display="Outcome 4" xr:uid="{AE6FE52D-342E-4F4A-A632-30BDA14CACF3}"/>
    <hyperlink ref="AE253" location="'Performance Elements'!B17" display="AFRPS FOA Obj. 1" xr:uid="{2C729992-2EFB-4411-87E5-1A68C7E9693A}"/>
    <hyperlink ref="AF253" location="'Performance Elements'!B18" display="AFRPS FOA Obj. 2" xr:uid="{7596CC81-C05A-44CB-BFD5-62F738FCF6CF}"/>
    <hyperlink ref="AG253" location="'Performance Elements'!B19" display="AFRPS FOA Obj. 3" xr:uid="{60683BB6-0FA2-4473-B1D4-B6696F56E9B6}"/>
    <hyperlink ref="AH253" location="'Performance Elements'!B20" display="AFRPS FOA Obj. 4" xr:uid="{E10A0749-0152-4E9A-A0EF-227623A718BF}"/>
    <hyperlink ref="AI253" location="'Performance Elements'!B21" display="AFRPS FOA Obj. 5" xr:uid="{EC0B951C-224B-4419-BA15-1C20AB5DB53C}"/>
    <hyperlink ref="AJ253" location="'Performance Elements'!B22" display="AFRPS FOA Obj. 6" xr:uid="{9929BE97-01A0-4E6B-992E-A429A85B53BF}"/>
    <hyperlink ref="AK253" location="'Performance Elements'!B23" display="AFRPS FOA Obj. 7" xr:uid="{86EDC6C2-80D3-4FC2-BE34-DA532F946182}"/>
    <hyperlink ref="AL253" location="'Performance Elements'!B24" display="AFRPS FOA Obj. 8" xr:uid="{5B89F465-5381-49C2-B87C-CADA881C9A2E}"/>
    <hyperlink ref="AM253" location="'Performance Elements'!B25" display="AFRPS FOA Obj. 9" xr:uid="{5AFC0D90-3102-47D7-88EE-041643CFF560}"/>
    <hyperlink ref="AP253" location="'Performance Elements'!B29" display="AFRPS Dev. Output 1" xr:uid="{A948B8FE-3B59-4D78-A7E3-C5C774D3B8BC}"/>
    <hyperlink ref="AQ253" location="'Performance Elements'!B30" display="AFRPS Dev. Output 2" xr:uid="{54EE8D0C-B398-484C-9C28-A7950389F4D8}"/>
    <hyperlink ref="AR253" location="'Performance Elements'!B36" display="AFRPS Dev. Output 3" xr:uid="{D1B4CFD2-BC02-47A3-B70E-5D2699D769E6}"/>
    <hyperlink ref="AS253" location="'Performance Elements'!B37" display="AFRPS Dev. Output 4" xr:uid="{C2079876-5C22-44A2-8EBA-9BB4FC2AEE05}"/>
    <hyperlink ref="AT253" location="'Performance Elements'!B38" display="AFRPS Dev. Output 5" xr:uid="{C1847FC0-E52F-4718-A78F-BD1DA2D423BA}"/>
    <hyperlink ref="BK253" location="'Performance Elements'!B67" display="AFRPS Standard 1" xr:uid="{9D193F76-886E-4035-A0EA-401ACB6E81B3}"/>
    <hyperlink ref="BL253" location="'Performance Elements'!B68" display="AFRPS Standard 2" xr:uid="{F48B0B8F-9774-44CF-BFA4-CD72A287162F}"/>
    <hyperlink ref="BM253" location="'Performance Elements'!B69" display="AFRPS Standard 3" xr:uid="{797E77C0-2EDA-433E-8A6E-2FBAB077EB0E}"/>
    <hyperlink ref="BN253" location="'Performance Elements'!B70" display="AFRPS Standard 4" xr:uid="{810025A2-AC88-423D-BF84-155DD9AF652D}"/>
    <hyperlink ref="BO253" location="'Performance Elements'!B71" display="AFRPS Standard 5" xr:uid="{B3E1E16C-CEAF-4786-8DFD-54DD07F8A2FD}"/>
    <hyperlink ref="BP253" location="'Performance Elements'!B72" display="AFRPS Standard 6" xr:uid="{708A6D57-A935-45FA-9EF4-0515E2EDA937}"/>
    <hyperlink ref="BQ253" location="'Performance Elements'!B73" display="AFRPS Standard 7" xr:uid="{A1473207-4D74-49B6-90F6-057929B156F2}"/>
    <hyperlink ref="BR253" location="'Performance Elements'!B74" display="AFRPS Standard 8" xr:uid="{C4C6E822-C1AB-4C3F-B7BD-2C8B5FAA91B8}"/>
    <hyperlink ref="BS253" location="'Performance Elements'!B75" display="AFRPS Standard 9" xr:uid="{1EFD79DD-0CE1-4BDD-ADA0-808627022FD0}"/>
    <hyperlink ref="BT253" location="'Performance Elements'!B76" display="AFRPS Standard 10" xr:uid="{F781CEFF-5DCD-40FF-A0D2-9190A43DB2A5}"/>
    <hyperlink ref="BU253" location="'Performance Elements'!B77" display="AFRPS Standard 11" xr:uid="{0D4654EF-B264-4D50-B79B-BB452D506C0A}"/>
    <hyperlink ref="AD253" location="'Performance Elements'!B15" display="Outcome 5" xr:uid="{5C7EEA3C-A645-4E17-AAB9-559C095E9143}"/>
    <hyperlink ref="AN253" location="'Performance Elements'!B26" display="PC FOA Obj. 1" xr:uid="{01792286-767A-4831-8439-A556AA79DC13}"/>
    <hyperlink ref="AO253" location="'Performance Elements'!B27" display="PC FOA Obj. 2" xr:uid="{DA9716F8-A8A0-4B35-A3C2-99FE0AEE6973}"/>
    <hyperlink ref="AU253:AX253" location="ProgressNarrative!B49" display="AFRPS Main. Output 1" xr:uid="{6CBD74BD-B737-47FF-AB51-0240D16367BC}"/>
    <hyperlink ref="AV253" location="ProgressNarrative!B50" display="AFRPS Main. Output 2" xr:uid="{E30006CA-3F68-41A0-83EC-60E3825F48DE}"/>
    <hyperlink ref="AW253" location="ProgressNarrative!B51" display="AFRPS Main. Output 3" xr:uid="{BC6CB550-AE95-494C-93F7-6A322B04C9E4}"/>
    <hyperlink ref="AX253" location="ProgressNarrative!B53" display="AFRPS Main. Output 4" xr:uid="{0E26687C-6AD1-43F9-8B61-DBCE4D9178FF}"/>
    <hyperlink ref="AY253" location="ProgressNarrative!B54" display="PC Output 1" xr:uid="{31BDC3A6-3759-42C8-9C75-FE540CCE22DD}"/>
    <hyperlink ref="AZ253" location="ProgressNarrative!B55" display="PC Output 2" xr:uid="{2610EE08-F60B-41AC-AF2F-67BA6D83974B}"/>
    <hyperlink ref="BA253" location="ProgressNarrative!B56" display="PC Output 3" xr:uid="{4670B181-8872-4E68-AF07-7C3724D02875}"/>
    <hyperlink ref="BB253" location="ProgressNarrative!B57" display="PC Output 4" xr:uid="{AF5FA861-56F4-441C-A2C9-F5B3E0D54BB9}"/>
    <hyperlink ref="BC253" location="ProgressNarrative!B58" display="PC Output 5" xr:uid="{1C3D8E4C-3C0B-450D-8570-D242766C3F54}"/>
    <hyperlink ref="BD253" location="ProgressNarrative!B59" display="PC Output 6" xr:uid="{55C08ACB-833A-4ED4-84FB-CF3224ACA3D8}"/>
    <hyperlink ref="BE253" location="ProgressNarrative!B60" display="PC Output 7" xr:uid="{A9910422-FB3B-4A76-AF90-EB613BAAA255}"/>
    <hyperlink ref="BF253" location="ProgressNarrative!B61" display="PC Output 8" xr:uid="{5EAE27F9-10BB-4D49-8D5F-F1A2762F1199}"/>
    <hyperlink ref="BG253" location="ProgressNarrative!B62" display="PC Output 9" xr:uid="{E310C596-273D-4881-A2D0-237FB8842E8C}"/>
    <hyperlink ref="BH253" location="ProgressNarrative!B63" display="PC Output 10" xr:uid="{7C7F3760-A108-4719-A6B9-1B5B421A4E71}"/>
    <hyperlink ref="BI253" location="ProgressNarrative!B64" display="PC Output 11" xr:uid="{B073950A-CA58-48CE-B651-D4AC54893784}"/>
    <hyperlink ref="BJ253" location="ProgressNarrative!B65" display="PC Output 12" xr:uid="{4ADAAAA4-8077-43F1-AA64-24535DC444C6}"/>
    <hyperlink ref="BV253" location="'Performance Elements'!B11" display="Outcome 1" xr:uid="{922859A0-97FA-4C32-8BAA-B61181F4FD46}"/>
    <hyperlink ref="BW253" location="'Performance Elements'!B12" display="Outcome 2" xr:uid="{705E0A21-7E40-4FA6-B60F-F97E43D5BBA4}"/>
    <hyperlink ref="BX253" location="'Performance Elements'!B13" display="Outcome 3" xr:uid="{3FF0B211-9EF2-4C62-AD19-60040961477F}"/>
    <hyperlink ref="BY253" location="'Performance Elements'!B14" display="Outcome 4" xr:uid="{50B5B4CC-AB43-49DD-B731-0464F41C18C2}"/>
    <hyperlink ref="CA253" location="'Performance Elements'!B17" display="AFRPS FOA Obj. 1" xr:uid="{472F2475-1550-4CFF-AFEF-C9A150C8A70A}"/>
    <hyperlink ref="CB253" location="'Performance Elements'!B18" display="AFRPS FOA Obj. 2" xr:uid="{7F7642EA-5B55-4C69-941B-6579D17FE16F}"/>
    <hyperlink ref="CC253" location="'Performance Elements'!B19" display="AFRPS FOA Obj. 3" xr:uid="{E7CA10D8-348D-4BC3-8E2D-E8406D1B5A4A}"/>
    <hyperlink ref="CD253" location="'Performance Elements'!B20" display="AFRPS FOA Obj. 4" xr:uid="{9E500B5D-C14D-4883-9D02-F827BA8E4C46}"/>
    <hyperlink ref="CE253" location="'Performance Elements'!B21" display="AFRPS FOA Obj. 5" xr:uid="{2AF76B08-AC6E-44E1-BB28-A95EDCF85E56}"/>
    <hyperlink ref="CF253" location="'Performance Elements'!B22" display="AFRPS FOA Obj. 6" xr:uid="{940D08D0-E68E-4480-A106-A696DA0E6902}"/>
    <hyperlink ref="CG253" location="'Performance Elements'!B23" display="AFRPS FOA Obj. 7" xr:uid="{705646B7-1856-44A1-B9B6-8E058A25E0EB}"/>
    <hyperlink ref="CH253" location="'Performance Elements'!B24" display="AFRPS FOA Obj. 8" xr:uid="{90BFA3F6-2533-4560-AF4C-C689BD8DEB79}"/>
    <hyperlink ref="CI253" location="'Performance Elements'!B25" display="AFRPS FOA Obj. 9" xr:uid="{FA6B7340-2A0E-4C11-BF9C-EE7EB812FE77}"/>
    <hyperlink ref="CL253" location="'Performance Elements'!B29" display="AFRPS Dev. Output 1" xr:uid="{C2AAD5A6-DE63-42E4-A4F3-EFF394D49614}"/>
    <hyperlink ref="CM253" location="'Performance Elements'!B30" display="AFRPS Dev. Output 2" xr:uid="{E99C06E3-67D4-4C2F-B2C0-4B72B42D7869}"/>
    <hyperlink ref="CN253" location="'Performance Elements'!B36" display="AFRPS Dev. Output 3" xr:uid="{D51F9A92-C233-4BD3-90F0-06A57CEAE24B}"/>
    <hyperlink ref="CO253" location="'Performance Elements'!B37" display="AFRPS Dev. Output 4" xr:uid="{A6599A73-07E9-4A52-BBDE-1F45B9954F17}"/>
    <hyperlink ref="CP253" location="'Performance Elements'!B38" display="AFRPS Dev. Output 5" xr:uid="{0AB24D1A-D6AC-46CA-A5CE-3B55DC694849}"/>
    <hyperlink ref="BZ253" location="'Performance Elements'!B15" display="Outcome 5" xr:uid="{A62B4101-42C5-4643-B4F0-287583B44E3D}"/>
    <hyperlink ref="CJ253" location="'Performance Elements'!B26" display="PC FOA Obj. 1" xr:uid="{7BE07B59-89BC-4159-98FD-5C9E36625A85}"/>
    <hyperlink ref="CK253" location="'Performance Elements'!B27" display="PC FOA Obj. 2" xr:uid="{90051A72-D11A-4CD5-BE57-BC52F2074CE4}"/>
    <hyperlink ref="CQ253:CT253" location="ProgressNarrative!B49" display="AFRPS Main. Output 1" xr:uid="{1C232248-8490-49E8-9DCB-85AF782FB3CC}"/>
    <hyperlink ref="CR253" location="ProgressNarrative!B50" display="AFRPS Main. Output 2" xr:uid="{C4BAEF82-7AF6-4674-95BA-79DED6991944}"/>
    <hyperlink ref="CS253" location="ProgressNarrative!B51" display="AFRPS Main. Output 3" xr:uid="{F5A1F8DA-FE76-440B-ABB7-DC1668BBB3E2}"/>
    <hyperlink ref="CT253" location="ProgressNarrative!B53" display="AFRPS Main. Output 4" xr:uid="{E3B7B784-8D5E-4566-BFFA-D44E209CFE8D}"/>
    <hyperlink ref="CU253" location="ProgressNarrative!B54" display="PC Output 1" xr:uid="{F9A8B660-C09D-4BF9-9A6C-4E87053FC7B3}"/>
    <hyperlink ref="CV253" location="ProgressNarrative!B55" display="PC Output 2" xr:uid="{EC6E4B14-47F6-4399-A604-C425F5C62C23}"/>
    <hyperlink ref="CW253" location="ProgressNarrative!B56" display="PC Output 3" xr:uid="{1B93AA1E-A2DC-4FBE-9661-EDD384516444}"/>
    <hyperlink ref="CX253" location="ProgressNarrative!B57" display="PC Output 4" xr:uid="{AA4CFFBF-177C-47B5-9473-ECA8FBEBB182}"/>
    <hyperlink ref="CY253" location="ProgressNarrative!B58" display="PC Output 5" xr:uid="{C85CAE30-AE50-4869-910C-EA536376E637}"/>
    <hyperlink ref="CZ253" location="ProgressNarrative!B59" display="PC Output 6" xr:uid="{40E4A565-02A8-4F66-8C5A-8137F929DA79}"/>
    <hyperlink ref="DA253" location="ProgressNarrative!B60" display="PC Output 7" xr:uid="{CAA73529-35AE-4BB0-BF17-4BA0C9FEC8D2}"/>
    <hyperlink ref="DB253" location="ProgressNarrative!B61" display="PC Output 8" xr:uid="{26C8CD09-A15B-41FD-B133-369097890089}"/>
    <hyperlink ref="DC253" location="ProgressNarrative!B62" display="PC Output 9" xr:uid="{89CCBEF9-AE4A-4137-BFF9-A0A8E25235FB}"/>
    <hyperlink ref="DD253" location="ProgressNarrative!B63" display="PC Output 10" xr:uid="{4F43656A-AE79-43C6-8F0A-33A4919D8BB1}"/>
    <hyperlink ref="DE253" location="ProgressNarrative!B64" display="PC Output 11" xr:uid="{3DE2D8A1-ED3B-413A-A451-7E9BAC7B2DB3}"/>
    <hyperlink ref="DF253" location="ProgressNarrative!B65" display="PC Output 12" xr:uid="{58EAF781-731D-45B1-89D6-27A856A2BB48}"/>
    <hyperlink ref="DR253" location="'Performance Elements'!B11" display="Outcome 1" xr:uid="{1C0BF97C-D013-4ACD-BB1D-8E7C8436C8B3}"/>
    <hyperlink ref="DS253" location="'Performance Elements'!B12" display="Outcome 2" xr:uid="{F12C1042-E1FA-4AE9-8706-70A9B51E5289}"/>
    <hyperlink ref="DT253" location="'Performance Elements'!B13" display="Outcome 3" xr:uid="{33D8E86E-C4A8-4175-B741-18CEB39931A5}"/>
    <hyperlink ref="DU253" location="'Performance Elements'!B14" display="Outcome 4" xr:uid="{4870E78F-8CCF-44CA-B889-9346D350E357}"/>
    <hyperlink ref="DW253" location="'Performance Elements'!B17" display="AFRPS FOA Obj. 1" xr:uid="{946FA28D-4D15-4F7A-A04B-EAC6F601F825}"/>
    <hyperlink ref="DX253" location="'Performance Elements'!B18" display="AFRPS FOA Obj. 2" xr:uid="{4495D929-EAED-474C-8704-DCEAA8FA46C0}"/>
    <hyperlink ref="DY253" location="'Performance Elements'!B19" display="AFRPS FOA Obj. 3" xr:uid="{AE68F2D5-A658-43C9-96C6-2D3484C51C67}"/>
    <hyperlink ref="DZ253" location="'Performance Elements'!B20" display="AFRPS FOA Obj. 4" xr:uid="{41914784-5772-47B5-9412-C30DFF4CB425}"/>
    <hyperlink ref="EA253" location="'Performance Elements'!B21" display="AFRPS FOA Obj. 5" xr:uid="{F90013B9-6ACB-488B-A5B7-5066A34842CB}"/>
    <hyperlink ref="EB253" location="'Performance Elements'!B22" display="AFRPS FOA Obj. 6" xr:uid="{C3560EA3-88E6-459F-9BAE-B308C7CB41F4}"/>
    <hyperlink ref="EC253" location="'Performance Elements'!B23" display="AFRPS FOA Obj. 7" xr:uid="{4A31D74A-1027-4456-8942-D87430BBF77E}"/>
    <hyperlink ref="ED253" location="'Performance Elements'!B24" display="AFRPS FOA Obj. 8" xr:uid="{E995B59C-7204-4537-955B-59C8313FEDBA}"/>
    <hyperlink ref="EE253" location="'Performance Elements'!B25" display="AFRPS FOA Obj. 9" xr:uid="{8D6F9582-A76E-48E8-AB06-EB6546229DE3}"/>
    <hyperlink ref="EH253" location="'Performance Elements'!B29" display="AFRPS Dev. Output 1" xr:uid="{DE8AA468-432C-4DE6-BA3F-CFAA31BC96DF}"/>
    <hyperlink ref="EI253" location="'Performance Elements'!B30" display="AFRPS Dev. Output 2" xr:uid="{EE35523C-7F99-4C62-B173-8AC194A53A22}"/>
    <hyperlink ref="EJ253" location="'Performance Elements'!B36" display="AFRPS Dev. Output 3" xr:uid="{A03E1E2D-87EC-4F25-AD8E-3746EC41443D}"/>
    <hyperlink ref="EK253" location="'Performance Elements'!B37" display="AFRPS Dev. Output 4" xr:uid="{72F48F51-705D-477D-8CA0-A4D70043218E}"/>
    <hyperlink ref="EL253" location="'Performance Elements'!B38" display="AFRPS Dev. Output 5" xr:uid="{15DE07BE-84A1-45A0-9C44-7C614E3CBF7F}"/>
    <hyperlink ref="DV253" location="'Performance Elements'!B15" display="Outcome 5" xr:uid="{E249DB7A-6C14-4720-8FD1-68C10B1EA963}"/>
    <hyperlink ref="EF253" location="'Performance Elements'!B26" display="PC FOA Obj. 1" xr:uid="{B91A7C05-5692-42CC-877B-10F578110DB0}"/>
    <hyperlink ref="EG253" location="'Performance Elements'!B27" display="PC FOA Obj. 2" xr:uid="{CE978A1B-7EE2-49D9-90BF-8D598885DB6B}"/>
    <hyperlink ref="EM253:EP253" location="ProgressNarrative!B49" display="AFRPS Main. Output 1" xr:uid="{127A0A46-2DFF-44D4-B29A-EF400B9BC55A}"/>
    <hyperlink ref="EN253" location="ProgressNarrative!B50" display="AFRPS Main. Output 2" xr:uid="{16AF91AF-A55E-4946-B4D8-CB4C6194687F}"/>
    <hyperlink ref="EO253" location="ProgressNarrative!B51" display="AFRPS Main. Output 3" xr:uid="{57B19A22-C7EA-4EA5-AAD1-E5570BB8A5E9}"/>
    <hyperlink ref="EP253" location="ProgressNarrative!B53" display="AFRPS Main. Output 4" xr:uid="{524F2518-579E-4584-8920-FA1D5E41FAE2}"/>
    <hyperlink ref="EQ253" location="ProgressNarrative!B54" display="PC Output 1" xr:uid="{95D839FA-C99B-493B-8D49-10745D8BA9AC}"/>
    <hyperlink ref="ER253" location="ProgressNarrative!B55" display="PC Output 2" xr:uid="{5AA3B058-0420-4253-BDDB-F6CBC284C59C}"/>
    <hyperlink ref="ES253" location="ProgressNarrative!B56" display="PC Output 3" xr:uid="{FBED6B39-9ED1-4380-96C4-965AD4BB4057}"/>
    <hyperlink ref="ET253" location="ProgressNarrative!B57" display="PC Output 4" xr:uid="{2A3E9534-4C5C-49A9-8026-921D97B0CC94}"/>
    <hyperlink ref="EU253" location="ProgressNarrative!B58" display="PC Output 5" xr:uid="{9825D312-CD08-49DE-99B8-E150C55FB7BE}"/>
    <hyperlink ref="EV253" location="ProgressNarrative!B59" display="PC Output 6" xr:uid="{08C91940-93D2-4B6E-B15F-60EF195F4CD4}"/>
    <hyperlink ref="EW253" location="ProgressNarrative!B60" display="PC Output 7" xr:uid="{F356524E-8F9F-4CB6-9378-4EF26C67F808}"/>
    <hyperlink ref="EX253" location="ProgressNarrative!B61" display="PC Output 8" xr:uid="{FEC9CF39-E16F-47C7-980D-2C24937A3734}"/>
    <hyperlink ref="EY253" location="ProgressNarrative!B62" display="PC Output 9" xr:uid="{305BAD76-8C44-4DDC-9E51-254FC2900B77}"/>
    <hyperlink ref="EZ253" location="ProgressNarrative!B63" display="PC Output 10" xr:uid="{66219F09-6010-4E05-9969-05D4B9613658}"/>
    <hyperlink ref="FA253" location="ProgressNarrative!B64" display="PC Output 11" xr:uid="{9D720F78-27C6-4A8C-941D-6F79958ADAF7}"/>
    <hyperlink ref="FB253" location="ProgressNarrative!B65" display="PC Output 12" xr:uid="{E8FBA2BE-8092-4353-A5D1-53F6168E5D79}"/>
    <hyperlink ref="DG253" location="'Performance Elements'!B67" display="AFRPS Standard 1" xr:uid="{5C8A65FC-66C8-4959-A960-1463E4322F06}"/>
    <hyperlink ref="DH253" location="'Performance Elements'!B68" display="AFRPS Standard 2" xr:uid="{65D92FB7-F604-4E9C-96EE-34926C9B9A7D}"/>
    <hyperlink ref="DI253" location="'Performance Elements'!B69" display="AFRPS Standard 3" xr:uid="{40B887DB-3985-41B0-9C0A-453A154C3EBD}"/>
    <hyperlink ref="DJ253" location="'Performance Elements'!B70" display="AFRPS Standard 4" xr:uid="{AF15C07A-7CB0-4A2F-B0A6-5C3955BA6311}"/>
    <hyperlink ref="DK253" location="'Performance Elements'!B71" display="AFRPS Standard 5" xr:uid="{BA1AE5C6-5C2B-40AC-B16E-689B40D41E9A}"/>
    <hyperlink ref="DL253" location="'Performance Elements'!B72" display="AFRPS Standard 6" xr:uid="{DF8285D9-A077-4B21-8067-A4FCFA036DA2}"/>
    <hyperlink ref="DM253" location="'Performance Elements'!B73" display="AFRPS Standard 7" xr:uid="{F5F469F9-9070-431A-A1BD-E9E51E0C3D74}"/>
    <hyperlink ref="DN253" location="'Performance Elements'!B74" display="AFRPS Standard 8" xr:uid="{F206CFE1-1A7F-41F0-84CF-2B55F39FA666}"/>
    <hyperlink ref="DO253" location="'Performance Elements'!B75" display="AFRPS Standard 9" xr:uid="{A5BDC179-2BE7-4823-B464-B111FAEAE242}"/>
    <hyperlink ref="DP253" location="'Performance Elements'!B76" display="AFRPS Standard 10" xr:uid="{9B2C51AB-0100-46F4-B805-98F7AF21A104}"/>
    <hyperlink ref="DQ253" location="'Performance Elements'!B77" display="AFRPS Standard 11" xr:uid="{27F0F9A6-7734-4935-B5D8-B0ECA01C5644}"/>
    <hyperlink ref="FC253" location="'Performance Elements'!B67" display="AFRPS Standard 1" xr:uid="{A04D8EAB-2AF1-4B48-A76C-3BD609A0A2D5}"/>
    <hyperlink ref="FD253" location="'Performance Elements'!B68" display="AFRPS Standard 2" xr:uid="{1B470862-756C-456B-95BF-20DF9B29DB28}"/>
    <hyperlink ref="FE253" location="'Performance Elements'!B69" display="AFRPS Standard 3" xr:uid="{15DE95EA-D5D2-4FC9-A038-6F2D980DB820}"/>
    <hyperlink ref="FF253" location="'Performance Elements'!B70" display="AFRPS Standard 4" xr:uid="{97ACDB66-BB76-47F9-B1DA-30699810C4D0}"/>
    <hyperlink ref="FG253" location="'Performance Elements'!B71" display="AFRPS Standard 5" xr:uid="{CA5F8427-039C-4839-BE1A-6F0DAF9A3243}"/>
    <hyperlink ref="FH253" location="'Performance Elements'!B72" display="AFRPS Standard 6" xr:uid="{E989E858-79A1-4679-86F5-DBB90E8CD20F}"/>
    <hyperlink ref="FI253" location="'Performance Elements'!B73" display="AFRPS Standard 7" xr:uid="{F867D2D9-EC83-4B7F-8B68-F373149D7970}"/>
    <hyperlink ref="FJ253" location="'Performance Elements'!B74" display="AFRPS Standard 8" xr:uid="{A03B5EE4-EF86-4DFC-AF71-9E013D6AC3A6}"/>
    <hyperlink ref="FK253" location="'Performance Elements'!B75" display="AFRPS Standard 9" xr:uid="{925EEE43-1BD6-434F-ABB0-60776362257A}"/>
    <hyperlink ref="FL253" location="'Performance Elements'!B76" display="AFRPS Standard 10" xr:uid="{378D51CE-A498-43E3-A4F4-78D7D5A21B5C}"/>
    <hyperlink ref="FM253" location="'Performance Elements'!B77" display="AFRPS Standard 11" xr:uid="{FF152935-1A5E-4B62-BC2F-B6A70B825B9C}"/>
    <hyperlink ref="Z269" location="'Performance Elements'!B11" display="Outcome 1" xr:uid="{6C61827A-0437-4035-94FA-BB4F1F681A3D}"/>
    <hyperlink ref="AA269" location="'Performance Elements'!B12" display="Outcome 2" xr:uid="{80CFC884-D744-4193-8C1E-1FD8A0BE2AEF}"/>
    <hyperlink ref="AB269" location="'Performance Elements'!B13" display="Outcome 3" xr:uid="{BF264307-9CAB-437B-AC41-229209117219}"/>
    <hyperlink ref="AC269" location="'Performance Elements'!B14" display="Outcome 4" xr:uid="{77D01836-6388-4101-9A0B-892FAB4EDB96}"/>
    <hyperlink ref="AE269" location="'Performance Elements'!B17" display="AFRPS FOA Obj. 1" xr:uid="{8C1FE13A-D1BF-43ED-B916-F3877046B9F1}"/>
    <hyperlink ref="AF269" location="'Performance Elements'!B18" display="AFRPS FOA Obj. 2" xr:uid="{6A3E3648-C862-4066-9C5B-45296F7546CD}"/>
    <hyperlink ref="AG269" location="'Performance Elements'!B19" display="AFRPS FOA Obj. 3" xr:uid="{458AF1D4-1826-4E44-B01E-235595DB51FA}"/>
    <hyperlink ref="AH269" location="'Performance Elements'!B20" display="AFRPS FOA Obj. 4" xr:uid="{421213A4-2DE1-4E5E-802E-1A2D489400EC}"/>
    <hyperlink ref="AI269" location="'Performance Elements'!B21" display="AFRPS FOA Obj. 5" xr:uid="{6ACFD262-51CF-4020-9CA2-BAC75C2DC7C0}"/>
    <hyperlink ref="AJ269" location="'Performance Elements'!B22" display="AFRPS FOA Obj. 6" xr:uid="{5E4A8A5A-D7D1-4C1A-9228-41D29E5EB49F}"/>
    <hyperlink ref="AK269" location="'Performance Elements'!B23" display="AFRPS FOA Obj. 7" xr:uid="{076FA2EF-9C6C-4808-B9D5-1AAB7405C09E}"/>
    <hyperlink ref="AL269" location="'Performance Elements'!B24" display="AFRPS FOA Obj. 8" xr:uid="{A0E938D0-BF12-4782-947D-7F68725E6D70}"/>
    <hyperlink ref="AM269" location="'Performance Elements'!B25" display="AFRPS FOA Obj. 9" xr:uid="{D4310367-FD8E-4071-9C77-5FB5C8846696}"/>
    <hyperlink ref="AP269" location="'Performance Elements'!B29" display="AFRPS Dev. Output 1" xr:uid="{CE9447CE-DD60-4DBC-BA30-4FB13636074B}"/>
    <hyperlink ref="AQ269" location="'Performance Elements'!B30" display="AFRPS Dev. Output 2" xr:uid="{C587DF58-311A-4428-B18B-BD1F33072C15}"/>
    <hyperlink ref="AR269" location="'Performance Elements'!B36" display="AFRPS Dev. Output 3" xr:uid="{8B04F12D-E983-4D35-9F95-F2A890707CE5}"/>
    <hyperlink ref="AS269" location="'Performance Elements'!B37" display="AFRPS Dev. Output 4" xr:uid="{639A0627-F514-4FD3-9CF4-E675D03C71EE}"/>
    <hyperlink ref="AT269" location="'Performance Elements'!B38" display="AFRPS Dev. Output 5" xr:uid="{FF5967DB-4F8A-49D0-8F78-C8F3C9039422}"/>
    <hyperlink ref="BK269" location="'Performance Elements'!B67" display="AFRPS Standard 1" xr:uid="{DED93271-DF3D-4E2E-9C5D-D2D4EABD93DE}"/>
    <hyperlink ref="BL269" location="'Performance Elements'!B68" display="AFRPS Standard 2" xr:uid="{14C3D020-6491-474B-B3EB-C2B86CD00D80}"/>
    <hyperlink ref="BM269" location="'Performance Elements'!B69" display="AFRPS Standard 3" xr:uid="{0346BE1A-830E-4D22-8BBA-614023F94A49}"/>
    <hyperlink ref="BN269" location="'Performance Elements'!B70" display="AFRPS Standard 4" xr:uid="{E58BBB6D-1658-4F79-ADD4-0908726AC476}"/>
    <hyperlink ref="BO269" location="'Performance Elements'!B71" display="AFRPS Standard 5" xr:uid="{0F6AEA6E-3955-45A3-8916-6D19A3668254}"/>
    <hyperlink ref="BP269" location="'Performance Elements'!B72" display="AFRPS Standard 6" xr:uid="{40FD4D49-60E1-4D57-954D-0F1439CA84A7}"/>
    <hyperlink ref="BQ269" location="'Performance Elements'!B73" display="AFRPS Standard 7" xr:uid="{B1CC8075-95A9-4080-9A6D-12D052BEAEAC}"/>
    <hyperlink ref="BR269" location="'Performance Elements'!B74" display="AFRPS Standard 8" xr:uid="{F997A200-7CE8-45E6-8F37-28C7708EA8E0}"/>
    <hyperlink ref="BS269" location="'Performance Elements'!B75" display="AFRPS Standard 9" xr:uid="{BE118180-0DC2-4B7F-B067-AA4B858CACB5}"/>
    <hyperlink ref="BT269" location="'Performance Elements'!B76" display="AFRPS Standard 10" xr:uid="{ADB7E603-65B6-401F-ABEE-BCFEA5434A5E}"/>
    <hyperlink ref="BU269" location="'Performance Elements'!B77" display="AFRPS Standard 11" xr:uid="{C42D69E8-2280-43E6-B195-BBBECD90F1F9}"/>
    <hyperlink ref="AD269" location="'Performance Elements'!B15" display="Outcome 5" xr:uid="{2B28D70E-3026-467A-97B4-93608013F4A1}"/>
    <hyperlink ref="AN269" location="'Performance Elements'!B26" display="PC FOA Obj. 1" xr:uid="{D94E16BA-FCDD-4157-B277-7D544B17487A}"/>
    <hyperlink ref="AO269" location="'Performance Elements'!B27" display="PC FOA Obj. 2" xr:uid="{AD345CC4-A2DA-4047-AA55-EB594CA978A5}"/>
    <hyperlink ref="AU269:AX269" location="ProgressNarrative!B49" display="AFRPS Main. Output 1" xr:uid="{05B211B0-61C4-4294-B9E4-2F3C3C89C5F7}"/>
    <hyperlink ref="AV269" location="ProgressNarrative!B50" display="AFRPS Main. Output 2" xr:uid="{1EB61858-8D3E-4033-8DD5-86E73BA7FBD6}"/>
    <hyperlink ref="AW269" location="ProgressNarrative!B51" display="AFRPS Main. Output 3" xr:uid="{AF0AF7A1-ADD9-4063-98C4-CC4C922703B1}"/>
    <hyperlink ref="AX269" location="ProgressNarrative!B53" display="AFRPS Main. Output 4" xr:uid="{3FA8BDBC-BC0F-4FAF-AE65-3CE7100B0049}"/>
    <hyperlink ref="AY269" location="ProgressNarrative!B54" display="PC Output 1" xr:uid="{6B1B1817-8E53-4D2C-9755-7DE311CD445F}"/>
    <hyperlink ref="AZ269" location="ProgressNarrative!B55" display="PC Output 2" xr:uid="{B9F7D6F9-F256-42CD-9AB3-607403A955FC}"/>
    <hyperlink ref="BA269" location="ProgressNarrative!B56" display="PC Output 3" xr:uid="{548D5848-1708-40E1-A2E8-C7DB2ABDEE10}"/>
    <hyperlink ref="BB269" location="ProgressNarrative!B57" display="PC Output 4" xr:uid="{B0838507-2C39-4718-AA5C-2EB0713AF985}"/>
    <hyperlink ref="BC269" location="ProgressNarrative!B58" display="PC Output 5" xr:uid="{CD059527-A311-494B-B833-68A13C0C5345}"/>
    <hyperlink ref="BD269" location="ProgressNarrative!B59" display="PC Output 6" xr:uid="{C01D499A-DD4F-41C9-ACED-52F27BE83126}"/>
    <hyperlink ref="BE269" location="ProgressNarrative!B60" display="PC Output 7" xr:uid="{CBC41390-717E-4EEB-A28B-0DF403ED14B6}"/>
    <hyperlink ref="BF269" location="ProgressNarrative!B61" display="PC Output 8" xr:uid="{D577490C-DF07-428D-897F-40026327CDD6}"/>
    <hyperlink ref="BG269" location="ProgressNarrative!B62" display="PC Output 9" xr:uid="{F0041A96-EB67-42B5-B3B9-4DAC1E389765}"/>
    <hyperlink ref="BH269" location="ProgressNarrative!B63" display="PC Output 10" xr:uid="{EC9E58FE-C191-42C0-9B2C-3C749B3ACFBD}"/>
    <hyperlink ref="BI269" location="ProgressNarrative!B64" display="PC Output 11" xr:uid="{601F90FB-54AD-40EB-88F5-03C856E81D5B}"/>
    <hyperlink ref="BJ269" location="ProgressNarrative!B65" display="PC Output 12" xr:uid="{19204B3A-2299-44DF-B041-2E60689F2679}"/>
    <hyperlink ref="BV269" location="'Performance Elements'!B11" display="Outcome 1" xr:uid="{49181321-2479-43BF-9C38-E09D5EB7C4A6}"/>
    <hyperlink ref="BW269" location="'Performance Elements'!B12" display="Outcome 2" xr:uid="{3F3441DA-E2C1-41F1-9909-44FF1965DE04}"/>
    <hyperlink ref="BX269" location="'Performance Elements'!B13" display="Outcome 3" xr:uid="{8A870879-FA8C-451C-87E0-4943834AD7D5}"/>
    <hyperlink ref="BY269" location="'Performance Elements'!B14" display="Outcome 4" xr:uid="{500B7DD2-B5A4-4439-B668-697CBED8A699}"/>
    <hyperlink ref="CA269" location="'Performance Elements'!B17" display="AFRPS FOA Obj. 1" xr:uid="{9C8F3DC5-A398-4D59-AC6C-4F9E2386A2CA}"/>
    <hyperlink ref="CB269" location="'Performance Elements'!B18" display="AFRPS FOA Obj. 2" xr:uid="{A0C8087C-185F-47EC-8352-F27401DEFD4C}"/>
    <hyperlink ref="CC269" location="'Performance Elements'!B19" display="AFRPS FOA Obj. 3" xr:uid="{86CB5E63-F66A-4DBF-A512-023D322AB2ED}"/>
    <hyperlink ref="CD269" location="'Performance Elements'!B20" display="AFRPS FOA Obj. 4" xr:uid="{85C9CCC3-0989-4397-8A0B-8BB43010BA63}"/>
    <hyperlink ref="CE269" location="'Performance Elements'!B21" display="AFRPS FOA Obj. 5" xr:uid="{5CA6C9C9-1F3F-40E4-B7D5-6E8BFB9D628B}"/>
    <hyperlink ref="CF269" location="'Performance Elements'!B22" display="AFRPS FOA Obj. 6" xr:uid="{6F850E5D-F17D-4521-8DD9-EC0B1527BD2C}"/>
    <hyperlink ref="CG269" location="'Performance Elements'!B23" display="AFRPS FOA Obj. 7" xr:uid="{309AD363-A011-4E5D-A358-3150F2F00E56}"/>
    <hyperlink ref="CH269" location="'Performance Elements'!B24" display="AFRPS FOA Obj. 8" xr:uid="{AC9B3FF8-5F5F-4EC3-8364-D59481EBDA39}"/>
    <hyperlink ref="CI269" location="'Performance Elements'!B25" display="AFRPS FOA Obj. 9" xr:uid="{6FE8F00B-07FE-4C12-A984-5AC4C4C2AD87}"/>
    <hyperlink ref="CL269" location="'Performance Elements'!B29" display="AFRPS Dev. Output 1" xr:uid="{C047DE18-3A04-45D2-95E7-4A8DB209975C}"/>
    <hyperlink ref="CM269" location="'Performance Elements'!B30" display="AFRPS Dev. Output 2" xr:uid="{7A57735B-5AF8-4265-8BF6-41C64151766F}"/>
    <hyperlink ref="CN269" location="'Performance Elements'!B36" display="AFRPS Dev. Output 3" xr:uid="{DE33F970-C277-4184-872F-2B207D9C0A42}"/>
    <hyperlink ref="CO269" location="'Performance Elements'!B37" display="AFRPS Dev. Output 4" xr:uid="{34DD2008-9E33-4FC9-A461-AC4A7A7C616F}"/>
    <hyperlink ref="CP269" location="'Performance Elements'!B38" display="AFRPS Dev. Output 5" xr:uid="{3510D3B0-AF08-4216-BFD0-26F9F3A8E7FE}"/>
    <hyperlink ref="BZ269" location="'Performance Elements'!B15" display="Outcome 5" xr:uid="{8AD1CD17-7856-4D3C-B470-12F719E0B8BD}"/>
    <hyperlink ref="CJ269" location="'Performance Elements'!B26" display="PC FOA Obj. 1" xr:uid="{18BA354E-00C3-4C70-94FE-0CFF24A6E50E}"/>
    <hyperlink ref="CK269" location="'Performance Elements'!B27" display="PC FOA Obj. 2" xr:uid="{29564E5A-42FB-4167-85E9-76570690602D}"/>
    <hyperlink ref="CQ269:CT269" location="ProgressNarrative!B49" display="AFRPS Main. Output 1" xr:uid="{9F7890BD-D9E6-4E7F-8E03-969773CB8063}"/>
    <hyperlink ref="CR269" location="ProgressNarrative!B50" display="AFRPS Main. Output 2" xr:uid="{8C00D9A7-EA98-4D95-A9ED-8592D9E649EB}"/>
    <hyperlink ref="CS269" location="ProgressNarrative!B51" display="AFRPS Main. Output 3" xr:uid="{94516B52-9B5E-414C-988F-DDA59AADE1B1}"/>
    <hyperlink ref="CT269" location="ProgressNarrative!B53" display="AFRPS Main. Output 4" xr:uid="{82711F47-5824-429E-A86C-EC137A97792E}"/>
    <hyperlink ref="CU269" location="ProgressNarrative!B54" display="PC Output 1" xr:uid="{2C6AABFF-8FE7-47DE-A867-B817EBCABB7F}"/>
    <hyperlink ref="CV269" location="ProgressNarrative!B55" display="PC Output 2" xr:uid="{0F5593AF-8F79-4CDD-A5B0-F322D3327E4F}"/>
    <hyperlink ref="CW269" location="ProgressNarrative!B56" display="PC Output 3" xr:uid="{215BDCE3-CDF1-41DC-8316-DC18E6673CFB}"/>
    <hyperlink ref="CX269" location="ProgressNarrative!B57" display="PC Output 4" xr:uid="{A18ABA4B-BC8A-4A9D-B810-857BEA8E3271}"/>
    <hyperlink ref="CY269" location="ProgressNarrative!B58" display="PC Output 5" xr:uid="{256DBFBA-BDD3-40FE-A4EA-3392B9F1CF35}"/>
    <hyperlink ref="CZ269" location="ProgressNarrative!B59" display="PC Output 6" xr:uid="{75A2CD35-CFA2-4F47-BE8E-CD54E82DC612}"/>
    <hyperlink ref="DA269" location="ProgressNarrative!B60" display="PC Output 7" xr:uid="{F0B15AAD-1C49-4E03-8552-99FD176B6263}"/>
    <hyperlink ref="DB269" location="ProgressNarrative!B61" display="PC Output 8" xr:uid="{25B54937-B2AD-45D5-B23A-3141CAB8CBCA}"/>
    <hyperlink ref="DC269" location="ProgressNarrative!B62" display="PC Output 9" xr:uid="{7A78F141-816E-4BD5-96D7-12D680F54802}"/>
    <hyperlink ref="DD269" location="ProgressNarrative!B63" display="PC Output 10" xr:uid="{F96CC5B2-A5D2-44A6-A0B2-7761FD42D5FF}"/>
    <hyperlink ref="DE269" location="ProgressNarrative!B64" display="PC Output 11" xr:uid="{7339D832-EE2D-4820-9183-004525090CBD}"/>
    <hyperlink ref="DF269" location="ProgressNarrative!B65" display="PC Output 12" xr:uid="{9EF74473-58DA-437A-B3E7-FA1AD51DFAA7}"/>
    <hyperlink ref="DR269" location="'Performance Elements'!B11" display="Outcome 1" xr:uid="{3BEC6857-725D-4F2E-B51E-391EA754976A}"/>
    <hyperlink ref="DS269" location="'Performance Elements'!B12" display="Outcome 2" xr:uid="{F2D8D9ED-1BF8-4A73-9FEF-E548031094FB}"/>
    <hyperlink ref="DT269" location="'Performance Elements'!B13" display="Outcome 3" xr:uid="{DAF8E3A3-3278-4A35-9341-F99A77A2DE44}"/>
    <hyperlink ref="DU269" location="'Performance Elements'!B14" display="Outcome 4" xr:uid="{AE570651-3A31-4E56-BED5-2CDE0C79E4DB}"/>
    <hyperlink ref="DW269" location="'Performance Elements'!B17" display="AFRPS FOA Obj. 1" xr:uid="{23AC9D83-0EEE-44DC-B735-DEEAEF9AAE2A}"/>
    <hyperlink ref="DX269" location="'Performance Elements'!B18" display="AFRPS FOA Obj. 2" xr:uid="{C4DDE2E8-7D40-4614-AE52-3EDA302FD643}"/>
    <hyperlink ref="DY269" location="'Performance Elements'!B19" display="AFRPS FOA Obj. 3" xr:uid="{BBF80BF8-AA17-4B03-BA28-29882DFC5CD4}"/>
    <hyperlink ref="DZ269" location="'Performance Elements'!B20" display="AFRPS FOA Obj. 4" xr:uid="{E1DD6A57-BF64-43B5-850F-FC4CF59C6827}"/>
    <hyperlink ref="EA269" location="'Performance Elements'!B21" display="AFRPS FOA Obj. 5" xr:uid="{B306C573-0303-4BBE-96A3-0C045586E28B}"/>
    <hyperlink ref="EB269" location="'Performance Elements'!B22" display="AFRPS FOA Obj. 6" xr:uid="{2C886FA5-3DE7-4F00-81CD-0B1F0BB0151C}"/>
    <hyperlink ref="EC269" location="'Performance Elements'!B23" display="AFRPS FOA Obj. 7" xr:uid="{00517D59-4B91-4E77-B979-4890EA48AC44}"/>
    <hyperlink ref="ED269" location="'Performance Elements'!B24" display="AFRPS FOA Obj. 8" xr:uid="{34294630-F08E-4DAC-84EE-D3C31BFE6E01}"/>
    <hyperlink ref="EE269" location="'Performance Elements'!B25" display="AFRPS FOA Obj. 9" xr:uid="{7A5CC707-D74C-4F28-AA89-B7A94236B6FB}"/>
    <hyperlink ref="EH269" location="'Performance Elements'!B29" display="AFRPS Dev. Output 1" xr:uid="{C0EEE183-B1E5-4DF4-8F70-551B82F462B5}"/>
    <hyperlink ref="EI269" location="'Performance Elements'!B30" display="AFRPS Dev. Output 2" xr:uid="{03907613-02CE-439C-82F1-83989CB1FEB0}"/>
    <hyperlink ref="EJ269" location="'Performance Elements'!B36" display="AFRPS Dev. Output 3" xr:uid="{29842247-C2A2-4147-BE02-7B821A8F721E}"/>
    <hyperlink ref="EK269" location="'Performance Elements'!B37" display="AFRPS Dev. Output 4" xr:uid="{388A6469-9D16-4AF9-991C-D585880B98B4}"/>
    <hyperlink ref="EL269" location="'Performance Elements'!B38" display="AFRPS Dev. Output 5" xr:uid="{571087F9-DDA1-46BA-81AD-CBF01ED25CF4}"/>
    <hyperlink ref="DV269" location="'Performance Elements'!B15" display="Outcome 5" xr:uid="{30BBC99D-5370-46A6-93E6-1A4DA53F906A}"/>
    <hyperlink ref="EF269" location="'Performance Elements'!B26" display="PC FOA Obj. 1" xr:uid="{50312B49-746C-48C3-ABEA-F0C00ED9D1D8}"/>
    <hyperlink ref="EG269" location="'Performance Elements'!B27" display="PC FOA Obj. 2" xr:uid="{538E4FD9-34BC-44C4-8D34-7ADB34F57A86}"/>
    <hyperlink ref="EM269:EP269" location="ProgressNarrative!B49" display="AFRPS Main. Output 1" xr:uid="{AA09FBE7-C8C0-4EEB-A93B-F3FBB5D90C18}"/>
    <hyperlink ref="EN269" location="ProgressNarrative!B50" display="AFRPS Main. Output 2" xr:uid="{3B5C0BC3-8073-4DA9-8853-33C479866275}"/>
    <hyperlink ref="EO269" location="ProgressNarrative!B51" display="AFRPS Main. Output 3" xr:uid="{DB5E473E-A1AA-429E-96FA-AA3A1B428A0A}"/>
    <hyperlink ref="EP269" location="ProgressNarrative!B53" display="AFRPS Main. Output 4" xr:uid="{D819E8A8-7743-4BB0-BC0D-BCAADFD79055}"/>
    <hyperlink ref="EQ269" location="ProgressNarrative!B54" display="PC Output 1" xr:uid="{1F42DCAA-76AC-499A-B817-2949C13CF8E0}"/>
    <hyperlink ref="ER269" location="ProgressNarrative!B55" display="PC Output 2" xr:uid="{3756CB1E-3A98-4DD0-B996-9701D6E7160B}"/>
    <hyperlink ref="ES269" location="ProgressNarrative!B56" display="PC Output 3" xr:uid="{D5D81985-EF0A-4797-A3B2-6AF8073F438D}"/>
    <hyperlink ref="ET269" location="ProgressNarrative!B57" display="PC Output 4" xr:uid="{4C0DE002-7192-4D8F-B005-7A174EAFF0D4}"/>
    <hyperlink ref="EU269" location="ProgressNarrative!B58" display="PC Output 5" xr:uid="{3B37D6B5-68AE-4C33-900F-0765147A606C}"/>
    <hyperlink ref="EV269" location="ProgressNarrative!B59" display="PC Output 6" xr:uid="{2C99552E-CF8D-4B02-BFC6-4C7004B91FFB}"/>
    <hyperlink ref="EW269" location="ProgressNarrative!B60" display="PC Output 7" xr:uid="{25A67706-03DB-456B-BBAC-044F1BD9309A}"/>
    <hyperlink ref="EX269" location="ProgressNarrative!B61" display="PC Output 8" xr:uid="{76FC09E3-0717-4366-A8A2-04A05DC759AE}"/>
    <hyperlink ref="EY269" location="ProgressNarrative!B62" display="PC Output 9" xr:uid="{5D714633-1DCD-43BA-90B7-65D562B12CEA}"/>
    <hyperlink ref="EZ269" location="ProgressNarrative!B63" display="PC Output 10" xr:uid="{A4F5FAC9-86CB-42C7-8D8F-19AFBA6274D5}"/>
    <hyperlink ref="FA269" location="ProgressNarrative!B64" display="PC Output 11" xr:uid="{E41F28AE-C7B7-42C6-A703-39C8C5C6F7CC}"/>
    <hyperlink ref="FB269" location="ProgressNarrative!B65" display="PC Output 12" xr:uid="{5C47F1E7-D689-47BF-A9C2-224FA08EDC28}"/>
    <hyperlink ref="DG269" location="'Performance Elements'!B67" display="AFRPS Standard 1" xr:uid="{A9D5A3B7-EF08-486A-B442-6A971B0D614A}"/>
    <hyperlink ref="DH269" location="'Performance Elements'!B68" display="AFRPS Standard 2" xr:uid="{02D51D56-11C8-4811-ABBF-8FFBFD35BEE1}"/>
    <hyperlink ref="DI269" location="'Performance Elements'!B69" display="AFRPS Standard 3" xr:uid="{E16B020B-F02B-4813-967F-9F3FC7BCC241}"/>
    <hyperlink ref="DJ269" location="'Performance Elements'!B70" display="AFRPS Standard 4" xr:uid="{E5247B8B-C29E-4BD9-BF0B-856E9CAEF107}"/>
    <hyperlink ref="DK269" location="'Performance Elements'!B71" display="AFRPS Standard 5" xr:uid="{1ED8390F-EE6D-40ED-8CE6-287FB7AEB500}"/>
    <hyperlink ref="DL269" location="'Performance Elements'!B72" display="AFRPS Standard 6" xr:uid="{9BDEF7F4-0FA0-4415-80A1-A8C89A9C3479}"/>
    <hyperlink ref="DM269" location="'Performance Elements'!B73" display="AFRPS Standard 7" xr:uid="{851360C3-24C4-4717-8C5D-CA5B027A47CB}"/>
    <hyperlink ref="DN269" location="'Performance Elements'!B74" display="AFRPS Standard 8" xr:uid="{38F8A83A-A532-4E9A-B21A-E84A09E462D9}"/>
    <hyperlink ref="DO269" location="'Performance Elements'!B75" display="AFRPS Standard 9" xr:uid="{34B8BB61-35C5-4AB2-ABD6-B6CA0F2C94CD}"/>
    <hyperlink ref="DP269" location="'Performance Elements'!B76" display="AFRPS Standard 10" xr:uid="{F4275890-07D9-49E3-ACDD-01E8316CDA0B}"/>
    <hyperlink ref="DQ269" location="'Performance Elements'!B77" display="AFRPS Standard 11" xr:uid="{6803EE9C-B923-4B33-B243-995AFA0E6D5C}"/>
    <hyperlink ref="FC269" location="'Performance Elements'!B67" display="AFRPS Standard 1" xr:uid="{C9ABF129-FDA4-41BE-9FB7-41F01AE11A16}"/>
    <hyperlink ref="FD269" location="'Performance Elements'!B68" display="AFRPS Standard 2" xr:uid="{8B8809CE-09C4-4261-9919-882BB4DB311C}"/>
    <hyperlink ref="FE269" location="'Performance Elements'!B69" display="AFRPS Standard 3" xr:uid="{A70BB4DB-10E6-44BC-849D-61C31B48F417}"/>
    <hyperlink ref="FF269" location="'Performance Elements'!B70" display="AFRPS Standard 4" xr:uid="{05B7A744-9C5B-4FEB-931F-ACEB58983138}"/>
    <hyperlink ref="FG269" location="'Performance Elements'!B71" display="AFRPS Standard 5" xr:uid="{03DF4285-2BFE-4CC5-8BF1-C3D221D2451B}"/>
    <hyperlink ref="FH269" location="'Performance Elements'!B72" display="AFRPS Standard 6" xr:uid="{1957BD06-8F39-484E-9DFC-4EBEFB034295}"/>
    <hyperlink ref="FI269" location="'Performance Elements'!B73" display="AFRPS Standard 7" xr:uid="{1A211A09-372A-4BB5-86A4-66AA425497C5}"/>
    <hyperlink ref="FJ269" location="'Performance Elements'!B74" display="AFRPS Standard 8" xr:uid="{416B78ED-BA3C-45CF-B803-446305DF2D22}"/>
    <hyperlink ref="FK269" location="'Performance Elements'!B75" display="AFRPS Standard 9" xr:uid="{8AA4AA1F-53E6-4CA5-A84D-C1EBE820C4C2}"/>
    <hyperlink ref="FL269" location="'Performance Elements'!B76" display="AFRPS Standard 10" xr:uid="{BEAEC2F0-4144-4CF3-92D8-93846FF5F482}"/>
    <hyperlink ref="FM269" location="'Performance Elements'!B77" display="AFRPS Standard 11" xr:uid="{85FBDDCD-9EAD-4267-BC3F-2953C9A99ECC}"/>
    <hyperlink ref="Z285" location="'Performance Elements'!B11" display="Outcome 1" xr:uid="{CC95B46D-2D32-4E01-8332-03F016D82C3F}"/>
    <hyperlink ref="AA285" location="'Performance Elements'!B12" display="Outcome 2" xr:uid="{31A3960E-C6DB-4929-A0E2-0421C663774D}"/>
    <hyperlink ref="AB285" location="'Performance Elements'!B13" display="Outcome 3" xr:uid="{1722A80A-7F16-4542-A0C0-1FC903FC04E4}"/>
    <hyperlink ref="AC285" location="'Performance Elements'!B14" display="Outcome 4" xr:uid="{A5546E8B-CE13-44F1-B9EC-82FBD6516A13}"/>
    <hyperlink ref="AE285" location="'Performance Elements'!B17" display="AFRPS FOA Obj. 1" xr:uid="{DF67C736-1E66-4084-B5D7-566A35167BDE}"/>
    <hyperlink ref="AF285" location="'Performance Elements'!B18" display="AFRPS FOA Obj. 2" xr:uid="{D3363A6C-93BB-4DE4-BDB8-179BCD77FF23}"/>
    <hyperlink ref="AG285" location="'Performance Elements'!B19" display="AFRPS FOA Obj. 3" xr:uid="{6A355009-617C-4874-B1C8-EC35E3620C89}"/>
    <hyperlink ref="AH285" location="'Performance Elements'!B20" display="AFRPS FOA Obj. 4" xr:uid="{A266E934-90C8-4710-8FAE-36639005BF1D}"/>
    <hyperlink ref="AI285" location="'Performance Elements'!B21" display="AFRPS FOA Obj. 5" xr:uid="{F34B4A25-7A2C-4DAE-ADE0-405A7AFF62C1}"/>
    <hyperlink ref="AJ285" location="'Performance Elements'!B22" display="AFRPS FOA Obj. 6" xr:uid="{01FDABA8-E851-4159-ABA4-021CF00F85D4}"/>
    <hyperlink ref="AK285" location="'Performance Elements'!B23" display="AFRPS FOA Obj. 7" xr:uid="{A084A619-2338-4A96-8990-04AC438C5C90}"/>
    <hyperlink ref="AL285" location="'Performance Elements'!B24" display="AFRPS FOA Obj. 8" xr:uid="{BFF1D894-4939-4E8A-9A1E-7DDC806E5298}"/>
    <hyperlink ref="AM285" location="'Performance Elements'!B25" display="AFRPS FOA Obj. 9" xr:uid="{FEB38492-D74F-49F7-BFFF-6F62EDE884BD}"/>
    <hyperlink ref="AP285" location="'Performance Elements'!B29" display="AFRPS Dev. Output 1" xr:uid="{47237909-26A8-4A74-9F8B-A7591057E297}"/>
    <hyperlink ref="AQ285" location="'Performance Elements'!B30" display="AFRPS Dev. Output 2" xr:uid="{C719AF8C-0F67-4030-B509-D8CDC5F191DF}"/>
    <hyperlink ref="AR285" location="'Performance Elements'!B36" display="AFRPS Dev. Output 3" xr:uid="{6D8FD216-AFB2-4DE8-B3DE-118236AD8CA6}"/>
    <hyperlink ref="AS285" location="'Performance Elements'!B37" display="AFRPS Dev. Output 4" xr:uid="{43C71A88-1932-4618-9FE9-944F87791B71}"/>
    <hyperlink ref="AT285" location="'Performance Elements'!B38" display="AFRPS Dev. Output 5" xr:uid="{B50E1FBB-45DD-4D1C-B1FA-230CE5FD74EB}"/>
    <hyperlink ref="BK285" location="'Performance Elements'!B67" display="AFRPS Standard 1" xr:uid="{09DE8D0F-DCF3-4BBA-8758-47F9FEDCAB97}"/>
    <hyperlink ref="BL285" location="'Performance Elements'!B68" display="AFRPS Standard 2" xr:uid="{F81809C6-C1A2-4DD2-A5FA-599168152CF7}"/>
    <hyperlink ref="BM285" location="'Performance Elements'!B69" display="AFRPS Standard 3" xr:uid="{B285B252-F2C2-42DE-A3A2-44E46E25E008}"/>
    <hyperlink ref="BN285" location="'Performance Elements'!B70" display="AFRPS Standard 4" xr:uid="{A63EA14F-44C1-4337-BC98-410332352CD5}"/>
    <hyperlink ref="BO285" location="'Performance Elements'!B71" display="AFRPS Standard 5" xr:uid="{4B36AB9D-43BB-4AAD-A20E-07B932D45E4A}"/>
    <hyperlink ref="BP285" location="'Performance Elements'!B72" display="AFRPS Standard 6" xr:uid="{C3823554-BC74-419C-BC77-1962BE57B326}"/>
    <hyperlink ref="BQ285" location="'Performance Elements'!B73" display="AFRPS Standard 7" xr:uid="{BB797BC2-BFFC-471D-BDA3-2AE7A0335630}"/>
    <hyperlink ref="BR285" location="'Performance Elements'!B74" display="AFRPS Standard 8" xr:uid="{1DE05976-D223-4934-92E4-618A3975EA42}"/>
    <hyperlink ref="BS285" location="'Performance Elements'!B75" display="AFRPS Standard 9" xr:uid="{7C7B6EBD-2227-48EE-B539-78B9F3F94A00}"/>
    <hyperlink ref="BT285" location="'Performance Elements'!B76" display="AFRPS Standard 10" xr:uid="{298E8AB7-393C-4394-9B2B-6ABD8ACC0B2B}"/>
    <hyperlink ref="BU285" location="'Performance Elements'!B77" display="AFRPS Standard 11" xr:uid="{4DE27B52-B96A-4A62-878E-F16A6D5A651F}"/>
    <hyperlink ref="AD285" location="'Performance Elements'!B15" display="Outcome 5" xr:uid="{7F3DC923-21CD-4627-B90E-1F4F5336A742}"/>
    <hyperlink ref="AN285" location="'Performance Elements'!B26" display="PC FOA Obj. 1" xr:uid="{84496033-D268-4FFB-9985-6BB28CAACC62}"/>
    <hyperlink ref="AO285" location="'Performance Elements'!B27" display="PC FOA Obj. 2" xr:uid="{60001B27-586D-4070-B0D5-28B0EC273F6C}"/>
    <hyperlink ref="AU285:AX285" location="ProgressNarrative!B49" display="AFRPS Main. Output 1" xr:uid="{D02858E5-0FB8-4090-92C6-9587E07D00DB}"/>
    <hyperlink ref="AV285" location="ProgressNarrative!B50" display="AFRPS Main. Output 2" xr:uid="{9092803E-373F-4A42-9D36-96CC8B355216}"/>
    <hyperlink ref="AW285" location="ProgressNarrative!B51" display="AFRPS Main. Output 3" xr:uid="{E050D835-E04A-4818-8F15-316E563EB2FF}"/>
    <hyperlink ref="AX285" location="ProgressNarrative!B53" display="AFRPS Main. Output 4" xr:uid="{54C8D4A6-928C-4B44-846B-E54456AB8E4A}"/>
    <hyperlink ref="AY285" location="ProgressNarrative!B54" display="PC Output 1" xr:uid="{DE483F4E-1A1C-4CC2-8B17-52A3ACC21348}"/>
    <hyperlink ref="AZ285" location="ProgressNarrative!B55" display="PC Output 2" xr:uid="{9129C8B2-BA63-49AA-92D3-C3F04C771A34}"/>
    <hyperlink ref="BA285" location="ProgressNarrative!B56" display="PC Output 3" xr:uid="{E46594F3-FC1B-4F9E-B652-9DED9928BEA4}"/>
    <hyperlink ref="BB285" location="ProgressNarrative!B57" display="PC Output 4" xr:uid="{6152CDE7-EB44-4B37-A608-DD6C9B3C5AFF}"/>
    <hyperlink ref="BC285" location="ProgressNarrative!B58" display="PC Output 5" xr:uid="{A682637C-62E7-455F-AF41-1F88C697FF1E}"/>
    <hyperlink ref="BD285" location="ProgressNarrative!B59" display="PC Output 6" xr:uid="{F87A061D-EFD0-4AAA-9AE4-388C2C15BCF6}"/>
    <hyperlink ref="BE285" location="ProgressNarrative!B60" display="PC Output 7" xr:uid="{A5C369F2-D83D-4CC0-A573-8BB0A77B8F97}"/>
    <hyperlink ref="BF285" location="ProgressNarrative!B61" display="PC Output 8" xr:uid="{89F38A96-7C37-488F-A2B0-56589E0CF64F}"/>
    <hyperlink ref="BG285" location="ProgressNarrative!B62" display="PC Output 9" xr:uid="{CBBE5B58-8D35-4979-8C0E-4AA1A951A043}"/>
    <hyperlink ref="BH285" location="ProgressNarrative!B63" display="PC Output 10" xr:uid="{B29DE971-F991-4F37-B5DF-FCD82643BA15}"/>
    <hyperlink ref="BI285" location="ProgressNarrative!B64" display="PC Output 11" xr:uid="{077B09B8-00BD-4990-91AB-729C2996BCCB}"/>
    <hyperlink ref="BJ285" location="ProgressNarrative!B65" display="PC Output 12" xr:uid="{A3DC555E-3529-4C59-B389-95F4953420FF}"/>
    <hyperlink ref="BV285" location="'Performance Elements'!B11" display="Outcome 1" xr:uid="{6D3A81EA-BF25-40CB-B461-6E26FABF15E2}"/>
    <hyperlink ref="BW285" location="'Performance Elements'!B12" display="Outcome 2" xr:uid="{5744E6B1-BE5D-488C-A1F0-1B41AEE178C8}"/>
    <hyperlink ref="BX285" location="'Performance Elements'!B13" display="Outcome 3" xr:uid="{61C45C7F-E45E-4D14-AE67-73BF45165648}"/>
    <hyperlink ref="BY285" location="'Performance Elements'!B14" display="Outcome 4" xr:uid="{85A332CD-2203-46D2-A80C-61E1378A9128}"/>
    <hyperlink ref="CA285" location="'Performance Elements'!B17" display="AFRPS FOA Obj. 1" xr:uid="{06912021-8ADE-43F1-887F-C2B7C81CC611}"/>
    <hyperlink ref="CB285" location="'Performance Elements'!B18" display="AFRPS FOA Obj. 2" xr:uid="{6FDC92FA-F61D-4003-99B1-E4B694AF6255}"/>
    <hyperlink ref="CC285" location="'Performance Elements'!B19" display="AFRPS FOA Obj. 3" xr:uid="{34F39F37-4185-4E04-9CCA-BF21FBB84548}"/>
    <hyperlink ref="CD285" location="'Performance Elements'!B20" display="AFRPS FOA Obj. 4" xr:uid="{0E2D19DD-1813-481F-A937-CB4546E93B01}"/>
    <hyperlink ref="CE285" location="'Performance Elements'!B21" display="AFRPS FOA Obj. 5" xr:uid="{54B94E74-3521-4C62-A303-4CBEC5946EA1}"/>
    <hyperlink ref="CF285" location="'Performance Elements'!B22" display="AFRPS FOA Obj. 6" xr:uid="{588FF557-206C-4898-BA6C-A83710F3F3E9}"/>
    <hyperlink ref="CG285" location="'Performance Elements'!B23" display="AFRPS FOA Obj. 7" xr:uid="{9CC3E3D1-E918-4CBE-8295-C1A5F59A7913}"/>
    <hyperlink ref="CH285" location="'Performance Elements'!B24" display="AFRPS FOA Obj. 8" xr:uid="{4F0065B9-1941-47CD-B070-58723B029AD8}"/>
    <hyperlink ref="CI285" location="'Performance Elements'!B25" display="AFRPS FOA Obj. 9" xr:uid="{902F6F0A-741B-447E-9726-5071B5E02E0B}"/>
    <hyperlink ref="CL285" location="'Performance Elements'!B29" display="AFRPS Dev. Output 1" xr:uid="{E0CAEF32-B9CC-4BAD-8F45-7C6381E450A9}"/>
    <hyperlink ref="CM285" location="'Performance Elements'!B30" display="AFRPS Dev. Output 2" xr:uid="{50FE6816-A0E7-48B9-9CF2-0FF984DE0498}"/>
    <hyperlink ref="CN285" location="'Performance Elements'!B36" display="AFRPS Dev. Output 3" xr:uid="{4942BC19-3BB0-4567-B285-FD99E81C5635}"/>
    <hyperlink ref="CO285" location="'Performance Elements'!B37" display="AFRPS Dev. Output 4" xr:uid="{845ABCC0-1560-46EF-8414-5E731D24A455}"/>
    <hyperlink ref="CP285" location="'Performance Elements'!B38" display="AFRPS Dev. Output 5" xr:uid="{6F798451-4364-457F-A8FD-AE5176DAB7A3}"/>
    <hyperlink ref="BZ285" location="'Performance Elements'!B15" display="Outcome 5" xr:uid="{4B0ABFD1-2F54-4E33-BCF8-E73D5290D9B8}"/>
    <hyperlink ref="CJ285" location="'Performance Elements'!B26" display="PC FOA Obj. 1" xr:uid="{45908139-CAF9-4E97-B656-2CA66A7B2AB8}"/>
    <hyperlink ref="CK285" location="'Performance Elements'!B27" display="PC FOA Obj. 2" xr:uid="{86502CF0-E1E1-4C31-B326-613F8C2508C3}"/>
    <hyperlink ref="CQ285:CT285" location="ProgressNarrative!B49" display="AFRPS Main. Output 1" xr:uid="{6764AA5F-76AC-4F6E-8E90-BB55EAEA877C}"/>
    <hyperlink ref="CR285" location="ProgressNarrative!B50" display="AFRPS Main. Output 2" xr:uid="{9A464FA7-0C50-4006-8FB6-A673974F2B7A}"/>
    <hyperlink ref="CS285" location="ProgressNarrative!B51" display="AFRPS Main. Output 3" xr:uid="{530823A0-B9B8-4034-B800-9C664E53ED98}"/>
    <hyperlink ref="CT285" location="ProgressNarrative!B53" display="AFRPS Main. Output 4" xr:uid="{79F7947B-25FD-432B-8C2F-393EE5A48CD8}"/>
    <hyperlink ref="CU285" location="ProgressNarrative!B54" display="PC Output 1" xr:uid="{B8734E99-5DD6-40A2-93B7-4143B24DB4AC}"/>
    <hyperlink ref="CV285" location="ProgressNarrative!B55" display="PC Output 2" xr:uid="{2A25B960-F9C3-46E5-B4C1-D01634F1747D}"/>
    <hyperlink ref="CW285" location="ProgressNarrative!B56" display="PC Output 3" xr:uid="{C0C0B98C-BDE7-44BC-B6EC-19F3A5B3DEF5}"/>
    <hyperlink ref="CX285" location="ProgressNarrative!B57" display="PC Output 4" xr:uid="{0086AE5B-DFDA-4AD7-A1EC-685C64B6AECD}"/>
    <hyperlink ref="CY285" location="ProgressNarrative!B58" display="PC Output 5" xr:uid="{ADB9DFC9-66BD-490B-9EA2-610644DD5DAE}"/>
    <hyperlink ref="CZ285" location="ProgressNarrative!B59" display="PC Output 6" xr:uid="{B5340A39-D80D-4B39-ACB9-134010DE39B2}"/>
    <hyperlink ref="DA285" location="ProgressNarrative!B60" display="PC Output 7" xr:uid="{38C59701-11AA-4509-B970-4DA249512FAE}"/>
    <hyperlink ref="DB285" location="ProgressNarrative!B61" display="PC Output 8" xr:uid="{4938E47C-60D1-4FFF-B8B3-3876FC491F6D}"/>
    <hyperlink ref="DC285" location="ProgressNarrative!B62" display="PC Output 9" xr:uid="{0ED3FAF9-0ACC-425E-90B3-61EF253839E0}"/>
    <hyperlink ref="DD285" location="ProgressNarrative!B63" display="PC Output 10" xr:uid="{5BA54989-513C-4BE5-981E-7AE0909436E0}"/>
    <hyperlink ref="DE285" location="ProgressNarrative!B64" display="PC Output 11" xr:uid="{6DA9949D-ED33-49A7-BD9B-C11D0E08CCBE}"/>
    <hyperlink ref="DF285" location="ProgressNarrative!B65" display="PC Output 12" xr:uid="{6E5C7058-79AA-46FF-B588-4CC613BFA82A}"/>
    <hyperlink ref="DR285" location="'Performance Elements'!B11" display="Outcome 1" xr:uid="{25DA52DE-37E5-450A-9FCC-EEBE52942B08}"/>
    <hyperlink ref="DS285" location="'Performance Elements'!B12" display="Outcome 2" xr:uid="{57D2EDE3-4492-4CB1-98A0-B7604735A3D6}"/>
    <hyperlink ref="DT285" location="'Performance Elements'!B13" display="Outcome 3" xr:uid="{C72B15FA-DFBE-443D-96A6-48B6FA7B6F9B}"/>
    <hyperlink ref="DU285" location="'Performance Elements'!B14" display="Outcome 4" xr:uid="{E150621F-0008-44FA-9FDC-5D51D84D3AA8}"/>
    <hyperlink ref="DW285" location="'Performance Elements'!B17" display="AFRPS FOA Obj. 1" xr:uid="{B6132421-51AF-4552-8E68-C194C8173279}"/>
    <hyperlink ref="DX285" location="'Performance Elements'!B18" display="AFRPS FOA Obj. 2" xr:uid="{0E6844F0-65E8-491B-B720-23A2EED781C1}"/>
    <hyperlink ref="DY285" location="'Performance Elements'!B19" display="AFRPS FOA Obj. 3" xr:uid="{7F2E9488-B69F-40CE-8226-C37B7B3D8EA6}"/>
    <hyperlink ref="DZ285" location="'Performance Elements'!B20" display="AFRPS FOA Obj. 4" xr:uid="{5BBB0D96-A890-4F49-9F57-EA2A5BED39CB}"/>
    <hyperlink ref="EA285" location="'Performance Elements'!B21" display="AFRPS FOA Obj. 5" xr:uid="{A7235C7C-AE5C-482E-B34D-ACF68CF4B7A7}"/>
    <hyperlink ref="EB285" location="'Performance Elements'!B22" display="AFRPS FOA Obj. 6" xr:uid="{69F292F0-62B4-4ACF-ABA8-A33A814B88EC}"/>
    <hyperlink ref="EC285" location="'Performance Elements'!B23" display="AFRPS FOA Obj. 7" xr:uid="{4B3A9653-CA6A-4ACF-871F-05842815F712}"/>
    <hyperlink ref="ED285" location="'Performance Elements'!B24" display="AFRPS FOA Obj. 8" xr:uid="{C9024E70-ED82-4B3E-9FF3-5969EA7F3A59}"/>
    <hyperlink ref="EE285" location="'Performance Elements'!B25" display="AFRPS FOA Obj. 9" xr:uid="{7248125B-E1C3-4325-96A3-DE3E5EA61FCF}"/>
    <hyperlink ref="EH285" location="'Performance Elements'!B29" display="AFRPS Dev. Output 1" xr:uid="{82913DA8-84DB-4BDC-9B7E-431A89CEC69C}"/>
    <hyperlink ref="EI285" location="'Performance Elements'!B30" display="AFRPS Dev. Output 2" xr:uid="{5D860697-BB3D-4795-9315-B909C2A76B34}"/>
    <hyperlink ref="EJ285" location="'Performance Elements'!B36" display="AFRPS Dev. Output 3" xr:uid="{7CF25D05-A56E-424E-BFAF-9AD3FA2E19B6}"/>
    <hyperlink ref="EK285" location="'Performance Elements'!B37" display="AFRPS Dev. Output 4" xr:uid="{576A6BF3-B613-49E9-9890-4E6050ADA6A4}"/>
    <hyperlink ref="EL285" location="'Performance Elements'!B38" display="AFRPS Dev. Output 5" xr:uid="{C886EC64-F79E-4279-B1F5-4DEB7AA9959D}"/>
    <hyperlink ref="DV285" location="'Performance Elements'!B15" display="Outcome 5" xr:uid="{BE64722C-9F1D-41E8-AC80-61129442A0CA}"/>
    <hyperlink ref="EF285" location="'Performance Elements'!B26" display="PC FOA Obj. 1" xr:uid="{5ED59250-9376-4100-BFBE-BEC256908F3B}"/>
    <hyperlink ref="EG285" location="'Performance Elements'!B27" display="PC FOA Obj. 2" xr:uid="{BFFCF42F-8606-479B-B867-388F0680E0FA}"/>
    <hyperlink ref="EM285:EP285" location="ProgressNarrative!B49" display="AFRPS Main. Output 1" xr:uid="{0FCBEDD8-CC2B-41A3-A402-E117BBA9E136}"/>
    <hyperlink ref="EN285" location="ProgressNarrative!B50" display="AFRPS Main. Output 2" xr:uid="{556EEC57-16ED-4116-8E80-6524E02B1C2F}"/>
    <hyperlink ref="EO285" location="ProgressNarrative!B51" display="AFRPS Main. Output 3" xr:uid="{6027AAF4-5CC6-492A-AECC-5A9784656C13}"/>
    <hyperlink ref="EP285" location="ProgressNarrative!B53" display="AFRPS Main. Output 4" xr:uid="{E5CE6421-61AE-4A5D-BDFB-A3AEDDEEDB06}"/>
    <hyperlink ref="EQ285" location="ProgressNarrative!B54" display="PC Output 1" xr:uid="{9FD1A645-D4B4-4EA6-B031-4D246879BC37}"/>
    <hyperlink ref="ER285" location="ProgressNarrative!B55" display="PC Output 2" xr:uid="{5C6BBFFB-F3C7-466E-9E5A-7C1C2F34F008}"/>
    <hyperlink ref="ES285" location="ProgressNarrative!B56" display="PC Output 3" xr:uid="{A89DE1E2-8AB0-40D9-9AEC-D52FA30E5CCB}"/>
    <hyperlink ref="ET285" location="ProgressNarrative!B57" display="PC Output 4" xr:uid="{EDD808E3-378E-4CED-AE54-1CAF923EECD5}"/>
    <hyperlink ref="EU285" location="ProgressNarrative!B58" display="PC Output 5" xr:uid="{8B875248-C221-47D3-9DB1-82BBA9DE2EBA}"/>
    <hyperlink ref="EV285" location="ProgressNarrative!B59" display="PC Output 6" xr:uid="{8D34DFC4-7F63-4059-A812-995367D836D2}"/>
    <hyperlink ref="EW285" location="ProgressNarrative!B60" display="PC Output 7" xr:uid="{0EFB9EE2-94CE-4146-BF0C-B643DC677F1E}"/>
    <hyperlink ref="EX285" location="ProgressNarrative!B61" display="PC Output 8" xr:uid="{72DD280A-992B-4C67-B34F-99FCA3A00CA3}"/>
    <hyperlink ref="EY285" location="ProgressNarrative!B62" display="PC Output 9" xr:uid="{FE12F45F-BCC8-4AA5-B2C3-BEEDA15F2007}"/>
    <hyperlink ref="EZ285" location="ProgressNarrative!B63" display="PC Output 10" xr:uid="{3CD6DC8C-D813-483C-8D81-3528DCD98455}"/>
    <hyperlink ref="FA285" location="ProgressNarrative!B64" display="PC Output 11" xr:uid="{53C60C7D-822D-4E58-A8F0-1B56DF0AE989}"/>
    <hyperlink ref="FB285" location="ProgressNarrative!B65" display="PC Output 12" xr:uid="{62714A11-11BE-4CD8-A033-6C7EE90AC8BA}"/>
    <hyperlink ref="DG285" location="'Performance Elements'!B67" display="AFRPS Standard 1" xr:uid="{DBAD1948-19D6-4FA7-8070-1E11FCDA65F4}"/>
    <hyperlink ref="DH285" location="'Performance Elements'!B68" display="AFRPS Standard 2" xr:uid="{67749163-FE16-4F9C-8B49-267EBA24AB35}"/>
    <hyperlink ref="DI285" location="'Performance Elements'!B69" display="AFRPS Standard 3" xr:uid="{5B566BDB-3653-40A7-86F1-91DB581B63C4}"/>
    <hyperlink ref="DJ285" location="'Performance Elements'!B70" display="AFRPS Standard 4" xr:uid="{3E34018D-4B8A-4BF4-82B7-398A692D58C9}"/>
    <hyperlink ref="DK285" location="'Performance Elements'!B71" display="AFRPS Standard 5" xr:uid="{A7698783-AE9E-4EC6-A594-1B05DDEAA507}"/>
    <hyperlink ref="DL285" location="'Performance Elements'!B72" display="AFRPS Standard 6" xr:uid="{5065566A-3126-49C0-94E8-2D83E6813EAB}"/>
    <hyperlink ref="DM285" location="'Performance Elements'!B73" display="AFRPS Standard 7" xr:uid="{EFDDA005-1B80-4263-8F1C-5E4687BA4B1F}"/>
    <hyperlink ref="DN285" location="'Performance Elements'!B74" display="AFRPS Standard 8" xr:uid="{49611A3C-545F-46C7-94CF-692B77D3A4FB}"/>
    <hyperlink ref="DO285" location="'Performance Elements'!B75" display="AFRPS Standard 9" xr:uid="{A2D929BB-DFF9-412B-BAE2-625B5B66615F}"/>
    <hyperlink ref="DP285" location="'Performance Elements'!B76" display="AFRPS Standard 10" xr:uid="{5A6CE394-173F-4631-A46D-35C20B7D472D}"/>
    <hyperlink ref="DQ285" location="'Performance Elements'!B77" display="AFRPS Standard 11" xr:uid="{4F1B1E63-CD35-4F00-BDFF-0A795EEB9648}"/>
    <hyperlink ref="FC285" location="'Performance Elements'!B67" display="AFRPS Standard 1" xr:uid="{8C7E63C9-9CA4-43B8-AA80-F71AAD1C27A5}"/>
    <hyperlink ref="FD285" location="'Performance Elements'!B68" display="AFRPS Standard 2" xr:uid="{ACD99539-F5D5-44EA-8076-FDA567DC8EC2}"/>
    <hyperlink ref="FE285" location="'Performance Elements'!B69" display="AFRPS Standard 3" xr:uid="{69AE81A3-21DA-41F8-9B6A-8867FB6E8DE9}"/>
    <hyperlink ref="FF285" location="'Performance Elements'!B70" display="AFRPS Standard 4" xr:uid="{7A25685C-32D8-4C68-A53E-33D8974FB715}"/>
    <hyperlink ref="FG285" location="'Performance Elements'!B71" display="AFRPS Standard 5" xr:uid="{9080E2CB-76E3-4C7B-A35E-97399142B7AC}"/>
    <hyperlink ref="FH285" location="'Performance Elements'!B72" display="AFRPS Standard 6" xr:uid="{01003819-00ED-44CA-B744-0E5DB878D234}"/>
    <hyperlink ref="FI285" location="'Performance Elements'!B73" display="AFRPS Standard 7" xr:uid="{1A68D666-5A9D-4BE1-9534-EB900B8DACCE}"/>
    <hyperlink ref="FJ285" location="'Performance Elements'!B74" display="AFRPS Standard 8" xr:uid="{5154B79E-6985-46A2-9E61-059EFEC29D7E}"/>
    <hyperlink ref="FK285" location="'Performance Elements'!B75" display="AFRPS Standard 9" xr:uid="{031480EE-074D-4B36-9C48-95D1ADB773E9}"/>
    <hyperlink ref="FL285" location="'Performance Elements'!B76" display="AFRPS Standard 10" xr:uid="{11BF3E0D-F11C-41A8-A11A-A99AFCA5D173}"/>
    <hyperlink ref="FM285" location="'Performance Elements'!B77" display="AFRPS Standard 11" xr:uid="{774ED8BA-B0D6-438C-A94A-AA7769713F87}"/>
    <hyperlink ref="Z301" location="'Performance Elements'!B11" display="Outcome 1" xr:uid="{A2D6C5D5-CD64-49FC-9AA7-8949B56C434D}"/>
    <hyperlink ref="AA301" location="'Performance Elements'!B12" display="Outcome 2" xr:uid="{14394E79-DD85-4750-8A86-4C2657AA38A5}"/>
    <hyperlink ref="AB301" location="'Performance Elements'!B13" display="Outcome 3" xr:uid="{729E3420-C55A-404A-8177-5D12B3320590}"/>
    <hyperlink ref="AC301" location="'Performance Elements'!B14" display="Outcome 4" xr:uid="{D89D9F6A-95CF-4FF5-81F9-3C09DDD36F11}"/>
    <hyperlink ref="AE301" location="'Performance Elements'!B17" display="AFRPS FOA Obj. 1" xr:uid="{5E1AC4EC-45A1-488B-AA13-F98533E289B4}"/>
    <hyperlink ref="AF301" location="'Performance Elements'!B18" display="AFRPS FOA Obj. 2" xr:uid="{1261016D-591B-4210-9C45-5809495B0111}"/>
    <hyperlink ref="AG301" location="'Performance Elements'!B19" display="AFRPS FOA Obj. 3" xr:uid="{9B11BFA7-2959-4182-93DB-03F4754CAAC5}"/>
    <hyperlink ref="AH301" location="'Performance Elements'!B20" display="AFRPS FOA Obj. 4" xr:uid="{F05B1E4C-8399-4460-A7C5-C0F76D237F71}"/>
    <hyperlink ref="AI301" location="'Performance Elements'!B21" display="AFRPS FOA Obj. 5" xr:uid="{A0790A18-FBC0-4FA3-80EE-3CD64723667A}"/>
    <hyperlink ref="AJ301" location="'Performance Elements'!B22" display="AFRPS FOA Obj. 6" xr:uid="{EDFED4F4-39DD-4EE3-B8A6-7A653A172A16}"/>
    <hyperlink ref="AK301" location="'Performance Elements'!B23" display="AFRPS FOA Obj. 7" xr:uid="{FE720102-53EF-44EE-B9ED-9CB3DE03FD13}"/>
    <hyperlink ref="AL301" location="'Performance Elements'!B24" display="AFRPS FOA Obj. 8" xr:uid="{7835D621-D590-4016-B75B-C6B06FD42A6F}"/>
    <hyperlink ref="AM301" location="'Performance Elements'!B25" display="AFRPS FOA Obj. 9" xr:uid="{035B143C-2A0A-4944-A0D0-5C41C4402A91}"/>
    <hyperlink ref="AP301" location="'Performance Elements'!B29" display="AFRPS Dev. Output 1" xr:uid="{7A20E258-C91F-46DA-834C-E1DE97835946}"/>
    <hyperlink ref="AQ301" location="'Performance Elements'!B30" display="AFRPS Dev. Output 2" xr:uid="{A1220C84-DC35-41BD-8187-8D59C77AA62F}"/>
    <hyperlink ref="AR301" location="'Performance Elements'!B36" display="AFRPS Dev. Output 3" xr:uid="{F6A98CEB-BE1F-4E79-8041-10B79F9739B9}"/>
    <hyperlink ref="AS301" location="'Performance Elements'!B37" display="AFRPS Dev. Output 4" xr:uid="{985C7DE4-0227-4A1E-8917-661D394F5161}"/>
    <hyperlink ref="AT301" location="'Performance Elements'!B38" display="AFRPS Dev. Output 5" xr:uid="{A8864BFC-9779-4FFA-A4CD-64C70987F843}"/>
    <hyperlink ref="BK301" location="'Performance Elements'!B67" display="AFRPS Standard 1" xr:uid="{74A09711-4F07-4F10-A5DC-F0F076EE27EE}"/>
    <hyperlink ref="BL301" location="'Performance Elements'!B68" display="AFRPS Standard 2" xr:uid="{8F0E2AE3-39BB-46FD-93AD-4AB36D94944E}"/>
    <hyperlink ref="BM301" location="'Performance Elements'!B69" display="AFRPS Standard 3" xr:uid="{DE942A0C-C520-446C-A9CB-38075DA89ED7}"/>
    <hyperlink ref="BN301" location="'Performance Elements'!B70" display="AFRPS Standard 4" xr:uid="{5AEB578F-C56C-4866-B4B5-F055B238DD29}"/>
    <hyperlink ref="BO301" location="'Performance Elements'!B71" display="AFRPS Standard 5" xr:uid="{0327B71B-C981-4A16-B71E-AA43BA4DEEFE}"/>
    <hyperlink ref="BP301" location="'Performance Elements'!B72" display="AFRPS Standard 6" xr:uid="{E3784AE9-4F70-45EA-9865-7C9D86F463BC}"/>
    <hyperlink ref="BQ301" location="'Performance Elements'!B73" display="AFRPS Standard 7" xr:uid="{4D90DC6E-0FC7-4CED-A571-1DD74BEDDC87}"/>
    <hyperlink ref="BR301" location="'Performance Elements'!B74" display="AFRPS Standard 8" xr:uid="{C7EFB46B-A2AD-4C38-8F80-92AD6E3B9AD1}"/>
    <hyperlink ref="BS301" location="'Performance Elements'!B75" display="AFRPS Standard 9" xr:uid="{495398F2-B89C-4487-A1B6-D14EDFDD71D2}"/>
    <hyperlink ref="BT301" location="'Performance Elements'!B76" display="AFRPS Standard 10" xr:uid="{984E4CF4-EE73-4275-8D12-AAB067A032B9}"/>
    <hyperlink ref="BU301" location="'Performance Elements'!B77" display="AFRPS Standard 11" xr:uid="{8F8F5C42-E898-40B1-A573-B363A3AD4C7B}"/>
    <hyperlink ref="AD301" location="'Performance Elements'!B15" display="Outcome 5" xr:uid="{FF180CF4-D9FB-4B90-B405-82263AC7AF1E}"/>
    <hyperlink ref="AN301" location="'Performance Elements'!B26" display="PC FOA Obj. 1" xr:uid="{410E1FB9-E3D7-4EE4-A2B8-0D954C7E5D7F}"/>
    <hyperlink ref="AO301" location="'Performance Elements'!B27" display="PC FOA Obj. 2" xr:uid="{A09A8A88-5E75-43CF-8E11-F6AD18C55BD6}"/>
    <hyperlink ref="AU301:AX301" location="ProgressNarrative!B49" display="AFRPS Main. Output 1" xr:uid="{DD8BA2DE-393B-497E-A8DE-61F11BC5838E}"/>
    <hyperlink ref="AV301" location="ProgressNarrative!B50" display="AFRPS Main. Output 2" xr:uid="{248414F6-599F-4073-8E72-FB951E632735}"/>
    <hyperlink ref="AW301" location="ProgressNarrative!B51" display="AFRPS Main. Output 3" xr:uid="{C7B8F3D2-5D9F-491B-BDC8-1DB7EB04676B}"/>
    <hyperlink ref="AX301" location="ProgressNarrative!B53" display="AFRPS Main. Output 4" xr:uid="{BC933487-A0BC-4FFB-B2C2-2F36010E03D6}"/>
    <hyperlink ref="AY301" location="ProgressNarrative!B54" display="PC Output 1" xr:uid="{AB14C8E8-1C44-466F-9A0B-8055BF308E5E}"/>
    <hyperlink ref="AZ301" location="ProgressNarrative!B55" display="PC Output 2" xr:uid="{7C874C46-2E07-4CA9-AA37-E4593AA0771C}"/>
    <hyperlink ref="BA301" location="ProgressNarrative!B56" display="PC Output 3" xr:uid="{9F098331-3F7D-481D-A558-053E5CC6A687}"/>
    <hyperlink ref="BB301" location="ProgressNarrative!B57" display="PC Output 4" xr:uid="{0E89F50A-F22A-4C51-BFBB-90C79BC96B7B}"/>
    <hyperlink ref="BC301" location="ProgressNarrative!B58" display="PC Output 5" xr:uid="{8DE72230-D39D-48F2-A405-A1C2DB18B775}"/>
    <hyperlink ref="BD301" location="ProgressNarrative!B59" display="PC Output 6" xr:uid="{3769E551-9014-4CEB-AABC-72322F42C8DB}"/>
    <hyperlink ref="BE301" location="ProgressNarrative!B60" display="PC Output 7" xr:uid="{8E56BD44-FDC4-4676-A8BB-DD72FC1B13B5}"/>
    <hyperlink ref="BF301" location="ProgressNarrative!B61" display="PC Output 8" xr:uid="{BB609375-CBDB-401B-AFB6-59B38710D78E}"/>
    <hyperlink ref="BG301" location="ProgressNarrative!B62" display="PC Output 9" xr:uid="{DEDCE8A5-E2CE-43FE-89AD-C63E61A2D892}"/>
    <hyperlink ref="BH301" location="ProgressNarrative!B63" display="PC Output 10" xr:uid="{BE34E8D3-C144-451D-AF8E-D28BDA81B668}"/>
    <hyperlink ref="BI301" location="ProgressNarrative!B64" display="PC Output 11" xr:uid="{921D9665-D5A9-4812-8A08-1D4E249D5599}"/>
    <hyperlink ref="BJ301" location="ProgressNarrative!B65" display="PC Output 12" xr:uid="{CFEDC9BB-39D3-42AB-85CE-A4A195F79C19}"/>
    <hyperlink ref="BV301" location="'Performance Elements'!B11" display="Outcome 1" xr:uid="{28569E8B-8115-45CA-AC4B-D58091DBF344}"/>
    <hyperlink ref="BW301" location="'Performance Elements'!B12" display="Outcome 2" xr:uid="{2F312CC1-2D7D-4384-891E-1AE79B030B02}"/>
    <hyperlink ref="BX301" location="'Performance Elements'!B13" display="Outcome 3" xr:uid="{10EFC8B2-A3C3-4A4C-A913-D39817340704}"/>
    <hyperlink ref="BY301" location="'Performance Elements'!B14" display="Outcome 4" xr:uid="{2ED8C48D-87F7-4E26-B809-9BD2EE147D0F}"/>
    <hyperlink ref="CA301" location="'Performance Elements'!B17" display="AFRPS FOA Obj. 1" xr:uid="{F5255A94-0401-48EB-85DD-966609997FDB}"/>
    <hyperlink ref="CB301" location="'Performance Elements'!B18" display="AFRPS FOA Obj. 2" xr:uid="{D88A5A70-F605-4C4C-9FFB-F2883A563E7B}"/>
    <hyperlink ref="CC301" location="'Performance Elements'!B19" display="AFRPS FOA Obj. 3" xr:uid="{90CB4B5E-2E60-460D-9B84-172DE0204C5C}"/>
    <hyperlink ref="CD301" location="'Performance Elements'!B20" display="AFRPS FOA Obj. 4" xr:uid="{A3A09AA1-7F41-4D0F-BD59-3583407A4FE7}"/>
    <hyperlink ref="CE301" location="'Performance Elements'!B21" display="AFRPS FOA Obj. 5" xr:uid="{C18E3026-824B-4A22-BCED-859056FEB2DC}"/>
    <hyperlink ref="CF301" location="'Performance Elements'!B22" display="AFRPS FOA Obj. 6" xr:uid="{B0F24BA1-8287-4B8D-9E8E-D341F81E9765}"/>
    <hyperlink ref="CG301" location="'Performance Elements'!B23" display="AFRPS FOA Obj. 7" xr:uid="{8770C60D-F819-4745-956B-34FEFD9DBC94}"/>
    <hyperlink ref="CH301" location="'Performance Elements'!B24" display="AFRPS FOA Obj. 8" xr:uid="{52DBF146-D76C-44EA-BEA3-58170FC810A4}"/>
    <hyperlink ref="CI301" location="'Performance Elements'!B25" display="AFRPS FOA Obj. 9" xr:uid="{786AB694-7FB7-49FE-A33A-E5183DCD8DA5}"/>
    <hyperlink ref="CL301" location="'Performance Elements'!B29" display="AFRPS Dev. Output 1" xr:uid="{E4C01B5B-07AC-42A9-9FDA-60160E785542}"/>
    <hyperlink ref="CM301" location="'Performance Elements'!B30" display="AFRPS Dev. Output 2" xr:uid="{F72D210B-9776-4A67-8FD7-7ACB0A548131}"/>
    <hyperlink ref="CN301" location="'Performance Elements'!B36" display="AFRPS Dev. Output 3" xr:uid="{EB119286-36A9-45F5-AF51-FC4EDBFF21A5}"/>
    <hyperlink ref="CO301" location="'Performance Elements'!B37" display="AFRPS Dev. Output 4" xr:uid="{62B04056-FB97-48DA-BE24-06DF6B175793}"/>
    <hyperlink ref="CP301" location="'Performance Elements'!B38" display="AFRPS Dev. Output 5" xr:uid="{D2C421AA-2D8B-411A-83CA-3A89BC844897}"/>
    <hyperlink ref="BZ301" location="'Performance Elements'!B15" display="Outcome 5" xr:uid="{6E63F35A-2426-4770-B972-8F0A4C15F933}"/>
    <hyperlink ref="CJ301" location="'Performance Elements'!B26" display="PC FOA Obj. 1" xr:uid="{4427A8D1-CDC3-4084-95E5-BFCEDD6E6FE0}"/>
    <hyperlink ref="CK301" location="'Performance Elements'!B27" display="PC FOA Obj. 2" xr:uid="{2571452F-DFF7-4637-8DA5-51572D461989}"/>
    <hyperlink ref="CQ301:CT301" location="ProgressNarrative!B49" display="AFRPS Main. Output 1" xr:uid="{5ABC1962-4E55-4751-A243-4894A6DB8198}"/>
    <hyperlink ref="CR301" location="ProgressNarrative!B50" display="AFRPS Main. Output 2" xr:uid="{E5AF3621-9863-4C68-90D1-84FFF5EC501A}"/>
    <hyperlink ref="CS301" location="ProgressNarrative!B51" display="AFRPS Main. Output 3" xr:uid="{C5481D81-0724-4C24-B19A-D3415D66D418}"/>
    <hyperlink ref="CT301" location="ProgressNarrative!B53" display="AFRPS Main. Output 4" xr:uid="{2C292C09-854F-4CCB-9D7C-EC7B222A3BDA}"/>
    <hyperlink ref="CU301" location="ProgressNarrative!B54" display="PC Output 1" xr:uid="{5A38FC86-473C-43A5-9316-89EE3D773844}"/>
    <hyperlink ref="CV301" location="ProgressNarrative!B55" display="PC Output 2" xr:uid="{933F8F1E-FCA9-47E5-A03B-9F7964F826FA}"/>
    <hyperlink ref="CW301" location="ProgressNarrative!B56" display="PC Output 3" xr:uid="{5A0BE979-C3A4-4E0D-A976-8C29A12AC011}"/>
    <hyperlink ref="CX301" location="ProgressNarrative!B57" display="PC Output 4" xr:uid="{D29E3048-0EF3-4083-BD89-FC406AEB26BF}"/>
    <hyperlink ref="CY301" location="ProgressNarrative!B58" display="PC Output 5" xr:uid="{7A6A4288-D113-415F-97B6-26B05E85C44E}"/>
    <hyperlink ref="CZ301" location="ProgressNarrative!B59" display="PC Output 6" xr:uid="{B1C1F397-83FE-42E6-856A-65813FBB0B1F}"/>
    <hyperlink ref="DA301" location="ProgressNarrative!B60" display="PC Output 7" xr:uid="{B598F113-9CB5-4F56-8477-516753C40806}"/>
    <hyperlink ref="DB301" location="ProgressNarrative!B61" display="PC Output 8" xr:uid="{32C6B7E7-A386-4E9D-9CAA-26AC3BCD4D64}"/>
    <hyperlink ref="DC301" location="ProgressNarrative!B62" display="PC Output 9" xr:uid="{57ADB535-90C9-4B06-80A3-63A43E19546A}"/>
    <hyperlink ref="DD301" location="ProgressNarrative!B63" display="PC Output 10" xr:uid="{65DBBDE8-F449-49E1-A3F8-478BB5C11579}"/>
    <hyperlink ref="DE301" location="ProgressNarrative!B64" display="PC Output 11" xr:uid="{793F34F5-3200-42CB-BC89-6CB80D37E365}"/>
    <hyperlink ref="DF301" location="ProgressNarrative!B65" display="PC Output 12" xr:uid="{8A0C945B-7B2D-4422-8898-E4D9D6876F73}"/>
    <hyperlink ref="DR301" location="'Performance Elements'!B11" display="Outcome 1" xr:uid="{9C91C245-5891-45FB-8006-FA93F407C6F8}"/>
    <hyperlink ref="DS301" location="'Performance Elements'!B12" display="Outcome 2" xr:uid="{FFD3EC86-3CFB-41D7-B9A9-A0E6D6ABD661}"/>
    <hyperlink ref="DT301" location="'Performance Elements'!B13" display="Outcome 3" xr:uid="{F578B161-F447-4857-BB92-60F5202C5F7D}"/>
    <hyperlink ref="DU301" location="'Performance Elements'!B14" display="Outcome 4" xr:uid="{28CCDAAE-E10A-4DB6-9F19-006D1C579399}"/>
    <hyperlink ref="DW301" location="'Performance Elements'!B17" display="AFRPS FOA Obj. 1" xr:uid="{B69FABCB-3FBC-41BD-B834-55A7FA41FDAD}"/>
    <hyperlink ref="DX301" location="'Performance Elements'!B18" display="AFRPS FOA Obj. 2" xr:uid="{C229662B-4E8E-42CF-B2CD-B0779A8FD045}"/>
    <hyperlink ref="DY301" location="'Performance Elements'!B19" display="AFRPS FOA Obj. 3" xr:uid="{06971554-FF34-42B1-9499-FF4B99B00A64}"/>
    <hyperlink ref="DZ301" location="'Performance Elements'!B20" display="AFRPS FOA Obj. 4" xr:uid="{4204DF43-9D46-4D61-82A8-C742B02E53B7}"/>
    <hyperlink ref="EA301" location="'Performance Elements'!B21" display="AFRPS FOA Obj. 5" xr:uid="{387C2EB9-EE50-4997-B100-7826AF378E3F}"/>
    <hyperlink ref="EB301" location="'Performance Elements'!B22" display="AFRPS FOA Obj. 6" xr:uid="{B904F613-F7E4-4FD1-8768-1EA4521E2265}"/>
    <hyperlink ref="EC301" location="'Performance Elements'!B23" display="AFRPS FOA Obj. 7" xr:uid="{17D0A8CA-C226-4BF2-AA33-938037AA5598}"/>
    <hyperlink ref="ED301" location="'Performance Elements'!B24" display="AFRPS FOA Obj. 8" xr:uid="{EA7FB8DC-1F44-4972-AEB6-A0C864658A2F}"/>
    <hyperlink ref="EE301" location="'Performance Elements'!B25" display="AFRPS FOA Obj. 9" xr:uid="{173A77A1-8F8B-4614-9D6D-595854BADA92}"/>
    <hyperlink ref="EH301" location="'Performance Elements'!B29" display="AFRPS Dev. Output 1" xr:uid="{D0C12ED3-E1EF-4675-BA59-92DA3425315E}"/>
    <hyperlink ref="EI301" location="'Performance Elements'!B30" display="AFRPS Dev. Output 2" xr:uid="{3A92D79A-8AAF-434B-AEAD-80BE063FB17C}"/>
    <hyperlink ref="EJ301" location="'Performance Elements'!B36" display="AFRPS Dev. Output 3" xr:uid="{98ED6BAD-518A-46B8-BA26-8859F1231610}"/>
    <hyperlink ref="EK301" location="'Performance Elements'!B37" display="AFRPS Dev. Output 4" xr:uid="{34C0C01D-803F-4B19-BFFB-4B34EFAAFF6E}"/>
    <hyperlink ref="EL301" location="'Performance Elements'!B38" display="AFRPS Dev. Output 5" xr:uid="{8B9C64DD-BA76-4859-AC31-A35BD7AC480B}"/>
    <hyperlink ref="DV301" location="'Performance Elements'!B15" display="Outcome 5" xr:uid="{7AAE635C-8F8C-400D-B82A-8C1B632E5AF1}"/>
    <hyperlink ref="EF301" location="'Performance Elements'!B26" display="PC FOA Obj. 1" xr:uid="{B9A8F5DE-4681-4750-877A-7D1F35FEA22A}"/>
    <hyperlink ref="EG301" location="'Performance Elements'!B27" display="PC FOA Obj. 2" xr:uid="{35EADB46-CFC4-4EA9-802F-3E7A4115752A}"/>
    <hyperlink ref="EM301:EP301" location="ProgressNarrative!B49" display="AFRPS Main. Output 1" xr:uid="{A3245748-6B90-4B02-9747-595FCE31FB60}"/>
    <hyperlink ref="EN301" location="ProgressNarrative!B50" display="AFRPS Main. Output 2" xr:uid="{E24A7DEE-C941-4168-B918-4748FFD760B0}"/>
    <hyperlink ref="EO301" location="ProgressNarrative!B51" display="AFRPS Main. Output 3" xr:uid="{12B91C4D-85B9-4C75-B629-89570A7C5639}"/>
    <hyperlink ref="EP301" location="ProgressNarrative!B53" display="AFRPS Main. Output 4" xr:uid="{8D915A60-3D88-4DF1-8FE5-89796B98EA37}"/>
    <hyperlink ref="EQ301" location="ProgressNarrative!B54" display="PC Output 1" xr:uid="{FDA5FC40-42F0-43AF-AF10-4DFF1C5AA642}"/>
    <hyperlink ref="ER301" location="ProgressNarrative!B55" display="PC Output 2" xr:uid="{205FF1AD-7F18-4E62-A7DA-6E716DADC853}"/>
    <hyperlink ref="ES301" location="ProgressNarrative!B56" display="PC Output 3" xr:uid="{8EDBD840-85F1-4042-BF32-8F18A2593FAB}"/>
    <hyperlink ref="ET301" location="ProgressNarrative!B57" display="PC Output 4" xr:uid="{96DD2302-2033-49BB-A4EC-7BFBE8A72492}"/>
    <hyperlink ref="EU301" location="ProgressNarrative!B58" display="PC Output 5" xr:uid="{5266E34C-D655-4F01-A9BE-874A1D537977}"/>
    <hyperlink ref="EV301" location="ProgressNarrative!B59" display="PC Output 6" xr:uid="{E896CE62-2300-4AD6-BA0A-54C121FFB464}"/>
    <hyperlink ref="EW301" location="ProgressNarrative!B60" display="PC Output 7" xr:uid="{CD75ADDA-DBAF-46B4-9587-AD773442DF55}"/>
    <hyperlink ref="EX301" location="ProgressNarrative!B61" display="PC Output 8" xr:uid="{F42D3B8E-C195-4CA2-B794-036456612931}"/>
    <hyperlink ref="EY301" location="ProgressNarrative!B62" display="PC Output 9" xr:uid="{33850DCA-FF74-4485-A2AF-25ED54312FCF}"/>
    <hyperlink ref="EZ301" location="ProgressNarrative!B63" display="PC Output 10" xr:uid="{B4FEA39A-581C-4E12-9916-984254048EBD}"/>
    <hyperlink ref="FA301" location="ProgressNarrative!B64" display="PC Output 11" xr:uid="{F9967C03-EA93-43E6-A16A-B4C46127A591}"/>
    <hyperlink ref="FB301" location="ProgressNarrative!B65" display="PC Output 12" xr:uid="{9E980381-D979-4979-963F-21AB0758F34C}"/>
    <hyperlink ref="DG301" location="'Performance Elements'!B67" display="AFRPS Standard 1" xr:uid="{C0D34D06-8AAE-496D-B2DC-8321B0A876A3}"/>
    <hyperlink ref="DH301" location="'Performance Elements'!B68" display="AFRPS Standard 2" xr:uid="{1D500132-10A0-48A6-82E0-D4CBD9230310}"/>
    <hyperlink ref="DI301" location="'Performance Elements'!B69" display="AFRPS Standard 3" xr:uid="{7F246285-7993-42A8-9F0E-BDFB3B28341C}"/>
    <hyperlink ref="DJ301" location="'Performance Elements'!B70" display="AFRPS Standard 4" xr:uid="{AEC0A805-5848-4D4C-8CE8-1E50740C0DB0}"/>
    <hyperlink ref="DK301" location="'Performance Elements'!B71" display="AFRPS Standard 5" xr:uid="{B5EFC01A-BAA2-4EC8-A6CA-97620287E76D}"/>
    <hyperlink ref="DL301" location="'Performance Elements'!B72" display="AFRPS Standard 6" xr:uid="{C13079EC-0148-4FBE-9833-908D0E5C62CB}"/>
    <hyperlink ref="DM301" location="'Performance Elements'!B73" display="AFRPS Standard 7" xr:uid="{F84C3E27-57F6-485A-BE18-B1130F261FB8}"/>
    <hyperlink ref="DN301" location="'Performance Elements'!B74" display="AFRPS Standard 8" xr:uid="{098C7F69-956F-46F2-83AF-6E5F588DA089}"/>
    <hyperlink ref="DO301" location="'Performance Elements'!B75" display="AFRPS Standard 9" xr:uid="{FFA60638-2515-41FF-BFD6-0B8219E7C955}"/>
    <hyperlink ref="DP301" location="'Performance Elements'!B76" display="AFRPS Standard 10" xr:uid="{F1FD4554-58AF-48C9-9461-A7670DD0E90C}"/>
    <hyperlink ref="DQ301" location="'Performance Elements'!B77" display="AFRPS Standard 11" xr:uid="{C97520C7-393A-4E8A-86E5-FD653144A2BB}"/>
    <hyperlink ref="FC301" location="'Performance Elements'!B67" display="AFRPS Standard 1" xr:uid="{146192A9-5602-4EBC-A303-4DA632D0EFFE}"/>
    <hyperlink ref="FD301" location="'Performance Elements'!B68" display="AFRPS Standard 2" xr:uid="{84650071-226F-45A7-BD9C-26D9D016A087}"/>
    <hyperlink ref="FE301" location="'Performance Elements'!B69" display="AFRPS Standard 3" xr:uid="{5229E0C8-CBD0-4495-BC02-338C005424A4}"/>
    <hyperlink ref="FF301" location="'Performance Elements'!B70" display="AFRPS Standard 4" xr:uid="{9FE91EAF-7D52-457A-9F61-AFB2B1E48E53}"/>
    <hyperlink ref="FG301" location="'Performance Elements'!B71" display="AFRPS Standard 5" xr:uid="{296724CB-85A8-4720-8985-D662CCE263D4}"/>
    <hyperlink ref="FH301" location="'Performance Elements'!B72" display="AFRPS Standard 6" xr:uid="{AEBA7924-B4B3-445B-A657-2AB3F9A3E373}"/>
    <hyperlink ref="FI301" location="'Performance Elements'!B73" display="AFRPS Standard 7" xr:uid="{E45E7731-E13E-457F-9F11-026D6B566E9F}"/>
    <hyperlink ref="FJ301" location="'Performance Elements'!B74" display="AFRPS Standard 8" xr:uid="{7F22FA38-6A10-4476-94CE-B158E75743D8}"/>
    <hyperlink ref="FK301" location="'Performance Elements'!B75" display="AFRPS Standard 9" xr:uid="{B61FC32D-BD47-4586-9E98-5E55CAABBF12}"/>
    <hyperlink ref="FL301" location="'Performance Elements'!B76" display="AFRPS Standard 10" xr:uid="{A4D07132-749B-4002-BB55-C7AD0AADEBE3}"/>
    <hyperlink ref="FM301" location="'Performance Elements'!B77" display="AFRPS Standard 11" xr:uid="{588C4471-38A7-45F0-A5DA-493DF8DB872F}"/>
    <hyperlink ref="Z317" location="'Performance Elements'!B11" display="Outcome 1" xr:uid="{007322E0-53DC-4516-8B1C-54CA6A1B475F}"/>
    <hyperlink ref="AA317" location="'Performance Elements'!B12" display="Outcome 2" xr:uid="{61E1AE3B-ECF9-4127-9D64-DEE62E4E16D6}"/>
    <hyperlink ref="AB317" location="'Performance Elements'!B13" display="Outcome 3" xr:uid="{4753CC04-E3CF-4FBA-81F2-2CD5F04E4F7D}"/>
    <hyperlink ref="AC317" location="'Performance Elements'!B14" display="Outcome 4" xr:uid="{C0B61943-09E3-4215-9A04-6A7724989388}"/>
    <hyperlink ref="AE317" location="'Performance Elements'!B17" display="AFRPS FOA Obj. 1" xr:uid="{AF01B22F-1013-44C7-BCE2-254CC31D8DAD}"/>
    <hyperlink ref="AF317" location="'Performance Elements'!B18" display="AFRPS FOA Obj. 2" xr:uid="{264A9C55-FDFC-4533-9BBB-19A062A1BAE7}"/>
    <hyperlink ref="AG317" location="'Performance Elements'!B19" display="AFRPS FOA Obj. 3" xr:uid="{715938D0-04F6-4B5C-9808-AFC3A4B02AA5}"/>
    <hyperlink ref="AH317" location="'Performance Elements'!B20" display="AFRPS FOA Obj. 4" xr:uid="{0A8E7E79-DF26-436E-976D-9074F66EE2B9}"/>
    <hyperlink ref="AI317" location="'Performance Elements'!B21" display="AFRPS FOA Obj. 5" xr:uid="{B6B04BD4-0839-476A-9DA2-478F855AD7E8}"/>
    <hyperlink ref="AJ317" location="'Performance Elements'!B22" display="AFRPS FOA Obj. 6" xr:uid="{F7D41A08-3653-434B-B45C-B9AB3C4B703A}"/>
    <hyperlink ref="AK317" location="'Performance Elements'!B23" display="AFRPS FOA Obj. 7" xr:uid="{DC78EF5D-5663-4C40-8825-DE8F552BE7C4}"/>
    <hyperlink ref="AL317" location="'Performance Elements'!B24" display="AFRPS FOA Obj. 8" xr:uid="{EBE09662-DC28-44BF-B014-0A467FB93BC7}"/>
    <hyperlink ref="AM317" location="'Performance Elements'!B25" display="AFRPS FOA Obj. 9" xr:uid="{3E7A8F82-3C5C-4359-9E99-6A1EAE2C902C}"/>
    <hyperlink ref="AP317" location="'Performance Elements'!B29" display="AFRPS Dev. Output 1" xr:uid="{EE37EF03-8718-4604-A701-A667324C35E3}"/>
    <hyperlink ref="AQ317" location="'Performance Elements'!B30" display="AFRPS Dev. Output 2" xr:uid="{705C31C8-2B0D-4B74-8FD1-82AFF94FDE45}"/>
    <hyperlink ref="AR317" location="'Performance Elements'!B36" display="AFRPS Dev. Output 3" xr:uid="{EE66293B-FC97-45F9-9726-994D4DA3F66E}"/>
    <hyperlink ref="AS317" location="'Performance Elements'!B37" display="AFRPS Dev. Output 4" xr:uid="{8521C287-1235-4B2F-A657-F3EEE9AED5FE}"/>
    <hyperlink ref="AT317" location="'Performance Elements'!B38" display="AFRPS Dev. Output 5" xr:uid="{B14F64F6-FDDB-4867-90E4-FB5543E54F03}"/>
    <hyperlink ref="BK317" location="'Performance Elements'!B67" display="AFRPS Standard 1" xr:uid="{BC9CA09C-B246-435A-BC40-6FD0C3E6DC35}"/>
    <hyperlink ref="BL317" location="'Performance Elements'!B68" display="AFRPS Standard 2" xr:uid="{7DCC6971-45B3-462E-8EB8-0B414B950A58}"/>
    <hyperlink ref="BM317" location="'Performance Elements'!B69" display="AFRPS Standard 3" xr:uid="{4AA01565-157E-4B6D-8F51-0E263403A82B}"/>
    <hyperlink ref="BN317" location="'Performance Elements'!B70" display="AFRPS Standard 4" xr:uid="{C8C1FB1E-C5A3-46C3-AB77-B2118C5ABEE1}"/>
    <hyperlink ref="BO317" location="'Performance Elements'!B71" display="AFRPS Standard 5" xr:uid="{9E57BFE1-284E-413B-AC1B-206CF6A71CE9}"/>
    <hyperlink ref="BP317" location="'Performance Elements'!B72" display="AFRPS Standard 6" xr:uid="{4D6154B3-9EF7-4950-AF36-16E7062157C1}"/>
    <hyperlink ref="BQ317" location="'Performance Elements'!B73" display="AFRPS Standard 7" xr:uid="{15AD9F8D-51D1-4319-A880-00FE307CF79C}"/>
    <hyperlink ref="BR317" location="'Performance Elements'!B74" display="AFRPS Standard 8" xr:uid="{876F3A9D-F7C8-4131-A0AF-E06671FD7E72}"/>
    <hyperlink ref="BS317" location="'Performance Elements'!B75" display="AFRPS Standard 9" xr:uid="{5EE7C91D-2302-4568-B92B-6D88B5EE262B}"/>
    <hyperlink ref="BT317" location="'Performance Elements'!B76" display="AFRPS Standard 10" xr:uid="{5F1147B7-31E7-45DC-9CFE-006E1A6A2689}"/>
    <hyperlink ref="BU317" location="'Performance Elements'!B77" display="AFRPS Standard 11" xr:uid="{6E343646-BDB6-4281-8BBB-B4ED836331A7}"/>
    <hyperlink ref="AD317" location="'Performance Elements'!B15" display="Outcome 5" xr:uid="{35190D82-944E-4D66-9D3B-3C661275F8FF}"/>
    <hyperlink ref="AN317" location="'Performance Elements'!B26" display="PC FOA Obj. 1" xr:uid="{CC3EA321-2E54-41F5-BCE1-28C30C15A540}"/>
    <hyperlink ref="AO317" location="'Performance Elements'!B27" display="PC FOA Obj. 2" xr:uid="{939841D8-658B-4444-94E9-43483CBE27B0}"/>
    <hyperlink ref="AU317:AX317" location="ProgressNarrative!B49" display="AFRPS Main. Output 1" xr:uid="{FA8BAA40-7036-4152-8022-25886BDDBD0B}"/>
    <hyperlink ref="AV317" location="ProgressNarrative!B50" display="AFRPS Main. Output 2" xr:uid="{EC0FB8E1-641E-432D-A999-796EE0A809AB}"/>
    <hyperlink ref="AW317" location="ProgressNarrative!B51" display="AFRPS Main. Output 3" xr:uid="{02274B5F-719C-4E5D-926F-582CD38ED8B1}"/>
    <hyperlink ref="AX317" location="ProgressNarrative!B53" display="AFRPS Main. Output 4" xr:uid="{A69BA6FC-2B26-4137-9878-7AEF41B30E28}"/>
    <hyperlink ref="AY317" location="ProgressNarrative!B54" display="PC Output 1" xr:uid="{5DE544FD-4653-459C-8C17-9B1D827FE25C}"/>
    <hyperlink ref="AZ317" location="ProgressNarrative!B55" display="PC Output 2" xr:uid="{2EF497A5-1153-487E-A47F-53610772EF8B}"/>
    <hyperlink ref="BA317" location="ProgressNarrative!B56" display="PC Output 3" xr:uid="{C3113F8C-FF81-42CD-B435-068B5DB21283}"/>
    <hyperlink ref="BB317" location="ProgressNarrative!B57" display="PC Output 4" xr:uid="{6525AFEF-175F-430B-9040-B24EAA47F57C}"/>
    <hyperlink ref="BC317" location="ProgressNarrative!B58" display="PC Output 5" xr:uid="{9D0198AC-BFBC-4DF5-B626-FB261440727A}"/>
    <hyperlink ref="BD317" location="ProgressNarrative!B59" display="PC Output 6" xr:uid="{82B7E128-DB3E-4463-8299-10AAD1F0A1F5}"/>
    <hyperlink ref="BE317" location="ProgressNarrative!B60" display="PC Output 7" xr:uid="{E312D52F-6F26-4949-B894-464AAA4509E5}"/>
    <hyperlink ref="BF317" location="ProgressNarrative!B61" display="PC Output 8" xr:uid="{3159DA24-F6C4-4E53-90D9-50D21EB288AC}"/>
    <hyperlink ref="BG317" location="ProgressNarrative!B62" display="PC Output 9" xr:uid="{86C7BB6E-4DA0-4506-BA07-325FB272EE65}"/>
    <hyperlink ref="BH317" location="ProgressNarrative!B63" display="PC Output 10" xr:uid="{C80B7B7B-5479-484C-9539-E892F8828C0F}"/>
    <hyperlink ref="BI317" location="ProgressNarrative!B64" display="PC Output 11" xr:uid="{E035A824-2206-4469-815F-95EBA1B3B32E}"/>
    <hyperlink ref="BJ317" location="ProgressNarrative!B65" display="PC Output 12" xr:uid="{F79BE6AB-288E-4803-A5FE-79E32414B07A}"/>
    <hyperlink ref="BV317" location="'Performance Elements'!B11" display="Outcome 1" xr:uid="{716B1F43-996C-451F-9A4D-82799F8711E6}"/>
    <hyperlink ref="BW317" location="'Performance Elements'!B12" display="Outcome 2" xr:uid="{EEB6104B-C4D1-4959-BBED-EBF5298AA082}"/>
    <hyperlink ref="BX317" location="'Performance Elements'!B13" display="Outcome 3" xr:uid="{0FE7F068-DCE9-4E56-A9CC-93BA03058AF5}"/>
    <hyperlink ref="BY317" location="'Performance Elements'!B14" display="Outcome 4" xr:uid="{736C676A-6CE0-428A-9916-77B6370776F8}"/>
    <hyperlink ref="CA317" location="'Performance Elements'!B17" display="AFRPS FOA Obj. 1" xr:uid="{FC3FD0A4-1007-4E97-8E01-C74863D9C0BC}"/>
    <hyperlink ref="CB317" location="'Performance Elements'!B18" display="AFRPS FOA Obj. 2" xr:uid="{C9742B9D-893D-47EF-B52B-308A247DF840}"/>
    <hyperlink ref="CC317" location="'Performance Elements'!B19" display="AFRPS FOA Obj. 3" xr:uid="{9647B7F1-C2E9-4B0D-A848-7AF78190C235}"/>
    <hyperlink ref="CD317" location="'Performance Elements'!B20" display="AFRPS FOA Obj. 4" xr:uid="{9C980577-BE04-469C-9308-91C910E2AB3B}"/>
    <hyperlink ref="CE317" location="'Performance Elements'!B21" display="AFRPS FOA Obj. 5" xr:uid="{6532651E-44C6-4DD9-BA5D-C546BDC84FE4}"/>
    <hyperlink ref="CF317" location="'Performance Elements'!B22" display="AFRPS FOA Obj. 6" xr:uid="{111F63C0-044A-4DAD-986F-B535C97A1ECD}"/>
    <hyperlink ref="CG317" location="'Performance Elements'!B23" display="AFRPS FOA Obj. 7" xr:uid="{008E58B9-9D9A-43FE-BE4C-6E9F53D10455}"/>
    <hyperlink ref="CH317" location="'Performance Elements'!B24" display="AFRPS FOA Obj. 8" xr:uid="{3CC25B13-0CA6-4066-B8DC-DDEE7EB5F087}"/>
    <hyperlink ref="CI317" location="'Performance Elements'!B25" display="AFRPS FOA Obj. 9" xr:uid="{67F6F9AA-6957-44B6-BEAF-7F19A7400C37}"/>
    <hyperlink ref="CL317" location="'Performance Elements'!B29" display="AFRPS Dev. Output 1" xr:uid="{05C56ABB-4978-4C24-8C33-34DBA930D8DB}"/>
    <hyperlink ref="CM317" location="'Performance Elements'!B30" display="AFRPS Dev. Output 2" xr:uid="{028D0BDF-6345-44D8-BD00-EDFCAFB0EAE8}"/>
    <hyperlink ref="CN317" location="'Performance Elements'!B36" display="AFRPS Dev. Output 3" xr:uid="{330DE604-813D-44B2-9416-7CE39AB51CCE}"/>
    <hyperlink ref="CO317" location="'Performance Elements'!B37" display="AFRPS Dev. Output 4" xr:uid="{182B33F6-FC62-4049-BDB8-E43CD453BEBE}"/>
    <hyperlink ref="CP317" location="'Performance Elements'!B38" display="AFRPS Dev. Output 5" xr:uid="{67EB43F8-0969-4882-BE32-B20870069DE8}"/>
    <hyperlink ref="BZ317" location="'Performance Elements'!B15" display="Outcome 5" xr:uid="{439F30D6-E510-40EB-B41A-B4E7202D6F25}"/>
    <hyperlink ref="CJ317" location="'Performance Elements'!B26" display="PC FOA Obj. 1" xr:uid="{050BBDC4-67BD-4F75-B545-6F5B24482B9D}"/>
    <hyperlink ref="CK317" location="'Performance Elements'!B27" display="PC FOA Obj. 2" xr:uid="{4E5F3F9A-346B-4132-AF53-41B0F86F2434}"/>
    <hyperlink ref="CQ317:CT317" location="ProgressNarrative!B49" display="AFRPS Main. Output 1" xr:uid="{7BB06CDD-EB0C-44C6-9F5C-137A89070D3D}"/>
    <hyperlink ref="CR317" location="ProgressNarrative!B50" display="AFRPS Main. Output 2" xr:uid="{91CE292F-EF77-4FA1-91E5-B6EA964F3F47}"/>
    <hyperlink ref="CS317" location="ProgressNarrative!B51" display="AFRPS Main. Output 3" xr:uid="{3FB36875-BC8C-4C06-81D7-890493F85019}"/>
    <hyperlink ref="CT317" location="ProgressNarrative!B53" display="AFRPS Main. Output 4" xr:uid="{DBC236B5-1E3F-4453-ACEB-05CD26FF891F}"/>
    <hyperlink ref="CU317" location="ProgressNarrative!B54" display="PC Output 1" xr:uid="{22521DEC-9D16-4CC5-903A-987A004F0EF7}"/>
    <hyperlink ref="CV317" location="ProgressNarrative!B55" display="PC Output 2" xr:uid="{8DEACBBB-2E71-4972-816F-CE41687DB4F9}"/>
    <hyperlink ref="CW317" location="ProgressNarrative!B56" display="PC Output 3" xr:uid="{9F1520B0-8E6A-49F1-8491-27C994A2E4CE}"/>
    <hyperlink ref="CX317" location="ProgressNarrative!B57" display="PC Output 4" xr:uid="{E2C97126-FDE6-431F-B81D-1EA4ACC7C43F}"/>
    <hyperlink ref="CY317" location="ProgressNarrative!B58" display="PC Output 5" xr:uid="{F1786B1E-0C4B-4CA1-A1EF-4E955D73CF8F}"/>
    <hyperlink ref="CZ317" location="ProgressNarrative!B59" display="PC Output 6" xr:uid="{BFF14C5B-EA07-48DF-9889-B6ABD8B7B8F5}"/>
    <hyperlink ref="DA317" location="ProgressNarrative!B60" display="PC Output 7" xr:uid="{B6DCCD7B-90F0-4F16-A8DC-8DBE26F5DA84}"/>
    <hyperlink ref="DB317" location="ProgressNarrative!B61" display="PC Output 8" xr:uid="{77CB70B0-79FE-40EB-BBE1-89A72C0C5B38}"/>
    <hyperlink ref="DC317" location="ProgressNarrative!B62" display="PC Output 9" xr:uid="{FE1CEC34-A679-45B2-8C93-35837E07EE4A}"/>
    <hyperlink ref="DD317" location="ProgressNarrative!B63" display="PC Output 10" xr:uid="{0D0142B4-7319-4161-9BE4-DA3B7D95FE41}"/>
    <hyperlink ref="DE317" location="ProgressNarrative!B64" display="PC Output 11" xr:uid="{77DFC1CD-B3DB-45A5-914B-A51B61357F6A}"/>
    <hyperlink ref="DF317" location="ProgressNarrative!B65" display="PC Output 12" xr:uid="{1C66C35E-9FFB-4485-95CC-489E73EDAAB9}"/>
    <hyperlink ref="DR317" location="'Performance Elements'!B11" display="Outcome 1" xr:uid="{3D9B4890-1269-4913-942C-7527A411B8BA}"/>
    <hyperlink ref="DS317" location="'Performance Elements'!B12" display="Outcome 2" xr:uid="{4CA343FC-7EE6-4992-B43C-33C739DFBDBB}"/>
    <hyperlink ref="DT317" location="'Performance Elements'!B13" display="Outcome 3" xr:uid="{3F2B3E52-FB2B-4351-AD3D-0655E7E6C0EB}"/>
    <hyperlink ref="DU317" location="'Performance Elements'!B14" display="Outcome 4" xr:uid="{21E821FD-33B1-4B57-BE72-C22CF8E644B5}"/>
    <hyperlink ref="DW317" location="'Performance Elements'!B17" display="AFRPS FOA Obj. 1" xr:uid="{5A9D5147-C56E-4DA0-846B-CC811533FDF2}"/>
    <hyperlink ref="DX317" location="'Performance Elements'!B18" display="AFRPS FOA Obj. 2" xr:uid="{7462F80E-B2A3-485C-91A1-E511377AA840}"/>
    <hyperlink ref="DY317" location="'Performance Elements'!B19" display="AFRPS FOA Obj. 3" xr:uid="{A828444C-F6ED-4A0F-ABCA-FE345F7836F4}"/>
    <hyperlink ref="DZ317" location="'Performance Elements'!B20" display="AFRPS FOA Obj. 4" xr:uid="{39DD77A5-5C31-458D-BEB8-F408E03EAB1F}"/>
    <hyperlink ref="EA317" location="'Performance Elements'!B21" display="AFRPS FOA Obj. 5" xr:uid="{0EB7472A-AD47-4CB3-9CBC-39E11813AE63}"/>
    <hyperlink ref="EB317" location="'Performance Elements'!B22" display="AFRPS FOA Obj. 6" xr:uid="{6E42D25D-AD8C-40F4-9FC8-C03EE6022A42}"/>
    <hyperlink ref="EC317" location="'Performance Elements'!B23" display="AFRPS FOA Obj. 7" xr:uid="{78832DDB-4B02-4B86-B980-1D8B24B747DC}"/>
    <hyperlink ref="ED317" location="'Performance Elements'!B24" display="AFRPS FOA Obj. 8" xr:uid="{29356316-8DC3-41E3-B680-60323E27686E}"/>
    <hyperlink ref="EE317" location="'Performance Elements'!B25" display="AFRPS FOA Obj. 9" xr:uid="{42122A6C-DF04-4E9B-BBF5-B156903904F6}"/>
    <hyperlink ref="EH317" location="'Performance Elements'!B29" display="AFRPS Dev. Output 1" xr:uid="{99B3CB61-7F2C-4E38-A530-DEA34F61704F}"/>
    <hyperlink ref="EI317" location="'Performance Elements'!B30" display="AFRPS Dev. Output 2" xr:uid="{F68043B0-C74C-4B32-AC2A-E7BA0383749A}"/>
    <hyperlink ref="EJ317" location="'Performance Elements'!B36" display="AFRPS Dev. Output 3" xr:uid="{96FA62F1-8EB9-462A-959B-EC240374940B}"/>
    <hyperlink ref="EK317" location="'Performance Elements'!B37" display="AFRPS Dev. Output 4" xr:uid="{B2F9C096-87EF-4328-B1A7-7F49DFA7E5DB}"/>
    <hyperlink ref="EL317" location="'Performance Elements'!B38" display="AFRPS Dev. Output 5" xr:uid="{9F2106B7-081A-458A-8F15-9602A3BC3B62}"/>
    <hyperlink ref="DV317" location="'Performance Elements'!B15" display="Outcome 5" xr:uid="{0E761FB1-D2DC-4658-85EB-F9EF442C1917}"/>
    <hyperlink ref="EF317" location="'Performance Elements'!B26" display="PC FOA Obj. 1" xr:uid="{F8063C45-7CA8-4A68-B805-8AC148121E49}"/>
    <hyperlink ref="EG317" location="'Performance Elements'!B27" display="PC FOA Obj. 2" xr:uid="{61C09B69-F6C5-4BE0-B477-9E7F6295CFF0}"/>
    <hyperlink ref="EM317:EP317" location="ProgressNarrative!B49" display="AFRPS Main. Output 1" xr:uid="{A19051E6-FB86-4468-88C0-97C29AB27907}"/>
    <hyperlink ref="EN317" location="ProgressNarrative!B50" display="AFRPS Main. Output 2" xr:uid="{0E0F3146-E081-4CAC-BF63-D2BF6BE05BD1}"/>
    <hyperlink ref="EO317" location="ProgressNarrative!B51" display="AFRPS Main. Output 3" xr:uid="{B6473E04-A44C-491C-B920-06452B3C1662}"/>
    <hyperlink ref="EP317" location="ProgressNarrative!B53" display="AFRPS Main. Output 4" xr:uid="{7A20AB69-8CCD-4BB3-9D0B-24EF13C7B229}"/>
    <hyperlink ref="EQ317" location="ProgressNarrative!B54" display="PC Output 1" xr:uid="{89B8786F-FA25-4EAB-AB04-44CE55F13004}"/>
    <hyperlink ref="ER317" location="ProgressNarrative!B55" display="PC Output 2" xr:uid="{ADA36A7F-4688-4742-87B9-F7DC49D5B80D}"/>
    <hyperlink ref="ES317" location="ProgressNarrative!B56" display="PC Output 3" xr:uid="{2F2A803D-A386-4997-8ADF-8355357E6EAA}"/>
    <hyperlink ref="ET317" location="ProgressNarrative!B57" display="PC Output 4" xr:uid="{A467D5B8-6E14-4750-B31B-55DC1FF8F47F}"/>
    <hyperlink ref="EU317" location="ProgressNarrative!B58" display="PC Output 5" xr:uid="{14CD13A7-D7F6-4ECA-A0E2-6A163470C9F3}"/>
    <hyperlink ref="EV317" location="ProgressNarrative!B59" display="PC Output 6" xr:uid="{6650175C-0F26-4979-BDA5-3B6A93EBAF2E}"/>
    <hyperlink ref="EW317" location="ProgressNarrative!B60" display="PC Output 7" xr:uid="{D14B23EB-DE0A-4405-A2BE-B450F80EA664}"/>
    <hyperlink ref="EX317" location="ProgressNarrative!B61" display="PC Output 8" xr:uid="{46B4654F-B225-4D37-BB73-DEC6642C29AA}"/>
    <hyperlink ref="EY317" location="ProgressNarrative!B62" display="PC Output 9" xr:uid="{471EA34E-5429-458D-9F85-11A0D44735F0}"/>
    <hyperlink ref="EZ317" location="ProgressNarrative!B63" display="PC Output 10" xr:uid="{6A5B42F8-BA28-4568-A6AA-DADD09087BFA}"/>
    <hyperlink ref="FA317" location="ProgressNarrative!B64" display="PC Output 11" xr:uid="{1AE4F6A0-4BCE-43E7-B2C4-EE80FB5E626F}"/>
    <hyperlink ref="FB317" location="ProgressNarrative!B65" display="PC Output 12" xr:uid="{0F540401-999E-4787-B373-9D743CB3AD56}"/>
    <hyperlink ref="DG317" location="'Performance Elements'!B67" display="AFRPS Standard 1" xr:uid="{CDE78A96-567A-4DBB-8516-35461C7F4992}"/>
    <hyperlink ref="DH317" location="'Performance Elements'!B68" display="AFRPS Standard 2" xr:uid="{CFA2B23F-A055-420C-B1F6-C43B9D0D4695}"/>
    <hyperlink ref="DI317" location="'Performance Elements'!B69" display="AFRPS Standard 3" xr:uid="{DB9AEC73-06CE-4FC9-ADD5-C09E8937FAEE}"/>
    <hyperlink ref="DJ317" location="'Performance Elements'!B70" display="AFRPS Standard 4" xr:uid="{82FF3C49-AD98-4791-BB59-7A4801801888}"/>
    <hyperlink ref="DK317" location="'Performance Elements'!B71" display="AFRPS Standard 5" xr:uid="{1A7BBC69-5A1F-4F9E-A424-939628729DFF}"/>
    <hyperlink ref="DL317" location="'Performance Elements'!B72" display="AFRPS Standard 6" xr:uid="{91024C99-6014-4034-BEAE-1669708ADF5F}"/>
    <hyperlink ref="DM317" location="'Performance Elements'!B73" display="AFRPS Standard 7" xr:uid="{6F750218-227B-4F0E-883A-B126D10DE519}"/>
    <hyperlink ref="DN317" location="'Performance Elements'!B74" display="AFRPS Standard 8" xr:uid="{E38D336A-2A13-4663-857C-1C746D2CC3E4}"/>
    <hyperlink ref="DO317" location="'Performance Elements'!B75" display="AFRPS Standard 9" xr:uid="{B4A18C32-1B6A-456B-BBFD-ECC7985E7284}"/>
    <hyperlink ref="DP317" location="'Performance Elements'!B76" display="AFRPS Standard 10" xr:uid="{FFF13635-6B1C-428E-B343-3D74F10F22C0}"/>
    <hyperlink ref="DQ317" location="'Performance Elements'!B77" display="AFRPS Standard 11" xr:uid="{262E1D9D-D61A-438C-9FBC-584E9323C208}"/>
    <hyperlink ref="FC317" location="'Performance Elements'!B67" display="AFRPS Standard 1" xr:uid="{9B18D836-9867-431A-8549-1B68FE15CB9B}"/>
    <hyperlink ref="FD317" location="'Performance Elements'!B68" display="AFRPS Standard 2" xr:uid="{0883A169-EE41-4EB6-B686-DA13A599ACE2}"/>
    <hyperlink ref="FE317" location="'Performance Elements'!B69" display="AFRPS Standard 3" xr:uid="{88CD7B4D-FE4C-4163-997D-0155A16C1CDE}"/>
    <hyperlink ref="FF317" location="'Performance Elements'!B70" display="AFRPS Standard 4" xr:uid="{2EFD0273-8677-4A75-9BD4-B323A5473623}"/>
    <hyperlink ref="FG317" location="'Performance Elements'!B71" display="AFRPS Standard 5" xr:uid="{3106B96B-1666-4D9A-9E1B-6715B8A21530}"/>
    <hyperlink ref="FH317" location="'Performance Elements'!B72" display="AFRPS Standard 6" xr:uid="{C14B354A-1594-4427-ACA5-5A03415CFD00}"/>
    <hyperlink ref="FI317" location="'Performance Elements'!B73" display="AFRPS Standard 7" xr:uid="{89BA60F1-B2C7-4256-B3C2-2C7E0247FB04}"/>
    <hyperlink ref="FJ317" location="'Performance Elements'!B74" display="AFRPS Standard 8" xr:uid="{715789B6-ABE7-454D-A54A-D41AC20875B0}"/>
    <hyperlink ref="FK317" location="'Performance Elements'!B75" display="AFRPS Standard 9" xr:uid="{3FD0087C-32AD-4A55-9349-B7C0C0F0333A}"/>
    <hyperlink ref="FL317" location="'Performance Elements'!B76" display="AFRPS Standard 10" xr:uid="{5CE35CB1-70D2-4B4B-A317-0EF19CBAD8D0}"/>
    <hyperlink ref="FM317" location="'Performance Elements'!B77" display="AFRPS Standard 11" xr:uid="{6A180AB2-8949-4ED9-A058-25E56B78E432}"/>
    <hyperlink ref="Z333" location="'Performance Elements'!B11" display="Outcome 1" xr:uid="{251EE9FA-2D5D-480B-A2D0-A0FCF726EC77}"/>
    <hyperlink ref="AA333" location="'Performance Elements'!B12" display="Outcome 2" xr:uid="{C0874258-7F56-4BD1-A054-D283EA541822}"/>
    <hyperlink ref="AB333" location="'Performance Elements'!B13" display="Outcome 3" xr:uid="{CDCED5F1-EB12-4838-A5E6-F04398E8921B}"/>
    <hyperlink ref="AC333" location="'Performance Elements'!B14" display="Outcome 4" xr:uid="{7E0200FF-7231-4612-95D2-73762B397F93}"/>
    <hyperlink ref="AE333" location="'Performance Elements'!B17" display="AFRPS FOA Obj. 1" xr:uid="{E9AA4DFA-CD6B-4DD1-87C8-450A7E3BF3F2}"/>
    <hyperlink ref="AF333" location="'Performance Elements'!B18" display="AFRPS FOA Obj. 2" xr:uid="{8C0C73A7-4B83-412C-86AA-D4C2C77BA8E7}"/>
    <hyperlink ref="AG333" location="'Performance Elements'!B19" display="AFRPS FOA Obj. 3" xr:uid="{BBEA755C-8EC5-44D9-AD88-226DCF0D6E53}"/>
    <hyperlink ref="AH333" location="'Performance Elements'!B20" display="AFRPS FOA Obj. 4" xr:uid="{AE9F4463-ED5F-4C05-831F-1327665615B3}"/>
    <hyperlink ref="AI333" location="'Performance Elements'!B21" display="AFRPS FOA Obj. 5" xr:uid="{ADC1AA78-166F-40A4-A32E-F62D409617D8}"/>
    <hyperlink ref="AJ333" location="'Performance Elements'!B22" display="AFRPS FOA Obj. 6" xr:uid="{C8FD803D-F2E1-42D9-82BA-BDA437D9334F}"/>
    <hyperlink ref="AK333" location="'Performance Elements'!B23" display="AFRPS FOA Obj. 7" xr:uid="{19DACEEE-ECDE-4F78-BD3A-0B49DECC1576}"/>
    <hyperlink ref="AL333" location="'Performance Elements'!B24" display="AFRPS FOA Obj. 8" xr:uid="{696A6872-2380-4785-B90F-1D3186CB77ED}"/>
    <hyperlink ref="AM333" location="'Performance Elements'!B25" display="AFRPS FOA Obj. 9" xr:uid="{C6D3E107-3F03-42F6-B9FE-065EEDA29E89}"/>
    <hyperlink ref="AP333" location="'Performance Elements'!B29" display="AFRPS Dev. Output 1" xr:uid="{BDB7E390-CE9E-4DF5-9A25-415094205063}"/>
    <hyperlink ref="AQ333" location="'Performance Elements'!B30" display="AFRPS Dev. Output 2" xr:uid="{8F81F63C-326B-4672-AA29-6BDC4EEA5F6A}"/>
    <hyperlink ref="AR333" location="'Performance Elements'!B36" display="AFRPS Dev. Output 3" xr:uid="{0FA6C93A-91BB-4340-A0CB-811366E767E8}"/>
    <hyperlink ref="AS333" location="'Performance Elements'!B37" display="AFRPS Dev. Output 4" xr:uid="{6DE06899-AC2A-4574-ACE4-0BF39FC828F0}"/>
    <hyperlink ref="AT333" location="'Performance Elements'!B38" display="AFRPS Dev. Output 5" xr:uid="{865E12EC-A88B-459C-A479-202BC604D798}"/>
    <hyperlink ref="BK333" location="'Performance Elements'!B67" display="AFRPS Standard 1" xr:uid="{8AA1F93B-E1C3-45A3-81F4-14282915F50E}"/>
    <hyperlink ref="BL333" location="'Performance Elements'!B68" display="AFRPS Standard 2" xr:uid="{3D0A63ED-AEA1-4AB4-BD49-B1EBACC28CDA}"/>
    <hyperlink ref="BM333" location="'Performance Elements'!B69" display="AFRPS Standard 3" xr:uid="{963FD3ED-BF70-40A1-90BF-391C4C4CD81B}"/>
    <hyperlink ref="BN333" location="'Performance Elements'!B70" display="AFRPS Standard 4" xr:uid="{A131BEA6-B861-4414-BF04-327A44DEBB1C}"/>
    <hyperlink ref="BO333" location="'Performance Elements'!B71" display="AFRPS Standard 5" xr:uid="{DDC111DC-EA85-4F67-BB33-AF108823E419}"/>
    <hyperlink ref="BP333" location="'Performance Elements'!B72" display="AFRPS Standard 6" xr:uid="{C8AFB597-CA2E-41F8-BAC0-DD54712A0C50}"/>
    <hyperlink ref="BQ333" location="'Performance Elements'!B73" display="AFRPS Standard 7" xr:uid="{77A72B62-B2FF-4ABD-9319-0C2EB654A479}"/>
    <hyperlink ref="BR333" location="'Performance Elements'!B74" display="AFRPS Standard 8" xr:uid="{FE11F146-993F-41B8-8BA3-734835A604CA}"/>
    <hyperlink ref="BS333" location="'Performance Elements'!B75" display="AFRPS Standard 9" xr:uid="{66145908-FB7B-41EA-9E21-1D3AC8925739}"/>
    <hyperlink ref="BT333" location="'Performance Elements'!B76" display="AFRPS Standard 10" xr:uid="{50D92D13-E8BC-4092-ABC5-5CE58D5BC808}"/>
    <hyperlink ref="BU333" location="'Performance Elements'!B77" display="AFRPS Standard 11" xr:uid="{22EB2B8D-6A29-47CD-A7C0-97FD63FAF29F}"/>
    <hyperlink ref="AD333" location="'Performance Elements'!B15" display="Outcome 5" xr:uid="{3EB620C9-8F51-4DC8-A931-8DC43DA63014}"/>
    <hyperlink ref="AN333" location="'Performance Elements'!B26" display="PC FOA Obj. 1" xr:uid="{52DA17A2-014E-4E6F-AFB8-0D589C9BED92}"/>
    <hyperlink ref="AO333" location="'Performance Elements'!B27" display="PC FOA Obj. 2" xr:uid="{C5766F04-2726-40FE-B4FB-E615B19BA856}"/>
    <hyperlink ref="AU333:AX333" location="ProgressNarrative!B49" display="AFRPS Main. Output 1" xr:uid="{EC3456E7-00A6-4535-954A-A7DAC25ED0DC}"/>
    <hyperlink ref="AV333" location="ProgressNarrative!B50" display="AFRPS Main. Output 2" xr:uid="{1375D5C7-E979-4114-903E-2DFE1DDCDD06}"/>
    <hyperlink ref="AW333" location="ProgressNarrative!B51" display="AFRPS Main. Output 3" xr:uid="{C948131E-8C66-4657-BEDA-5B83FAA22FD0}"/>
    <hyperlink ref="AX333" location="ProgressNarrative!B53" display="AFRPS Main. Output 4" xr:uid="{EB6D5394-51EB-46C1-9C03-2E8F05AB4E1C}"/>
    <hyperlink ref="AY333" location="ProgressNarrative!B54" display="PC Output 1" xr:uid="{8856583C-FBA1-43AE-A335-7C06B296D9FB}"/>
    <hyperlink ref="AZ333" location="ProgressNarrative!B55" display="PC Output 2" xr:uid="{B4604F32-730A-4619-B34D-035A9539EFB4}"/>
    <hyperlink ref="BA333" location="ProgressNarrative!B56" display="PC Output 3" xr:uid="{88624313-3FBC-4BE1-88A3-AA1230F3018A}"/>
    <hyperlink ref="BB333" location="ProgressNarrative!B57" display="PC Output 4" xr:uid="{C9D4CA4B-D14E-4F02-B9D6-722BB4D3B37C}"/>
    <hyperlink ref="BC333" location="ProgressNarrative!B58" display="PC Output 5" xr:uid="{057343D8-5E8D-4AAD-9C66-092393B87D57}"/>
    <hyperlink ref="BD333" location="ProgressNarrative!B59" display="PC Output 6" xr:uid="{038FD0E4-B999-4F3C-8146-D531596B02A9}"/>
    <hyperlink ref="BE333" location="ProgressNarrative!B60" display="PC Output 7" xr:uid="{6639E70E-8589-405C-B1AE-88840AC5FAD9}"/>
    <hyperlink ref="BF333" location="ProgressNarrative!B61" display="PC Output 8" xr:uid="{69AF77E0-04E7-44B4-97F7-0A074AA81629}"/>
    <hyperlink ref="BG333" location="ProgressNarrative!B62" display="PC Output 9" xr:uid="{2CF10EA5-76FC-495C-86E8-FC5D12B39EDD}"/>
    <hyperlink ref="BH333" location="ProgressNarrative!B63" display="PC Output 10" xr:uid="{6FF37BF9-B8D9-485F-A73F-F05CDF01D4D6}"/>
    <hyperlink ref="BI333" location="ProgressNarrative!B64" display="PC Output 11" xr:uid="{5B4D182E-3970-4366-B4F9-008FBBC4035E}"/>
    <hyperlink ref="BJ333" location="ProgressNarrative!B65" display="PC Output 12" xr:uid="{2BE42254-A20C-4DC4-B909-9BDF43018174}"/>
    <hyperlink ref="BV333" location="'Performance Elements'!B11" display="Outcome 1" xr:uid="{E2E2FC98-D106-4090-8BE9-B98958C4C715}"/>
    <hyperlink ref="BW333" location="'Performance Elements'!B12" display="Outcome 2" xr:uid="{127C4C69-3B5D-4139-B060-FDAD27494042}"/>
    <hyperlink ref="BX333" location="'Performance Elements'!B13" display="Outcome 3" xr:uid="{9D308DCA-72BC-444A-83DD-C0C10426458B}"/>
    <hyperlink ref="BY333" location="'Performance Elements'!B14" display="Outcome 4" xr:uid="{DD325BBE-1705-48B3-BFAA-C0EDCEE02E6D}"/>
    <hyperlink ref="CA333" location="'Performance Elements'!B17" display="AFRPS FOA Obj. 1" xr:uid="{B6E93442-A3C7-4479-8519-2CE422C5A528}"/>
    <hyperlink ref="CB333" location="'Performance Elements'!B18" display="AFRPS FOA Obj. 2" xr:uid="{2B55BDFE-E351-4C4F-B313-EA017807F8E8}"/>
    <hyperlink ref="CC333" location="'Performance Elements'!B19" display="AFRPS FOA Obj. 3" xr:uid="{8A70EFF3-CCFC-4C0E-A4ED-0A9C55235A8C}"/>
    <hyperlink ref="CD333" location="'Performance Elements'!B20" display="AFRPS FOA Obj. 4" xr:uid="{995071DE-B363-4998-874D-0FFE71849FC0}"/>
    <hyperlink ref="CE333" location="'Performance Elements'!B21" display="AFRPS FOA Obj. 5" xr:uid="{DC75F54E-1210-4916-A6AF-E486E2E7BA88}"/>
    <hyperlink ref="CF333" location="'Performance Elements'!B22" display="AFRPS FOA Obj. 6" xr:uid="{86654D5E-8170-4352-910E-D44495703251}"/>
    <hyperlink ref="CG333" location="'Performance Elements'!B23" display="AFRPS FOA Obj. 7" xr:uid="{9105C988-C828-4055-B73B-9491EC5ADEEE}"/>
    <hyperlink ref="CH333" location="'Performance Elements'!B24" display="AFRPS FOA Obj. 8" xr:uid="{F924D808-7734-4771-A740-671345A453B8}"/>
    <hyperlink ref="CI333" location="'Performance Elements'!B25" display="AFRPS FOA Obj. 9" xr:uid="{694EA10E-09B6-437C-B9F5-721D40E8FE1F}"/>
    <hyperlink ref="CL333" location="'Performance Elements'!B29" display="AFRPS Dev. Output 1" xr:uid="{2988CE1F-AFE5-4512-BA63-FE13E288FF07}"/>
    <hyperlink ref="CM333" location="'Performance Elements'!B30" display="AFRPS Dev. Output 2" xr:uid="{4EFCEBB9-2A3B-45D7-8650-D37424264D8F}"/>
    <hyperlink ref="CN333" location="'Performance Elements'!B36" display="AFRPS Dev. Output 3" xr:uid="{93C7CC29-ACEA-4461-9CC6-C4538A24D0B7}"/>
    <hyperlink ref="CO333" location="'Performance Elements'!B37" display="AFRPS Dev. Output 4" xr:uid="{6243AEEC-9CA0-497C-87B7-EAB4A382E945}"/>
    <hyperlink ref="CP333" location="'Performance Elements'!B38" display="AFRPS Dev. Output 5" xr:uid="{9A1C6C98-933D-4709-B6AE-9691050C7356}"/>
    <hyperlink ref="BZ333" location="'Performance Elements'!B15" display="Outcome 5" xr:uid="{00BA9DBB-9966-47CD-AED4-13AEACD3299F}"/>
    <hyperlink ref="CJ333" location="'Performance Elements'!B26" display="PC FOA Obj. 1" xr:uid="{5709141B-C858-4CFA-8642-FCD7B78A1B7A}"/>
    <hyperlink ref="CK333" location="'Performance Elements'!B27" display="PC FOA Obj. 2" xr:uid="{32B55124-5F55-4E55-8036-A392E6AF01C4}"/>
    <hyperlink ref="CQ333:CT333" location="ProgressNarrative!B49" display="AFRPS Main. Output 1" xr:uid="{95D5D2B0-2E47-4CC9-9937-C1BB6E7A4155}"/>
    <hyperlink ref="CR333" location="ProgressNarrative!B50" display="AFRPS Main. Output 2" xr:uid="{09158DC4-6756-4C7F-A69B-5DCC2FC255FA}"/>
    <hyperlink ref="CS333" location="ProgressNarrative!B51" display="AFRPS Main. Output 3" xr:uid="{1B2BCA61-3C03-4BFE-8293-8CAE52479B1C}"/>
    <hyperlink ref="CT333" location="ProgressNarrative!B53" display="AFRPS Main. Output 4" xr:uid="{3F799196-E1B5-4CD2-96A8-49C552B02216}"/>
    <hyperlink ref="CU333" location="ProgressNarrative!B54" display="PC Output 1" xr:uid="{C06F55A7-20B5-4ADD-BC17-F8CBA15E4DB6}"/>
    <hyperlink ref="CV333" location="ProgressNarrative!B55" display="PC Output 2" xr:uid="{1F72AC4C-86B3-4B1E-AD7B-F2AB52149F1F}"/>
    <hyperlink ref="CW333" location="ProgressNarrative!B56" display="PC Output 3" xr:uid="{314449E1-0A42-4A03-BDEB-244CD42F9134}"/>
    <hyperlink ref="CX333" location="ProgressNarrative!B57" display="PC Output 4" xr:uid="{46EA2BDE-15C1-447C-9592-537EC28E6230}"/>
    <hyperlink ref="CY333" location="ProgressNarrative!B58" display="PC Output 5" xr:uid="{0DB28948-29D9-4823-ABCA-42BE027473E8}"/>
    <hyperlink ref="CZ333" location="ProgressNarrative!B59" display="PC Output 6" xr:uid="{91B27A52-71F9-405E-9B7E-E21F6518C644}"/>
    <hyperlink ref="DA333" location="ProgressNarrative!B60" display="PC Output 7" xr:uid="{FFF64941-D36C-4B64-A7D8-850DF8103B4F}"/>
    <hyperlink ref="DB333" location="ProgressNarrative!B61" display="PC Output 8" xr:uid="{1B863604-8498-4075-8161-BD96F25DA71A}"/>
    <hyperlink ref="DC333" location="ProgressNarrative!B62" display="PC Output 9" xr:uid="{CE299220-984F-43A8-9871-6205AD1B4879}"/>
    <hyperlink ref="DD333" location="ProgressNarrative!B63" display="PC Output 10" xr:uid="{54A012FD-01D7-4609-A3CA-0E475DF88C8D}"/>
    <hyperlink ref="DE333" location="ProgressNarrative!B64" display="PC Output 11" xr:uid="{54B89AFC-D1D3-444C-8FD5-6E6408761264}"/>
    <hyperlink ref="DF333" location="ProgressNarrative!B65" display="PC Output 12" xr:uid="{847F542B-5263-44D6-8A50-CD632D4A82ED}"/>
    <hyperlink ref="DR333" location="'Performance Elements'!B11" display="Outcome 1" xr:uid="{581E360C-5A73-4E04-BF03-12BC10340C52}"/>
    <hyperlink ref="DS333" location="'Performance Elements'!B12" display="Outcome 2" xr:uid="{0F01FD76-0102-45C7-95E3-90F1427E263E}"/>
    <hyperlink ref="DT333" location="'Performance Elements'!B13" display="Outcome 3" xr:uid="{E0B71A28-6816-422D-82B0-E15836D6568E}"/>
    <hyperlink ref="DU333" location="'Performance Elements'!B14" display="Outcome 4" xr:uid="{E2E9B253-6849-4B60-92C4-545EB4E4C882}"/>
    <hyperlink ref="DW333" location="'Performance Elements'!B17" display="AFRPS FOA Obj. 1" xr:uid="{FA9346B0-41D5-46B4-BB98-D95F9B5A233E}"/>
    <hyperlink ref="DX333" location="'Performance Elements'!B18" display="AFRPS FOA Obj. 2" xr:uid="{53E2D33E-E6AC-4262-973C-11A42702849C}"/>
    <hyperlink ref="DY333" location="'Performance Elements'!B19" display="AFRPS FOA Obj. 3" xr:uid="{DE84301A-D868-418C-9656-9283B07A4ECC}"/>
    <hyperlink ref="DZ333" location="'Performance Elements'!B20" display="AFRPS FOA Obj. 4" xr:uid="{8A1EB1C0-5D38-4763-919C-586B9105189D}"/>
    <hyperlink ref="EA333" location="'Performance Elements'!B21" display="AFRPS FOA Obj. 5" xr:uid="{8A81819D-E73D-4FB6-AA99-F00E8EE7B655}"/>
    <hyperlink ref="EB333" location="'Performance Elements'!B22" display="AFRPS FOA Obj. 6" xr:uid="{9EDF7EBB-FCE0-4579-8D5F-8B0A3AD00DE6}"/>
    <hyperlink ref="EC333" location="'Performance Elements'!B23" display="AFRPS FOA Obj. 7" xr:uid="{D8F703E1-44F3-4977-89D9-3ED6099096C2}"/>
    <hyperlink ref="ED333" location="'Performance Elements'!B24" display="AFRPS FOA Obj. 8" xr:uid="{A2194C4E-C9DB-4798-84E6-C564234328CF}"/>
    <hyperlink ref="EE333" location="'Performance Elements'!B25" display="AFRPS FOA Obj. 9" xr:uid="{31039ABB-D086-46DF-8816-C5D495CB3699}"/>
    <hyperlink ref="EH333" location="'Performance Elements'!B29" display="AFRPS Dev. Output 1" xr:uid="{A7C2E082-5BB3-4DB9-AF07-30A72C59C012}"/>
    <hyperlink ref="EI333" location="'Performance Elements'!B30" display="AFRPS Dev. Output 2" xr:uid="{C87042C5-B676-4565-96F2-DFFB492FCB26}"/>
    <hyperlink ref="EJ333" location="'Performance Elements'!B36" display="AFRPS Dev. Output 3" xr:uid="{3A1BEC2D-D4DB-4ACE-AE9C-61D0B3BC8228}"/>
    <hyperlink ref="EK333" location="'Performance Elements'!B37" display="AFRPS Dev. Output 4" xr:uid="{5C70665C-945F-4A79-9D0F-547783627491}"/>
    <hyperlink ref="EL333" location="'Performance Elements'!B38" display="AFRPS Dev. Output 5" xr:uid="{0733D051-D0C5-47E7-86C8-664BCB6A8D6F}"/>
    <hyperlink ref="DV333" location="'Performance Elements'!B15" display="Outcome 5" xr:uid="{34A9F471-3B17-4FE7-9CEC-4C35F5DB567F}"/>
    <hyperlink ref="EF333" location="'Performance Elements'!B26" display="PC FOA Obj. 1" xr:uid="{A0D6E267-BEEF-4A30-A836-BD9AC2C85918}"/>
    <hyperlink ref="EG333" location="'Performance Elements'!B27" display="PC FOA Obj. 2" xr:uid="{976ED2C8-B4AB-4DE1-8941-2B67EBFD171A}"/>
    <hyperlink ref="EM333:EP333" location="ProgressNarrative!B49" display="AFRPS Main. Output 1" xr:uid="{410FCE5C-7000-4262-A8FA-35BAEBCF69CC}"/>
    <hyperlink ref="EN333" location="ProgressNarrative!B50" display="AFRPS Main. Output 2" xr:uid="{592F0DF6-724D-4E3A-A16E-14D57E3CFC44}"/>
    <hyperlink ref="EO333" location="ProgressNarrative!B51" display="AFRPS Main. Output 3" xr:uid="{7646E80E-6919-4410-A00B-49E68AF279FD}"/>
    <hyperlink ref="EP333" location="ProgressNarrative!B53" display="AFRPS Main. Output 4" xr:uid="{4D7ED8BF-C431-420A-BC44-C3570A530541}"/>
    <hyperlink ref="EQ333" location="ProgressNarrative!B54" display="PC Output 1" xr:uid="{41968966-67E7-48BE-84E3-15907AD0FBD4}"/>
    <hyperlink ref="ER333" location="ProgressNarrative!B55" display="PC Output 2" xr:uid="{0B7EEF61-FB74-4714-B6B0-97529A366213}"/>
    <hyperlink ref="ES333" location="ProgressNarrative!B56" display="PC Output 3" xr:uid="{1F93864D-2609-4A46-829F-4841E0427793}"/>
    <hyperlink ref="ET333" location="ProgressNarrative!B57" display="PC Output 4" xr:uid="{B1341295-24DA-4BA2-B672-FA03FA8EA7C3}"/>
    <hyperlink ref="EU333" location="ProgressNarrative!B58" display="PC Output 5" xr:uid="{29CC535D-255D-40A6-AB57-F0EA44D17F96}"/>
    <hyperlink ref="EV333" location="ProgressNarrative!B59" display="PC Output 6" xr:uid="{3C2DA8FA-CD2A-41BD-AFF3-B5B2585AC06F}"/>
    <hyperlink ref="EW333" location="ProgressNarrative!B60" display="PC Output 7" xr:uid="{18D2220C-29B4-4A4A-80D8-7EB606E19A83}"/>
    <hyperlink ref="EX333" location="ProgressNarrative!B61" display="PC Output 8" xr:uid="{A5099E20-B408-44DB-8256-93A2DA0C8332}"/>
    <hyperlink ref="EY333" location="ProgressNarrative!B62" display="PC Output 9" xr:uid="{A3C6BCD0-685A-47CB-8330-7F2683CC49A3}"/>
    <hyperlink ref="EZ333" location="ProgressNarrative!B63" display="PC Output 10" xr:uid="{EB303B66-C7AF-4C6C-BC3A-CBA87E3963E4}"/>
    <hyperlink ref="FA333" location="ProgressNarrative!B64" display="PC Output 11" xr:uid="{8CCD866A-543B-4C2C-9EB1-A526D8EA24FD}"/>
    <hyperlink ref="FB333" location="ProgressNarrative!B65" display="PC Output 12" xr:uid="{FB394F42-9B26-489B-B588-AD08979593EF}"/>
    <hyperlink ref="DG333" location="'Performance Elements'!B67" display="AFRPS Standard 1" xr:uid="{32C96EEF-6BF8-4775-A0F7-317CFA3EC493}"/>
    <hyperlink ref="DH333" location="'Performance Elements'!B68" display="AFRPS Standard 2" xr:uid="{8619BE8C-3027-4B57-8AD1-A6419DE209A6}"/>
    <hyperlink ref="DI333" location="'Performance Elements'!B69" display="AFRPS Standard 3" xr:uid="{92AB5FC8-AC5B-4D60-BC2E-B4322B34F722}"/>
    <hyperlink ref="DJ333" location="'Performance Elements'!B70" display="AFRPS Standard 4" xr:uid="{C58A8131-380D-49DA-A3D3-BA38F1F5C6AA}"/>
    <hyperlink ref="DK333" location="'Performance Elements'!B71" display="AFRPS Standard 5" xr:uid="{EF99EC7C-0FC0-4E6F-8481-F7E3311F4897}"/>
    <hyperlink ref="DL333" location="'Performance Elements'!B72" display="AFRPS Standard 6" xr:uid="{97A16D93-816C-4493-9975-9104780DB625}"/>
    <hyperlink ref="DM333" location="'Performance Elements'!B73" display="AFRPS Standard 7" xr:uid="{8F4CE3DC-7873-4E08-B9E1-CB1C210F407E}"/>
    <hyperlink ref="DN333" location="'Performance Elements'!B74" display="AFRPS Standard 8" xr:uid="{27799FE8-C450-4147-B07A-03BB085365C9}"/>
    <hyperlink ref="DO333" location="'Performance Elements'!B75" display="AFRPS Standard 9" xr:uid="{A712FC2A-A1CE-4FA9-8EFB-733817FEDAD7}"/>
    <hyperlink ref="DP333" location="'Performance Elements'!B76" display="AFRPS Standard 10" xr:uid="{F4066A05-7E32-476C-8BBD-73534D837C3F}"/>
    <hyperlink ref="DQ333" location="'Performance Elements'!B77" display="AFRPS Standard 11" xr:uid="{B4978E1B-C205-4A2C-9152-739FFD2D593D}"/>
    <hyperlink ref="FC333" location="'Performance Elements'!B67" display="AFRPS Standard 1" xr:uid="{A5C7336F-CE58-4481-B215-A1CC576F1BB4}"/>
    <hyperlink ref="FD333" location="'Performance Elements'!B68" display="AFRPS Standard 2" xr:uid="{CD2CD6D1-B155-4AD0-A49E-D9A57877BCF4}"/>
    <hyperlink ref="FE333" location="'Performance Elements'!B69" display="AFRPS Standard 3" xr:uid="{C7A03DA6-CD78-4B31-A39E-67EC8E696F70}"/>
    <hyperlink ref="FF333" location="'Performance Elements'!B70" display="AFRPS Standard 4" xr:uid="{CBBCADD8-C072-4F47-AF20-64952B795CF5}"/>
    <hyperlink ref="FG333" location="'Performance Elements'!B71" display="AFRPS Standard 5" xr:uid="{2CF71425-8268-4A7D-8BBE-043135A7FD19}"/>
    <hyperlink ref="FH333" location="'Performance Elements'!B72" display="AFRPS Standard 6" xr:uid="{89859F37-0A3B-47C3-9F96-F465AD4D114E}"/>
    <hyperlink ref="FI333" location="'Performance Elements'!B73" display="AFRPS Standard 7" xr:uid="{050D6FA4-F5F2-403A-8D3B-201597014202}"/>
    <hyperlink ref="FJ333" location="'Performance Elements'!B74" display="AFRPS Standard 8" xr:uid="{33913F36-1A09-483D-BFC6-553E4341CF56}"/>
    <hyperlink ref="FK333" location="'Performance Elements'!B75" display="AFRPS Standard 9" xr:uid="{24A00001-6D62-4E66-9513-5930C3147AE9}"/>
    <hyperlink ref="FL333" location="'Performance Elements'!B76" display="AFRPS Standard 10" xr:uid="{910C1B2C-7946-4323-9836-182872230815}"/>
    <hyperlink ref="FM333" location="'Performance Elements'!B77" display="AFRPS Standard 11" xr:uid="{AFE18F81-5F9D-4ED4-9A93-BED60458A490}"/>
    <hyperlink ref="Z349" location="'Performance Elements'!B11" display="Outcome 1" xr:uid="{78FB1A82-B019-4305-B74F-5A59A188AF26}"/>
    <hyperlink ref="AA349" location="'Performance Elements'!B12" display="Outcome 2" xr:uid="{6146E687-6BA7-438B-9D62-6F399F566915}"/>
    <hyperlink ref="AB349" location="'Performance Elements'!B13" display="Outcome 3" xr:uid="{AC66593F-6671-424D-9CBC-AB0AE75CCEC7}"/>
    <hyperlink ref="AC349" location="'Performance Elements'!B14" display="Outcome 4" xr:uid="{79B81E06-5516-4D21-A129-590FA745CB2F}"/>
    <hyperlink ref="AE349" location="'Performance Elements'!B17" display="AFRPS FOA Obj. 1" xr:uid="{09C6B8B7-BFFB-4982-B756-CF47ED731CA3}"/>
    <hyperlink ref="AF349" location="'Performance Elements'!B18" display="AFRPS FOA Obj. 2" xr:uid="{F649EFA7-4801-4F98-944B-739C4FA7EB68}"/>
    <hyperlink ref="AG349" location="'Performance Elements'!B19" display="AFRPS FOA Obj. 3" xr:uid="{2C158F6C-6272-4ADC-8B37-236F5579351A}"/>
    <hyperlink ref="AH349" location="'Performance Elements'!B20" display="AFRPS FOA Obj. 4" xr:uid="{E9608FA5-42F4-4A10-86D1-C7DBE52AEB24}"/>
    <hyperlink ref="AI349" location="'Performance Elements'!B21" display="AFRPS FOA Obj. 5" xr:uid="{433894CA-BE3F-4DC9-9D26-2B51B0AFAA54}"/>
    <hyperlink ref="AJ349" location="'Performance Elements'!B22" display="AFRPS FOA Obj. 6" xr:uid="{2BA13459-9959-4D9E-874B-C613F023603F}"/>
    <hyperlink ref="AK349" location="'Performance Elements'!B23" display="AFRPS FOA Obj. 7" xr:uid="{B897A627-92EE-4D75-96F9-3252FD1B8277}"/>
    <hyperlink ref="AL349" location="'Performance Elements'!B24" display="AFRPS FOA Obj. 8" xr:uid="{B5E9FC12-A6A7-4B53-A83F-E132F186B889}"/>
    <hyperlink ref="AM349" location="'Performance Elements'!B25" display="AFRPS FOA Obj. 9" xr:uid="{9F9A7345-EDD2-4ACE-BAEE-77535703D61C}"/>
    <hyperlink ref="AP349" location="'Performance Elements'!B29" display="AFRPS Dev. Output 1" xr:uid="{749EFA14-9C2D-4B6E-A552-8E599D270F94}"/>
    <hyperlink ref="AQ349" location="'Performance Elements'!B30" display="AFRPS Dev. Output 2" xr:uid="{59121D44-EF00-4B13-8811-54CD2AAB8138}"/>
    <hyperlink ref="AR349" location="'Performance Elements'!B36" display="AFRPS Dev. Output 3" xr:uid="{96B35E74-700D-4C07-B1EC-5304B1F5E154}"/>
    <hyperlink ref="AS349" location="'Performance Elements'!B37" display="AFRPS Dev. Output 4" xr:uid="{3B340594-A25C-4677-8F5F-D8CA6755CD57}"/>
    <hyperlink ref="AT349" location="'Performance Elements'!B38" display="AFRPS Dev. Output 5" xr:uid="{A40CDE3B-30F1-4CD1-A48B-CCE2EF4B1B14}"/>
    <hyperlink ref="BK349" location="'Performance Elements'!B67" display="AFRPS Standard 1" xr:uid="{0F9E794F-6CB4-4C22-B1AA-7077527A514F}"/>
    <hyperlink ref="BL349" location="'Performance Elements'!B68" display="AFRPS Standard 2" xr:uid="{541BC78D-3DCD-4621-B6E2-A23029D8E1D9}"/>
    <hyperlink ref="BM349" location="'Performance Elements'!B69" display="AFRPS Standard 3" xr:uid="{C70B56D7-D7DA-459D-85A9-6A30FDEA4595}"/>
    <hyperlink ref="BN349" location="'Performance Elements'!B70" display="AFRPS Standard 4" xr:uid="{59A50FCF-3990-4DFE-9191-669A2A826E63}"/>
    <hyperlink ref="BO349" location="'Performance Elements'!B71" display="AFRPS Standard 5" xr:uid="{CC8F3CB1-73A0-4F99-B453-17A85DD4F6AA}"/>
    <hyperlink ref="BP349" location="'Performance Elements'!B72" display="AFRPS Standard 6" xr:uid="{DD663A3E-699E-4134-AB36-D7B7323DA5C2}"/>
    <hyperlink ref="BQ349" location="'Performance Elements'!B73" display="AFRPS Standard 7" xr:uid="{5E6DBA9D-0E8B-4ED3-938A-122A6AE3AFCD}"/>
    <hyperlink ref="BR349" location="'Performance Elements'!B74" display="AFRPS Standard 8" xr:uid="{950696B8-1A9F-46A5-A8C5-5905C2A99D07}"/>
    <hyperlink ref="BS349" location="'Performance Elements'!B75" display="AFRPS Standard 9" xr:uid="{11D22F1D-E06D-4702-B2AA-588B0F60136B}"/>
    <hyperlink ref="BT349" location="'Performance Elements'!B76" display="AFRPS Standard 10" xr:uid="{E800B4B4-2DD2-433F-9D64-CD0CAA8313DD}"/>
    <hyperlink ref="BU349" location="'Performance Elements'!B77" display="AFRPS Standard 11" xr:uid="{D24EC86B-F861-4235-8A1F-A9967BFC9BC7}"/>
    <hyperlink ref="AD349" location="'Performance Elements'!B15" display="Outcome 5" xr:uid="{9F22567D-6FD2-4F83-9C3F-CBB72F7DDB02}"/>
    <hyperlink ref="AN349" location="'Performance Elements'!B26" display="PC FOA Obj. 1" xr:uid="{3A853DCC-D11A-4D03-B239-1499EF5FD6DF}"/>
    <hyperlink ref="AO349" location="'Performance Elements'!B27" display="PC FOA Obj. 2" xr:uid="{8FB9F2A3-1C8D-44FB-8792-B3EF3EFFD76E}"/>
    <hyperlink ref="AU349:AX349" location="ProgressNarrative!B49" display="AFRPS Main. Output 1" xr:uid="{7DF7CDEC-85C5-4B92-A1E1-82EEEB7D0D2F}"/>
    <hyperlink ref="AV349" location="ProgressNarrative!B50" display="AFRPS Main. Output 2" xr:uid="{3BDC51AE-851C-4C23-AD23-D203F030446B}"/>
    <hyperlink ref="AW349" location="ProgressNarrative!B51" display="AFRPS Main. Output 3" xr:uid="{EB2A0167-1696-4B1A-854B-CAE77AB5D1EF}"/>
    <hyperlink ref="AX349" location="ProgressNarrative!B53" display="AFRPS Main. Output 4" xr:uid="{77700256-419C-4D33-A8A2-E711F5742896}"/>
    <hyperlink ref="AY349" location="ProgressNarrative!B54" display="PC Output 1" xr:uid="{C20141EC-4B7C-4218-8597-F641508C7906}"/>
    <hyperlink ref="AZ349" location="ProgressNarrative!B55" display="PC Output 2" xr:uid="{B08F2347-2CE4-4CAC-9E11-D1FA618CB0C6}"/>
    <hyperlink ref="BA349" location="ProgressNarrative!B56" display="PC Output 3" xr:uid="{9DDB4635-4829-4133-BC88-EAE774DDEB74}"/>
    <hyperlink ref="BB349" location="ProgressNarrative!B57" display="PC Output 4" xr:uid="{6B0E5BB7-F23C-4E68-909D-5A5BCD0B67CA}"/>
    <hyperlink ref="BC349" location="ProgressNarrative!B58" display="PC Output 5" xr:uid="{2D827A74-A0B3-4E80-9BEB-E7BFDA14278C}"/>
    <hyperlink ref="BD349" location="ProgressNarrative!B59" display="PC Output 6" xr:uid="{F62197C2-DD9F-4128-A1B7-4C0FE0A14928}"/>
    <hyperlink ref="BE349" location="ProgressNarrative!B60" display="PC Output 7" xr:uid="{8A2D31BE-ED71-4F47-ADE6-356D64609437}"/>
    <hyperlink ref="BF349" location="ProgressNarrative!B61" display="PC Output 8" xr:uid="{C6FB0356-6950-4799-B86F-F404744B55CC}"/>
    <hyperlink ref="BG349" location="ProgressNarrative!B62" display="PC Output 9" xr:uid="{952517E1-04BD-40F1-9656-7580DAF6C4AA}"/>
    <hyperlink ref="BH349" location="ProgressNarrative!B63" display="PC Output 10" xr:uid="{75176F0A-FBAA-47AB-B774-51FB81210908}"/>
    <hyperlink ref="BI349" location="ProgressNarrative!B64" display="PC Output 11" xr:uid="{3D7A1C6D-C30E-4E58-9FD4-187674EECBAD}"/>
    <hyperlink ref="BJ349" location="ProgressNarrative!B65" display="PC Output 12" xr:uid="{CF1ECBB8-F420-4075-B672-526655E7419F}"/>
    <hyperlink ref="BV349" location="'Performance Elements'!B11" display="Outcome 1" xr:uid="{2500AB09-7963-4AFE-BACF-111901A9EE8A}"/>
    <hyperlink ref="BW349" location="'Performance Elements'!B12" display="Outcome 2" xr:uid="{41423D9A-6D33-4FEB-8ED2-BD32217BB29E}"/>
    <hyperlink ref="BX349" location="'Performance Elements'!B13" display="Outcome 3" xr:uid="{78C9E0F5-97BE-4FE9-8B1B-5F5DEC2BD7BC}"/>
    <hyperlink ref="BY349" location="'Performance Elements'!B14" display="Outcome 4" xr:uid="{7D6BF926-C840-4333-99D3-74150C70C48B}"/>
    <hyperlink ref="CA349" location="'Performance Elements'!B17" display="AFRPS FOA Obj. 1" xr:uid="{25200840-6AEE-4E58-856F-995EE8B5F934}"/>
    <hyperlink ref="CB349" location="'Performance Elements'!B18" display="AFRPS FOA Obj. 2" xr:uid="{6352C04C-0BBE-47CA-BEB1-10CCD41F739B}"/>
    <hyperlink ref="CC349" location="'Performance Elements'!B19" display="AFRPS FOA Obj. 3" xr:uid="{59EC8EEA-1FCA-4877-90B3-158938492679}"/>
    <hyperlink ref="CD349" location="'Performance Elements'!B20" display="AFRPS FOA Obj. 4" xr:uid="{2986BEED-3574-42EA-BA73-88F7098F2DAD}"/>
    <hyperlink ref="CE349" location="'Performance Elements'!B21" display="AFRPS FOA Obj. 5" xr:uid="{03C18568-F15B-4937-B7AB-1F11691DE42F}"/>
    <hyperlink ref="CF349" location="'Performance Elements'!B22" display="AFRPS FOA Obj. 6" xr:uid="{8CA52990-C2F3-432A-BE51-28F5E24CB055}"/>
    <hyperlink ref="CG349" location="'Performance Elements'!B23" display="AFRPS FOA Obj. 7" xr:uid="{5356CE70-CA40-47A6-848D-A07FCC3AE1E6}"/>
    <hyperlink ref="CH349" location="'Performance Elements'!B24" display="AFRPS FOA Obj. 8" xr:uid="{DE838CE0-052A-4F40-8624-28EA868955AB}"/>
    <hyperlink ref="CI349" location="'Performance Elements'!B25" display="AFRPS FOA Obj. 9" xr:uid="{9D7264A8-66A0-49B8-993D-63BF7D9BF38C}"/>
    <hyperlink ref="CL349" location="'Performance Elements'!B29" display="AFRPS Dev. Output 1" xr:uid="{E6E145D8-D098-4EE3-ADB1-52202FA51C8F}"/>
    <hyperlink ref="CM349" location="'Performance Elements'!B30" display="AFRPS Dev. Output 2" xr:uid="{76C5920F-715B-456D-89C9-475C66A2CD9A}"/>
    <hyperlink ref="CN349" location="'Performance Elements'!B36" display="AFRPS Dev. Output 3" xr:uid="{5A51CA65-9AC6-4052-94CE-45AE487AC059}"/>
    <hyperlink ref="CO349" location="'Performance Elements'!B37" display="AFRPS Dev. Output 4" xr:uid="{E9B339B3-A483-4537-B0B0-5BFA87911A85}"/>
    <hyperlink ref="CP349" location="'Performance Elements'!B38" display="AFRPS Dev. Output 5" xr:uid="{D5A113B5-F053-400C-85C5-C87CE82D80F1}"/>
    <hyperlink ref="BZ349" location="'Performance Elements'!B15" display="Outcome 5" xr:uid="{68CDCD67-EA5B-490C-B47F-59FFB64366C5}"/>
    <hyperlink ref="CJ349" location="'Performance Elements'!B26" display="PC FOA Obj. 1" xr:uid="{54552C2A-3060-4EE9-AEFE-1B7E221F1425}"/>
    <hyperlink ref="CK349" location="'Performance Elements'!B27" display="PC FOA Obj. 2" xr:uid="{01F5FA11-196B-4600-B74F-506DA4DBED37}"/>
    <hyperlink ref="CQ349:CT349" location="ProgressNarrative!B49" display="AFRPS Main. Output 1" xr:uid="{1B4D7598-950A-45B2-A664-CAD5C91D0D75}"/>
    <hyperlink ref="CR349" location="ProgressNarrative!B50" display="AFRPS Main. Output 2" xr:uid="{625B63CA-9907-4409-BF5B-E2D24DFD3DCE}"/>
    <hyperlink ref="CS349" location="ProgressNarrative!B51" display="AFRPS Main. Output 3" xr:uid="{D7A6C529-9B4F-4B48-86D1-0BEF907FD985}"/>
    <hyperlink ref="CT349" location="ProgressNarrative!B53" display="AFRPS Main. Output 4" xr:uid="{2479E987-0715-457D-B5D9-85EB5133FA33}"/>
    <hyperlink ref="CU349" location="ProgressNarrative!B54" display="PC Output 1" xr:uid="{62E2D611-FEBA-4CAE-BDC5-D7EA63271E83}"/>
    <hyperlink ref="CV349" location="ProgressNarrative!B55" display="PC Output 2" xr:uid="{41E1CB10-4166-462F-9D78-69875D8E129A}"/>
    <hyperlink ref="CW349" location="ProgressNarrative!B56" display="PC Output 3" xr:uid="{6CFA4BCC-E393-4B5A-BBCE-0E740DED554F}"/>
    <hyperlink ref="CX349" location="ProgressNarrative!B57" display="PC Output 4" xr:uid="{13D793C8-D46D-44F7-81CD-1AD236536473}"/>
    <hyperlink ref="CY349" location="ProgressNarrative!B58" display="PC Output 5" xr:uid="{A6034765-6860-4226-9A2A-D66F1A87DAFB}"/>
    <hyperlink ref="CZ349" location="ProgressNarrative!B59" display="PC Output 6" xr:uid="{4D528183-1140-44D9-92FE-DA1A97ACF157}"/>
    <hyperlink ref="DA349" location="ProgressNarrative!B60" display="PC Output 7" xr:uid="{FF2AD8B0-C2ED-4B1A-A81E-28650201BFB2}"/>
    <hyperlink ref="DB349" location="ProgressNarrative!B61" display="PC Output 8" xr:uid="{862CFE0C-3B28-4827-A54C-FE382A82B2C8}"/>
    <hyperlink ref="DC349" location="ProgressNarrative!B62" display="PC Output 9" xr:uid="{D433EA83-EB1F-4BEB-8134-D417F1DC0B39}"/>
    <hyperlink ref="DD349" location="ProgressNarrative!B63" display="PC Output 10" xr:uid="{7F36C445-EC7D-4E21-8E5B-F883277C5A8E}"/>
    <hyperlink ref="DE349" location="ProgressNarrative!B64" display="PC Output 11" xr:uid="{FFD84CAC-3848-458F-9CEB-EE33B4382FD5}"/>
    <hyperlink ref="DF349" location="ProgressNarrative!B65" display="PC Output 12" xr:uid="{7D84F54E-2ECF-4667-A71C-8EF8EE4C67E3}"/>
    <hyperlink ref="DR349" location="'Performance Elements'!B11" display="Outcome 1" xr:uid="{470FC5A0-AEA0-4B46-85E7-0CE3E827E41A}"/>
    <hyperlink ref="DS349" location="'Performance Elements'!B12" display="Outcome 2" xr:uid="{1A402535-344B-4D6F-A468-3AC0137BC9C7}"/>
    <hyperlink ref="DT349" location="'Performance Elements'!B13" display="Outcome 3" xr:uid="{63765C36-DD4C-4C60-8F41-288758B531B6}"/>
    <hyperlink ref="DU349" location="'Performance Elements'!B14" display="Outcome 4" xr:uid="{689F61BD-D084-4F7C-998A-67EBEDFE4598}"/>
    <hyperlink ref="DW349" location="'Performance Elements'!B17" display="AFRPS FOA Obj. 1" xr:uid="{9182FE14-FC47-4B8F-BB65-D975EE37F0DB}"/>
    <hyperlink ref="DX349" location="'Performance Elements'!B18" display="AFRPS FOA Obj. 2" xr:uid="{0497B86E-1F50-49C2-8AD8-53E74B6D5C2B}"/>
    <hyperlink ref="DY349" location="'Performance Elements'!B19" display="AFRPS FOA Obj. 3" xr:uid="{D74DDB96-6CF8-4D40-8346-E065AEF52522}"/>
    <hyperlink ref="DZ349" location="'Performance Elements'!B20" display="AFRPS FOA Obj. 4" xr:uid="{EBA9B8FA-EB52-441A-ACDA-10B6D8D76888}"/>
    <hyperlink ref="EA349" location="'Performance Elements'!B21" display="AFRPS FOA Obj. 5" xr:uid="{72154FCE-989F-41F7-9C1A-F1614674658F}"/>
    <hyperlink ref="EB349" location="'Performance Elements'!B22" display="AFRPS FOA Obj. 6" xr:uid="{6EAFCEE8-181B-4D3C-B674-188BDA0F9D37}"/>
    <hyperlink ref="EC349" location="'Performance Elements'!B23" display="AFRPS FOA Obj. 7" xr:uid="{4976B2F6-1A15-4CE0-BCBB-62286CDB88FF}"/>
    <hyperlink ref="ED349" location="'Performance Elements'!B24" display="AFRPS FOA Obj. 8" xr:uid="{0E72F4C8-2ECF-44C8-BCB4-3ACF7D6D140E}"/>
    <hyperlink ref="EE349" location="'Performance Elements'!B25" display="AFRPS FOA Obj. 9" xr:uid="{BF4C8B8B-2C30-4074-87DF-5C19A220DFBD}"/>
    <hyperlink ref="EH349" location="'Performance Elements'!B29" display="AFRPS Dev. Output 1" xr:uid="{BA29711F-5A9B-4F89-B1E1-F9DB8E1D4330}"/>
    <hyperlink ref="EI349" location="'Performance Elements'!B30" display="AFRPS Dev. Output 2" xr:uid="{4C34E88D-0BE0-4C6C-941D-D7C23EB96874}"/>
    <hyperlink ref="EJ349" location="'Performance Elements'!B36" display="AFRPS Dev. Output 3" xr:uid="{5DFAD6C9-E11B-4795-9E30-4E4E953E0BBA}"/>
    <hyperlink ref="EK349" location="'Performance Elements'!B37" display="AFRPS Dev. Output 4" xr:uid="{0B5C7DAF-6780-4AD1-98A2-BE2F3AF053F5}"/>
    <hyperlink ref="EL349" location="'Performance Elements'!B38" display="AFRPS Dev. Output 5" xr:uid="{BBD152C5-60B5-4E50-8EB4-A210616B9425}"/>
    <hyperlink ref="DV349" location="'Performance Elements'!B15" display="Outcome 5" xr:uid="{1753CFB2-2C35-4C87-9D45-7889D21A2ECD}"/>
    <hyperlink ref="EF349" location="'Performance Elements'!B26" display="PC FOA Obj. 1" xr:uid="{AD193E8F-3A1B-4A31-ACFD-17419044B122}"/>
    <hyperlink ref="EG349" location="'Performance Elements'!B27" display="PC FOA Obj. 2" xr:uid="{1A0F63D9-2AE3-47C7-9015-D78B1204BC25}"/>
    <hyperlink ref="EM349:EP349" location="ProgressNarrative!B49" display="AFRPS Main. Output 1" xr:uid="{5956C618-B8D5-4C57-9871-EB553024D7D7}"/>
    <hyperlink ref="EN349" location="ProgressNarrative!B50" display="AFRPS Main. Output 2" xr:uid="{ED87C722-85F2-4F85-8182-500C3300A872}"/>
    <hyperlink ref="EO349" location="ProgressNarrative!B51" display="AFRPS Main. Output 3" xr:uid="{9379F2AF-B21C-416E-B825-5D0DCB30E84C}"/>
    <hyperlink ref="EP349" location="ProgressNarrative!B53" display="AFRPS Main. Output 4" xr:uid="{B48A7A02-BD91-4024-B8AA-BB8A2AEB55ED}"/>
    <hyperlink ref="EQ349" location="ProgressNarrative!B54" display="PC Output 1" xr:uid="{15573CEF-D293-4CA7-B370-FF21D01273C8}"/>
    <hyperlink ref="ER349" location="ProgressNarrative!B55" display="PC Output 2" xr:uid="{1396C14F-EC90-4908-A748-27C0E57B647A}"/>
    <hyperlink ref="ES349" location="ProgressNarrative!B56" display="PC Output 3" xr:uid="{896F9600-AFFA-4C81-B36A-1DEE358B2DB0}"/>
    <hyperlink ref="ET349" location="ProgressNarrative!B57" display="PC Output 4" xr:uid="{5B9C59D3-DEC1-4116-BB35-9482E1256F8F}"/>
    <hyperlink ref="EU349" location="ProgressNarrative!B58" display="PC Output 5" xr:uid="{A0BAA8D0-713D-44DB-B837-718F9481622C}"/>
    <hyperlink ref="EV349" location="ProgressNarrative!B59" display="PC Output 6" xr:uid="{47E390C0-D7AB-4258-A5CC-7857800E9527}"/>
    <hyperlink ref="EW349" location="ProgressNarrative!B60" display="PC Output 7" xr:uid="{88F6C277-930A-473D-BF10-207F8746B19A}"/>
    <hyperlink ref="EX349" location="ProgressNarrative!B61" display="PC Output 8" xr:uid="{B21CBB2A-28FF-49BB-A934-448E81EBE808}"/>
    <hyperlink ref="EY349" location="ProgressNarrative!B62" display="PC Output 9" xr:uid="{6B1B80B1-3D40-4897-8E62-9F53CFACE31A}"/>
    <hyperlink ref="EZ349" location="ProgressNarrative!B63" display="PC Output 10" xr:uid="{69577001-8627-44A9-A1A5-9C6C32CB0E1A}"/>
    <hyperlink ref="FA349" location="ProgressNarrative!B64" display="PC Output 11" xr:uid="{BE5A8808-4E47-480D-B9BE-92EB943A072D}"/>
    <hyperlink ref="FB349" location="ProgressNarrative!B65" display="PC Output 12" xr:uid="{1402B3FE-1A86-4B01-BC6E-BA708D854BF9}"/>
    <hyperlink ref="DG349" location="'Performance Elements'!B67" display="AFRPS Standard 1" xr:uid="{320FBE34-07E3-4BF8-AED8-85E0363CF977}"/>
    <hyperlink ref="DH349" location="'Performance Elements'!B68" display="AFRPS Standard 2" xr:uid="{B2D75338-1E55-442F-9E36-9298DF85173E}"/>
    <hyperlink ref="DI349" location="'Performance Elements'!B69" display="AFRPS Standard 3" xr:uid="{AFDFDB9F-88FD-4DC2-9471-54B5DFA0B051}"/>
    <hyperlink ref="DJ349" location="'Performance Elements'!B70" display="AFRPS Standard 4" xr:uid="{C4BECB3A-0F8F-4C63-9170-89044ED981D7}"/>
    <hyperlink ref="DK349" location="'Performance Elements'!B71" display="AFRPS Standard 5" xr:uid="{543C0A14-4E6D-4EBC-8C97-434DB38879B9}"/>
    <hyperlink ref="DL349" location="'Performance Elements'!B72" display="AFRPS Standard 6" xr:uid="{B5CCB06B-22C2-4566-842B-C628BF649C46}"/>
    <hyperlink ref="DM349" location="'Performance Elements'!B73" display="AFRPS Standard 7" xr:uid="{F85BBC8D-AC24-4249-B874-8EBD7D8FE8AB}"/>
    <hyperlink ref="DN349" location="'Performance Elements'!B74" display="AFRPS Standard 8" xr:uid="{2F6A8F28-B547-46F4-BE2A-8408B4C74903}"/>
    <hyperlink ref="DO349" location="'Performance Elements'!B75" display="AFRPS Standard 9" xr:uid="{81B03332-85D8-4E29-9407-17183752C64E}"/>
    <hyperlink ref="DP349" location="'Performance Elements'!B76" display="AFRPS Standard 10" xr:uid="{3A847B4C-6205-49E1-9DAD-2ACFD5F7D37D}"/>
    <hyperlink ref="DQ349" location="'Performance Elements'!B77" display="AFRPS Standard 11" xr:uid="{2FE0BCC8-60D7-46E8-AFE6-959D281542F3}"/>
    <hyperlink ref="FC349" location="'Performance Elements'!B67" display="AFRPS Standard 1" xr:uid="{76A83E0D-AAAE-48CA-9284-6130F992B23B}"/>
    <hyperlink ref="FD349" location="'Performance Elements'!B68" display="AFRPS Standard 2" xr:uid="{58B6CC23-A247-4A38-959E-40A99C9D9E12}"/>
    <hyperlink ref="FE349" location="'Performance Elements'!B69" display="AFRPS Standard 3" xr:uid="{B19E931E-F1C4-4D22-AEAB-E840BBC265CA}"/>
    <hyperlink ref="FF349" location="'Performance Elements'!B70" display="AFRPS Standard 4" xr:uid="{3ACD8A96-44CB-4726-B359-55E7A023E6D1}"/>
    <hyperlink ref="FG349" location="'Performance Elements'!B71" display="AFRPS Standard 5" xr:uid="{981D205F-9BD1-47E5-8F9D-2276F34AAB68}"/>
    <hyperlink ref="FH349" location="'Performance Elements'!B72" display="AFRPS Standard 6" xr:uid="{357633FB-5D54-4250-B722-E1D950A69FF7}"/>
    <hyperlink ref="FI349" location="'Performance Elements'!B73" display="AFRPS Standard 7" xr:uid="{FDF4A0A9-4BBA-421C-A83F-945413EFA186}"/>
    <hyperlink ref="FJ349" location="'Performance Elements'!B74" display="AFRPS Standard 8" xr:uid="{AAC44B7E-BA9C-4442-A8AE-B911489315F3}"/>
    <hyperlink ref="FK349" location="'Performance Elements'!B75" display="AFRPS Standard 9" xr:uid="{F6807D98-C1F2-451D-98A9-D6644657186B}"/>
    <hyperlink ref="FL349" location="'Performance Elements'!B76" display="AFRPS Standard 10" xr:uid="{586BF5DA-3819-4022-9C4A-0D9DD89F7671}"/>
    <hyperlink ref="FM349" location="'Performance Elements'!B77" display="AFRPS Standard 11" xr:uid="{A70C3B3B-F89A-4D8D-B321-92995D35CD7B}"/>
    <hyperlink ref="Z365" location="'Performance Elements'!B11" display="Outcome 1" xr:uid="{9DC7F13A-BB92-4861-8835-D118E12B9B3A}"/>
    <hyperlink ref="AA365" location="'Performance Elements'!B12" display="Outcome 2" xr:uid="{B2CC61C5-BC1B-4D22-9EF0-633A8371B333}"/>
    <hyperlink ref="AB365" location="'Performance Elements'!B13" display="Outcome 3" xr:uid="{59E80845-B69E-4075-916D-699E5C3F2B31}"/>
    <hyperlink ref="AC365" location="'Performance Elements'!B14" display="Outcome 4" xr:uid="{5AAA7170-4061-4A9C-A112-A240E2415887}"/>
    <hyperlink ref="AE365" location="'Performance Elements'!B17" display="AFRPS FOA Obj. 1" xr:uid="{ED81EF71-12DE-429C-ADDF-2F352A987660}"/>
    <hyperlink ref="AF365" location="'Performance Elements'!B18" display="AFRPS FOA Obj. 2" xr:uid="{1AB9F136-3AF4-4E10-8F62-1A3DB1E99D80}"/>
    <hyperlink ref="AG365" location="'Performance Elements'!B19" display="AFRPS FOA Obj. 3" xr:uid="{D7718009-E124-43CF-BFEC-5189C560FC8A}"/>
    <hyperlink ref="AH365" location="'Performance Elements'!B20" display="AFRPS FOA Obj. 4" xr:uid="{B780AE91-D19F-4239-8CC6-D4C0526B4BA0}"/>
    <hyperlink ref="AI365" location="'Performance Elements'!B21" display="AFRPS FOA Obj. 5" xr:uid="{5E6A2F19-FC47-407B-BD64-838C22BBECB5}"/>
    <hyperlink ref="AJ365" location="'Performance Elements'!B22" display="AFRPS FOA Obj. 6" xr:uid="{F22D6613-B8EB-478A-9BE2-80CC3F68F57D}"/>
    <hyperlink ref="AK365" location="'Performance Elements'!B23" display="AFRPS FOA Obj. 7" xr:uid="{DA68CE64-3E8B-4E84-A5E1-C31857046036}"/>
    <hyperlink ref="AL365" location="'Performance Elements'!B24" display="AFRPS FOA Obj. 8" xr:uid="{C91FB160-86BC-4BD8-8F32-AE9724AAE556}"/>
    <hyperlink ref="AM365" location="'Performance Elements'!B25" display="AFRPS FOA Obj. 9" xr:uid="{69BF9F00-3652-4F46-B41E-A90D440291AF}"/>
    <hyperlink ref="AP365" location="'Performance Elements'!B29" display="AFRPS Dev. Output 1" xr:uid="{426E93E5-1585-4A2D-B304-740DA5BDFA39}"/>
    <hyperlink ref="AQ365" location="'Performance Elements'!B30" display="AFRPS Dev. Output 2" xr:uid="{71FE5B93-94F6-43B3-8A9F-6164C5CC7E0D}"/>
    <hyperlink ref="AR365" location="'Performance Elements'!B36" display="AFRPS Dev. Output 3" xr:uid="{814F1BBC-8BA7-4630-82B8-E78C85FB7651}"/>
    <hyperlink ref="AS365" location="'Performance Elements'!B37" display="AFRPS Dev. Output 4" xr:uid="{1D1CC631-2A14-4B6A-ABBD-653228FB3CDF}"/>
    <hyperlink ref="AT365" location="'Performance Elements'!B38" display="AFRPS Dev. Output 5" xr:uid="{4AFBDA26-12D4-4706-BEA0-0143D0B2534F}"/>
    <hyperlink ref="BK365" location="'Performance Elements'!B67" display="AFRPS Standard 1" xr:uid="{A0332B91-2505-4AA6-9E70-255309F6EFC0}"/>
    <hyperlink ref="BL365" location="'Performance Elements'!B68" display="AFRPS Standard 2" xr:uid="{5BE18185-912F-46FF-9D86-5D6D1461835B}"/>
    <hyperlink ref="BM365" location="'Performance Elements'!B69" display="AFRPS Standard 3" xr:uid="{8BC4374B-7116-469C-8778-791D83B1020D}"/>
    <hyperlink ref="BN365" location="'Performance Elements'!B70" display="AFRPS Standard 4" xr:uid="{652ACB90-1BDF-4386-8D9B-C9EBBE09A665}"/>
    <hyperlink ref="BO365" location="'Performance Elements'!B71" display="AFRPS Standard 5" xr:uid="{2D361759-003A-4AD0-80B6-777AA421A418}"/>
    <hyperlink ref="BP365" location="'Performance Elements'!B72" display="AFRPS Standard 6" xr:uid="{8FA5AD50-2E9B-456F-8EF9-9E6688A49E40}"/>
    <hyperlink ref="BQ365" location="'Performance Elements'!B73" display="AFRPS Standard 7" xr:uid="{36EAAF51-8CDB-4A58-9D7C-D9565404F7FD}"/>
    <hyperlink ref="BR365" location="'Performance Elements'!B74" display="AFRPS Standard 8" xr:uid="{C7836432-62E3-4136-A684-98BA964C9C86}"/>
    <hyperlink ref="BS365" location="'Performance Elements'!B75" display="AFRPS Standard 9" xr:uid="{043F9B2E-00BF-49E0-831C-AA82B841B845}"/>
    <hyperlink ref="BT365" location="'Performance Elements'!B76" display="AFRPS Standard 10" xr:uid="{006BE15E-81DB-4E0E-9387-1DF2F203E314}"/>
    <hyperlink ref="BU365" location="'Performance Elements'!B77" display="AFRPS Standard 11" xr:uid="{3A08FBFD-6FC9-4552-ACE1-945C31D13D35}"/>
    <hyperlink ref="AD365" location="'Performance Elements'!B15" display="Outcome 5" xr:uid="{4F90ABD6-90BC-41C3-B2DB-8C7A9EF7D9C6}"/>
    <hyperlink ref="AN365" location="'Performance Elements'!B26" display="PC FOA Obj. 1" xr:uid="{43C047EB-334B-4D7C-A668-7302214AC351}"/>
    <hyperlink ref="AO365" location="'Performance Elements'!B27" display="PC FOA Obj. 2" xr:uid="{0BA179B3-FB7F-4FDD-B837-072F486F6A61}"/>
    <hyperlink ref="AU365:AX365" location="ProgressNarrative!B49" display="AFRPS Main. Output 1" xr:uid="{C674A0CA-6209-4000-AFA2-2BD0E853EFDF}"/>
    <hyperlink ref="AV365" location="ProgressNarrative!B50" display="AFRPS Main. Output 2" xr:uid="{37F6124F-EA08-4775-B488-B6342D1D2D32}"/>
    <hyperlink ref="AW365" location="ProgressNarrative!B51" display="AFRPS Main. Output 3" xr:uid="{07ACA050-B044-4F59-B753-FD9C376445A3}"/>
    <hyperlink ref="AX365" location="ProgressNarrative!B53" display="AFRPS Main. Output 4" xr:uid="{FDF4A6F6-733E-40F9-862E-1AAAC4D27A94}"/>
    <hyperlink ref="AY365" location="ProgressNarrative!B54" display="PC Output 1" xr:uid="{798CF497-E5D2-4F6F-8D82-9047248AD198}"/>
    <hyperlink ref="AZ365" location="ProgressNarrative!B55" display="PC Output 2" xr:uid="{C8F75A2E-072C-49A0-B91A-7F8A9874AFED}"/>
    <hyperlink ref="BA365" location="ProgressNarrative!B56" display="PC Output 3" xr:uid="{6E06DA2A-0F48-48BE-92B3-9FE60E819955}"/>
    <hyperlink ref="BB365" location="ProgressNarrative!B57" display="PC Output 4" xr:uid="{42321B00-3A64-4E4F-8B8C-E84AD0AB62D3}"/>
    <hyperlink ref="BC365" location="ProgressNarrative!B58" display="PC Output 5" xr:uid="{D3E4E319-259F-4EA6-9156-B5F9534E0128}"/>
    <hyperlink ref="BD365" location="ProgressNarrative!B59" display="PC Output 6" xr:uid="{9EB34B93-7547-4947-80AD-001234C468E9}"/>
    <hyperlink ref="BE365" location="ProgressNarrative!B60" display="PC Output 7" xr:uid="{85E5C4EE-E5D1-41D2-8D8C-D58DCD79CDA1}"/>
    <hyperlink ref="BF365" location="ProgressNarrative!B61" display="PC Output 8" xr:uid="{4AF6B30F-2991-49B9-B03E-DAAD37D9831A}"/>
    <hyperlink ref="BG365" location="ProgressNarrative!B62" display="PC Output 9" xr:uid="{54495688-E3F5-4467-9C7C-2AC034D0A591}"/>
    <hyperlink ref="BH365" location="ProgressNarrative!B63" display="PC Output 10" xr:uid="{6A221B11-23E0-4769-A739-ACE250E09858}"/>
    <hyperlink ref="BI365" location="ProgressNarrative!B64" display="PC Output 11" xr:uid="{4B2D1A1B-FE6F-4EAA-A389-C04F6882F326}"/>
    <hyperlink ref="BJ365" location="ProgressNarrative!B65" display="PC Output 12" xr:uid="{F2D3FC36-7857-4F0E-BC1C-78987EED1EA9}"/>
    <hyperlink ref="BV365" location="'Performance Elements'!B11" display="Outcome 1" xr:uid="{D2C53A0F-FF14-4585-BBEA-F0E72C9768F1}"/>
    <hyperlink ref="BW365" location="'Performance Elements'!B12" display="Outcome 2" xr:uid="{0F7CEB7A-7266-40E7-9DBD-947B6DA6EDDF}"/>
    <hyperlink ref="BX365" location="'Performance Elements'!B13" display="Outcome 3" xr:uid="{9216F39A-E8A3-4DB8-B3F6-109B53F09213}"/>
    <hyperlink ref="BY365" location="'Performance Elements'!B14" display="Outcome 4" xr:uid="{C472A26C-28D3-448D-836B-41B7F05222F6}"/>
    <hyperlink ref="CA365" location="'Performance Elements'!B17" display="AFRPS FOA Obj. 1" xr:uid="{BE8609A3-6FE2-4230-BDF3-88F8BA73CDB9}"/>
    <hyperlink ref="CB365" location="'Performance Elements'!B18" display="AFRPS FOA Obj. 2" xr:uid="{27C8F684-091A-49A8-9E8D-9A73E598B65F}"/>
    <hyperlink ref="CC365" location="'Performance Elements'!B19" display="AFRPS FOA Obj. 3" xr:uid="{85A56492-BDD8-4CD6-A448-692201CB2789}"/>
    <hyperlink ref="CD365" location="'Performance Elements'!B20" display="AFRPS FOA Obj. 4" xr:uid="{2A4B3383-AF23-473D-8A08-AFAB0FCF4A25}"/>
    <hyperlink ref="CE365" location="'Performance Elements'!B21" display="AFRPS FOA Obj. 5" xr:uid="{F7EF897C-708C-4C63-A502-BA8E725E5CD2}"/>
    <hyperlink ref="CF365" location="'Performance Elements'!B22" display="AFRPS FOA Obj. 6" xr:uid="{1BB30036-F189-460A-BC4E-1A428007E8BB}"/>
    <hyperlink ref="CG365" location="'Performance Elements'!B23" display="AFRPS FOA Obj. 7" xr:uid="{9493B64F-4D66-4CD4-AB4C-68A2BBFC1395}"/>
    <hyperlink ref="CH365" location="'Performance Elements'!B24" display="AFRPS FOA Obj. 8" xr:uid="{C94BA302-0A69-47F8-A989-AD1ACB736701}"/>
    <hyperlink ref="CI365" location="'Performance Elements'!B25" display="AFRPS FOA Obj. 9" xr:uid="{35B8264A-D1E8-4955-BCEA-CBD2300441EF}"/>
    <hyperlink ref="CL365" location="'Performance Elements'!B29" display="AFRPS Dev. Output 1" xr:uid="{402252AD-3DCE-4F08-9646-722468430E27}"/>
    <hyperlink ref="CM365" location="'Performance Elements'!B30" display="AFRPS Dev. Output 2" xr:uid="{B565D442-9B0E-4F28-8EC6-10DEF21588B5}"/>
    <hyperlink ref="CN365" location="'Performance Elements'!B36" display="AFRPS Dev. Output 3" xr:uid="{5FDE460B-473B-4A55-8EDE-C9939A4C8C73}"/>
    <hyperlink ref="CO365" location="'Performance Elements'!B37" display="AFRPS Dev. Output 4" xr:uid="{91E063A9-DF3A-4AFF-9D5E-499C8C0112F6}"/>
    <hyperlink ref="CP365" location="'Performance Elements'!B38" display="AFRPS Dev. Output 5" xr:uid="{9C14211A-C53F-45A2-9F45-34BDFEC2F93E}"/>
    <hyperlink ref="BZ365" location="'Performance Elements'!B15" display="Outcome 5" xr:uid="{2C47A36D-6674-48E2-85EC-975B32FBA6BC}"/>
    <hyperlink ref="CJ365" location="'Performance Elements'!B26" display="PC FOA Obj. 1" xr:uid="{146777F4-4A59-45FC-829E-FB47B48A9453}"/>
    <hyperlink ref="CK365" location="'Performance Elements'!B27" display="PC FOA Obj. 2" xr:uid="{20B8B5D8-9BE6-425A-BCA4-CCB279580A1E}"/>
    <hyperlink ref="CQ365:CT365" location="ProgressNarrative!B49" display="AFRPS Main. Output 1" xr:uid="{3DC49FA4-CCFF-41BC-B107-8B4FF1315C86}"/>
    <hyperlink ref="CR365" location="ProgressNarrative!B50" display="AFRPS Main. Output 2" xr:uid="{5C52B241-9612-4F39-B405-29315C2E2A77}"/>
    <hyperlink ref="CS365" location="ProgressNarrative!B51" display="AFRPS Main. Output 3" xr:uid="{5F9BCB00-BDB0-4A36-AF71-DB893B392003}"/>
    <hyperlink ref="CT365" location="ProgressNarrative!B53" display="AFRPS Main. Output 4" xr:uid="{356070F3-5351-4914-96E7-6579F08A7E3B}"/>
    <hyperlink ref="CU365" location="ProgressNarrative!B54" display="PC Output 1" xr:uid="{5BC3BF65-E008-4ABC-8F49-1BC59E8DE405}"/>
    <hyperlink ref="CV365" location="ProgressNarrative!B55" display="PC Output 2" xr:uid="{8B8E2B2B-B774-48A4-B56F-0B350A16F289}"/>
    <hyperlink ref="CW365" location="ProgressNarrative!B56" display="PC Output 3" xr:uid="{F405617A-5053-4316-86CC-5974FF64D87C}"/>
    <hyperlink ref="CX365" location="ProgressNarrative!B57" display="PC Output 4" xr:uid="{40356DC4-0874-43FD-BDB2-CBF55491FA91}"/>
    <hyperlink ref="CY365" location="ProgressNarrative!B58" display="PC Output 5" xr:uid="{7A577E36-E2D0-458B-9C04-23CAC4E1BDCE}"/>
    <hyperlink ref="CZ365" location="ProgressNarrative!B59" display="PC Output 6" xr:uid="{BA2E88C4-F451-4115-8723-14C15A66D1F5}"/>
    <hyperlink ref="DA365" location="ProgressNarrative!B60" display="PC Output 7" xr:uid="{E12EA6A9-AF6B-460B-A96A-C0F1D1FEB332}"/>
    <hyperlink ref="DB365" location="ProgressNarrative!B61" display="PC Output 8" xr:uid="{C6B3B265-9135-454F-812E-8D3D1EE07200}"/>
    <hyperlink ref="DC365" location="ProgressNarrative!B62" display="PC Output 9" xr:uid="{0F973E9D-D166-4778-9894-166A9B52C87B}"/>
    <hyperlink ref="DD365" location="ProgressNarrative!B63" display="PC Output 10" xr:uid="{B6A6A57C-34A9-40AD-883E-DE0A9EEC9C86}"/>
    <hyperlink ref="DE365" location="ProgressNarrative!B64" display="PC Output 11" xr:uid="{6930AD36-3E3B-4E7B-9F49-EFC71FF13173}"/>
    <hyperlink ref="DF365" location="ProgressNarrative!B65" display="PC Output 12" xr:uid="{F90AEFD6-86D5-4F5A-98BC-48093C213019}"/>
    <hyperlink ref="DR365" location="'Performance Elements'!B11" display="Outcome 1" xr:uid="{5BB6C93C-2B15-438A-8144-DFB9CE33D8B5}"/>
    <hyperlink ref="DS365" location="'Performance Elements'!B12" display="Outcome 2" xr:uid="{F5EE5634-2FD7-4D7C-8A90-F1F63708BFF8}"/>
    <hyperlink ref="DT365" location="'Performance Elements'!B13" display="Outcome 3" xr:uid="{C0D187BA-4124-4627-AC93-107A857B02FF}"/>
    <hyperlink ref="DU365" location="'Performance Elements'!B14" display="Outcome 4" xr:uid="{E1FEB8C1-2D78-43AD-A8B8-B64E720916D4}"/>
    <hyperlink ref="DW365" location="'Performance Elements'!B17" display="AFRPS FOA Obj. 1" xr:uid="{9EF6A22C-5131-44F0-B1DA-78595034A60C}"/>
    <hyperlink ref="DX365" location="'Performance Elements'!B18" display="AFRPS FOA Obj. 2" xr:uid="{1C64DCFE-0ECF-4EEA-82D6-986FBDB3159C}"/>
    <hyperlink ref="DY365" location="'Performance Elements'!B19" display="AFRPS FOA Obj. 3" xr:uid="{66DFC9F6-E4C9-4CB1-B544-83B8010D3906}"/>
    <hyperlink ref="DZ365" location="'Performance Elements'!B20" display="AFRPS FOA Obj. 4" xr:uid="{E3F74928-C598-4E02-A724-DB41B45DA629}"/>
    <hyperlink ref="EA365" location="'Performance Elements'!B21" display="AFRPS FOA Obj. 5" xr:uid="{CCD2A2EB-9D59-4276-B0E0-364E9F2EDA61}"/>
    <hyperlink ref="EB365" location="'Performance Elements'!B22" display="AFRPS FOA Obj. 6" xr:uid="{54473CFB-7EE6-45B6-9D7F-177294D007FE}"/>
    <hyperlink ref="EC365" location="'Performance Elements'!B23" display="AFRPS FOA Obj. 7" xr:uid="{B749F4F1-65E3-4181-9AE3-16384706B4A3}"/>
    <hyperlink ref="ED365" location="'Performance Elements'!B24" display="AFRPS FOA Obj. 8" xr:uid="{FACEAF48-A556-4577-8015-5887B405BA4A}"/>
    <hyperlink ref="EE365" location="'Performance Elements'!B25" display="AFRPS FOA Obj. 9" xr:uid="{05D1BA58-FB14-4A56-AE46-5DDE16EFA085}"/>
    <hyperlink ref="EH365" location="'Performance Elements'!B29" display="AFRPS Dev. Output 1" xr:uid="{BD017123-4DD3-44CD-8897-A0B0F79BBCD8}"/>
    <hyperlink ref="EI365" location="'Performance Elements'!B30" display="AFRPS Dev. Output 2" xr:uid="{D258E9F7-5397-4059-BC00-7B0CE066C6D6}"/>
    <hyperlink ref="EJ365" location="'Performance Elements'!B36" display="AFRPS Dev. Output 3" xr:uid="{5F7EA0F0-BBB8-4FA0-A385-A282695B4985}"/>
    <hyperlink ref="EK365" location="'Performance Elements'!B37" display="AFRPS Dev. Output 4" xr:uid="{E7C8ADDC-6ABD-4917-94A8-2D0005CAA441}"/>
    <hyperlink ref="EL365" location="'Performance Elements'!B38" display="AFRPS Dev. Output 5" xr:uid="{AE44185D-2A3C-4B21-99F0-A2F34D21CEF8}"/>
    <hyperlink ref="DV365" location="'Performance Elements'!B15" display="Outcome 5" xr:uid="{1C16A47E-5CD6-43F1-AE66-78643C66F93A}"/>
    <hyperlink ref="EF365" location="'Performance Elements'!B26" display="PC FOA Obj. 1" xr:uid="{EAD8BEF0-03D9-486F-A434-D824F030D4FC}"/>
    <hyperlink ref="EG365" location="'Performance Elements'!B27" display="PC FOA Obj. 2" xr:uid="{46D00488-628B-496B-B411-0C94647F91EC}"/>
    <hyperlink ref="EM365:EP365" location="ProgressNarrative!B49" display="AFRPS Main. Output 1" xr:uid="{0FA4D1A3-107A-484F-AC7B-530CBAD0509E}"/>
    <hyperlink ref="EN365" location="ProgressNarrative!B50" display="AFRPS Main. Output 2" xr:uid="{BB4B1CD9-C530-4AEC-9E2C-ED8BA48025DF}"/>
    <hyperlink ref="EO365" location="ProgressNarrative!B51" display="AFRPS Main. Output 3" xr:uid="{3B4532BD-9F8E-427A-A1FC-D8A1F3BF88D7}"/>
    <hyperlink ref="EP365" location="ProgressNarrative!B53" display="AFRPS Main. Output 4" xr:uid="{AA7FA5E0-6471-4F94-9AE3-39CDA37A4F5A}"/>
    <hyperlink ref="EQ365" location="ProgressNarrative!B54" display="PC Output 1" xr:uid="{46FE6CF3-FF47-4DFB-82EA-18F8DAF4DD24}"/>
    <hyperlink ref="ER365" location="ProgressNarrative!B55" display="PC Output 2" xr:uid="{E1C17602-9314-401F-A567-89287F31DC44}"/>
    <hyperlink ref="ES365" location="ProgressNarrative!B56" display="PC Output 3" xr:uid="{FF0A3BDD-6049-4E45-BAFD-374C93857E64}"/>
    <hyperlink ref="ET365" location="ProgressNarrative!B57" display="PC Output 4" xr:uid="{AE8EBBA2-7CC3-4C2A-AD52-F83ED3C8E423}"/>
    <hyperlink ref="EU365" location="ProgressNarrative!B58" display="PC Output 5" xr:uid="{F9192D24-0C71-433A-9825-41D3F62819C8}"/>
    <hyperlink ref="EV365" location="ProgressNarrative!B59" display="PC Output 6" xr:uid="{9D5C92CF-41BA-40B8-8B26-67232485AF2E}"/>
    <hyperlink ref="EW365" location="ProgressNarrative!B60" display="PC Output 7" xr:uid="{468BCDF4-448F-4D79-B7E1-A84AFD4BF228}"/>
    <hyperlink ref="EX365" location="ProgressNarrative!B61" display="PC Output 8" xr:uid="{49B48E6B-C7FE-460F-8B2A-895916D793B0}"/>
    <hyperlink ref="EY365" location="ProgressNarrative!B62" display="PC Output 9" xr:uid="{BD3E2E7E-61C3-4AB4-942C-65DB4D6DC31C}"/>
    <hyperlink ref="EZ365" location="ProgressNarrative!B63" display="PC Output 10" xr:uid="{F27C591A-9A24-4106-A421-F12B086F1E82}"/>
    <hyperlink ref="FA365" location="ProgressNarrative!B64" display="PC Output 11" xr:uid="{3F0F7971-A457-476A-A153-0DE921E97833}"/>
    <hyperlink ref="FB365" location="ProgressNarrative!B65" display="PC Output 12" xr:uid="{85284311-0CAE-4E21-80A5-C3CFB146557E}"/>
    <hyperlink ref="DG365" location="'Performance Elements'!B67" display="AFRPS Standard 1" xr:uid="{61CAEADD-1488-44D6-ACEB-FF06CCBBC69E}"/>
    <hyperlink ref="DH365" location="'Performance Elements'!B68" display="AFRPS Standard 2" xr:uid="{9E3006E3-F363-4011-8443-397664C9F15D}"/>
    <hyperlink ref="DI365" location="'Performance Elements'!B69" display="AFRPS Standard 3" xr:uid="{8F20176B-484A-4A90-A47A-EC7D82384CEA}"/>
    <hyperlink ref="DJ365" location="'Performance Elements'!B70" display="AFRPS Standard 4" xr:uid="{D625ECE6-7FF9-4C4C-AE48-6830A1C4B8E2}"/>
    <hyperlink ref="DK365" location="'Performance Elements'!B71" display="AFRPS Standard 5" xr:uid="{99348C74-6A94-4472-AB62-1EC61270A1A9}"/>
    <hyperlink ref="DL365" location="'Performance Elements'!B72" display="AFRPS Standard 6" xr:uid="{58E6C645-7AC4-42E9-9051-C8BE4B51E37C}"/>
    <hyperlink ref="DM365" location="'Performance Elements'!B73" display="AFRPS Standard 7" xr:uid="{2C2B43F3-36BE-46CC-AB88-351CBF3AF0C1}"/>
    <hyperlink ref="DN365" location="'Performance Elements'!B74" display="AFRPS Standard 8" xr:uid="{FC4046BA-DF23-4A81-9F26-76BED8CD54BA}"/>
    <hyperlink ref="DO365" location="'Performance Elements'!B75" display="AFRPS Standard 9" xr:uid="{60E2CE2E-8E8D-49A3-8005-431D23CAE900}"/>
    <hyperlink ref="DP365" location="'Performance Elements'!B76" display="AFRPS Standard 10" xr:uid="{592FC092-AAEE-4DB3-92E4-2424917B140B}"/>
    <hyperlink ref="DQ365" location="'Performance Elements'!B77" display="AFRPS Standard 11" xr:uid="{F7522677-127B-48C1-8A8C-9DD761546F29}"/>
    <hyperlink ref="FC365" location="'Performance Elements'!B67" display="AFRPS Standard 1" xr:uid="{F62B07CE-FC79-4C68-8410-8436A7DD8AD4}"/>
    <hyperlink ref="FD365" location="'Performance Elements'!B68" display="AFRPS Standard 2" xr:uid="{A4D77A26-99C3-4822-8946-34D6EA55A157}"/>
    <hyperlink ref="FE365" location="'Performance Elements'!B69" display="AFRPS Standard 3" xr:uid="{8AF7B010-3D5C-4ECB-9531-B5C8814B1C40}"/>
    <hyperlink ref="FF365" location="'Performance Elements'!B70" display="AFRPS Standard 4" xr:uid="{FCBAECB2-7606-4D96-ACA6-B1B121CB20C9}"/>
    <hyperlink ref="FG365" location="'Performance Elements'!B71" display="AFRPS Standard 5" xr:uid="{C64EFC17-011A-4D9D-A05F-A245E4113F8D}"/>
    <hyperlink ref="FH365" location="'Performance Elements'!B72" display="AFRPS Standard 6" xr:uid="{75EDE67D-5439-4524-9999-E021F30183EE}"/>
    <hyperlink ref="FI365" location="'Performance Elements'!B73" display="AFRPS Standard 7" xr:uid="{A37E9A64-2ED7-4E16-ADCF-1BEC306F4CC3}"/>
    <hyperlink ref="FJ365" location="'Performance Elements'!B74" display="AFRPS Standard 8" xr:uid="{E4B46CC8-8DE5-4743-BB14-C72DE5C84DA3}"/>
    <hyperlink ref="FK365" location="'Performance Elements'!B75" display="AFRPS Standard 9" xr:uid="{4FC04923-7E4A-4F45-B817-B929C8B40C71}"/>
    <hyperlink ref="FL365" location="'Performance Elements'!B76" display="AFRPS Standard 10" xr:uid="{2E434ABE-9CFF-42BC-958E-38B4F48D042F}"/>
    <hyperlink ref="FM365" location="'Performance Elements'!B77" display="AFRPS Standard 11" xr:uid="{C7258B2D-6D1E-4C9A-97E1-645EE0A990C4}"/>
    <hyperlink ref="Z385" location="'Performance Elements'!B11" display="Outcome 1" xr:uid="{367DC18F-3D9D-4BB3-B7EF-6C6DE1587565}"/>
    <hyperlink ref="AA385" location="'Performance Elements'!B12" display="Outcome 2" xr:uid="{F72B423E-A569-40C4-9BE3-CAA6B6621D56}"/>
    <hyperlink ref="AB385" location="'Performance Elements'!B13" display="Outcome 3" xr:uid="{906A5153-AD4C-4B06-ADFC-4E50F83E8584}"/>
    <hyperlink ref="AC385" location="'Performance Elements'!B14" display="Outcome 4" xr:uid="{CE2BAFBA-C059-4D89-AE53-A109BB787523}"/>
    <hyperlink ref="AE385" location="'Performance Elements'!B17" display="AFRPS FOA Obj. 1" xr:uid="{5D04C856-A8CC-456C-8108-1F4109C76E30}"/>
    <hyperlink ref="AF385" location="'Performance Elements'!B18" display="AFRPS FOA Obj. 2" xr:uid="{7F473B27-FE26-4363-9E69-A1E299E65C41}"/>
    <hyperlink ref="AG385" location="'Performance Elements'!B19" display="AFRPS FOA Obj. 3" xr:uid="{95C5AB5F-446B-4C08-BC97-4B9F94B45504}"/>
    <hyperlink ref="AH385" location="'Performance Elements'!B20" display="AFRPS FOA Obj. 4" xr:uid="{913DC249-6C5E-4AEA-AFD5-BDF6A2D0B423}"/>
    <hyperlink ref="AI385" location="'Performance Elements'!B21" display="AFRPS FOA Obj. 5" xr:uid="{8D6281A2-FEDC-4111-835A-B17A86D0B0AE}"/>
    <hyperlink ref="AJ385" location="'Performance Elements'!B22" display="AFRPS FOA Obj. 6" xr:uid="{6B6533FE-E76D-4C96-9CF6-8949269AA4D6}"/>
    <hyperlink ref="AK385" location="'Performance Elements'!B23" display="AFRPS FOA Obj. 7" xr:uid="{A8A64940-5BAE-4234-85A5-D19D18F4C053}"/>
    <hyperlink ref="AL385" location="'Performance Elements'!B24" display="AFRPS FOA Obj. 8" xr:uid="{15A00FD2-4076-4292-8B32-2333277C9119}"/>
    <hyperlink ref="AM385" location="'Performance Elements'!B25" display="AFRPS FOA Obj. 9" xr:uid="{CC27D215-E221-48C5-B651-FC6A0D3EFD5A}"/>
    <hyperlink ref="AP385" location="'Performance Elements'!B29" display="AFRPS Dev. Output 1" xr:uid="{0763F84F-341A-4934-8D44-B68C06BE9454}"/>
    <hyperlink ref="AQ385" location="'Performance Elements'!B30" display="AFRPS Dev. Output 2" xr:uid="{7E130226-E721-455D-B007-AAD5CE1B793C}"/>
    <hyperlink ref="AR385" location="'Performance Elements'!B36" display="AFRPS Dev. Output 3" xr:uid="{1E88ADA3-931F-4513-B324-AC4271EDBF6A}"/>
    <hyperlink ref="AS385" location="'Performance Elements'!B37" display="AFRPS Dev. Output 4" xr:uid="{1025DD17-9ACA-4ECD-8954-A9E065B77FEF}"/>
    <hyperlink ref="AT385" location="'Performance Elements'!B38" display="AFRPS Dev. Output 5" xr:uid="{83E310CF-5722-42DD-99C7-B7438CDD78EB}"/>
    <hyperlink ref="BK385" location="'Performance Elements'!B67" display="AFRPS Standard 1" xr:uid="{E6A908A5-0722-4977-9A5E-81319ED934CB}"/>
    <hyperlink ref="BL385" location="'Performance Elements'!B68" display="AFRPS Standard 2" xr:uid="{976161B8-E1E5-419B-88D7-A58493F82B63}"/>
    <hyperlink ref="BM385" location="'Performance Elements'!B69" display="AFRPS Standard 3" xr:uid="{687B453F-F14F-4B72-90C7-D90E395B691F}"/>
    <hyperlink ref="BN385" location="'Performance Elements'!B70" display="AFRPS Standard 4" xr:uid="{1D5B6214-34F4-414F-88D2-2FE1BC14BDA9}"/>
    <hyperlink ref="BO385" location="'Performance Elements'!B71" display="AFRPS Standard 5" xr:uid="{48E3F24C-392B-49C3-9F4D-1EE7A5F691B8}"/>
    <hyperlink ref="BP385" location="'Performance Elements'!B72" display="AFRPS Standard 6" xr:uid="{8D231CDF-48D8-497B-8726-4F8EC8C9A570}"/>
    <hyperlink ref="BQ385" location="'Performance Elements'!B73" display="AFRPS Standard 7" xr:uid="{287CF72B-499B-40DC-8CA4-5F781F0F5E29}"/>
    <hyperlink ref="BR385" location="'Performance Elements'!B74" display="AFRPS Standard 8" xr:uid="{B574EE03-3939-480D-A9B3-29A9A2741393}"/>
    <hyperlink ref="BS385" location="'Performance Elements'!B75" display="AFRPS Standard 9" xr:uid="{EA55059D-5232-4D0A-B5C1-1EE33D9AF7D1}"/>
    <hyperlink ref="BT385" location="'Performance Elements'!B76" display="AFRPS Standard 10" xr:uid="{AF193BD4-89C2-448D-9A86-431D40437B97}"/>
    <hyperlink ref="BU385" location="'Performance Elements'!B77" display="AFRPS Standard 11" xr:uid="{9DA79960-BB95-40EA-A136-356A2AEB1AD3}"/>
    <hyperlink ref="AD385" location="'Performance Elements'!B15" display="Outcome 5" xr:uid="{9DC9B0B3-1BFF-40D9-A613-8EED8C229A5B}"/>
    <hyperlink ref="AN385" location="'Performance Elements'!B26" display="PC FOA Obj. 1" xr:uid="{4133905A-E1C1-40BF-81C1-CD1A0E7EBCD6}"/>
    <hyperlink ref="AO385" location="'Performance Elements'!B27" display="PC FOA Obj. 2" xr:uid="{76933F37-1631-4A81-85AA-500A1901ED2C}"/>
    <hyperlink ref="AU385:AX385" location="ProgressNarrative!B49" display="AFRPS Main. Output 1" xr:uid="{3B5D4024-1A96-4BE0-BACD-569CA440ADBB}"/>
    <hyperlink ref="AV385" location="ProgressNarrative!B50" display="AFRPS Main. Output 2" xr:uid="{F4F2EF3A-6FC9-47AD-BA1A-AFBEEAA506F3}"/>
    <hyperlink ref="AW385" location="ProgressNarrative!B51" display="AFRPS Main. Output 3" xr:uid="{F6B6A838-D86E-4C40-9463-7C3ED14605AF}"/>
    <hyperlink ref="AX385" location="ProgressNarrative!B53" display="AFRPS Main. Output 4" xr:uid="{2BB67D5A-6E7D-4D20-94E1-E4A33FB29999}"/>
    <hyperlink ref="AY385" location="ProgressNarrative!B54" display="PC Output 1" xr:uid="{4EEC7FD1-E4BD-4909-B04A-E917D2B71F41}"/>
    <hyperlink ref="AZ385" location="ProgressNarrative!B55" display="PC Output 2" xr:uid="{FC428570-558B-4296-B7A6-A30ED40FBB14}"/>
    <hyperlink ref="BA385" location="ProgressNarrative!B56" display="PC Output 3" xr:uid="{727D240A-0040-4A3E-A670-F978F0EA55E2}"/>
    <hyperlink ref="BB385" location="ProgressNarrative!B57" display="PC Output 4" xr:uid="{C2ED200E-4383-4234-BA2A-D6A93083AF9C}"/>
    <hyperlink ref="BC385" location="ProgressNarrative!B58" display="PC Output 5" xr:uid="{BC6D7604-7DCD-43FB-AD63-F574C54DE9C4}"/>
    <hyperlink ref="BD385" location="ProgressNarrative!B59" display="PC Output 6" xr:uid="{34BB2EC4-00E7-4AD1-8575-BF6C39623276}"/>
    <hyperlink ref="BE385" location="ProgressNarrative!B60" display="PC Output 7" xr:uid="{A6F9EF04-52B2-47F2-9073-01680B407A97}"/>
    <hyperlink ref="BF385" location="ProgressNarrative!B61" display="PC Output 8" xr:uid="{12676893-DDA3-40CD-871A-0CC52DDD2078}"/>
    <hyperlink ref="BG385" location="ProgressNarrative!B62" display="PC Output 9" xr:uid="{D31BE8F1-4371-4118-9939-8921D80649FC}"/>
    <hyperlink ref="BH385" location="ProgressNarrative!B63" display="PC Output 10" xr:uid="{CDC5BDD5-2080-4EA4-8B12-CE197435F890}"/>
    <hyperlink ref="BI385" location="ProgressNarrative!B64" display="PC Output 11" xr:uid="{F152051A-3706-49A4-ADB6-781259BE00D3}"/>
    <hyperlink ref="BJ385" location="ProgressNarrative!B65" display="PC Output 12" xr:uid="{7018C9DD-B617-43B0-AC3B-62C700A7804E}"/>
    <hyperlink ref="BV385" location="'Performance Elements'!B11" display="Outcome 1" xr:uid="{127BC720-F588-4B5F-8B04-87AD1B1B8FF7}"/>
    <hyperlink ref="BW385" location="'Performance Elements'!B12" display="Outcome 2" xr:uid="{9C69D849-6B22-46CF-8BFD-9614268ED6C5}"/>
    <hyperlink ref="BX385" location="'Performance Elements'!B13" display="Outcome 3" xr:uid="{56E7698F-A254-4E4A-8F38-3D060BD92251}"/>
    <hyperlink ref="BY385" location="'Performance Elements'!B14" display="Outcome 4" xr:uid="{39BF64EE-9367-4578-A40E-DA7E9581B969}"/>
    <hyperlink ref="CA385" location="'Performance Elements'!B17" display="AFRPS FOA Obj. 1" xr:uid="{307C5319-4834-414B-B458-627F91CEA535}"/>
    <hyperlink ref="CB385" location="'Performance Elements'!B18" display="AFRPS FOA Obj. 2" xr:uid="{580CFAC3-4F7D-4A7A-8394-F30A52BEFCC7}"/>
    <hyperlink ref="CC385" location="'Performance Elements'!B19" display="AFRPS FOA Obj. 3" xr:uid="{6083F7A9-3EED-46DA-B15B-2BD0E96995A1}"/>
    <hyperlink ref="CD385" location="'Performance Elements'!B20" display="AFRPS FOA Obj. 4" xr:uid="{42B854BE-F003-4F24-8EE2-C1D0E0878901}"/>
    <hyperlink ref="CE385" location="'Performance Elements'!B21" display="AFRPS FOA Obj. 5" xr:uid="{B2590EE4-CC5E-4E54-ADB8-8F2DE3DF4E12}"/>
    <hyperlink ref="CF385" location="'Performance Elements'!B22" display="AFRPS FOA Obj. 6" xr:uid="{1BB57F9A-A040-4DFB-AD51-FDC9B38A1C6E}"/>
    <hyperlink ref="CG385" location="'Performance Elements'!B23" display="AFRPS FOA Obj. 7" xr:uid="{BB7FF548-7A5B-4F78-919B-6FDA6B48ABDE}"/>
    <hyperlink ref="CH385" location="'Performance Elements'!B24" display="AFRPS FOA Obj. 8" xr:uid="{7C1DA447-DA3A-474A-BBFE-F8968E013E0A}"/>
    <hyperlink ref="CI385" location="'Performance Elements'!B25" display="AFRPS FOA Obj. 9" xr:uid="{E5EE560D-212E-43A8-B645-7B8F5DCB0F42}"/>
    <hyperlink ref="CL385" location="'Performance Elements'!B29" display="AFRPS Dev. Output 1" xr:uid="{00E0F396-6332-40F7-B5F2-E8D61FB135CD}"/>
    <hyperlink ref="CM385" location="'Performance Elements'!B30" display="AFRPS Dev. Output 2" xr:uid="{A13B9A2E-22A2-45E0-8112-2621D3F8235D}"/>
    <hyperlink ref="CN385" location="'Performance Elements'!B36" display="AFRPS Dev. Output 3" xr:uid="{2D9B0346-7D9E-4DD4-938B-C0814782DCC1}"/>
    <hyperlink ref="CO385" location="'Performance Elements'!B37" display="AFRPS Dev. Output 4" xr:uid="{B3A1B85B-7E9E-4B44-A511-8CED471AFEDE}"/>
    <hyperlink ref="CP385" location="'Performance Elements'!B38" display="AFRPS Dev. Output 5" xr:uid="{20664A74-AAE0-43CF-8D23-F6F94C8FA747}"/>
    <hyperlink ref="BZ385" location="'Performance Elements'!B15" display="Outcome 5" xr:uid="{F422D84E-E306-45C6-9EF2-E1CA7E351939}"/>
    <hyperlink ref="CJ385" location="'Performance Elements'!B26" display="PC FOA Obj. 1" xr:uid="{505B2F7D-EDCB-4FD3-A7BE-9A54B607D0B4}"/>
    <hyperlink ref="CK385" location="'Performance Elements'!B27" display="PC FOA Obj. 2" xr:uid="{413F7B00-7621-4E7F-B5CA-BAC796631972}"/>
    <hyperlink ref="CQ385:CT385" location="ProgressNarrative!B49" display="AFRPS Main. Output 1" xr:uid="{B6B377BE-4546-4907-9549-12E978D94286}"/>
    <hyperlink ref="CR385" location="ProgressNarrative!B50" display="AFRPS Main. Output 2" xr:uid="{92251799-66B0-4633-B024-788DEFFF19BE}"/>
    <hyperlink ref="CS385" location="ProgressNarrative!B51" display="AFRPS Main. Output 3" xr:uid="{F75C7A94-EE4D-4C39-8000-D77C0FD3126C}"/>
    <hyperlink ref="CT385" location="ProgressNarrative!B53" display="AFRPS Main. Output 4" xr:uid="{E74A8451-79A1-4407-8789-BD18A881502C}"/>
    <hyperlink ref="CU385" location="ProgressNarrative!B54" display="PC Output 1" xr:uid="{FF7101F3-E6E3-48A9-84E0-9BE5E649FC95}"/>
    <hyperlink ref="CV385" location="ProgressNarrative!B55" display="PC Output 2" xr:uid="{51D574C2-F70F-4528-B65B-885ADF39AF93}"/>
    <hyperlink ref="CW385" location="ProgressNarrative!B56" display="PC Output 3" xr:uid="{36893D33-7887-4305-A6FA-EF85DDE9FE40}"/>
    <hyperlink ref="CX385" location="ProgressNarrative!B57" display="PC Output 4" xr:uid="{60BC93D6-CB80-401C-B488-F64B16D66C55}"/>
    <hyperlink ref="CY385" location="ProgressNarrative!B58" display="PC Output 5" xr:uid="{C6F051A1-5DA4-42F9-A04F-7CC59C611690}"/>
    <hyperlink ref="CZ385" location="ProgressNarrative!B59" display="PC Output 6" xr:uid="{2E78B407-6BDD-4D78-943B-8B6B2EB715CE}"/>
    <hyperlink ref="DA385" location="ProgressNarrative!B60" display="PC Output 7" xr:uid="{9DEAC84F-4D3F-40A0-A9D6-2B738F24ECBA}"/>
    <hyperlink ref="DB385" location="ProgressNarrative!B61" display="PC Output 8" xr:uid="{38AC1CB9-6BA1-40E7-AF1E-D9D6C8A94AA5}"/>
    <hyperlink ref="DC385" location="ProgressNarrative!B62" display="PC Output 9" xr:uid="{83999687-D09A-4F33-8EA6-999B640A7AD5}"/>
    <hyperlink ref="DD385" location="ProgressNarrative!B63" display="PC Output 10" xr:uid="{E4A7DC67-89D2-4355-8580-8306C6DBD338}"/>
    <hyperlink ref="DE385" location="ProgressNarrative!B64" display="PC Output 11" xr:uid="{A8DB37F0-F87C-4F27-98C7-222DDB318B56}"/>
    <hyperlink ref="DF385" location="ProgressNarrative!B65" display="PC Output 12" xr:uid="{9514F0D9-85A1-48B5-A717-D17E816C4F18}"/>
    <hyperlink ref="DR385" location="'Performance Elements'!B11" display="Outcome 1" xr:uid="{A56758AD-2D15-4E19-92A6-8A1C6F73E25A}"/>
    <hyperlink ref="DS385" location="'Performance Elements'!B12" display="Outcome 2" xr:uid="{963C999A-C977-41A4-B8BF-F1097582293D}"/>
    <hyperlink ref="DT385" location="'Performance Elements'!B13" display="Outcome 3" xr:uid="{3786C499-93E4-44A2-95C7-EE5188D8C908}"/>
    <hyperlink ref="DU385" location="'Performance Elements'!B14" display="Outcome 4" xr:uid="{CAC9DEAB-B1CB-4641-A96A-1535C120F6F4}"/>
    <hyperlink ref="DW385" location="'Performance Elements'!B17" display="AFRPS FOA Obj. 1" xr:uid="{D5843883-7FEC-4E80-AA78-E1DA3546D428}"/>
    <hyperlink ref="DX385" location="'Performance Elements'!B18" display="AFRPS FOA Obj. 2" xr:uid="{D72597CF-F9EA-4544-89BC-2983B07D3567}"/>
    <hyperlink ref="DY385" location="'Performance Elements'!B19" display="AFRPS FOA Obj. 3" xr:uid="{DA73D95D-49BD-4E92-AD9A-4474C85FB085}"/>
    <hyperlink ref="DZ385" location="'Performance Elements'!B20" display="AFRPS FOA Obj. 4" xr:uid="{BF4D997E-B72F-440B-851E-64C2534D60EC}"/>
    <hyperlink ref="EA385" location="'Performance Elements'!B21" display="AFRPS FOA Obj. 5" xr:uid="{0617844E-6D8B-4D7F-A664-B552E701A4F7}"/>
    <hyperlink ref="EB385" location="'Performance Elements'!B22" display="AFRPS FOA Obj. 6" xr:uid="{AD3784C1-F835-4B87-A02E-81556F7E2E47}"/>
    <hyperlink ref="EC385" location="'Performance Elements'!B23" display="AFRPS FOA Obj. 7" xr:uid="{96C5F645-9D57-444C-A5DB-07C03FAB336D}"/>
    <hyperlink ref="ED385" location="'Performance Elements'!B24" display="AFRPS FOA Obj. 8" xr:uid="{62705AA4-9EA4-4E80-99D9-28E846927290}"/>
    <hyperlink ref="EE385" location="'Performance Elements'!B25" display="AFRPS FOA Obj. 9" xr:uid="{78E9351C-87B5-45AD-931A-F962736E712E}"/>
    <hyperlink ref="EH385" location="'Performance Elements'!B29" display="AFRPS Dev. Output 1" xr:uid="{2B850270-F1C3-44C4-8B24-18EF0A9892DC}"/>
    <hyperlink ref="EI385" location="'Performance Elements'!B30" display="AFRPS Dev. Output 2" xr:uid="{4D1B8190-B4EA-4521-A15A-35C287E9A271}"/>
    <hyperlink ref="EJ385" location="'Performance Elements'!B36" display="AFRPS Dev. Output 3" xr:uid="{814C959F-3F7F-4A30-B218-5E63D13F4982}"/>
    <hyperlink ref="EK385" location="'Performance Elements'!B37" display="AFRPS Dev. Output 4" xr:uid="{BBF5BAC6-02FD-46D1-81E1-9446ABD03492}"/>
    <hyperlink ref="EL385" location="'Performance Elements'!B38" display="AFRPS Dev. Output 5" xr:uid="{D3AD8424-932F-4A53-B02D-D9D0F419A9CB}"/>
    <hyperlink ref="DV385" location="'Performance Elements'!B15" display="Outcome 5" xr:uid="{2D5E3DE6-9365-40E3-91C3-60D420AFB1C4}"/>
    <hyperlink ref="EF385" location="'Performance Elements'!B26" display="PC FOA Obj. 1" xr:uid="{FD48127E-FB82-48CB-BDF4-1B344E92F8C3}"/>
    <hyperlink ref="EG385" location="'Performance Elements'!B27" display="PC FOA Obj. 2" xr:uid="{3496C2A0-DFCD-499B-97BA-144F0F0C6865}"/>
    <hyperlink ref="EM385:EP385" location="ProgressNarrative!B49" display="AFRPS Main. Output 1" xr:uid="{1CFE9742-5E54-4F25-80B5-CE78F4BFF695}"/>
    <hyperlink ref="EN385" location="ProgressNarrative!B50" display="AFRPS Main. Output 2" xr:uid="{EF1F470D-C641-4752-9012-CD7067B5BDBC}"/>
    <hyperlink ref="EO385" location="ProgressNarrative!B51" display="AFRPS Main. Output 3" xr:uid="{204E3584-8A08-422D-96D8-9360689405AC}"/>
    <hyperlink ref="EP385" location="ProgressNarrative!B53" display="AFRPS Main. Output 4" xr:uid="{99BA829D-C56A-40BC-9AB3-102197139059}"/>
    <hyperlink ref="EQ385" location="ProgressNarrative!B54" display="PC Output 1" xr:uid="{2F366968-58DE-4F70-ADE5-ECD32F7C3A6A}"/>
    <hyperlink ref="ER385" location="ProgressNarrative!B55" display="PC Output 2" xr:uid="{6E3E2955-467F-47EA-B490-01BF37CB172A}"/>
    <hyperlink ref="ES385" location="ProgressNarrative!B56" display="PC Output 3" xr:uid="{B01FF1DC-C40E-47B7-B979-2FDAB2B8AB9D}"/>
    <hyperlink ref="ET385" location="ProgressNarrative!B57" display="PC Output 4" xr:uid="{4EF59E00-9057-4A59-9618-606BF9939717}"/>
    <hyperlink ref="EU385" location="ProgressNarrative!B58" display="PC Output 5" xr:uid="{F22792C4-9C21-441D-A3B3-021FAD0C2BE7}"/>
    <hyperlink ref="EV385" location="ProgressNarrative!B59" display="PC Output 6" xr:uid="{0F7350ED-4B5D-4C60-A1B3-6F7C55E22877}"/>
    <hyperlink ref="EW385" location="ProgressNarrative!B60" display="PC Output 7" xr:uid="{76B5A775-B636-4268-AD1F-6E4EEA5889B4}"/>
    <hyperlink ref="EX385" location="ProgressNarrative!B61" display="PC Output 8" xr:uid="{4FFFAEC7-4A50-40EB-86F7-922D7C2C4E0E}"/>
    <hyperlink ref="EY385" location="ProgressNarrative!B62" display="PC Output 9" xr:uid="{DCF27513-8EDD-4C93-8713-613CB0997FE8}"/>
    <hyperlink ref="EZ385" location="ProgressNarrative!B63" display="PC Output 10" xr:uid="{E1BC6E63-0C0F-4B1A-9E70-94B783D2A919}"/>
    <hyperlink ref="FA385" location="ProgressNarrative!B64" display="PC Output 11" xr:uid="{4DF061DA-E0E0-4D9D-AD23-0122C63F7A97}"/>
    <hyperlink ref="FB385" location="ProgressNarrative!B65" display="PC Output 12" xr:uid="{EEF9C241-5088-41C8-A5EC-5C9FD35AAA43}"/>
    <hyperlink ref="DG385" location="'Performance Elements'!B67" display="AFRPS Standard 1" xr:uid="{35145E6B-749D-496D-A5A7-CDC9362347D9}"/>
    <hyperlink ref="DH385" location="'Performance Elements'!B68" display="AFRPS Standard 2" xr:uid="{B9B85B4F-F11B-4725-B4A9-1A294F2CEC2E}"/>
    <hyperlink ref="DI385" location="'Performance Elements'!B69" display="AFRPS Standard 3" xr:uid="{93A72AE5-9963-46D2-BEF8-A6666184E44F}"/>
    <hyperlink ref="DJ385" location="'Performance Elements'!B70" display="AFRPS Standard 4" xr:uid="{AA19DF65-1EE1-4613-98FB-68FF05DA1FC5}"/>
    <hyperlink ref="DK385" location="'Performance Elements'!B71" display="AFRPS Standard 5" xr:uid="{554F3AAC-D050-4814-B042-C1D66B847414}"/>
    <hyperlink ref="DL385" location="'Performance Elements'!B72" display="AFRPS Standard 6" xr:uid="{18C7772A-DC61-4FC6-B32C-D34A8434EFE6}"/>
    <hyperlink ref="DM385" location="'Performance Elements'!B73" display="AFRPS Standard 7" xr:uid="{E2DEA05D-F6FD-493F-A283-60CB06C646C1}"/>
    <hyperlink ref="DN385" location="'Performance Elements'!B74" display="AFRPS Standard 8" xr:uid="{D743F68C-4782-48C2-B4C0-F695F8AAEF0B}"/>
    <hyperlink ref="DO385" location="'Performance Elements'!B75" display="AFRPS Standard 9" xr:uid="{BD9718FD-9012-445E-9725-197097780FF6}"/>
    <hyperlink ref="DP385" location="'Performance Elements'!B76" display="AFRPS Standard 10" xr:uid="{581F9AC6-C5EA-49F8-BD11-D0234E093FDF}"/>
    <hyperlink ref="DQ385" location="'Performance Elements'!B77" display="AFRPS Standard 11" xr:uid="{7457D215-F319-4647-8BD5-B3BBAB9710BF}"/>
    <hyperlink ref="FC385" location="'Performance Elements'!B67" display="AFRPS Standard 1" xr:uid="{43A77103-F5A6-403B-A372-4C08947974C2}"/>
    <hyperlink ref="FD385" location="'Performance Elements'!B68" display="AFRPS Standard 2" xr:uid="{719B940C-C976-42A0-A062-1DE971DEF60D}"/>
    <hyperlink ref="FE385" location="'Performance Elements'!B69" display="AFRPS Standard 3" xr:uid="{4BB93760-9DC1-4B47-9A54-4291DD8A1B19}"/>
    <hyperlink ref="FF385" location="'Performance Elements'!B70" display="AFRPS Standard 4" xr:uid="{7D1889E4-BD25-42C2-875C-706C3311B00F}"/>
    <hyperlink ref="FG385" location="'Performance Elements'!B71" display="AFRPS Standard 5" xr:uid="{55DCC326-33BF-4F6A-BD6A-BCC588741865}"/>
    <hyperlink ref="FH385" location="'Performance Elements'!B72" display="AFRPS Standard 6" xr:uid="{96B8B378-9F14-42A0-8102-86F31CC7C251}"/>
    <hyperlink ref="FI385" location="'Performance Elements'!B73" display="AFRPS Standard 7" xr:uid="{1CC78251-2C7C-4F87-9EE5-8D9A04BFAAF5}"/>
    <hyperlink ref="FJ385" location="'Performance Elements'!B74" display="AFRPS Standard 8" xr:uid="{8EB0EF91-6ABD-424F-A9BB-CC0E35778FB7}"/>
    <hyperlink ref="FK385" location="'Performance Elements'!B75" display="AFRPS Standard 9" xr:uid="{6AE527DD-8538-4E6F-896E-0AB3FBF2C355}"/>
    <hyperlink ref="FL385" location="'Performance Elements'!B76" display="AFRPS Standard 10" xr:uid="{23838112-6819-446C-8FAE-CEA2B1C21931}"/>
    <hyperlink ref="FM385" location="'Performance Elements'!B77" display="AFRPS Standard 11" xr:uid="{23EAEC75-31E8-4561-9F0E-5397D481EFDC}"/>
    <hyperlink ref="Z401" location="'Performance Elements'!B11" display="Outcome 1" xr:uid="{66B61292-2779-4017-8298-C2B84AD3D9E2}"/>
    <hyperlink ref="AA401" location="'Performance Elements'!B12" display="Outcome 2" xr:uid="{DA0298B4-3D9A-4712-942F-D5AB6E758A34}"/>
    <hyperlink ref="AB401" location="'Performance Elements'!B13" display="Outcome 3" xr:uid="{C67B8897-67A0-4EEE-964B-F5C53D2C5CD5}"/>
    <hyperlink ref="AC401" location="'Performance Elements'!B14" display="Outcome 4" xr:uid="{1C51D2CE-FA07-472D-9E22-1FD0A6DF8095}"/>
    <hyperlink ref="AE401" location="'Performance Elements'!B17" display="AFRPS FOA Obj. 1" xr:uid="{22B31444-4C8B-46F8-A616-270F6AB82A5E}"/>
    <hyperlink ref="AF401" location="'Performance Elements'!B18" display="AFRPS FOA Obj. 2" xr:uid="{811F66F7-9575-4578-873D-FD1062867E98}"/>
    <hyperlink ref="AG401" location="'Performance Elements'!B19" display="AFRPS FOA Obj. 3" xr:uid="{053CA71B-9B2A-4107-B28C-2D4075BB9E85}"/>
    <hyperlink ref="AH401" location="'Performance Elements'!B20" display="AFRPS FOA Obj. 4" xr:uid="{71590573-996D-4203-BCE1-16783A126A82}"/>
    <hyperlink ref="AI401" location="'Performance Elements'!B21" display="AFRPS FOA Obj. 5" xr:uid="{8BA68F9A-7AC7-48E8-A69C-45D68F18E11E}"/>
    <hyperlink ref="AJ401" location="'Performance Elements'!B22" display="AFRPS FOA Obj. 6" xr:uid="{216E59C4-63D7-4BAD-97E9-2BC4BD953EA4}"/>
    <hyperlink ref="AK401" location="'Performance Elements'!B23" display="AFRPS FOA Obj. 7" xr:uid="{A00007D3-D93A-4558-B3F8-BD14507D9760}"/>
    <hyperlink ref="AL401" location="'Performance Elements'!B24" display="AFRPS FOA Obj. 8" xr:uid="{C2189E1E-8A4E-4A63-946C-FF828D4312A0}"/>
    <hyperlink ref="AM401" location="'Performance Elements'!B25" display="AFRPS FOA Obj. 9" xr:uid="{B35F923F-B160-4651-9BB9-AB786660217E}"/>
    <hyperlink ref="AP401" location="'Performance Elements'!B29" display="AFRPS Dev. Output 1" xr:uid="{0423D287-75A2-46BD-BC08-E9E7115412D5}"/>
    <hyperlink ref="AQ401" location="'Performance Elements'!B30" display="AFRPS Dev. Output 2" xr:uid="{9A6B6EEE-DBD1-4BBB-AEE2-49F76C9952D7}"/>
    <hyperlink ref="AR401" location="'Performance Elements'!B36" display="AFRPS Dev. Output 3" xr:uid="{2C5F6674-3F93-4859-A6F0-0CABC9DC7577}"/>
    <hyperlink ref="AS401" location="'Performance Elements'!B37" display="AFRPS Dev. Output 4" xr:uid="{53CA90AC-F095-4CB5-B842-92E8F731AFDC}"/>
    <hyperlink ref="AT401" location="'Performance Elements'!B38" display="AFRPS Dev. Output 5" xr:uid="{9437AC9C-A7C5-482C-A3F2-1273EA410B6C}"/>
    <hyperlink ref="BK401" location="'Performance Elements'!B67" display="AFRPS Standard 1" xr:uid="{919046A7-1DCA-4C0A-8EAE-AAE67B81C3D4}"/>
    <hyperlink ref="BL401" location="'Performance Elements'!B68" display="AFRPS Standard 2" xr:uid="{DDC3882E-ED70-45B2-82FB-90DCCA20060B}"/>
    <hyperlink ref="BM401" location="'Performance Elements'!B69" display="AFRPS Standard 3" xr:uid="{225F145B-521C-4B8B-ADEC-2F8BD3ED6A12}"/>
    <hyperlink ref="BN401" location="'Performance Elements'!B70" display="AFRPS Standard 4" xr:uid="{455E4DFC-5090-44DF-B439-DB89B2EB1B22}"/>
    <hyperlink ref="BO401" location="'Performance Elements'!B71" display="AFRPS Standard 5" xr:uid="{4DAB3125-5444-48A1-BE8C-6423F41A1267}"/>
    <hyperlink ref="BP401" location="'Performance Elements'!B72" display="AFRPS Standard 6" xr:uid="{D9B3FD5B-3311-4C1B-B321-5F6D0F42C5D0}"/>
    <hyperlink ref="BQ401" location="'Performance Elements'!B73" display="AFRPS Standard 7" xr:uid="{3F1F3B3B-B134-4E50-AF09-884662EC7A42}"/>
    <hyperlink ref="BR401" location="'Performance Elements'!B74" display="AFRPS Standard 8" xr:uid="{E287B160-54B2-49BF-869D-98AF1DD38A78}"/>
    <hyperlink ref="BS401" location="'Performance Elements'!B75" display="AFRPS Standard 9" xr:uid="{867A160B-CB64-4FCB-8D28-43A48F13AD5A}"/>
    <hyperlink ref="BT401" location="'Performance Elements'!B76" display="AFRPS Standard 10" xr:uid="{2E30556C-4EA3-4D5C-8AB6-2C10E69310D1}"/>
    <hyperlink ref="BU401" location="'Performance Elements'!B77" display="AFRPS Standard 11" xr:uid="{A05A68BE-2FEE-4A16-A700-1C8B29BA33FE}"/>
    <hyperlink ref="AD401" location="'Performance Elements'!B15" display="Outcome 5" xr:uid="{23F98275-5922-4777-95E2-607477C5A4EE}"/>
    <hyperlink ref="AN401" location="'Performance Elements'!B26" display="PC FOA Obj. 1" xr:uid="{FE5F0211-7151-41E9-BF5D-7C54C96E188D}"/>
    <hyperlink ref="AO401" location="'Performance Elements'!B27" display="PC FOA Obj. 2" xr:uid="{81B7D57E-0C84-4E88-B293-04A96F8D9358}"/>
    <hyperlink ref="AU401:AX401" location="ProgressNarrative!B49" display="AFRPS Main. Output 1" xr:uid="{2EF90D7C-4BF7-4F72-8EED-CD1DD7E730B4}"/>
    <hyperlink ref="AV401" location="ProgressNarrative!B50" display="AFRPS Main. Output 2" xr:uid="{3FEFF34D-ECE5-42BD-883A-1B29047A8D23}"/>
    <hyperlink ref="AW401" location="ProgressNarrative!B51" display="AFRPS Main. Output 3" xr:uid="{00A05993-EF18-4637-9DD9-1601263D889E}"/>
    <hyperlink ref="AX401" location="ProgressNarrative!B53" display="AFRPS Main. Output 4" xr:uid="{9641D2ED-D5E7-4D0A-BB7E-4384C5B951F2}"/>
    <hyperlink ref="AY401" location="ProgressNarrative!B54" display="PC Output 1" xr:uid="{E941B9AC-2E5F-43B4-9274-C21987BB29DD}"/>
    <hyperlink ref="AZ401" location="ProgressNarrative!B55" display="PC Output 2" xr:uid="{9C7863F9-3D01-439E-B77E-DB785685A976}"/>
    <hyperlink ref="BA401" location="ProgressNarrative!B56" display="PC Output 3" xr:uid="{97D44D06-B652-43B6-A0BE-72D16FBAA0BE}"/>
    <hyperlink ref="BB401" location="ProgressNarrative!B57" display="PC Output 4" xr:uid="{A0E7B50A-3697-4F10-93EF-01066A2BEDDA}"/>
    <hyperlink ref="BC401" location="ProgressNarrative!B58" display="PC Output 5" xr:uid="{FC8936D4-5EA7-4D41-8B9C-6557E19987A2}"/>
    <hyperlink ref="BD401" location="ProgressNarrative!B59" display="PC Output 6" xr:uid="{85133423-5FBD-4FA2-9BDE-915C127D2E2E}"/>
    <hyperlink ref="BE401" location="ProgressNarrative!B60" display="PC Output 7" xr:uid="{0363B958-3585-4BF2-9F78-D8A8908697A9}"/>
    <hyperlink ref="BF401" location="ProgressNarrative!B61" display="PC Output 8" xr:uid="{584C376E-3C66-4EEE-9EEF-12D32516BC92}"/>
    <hyperlink ref="BG401" location="ProgressNarrative!B62" display="PC Output 9" xr:uid="{6779F5D8-D130-4B6B-870B-E6B7076C96CF}"/>
    <hyperlink ref="BH401" location="ProgressNarrative!B63" display="PC Output 10" xr:uid="{8526335B-D1FF-48AE-9B07-A26B2D6668C3}"/>
    <hyperlink ref="BI401" location="ProgressNarrative!B64" display="PC Output 11" xr:uid="{C4334F79-ED72-4906-8E7B-F83C91B700CC}"/>
    <hyperlink ref="BJ401" location="ProgressNarrative!B65" display="PC Output 12" xr:uid="{137FAA44-D9F3-4785-8316-41C88ACBADCA}"/>
    <hyperlink ref="BV401" location="'Performance Elements'!B11" display="Outcome 1" xr:uid="{3C87C83D-59E8-4AD2-B22D-6E467FEB9B1A}"/>
    <hyperlink ref="BW401" location="'Performance Elements'!B12" display="Outcome 2" xr:uid="{EF209604-D198-4D0C-BAE5-AAB720A5B53B}"/>
    <hyperlink ref="BX401" location="'Performance Elements'!B13" display="Outcome 3" xr:uid="{6DA373C0-2502-4F7B-A068-4901FE39B241}"/>
    <hyperlink ref="BY401" location="'Performance Elements'!B14" display="Outcome 4" xr:uid="{A329B379-98A9-4DDB-B227-C643E3483E04}"/>
    <hyperlink ref="CA401" location="'Performance Elements'!B17" display="AFRPS FOA Obj. 1" xr:uid="{AF72F728-4C04-4E21-981D-71A44C1D00E3}"/>
    <hyperlink ref="CB401" location="'Performance Elements'!B18" display="AFRPS FOA Obj. 2" xr:uid="{8A2B9A95-6BF9-4EE8-BC8B-D3549E2250D3}"/>
    <hyperlink ref="CC401" location="'Performance Elements'!B19" display="AFRPS FOA Obj. 3" xr:uid="{3F58CD91-2400-49B5-B6E6-EF9D328CA7B7}"/>
    <hyperlink ref="CD401" location="'Performance Elements'!B20" display="AFRPS FOA Obj. 4" xr:uid="{EF0716D3-3FCE-4EDC-BA0D-6DC7FA008CB2}"/>
    <hyperlink ref="CE401" location="'Performance Elements'!B21" display="AFRPS FOA Obj. 5" xr:uid="{B7A39795-D931-4CCA-8391-D657250D9920}"/>
    <hyperlink ref="CF401" location="'Performance Elements'!B22" display="AFRPS FOA Obj. 6" xr:uid="{A6B1EA85-634B-4EF5-8E10-D4B55D32D66C}"/>
    <hyperlink ref="CG401" location="'Performance Elements'!B23" display="AFRPS FOA Obj. 7" xr:uid="{980054BB-AAEE-4B0F-AFC9-E0E98D050CFD}"/>
    <hyperlink ref="CH401" location="'Performance Elements'!B24" display="AFRPS FOA Obj. 8" xr:uid="{C0292CED-1495-4649-8892-DFD4853A74E2}"/>
    <hyperlink ref="CI401" location="'Performance Elements'!B25" display="AFRPS FOA Obj. 9" xr:uid="{9B2376D6-C132-4F94-82AC-8064CFC3B264}"/>
    <hyperlink ref="CL401" location="'Performance Elements'!B29" display="AFRPS Dev. Output 1" xr:uid="{B3342725-B589-413D-8718-4466E0413427}"/>
    <hyperlink ref="CM401" location="'Performance Elements'!B30" display="AFRPS Dev. Output 2" xr:uid="{AA05B854-467D-48C2-BC94-DB939717F1B7}"/>
    <hyperlink ref="CN401" location="'Performance Elements'!B36" display="AFRPS Dev. Output 3" xr:uid="{543CFC23-2059-4E1F-A2CA-693928E178B4}"/>
    <hyperlink ref="CO401" location="'Performance Elements'!B37" display="AFRPS Dev. Output 4" xr:uid="{8CB1BF00-66DD-4D24-A192-A7BB51E5FB8E}"/>
    <hyperlink ref="CP401" location="'Performance Elements'!B38" display="AFRPS Dev. Output 5" xr:uid="{4F476C3C-96FF-44EF-B1E4-28F593DCBDE6}"/>
    <hyperlink ref="BZ401" location="'Performance Elements'!B15" display="Outcome 5" xr:uid="{D4C60945-87BC-4A30-BF51-EE3109D6C2A6}"/>
    <hyperlink ref="CJ401" location="'Performance Elements'!B26" display="PC FOA Obj. 1" xr:uid="{8C4833BA-6CE1-4DA8-A46F-9C024852AF95}"/>
    <hyperlink ref="CK401" location="'Performance Elements'!B27" display="PC FOA Obj. 2" xr:uid="{1320470C-F270-43CC-AD68-72B9F085B2AB}"/>
    <hyperlink ref="CQ401:CT401" location="ProgressNarrative!B49" display="AFRPS Main. Output 1" xr:uid="{61C81809-A744-4169-87D1-1E91F2A2FD8A}"/>
    <hyperlink ref="CR401" location="ProgressNarrative!B50" display="AFRPS Main. Output 2" xr:uid="{06E4732E-4400-44CA-8FA3-5B441F8E3771}"/>
    <hyperlink ref="CS401" location="ProgressNarrative!B51" display="AFRPS Main. Output 3" xr:uid="{3612132B-EEAF-41D2-9135-1899741A4145}"/>
    <hyperlink ref="CT401" location="ProgressNarrative!B53" display="AFRPS Main. Output 4" xr:uid="{63AF10DC-47A4-4CCF-9F55-08CDC9685FEB}"/>
    <hyperlink ref="CU401" location="ProgressNarrative!B54" display="PC Output 1" xr:uid="{93A15290-ABBB-4224-8321-05C6272EFA99}"/>
    <hyperlink ref="CV401" location="ProgressNarrative!B55" display="PC Output 2" xr:uid="{5D49F8DE-8A42-496A-9FB9-32F561D88F0B}"/>
    <hyperlink ref="CW401" location="ProgressNarrative!B56" display="PC Output 3" xr:uid="{0B0CD6D6-A182-4A5F-A472-D4FF80C8E420}"/>
    <hyperlink ref="CX401" location="ProgressNarrative!B57" display="PC Output 4" xr:uid="{4C9D5C1E-4155-40FB-BDD0-AA2FA261C4FC}"/>
    <hyperlink ref="CY401" location="ProgressNarrative!B58" display="PC Output 5" xr:uid="{62E1CCD8-14EC-4768-A60D-0774FAA72B6F}"/>
    <hyperlink ref="CZ401" location="ProgressNarrative!B59" display="PC Output 6" xr:uid="{67507664-F31C-407D-9C07-E8F0221C37D9}"/>
    <hyperlink ref="DA401" location="ProgressNarrative!B60" display="PC Output 7" xr:uid="{22CEDF7B-DF07-4A1C-B7AB-BBE242C7D677}"/>
    <hyperlink ref="DB401" location="ProgressNarrative!B61" display="PC Output 8" xr:uid="{8030C562-166D-4886-A466-B8C933850191}"/>
    <hyperlink ref="DC401" location="ProgressNarrative!B62" display="PC Output 9" xr:uid="{370B8FF3-CF6E-4EA0-B0C0-625134DA4756}"/>
    <hyperlink ref="DD401" location="ProgressNarrative!B63" display="PC Output 10" xr:uid="{BEBDCE26-AC60-48D3-BC56-3D7F7AB8D021}"/>
    <hyperlink ref="DE401" location="ProgressNarrative!B64" display="PC Output 11" xr:uid="{0254346F-1D4D-4FEA-B7D3-596CE99FA6D2}"/>
    <hyperlink ref="DF401" location="ProgressNarrative!B65" display="PC Output 12" xr:uid="{541143E8-954A-465A-A6C7-4BE508FC5A67}"/>
    <hyperlink ref="DR401" location="'Performance Elements'!B11" display="Outcome 1" xr:uid="{102A710C-BC20-43D8-951D-973618481BBD}"/>
    <hyperlink ref="DS401" location="'Performance Elements'!B12" display="Outcome 2" xr:uid="{FB9F4611-57E0-412F-A78D-C002BDA1E243}"/>
    <hyperlink ref="DT401" location="'Performance Elements'!B13" display="Outcome 3" xr:uid="{E71825F5-FEFC-4F11-91B2-FEE61F73DAD0}"/>
    <hyperlink ref="DU401" location="'Performance Elements'!B14" display="Outcome 4" xr:uid="{74B47223-D1BF-44C1-BAA4-7E76D5382A4F}"/>
    <hyperlink ref="DW401" location="'Performance Elements'!B17" display="AFRPS FOA Obj. 1" xr:uid="{9C9E6BF1-E982-46C1-A544-E10271B5DD05}"/>
    <hyperlink ref="DX401" location="'Performance Elements'!B18" display="AFRPS FOA Obj. 2" xr:uid="{D270AE60-EEA8-4FAA-96EF-EA5CDA1483CD}"/>
    <hyperlink ref="DY401" location="'Performance Elements'!B19" display="AFRPS FOA Obj. 3" xr:uid="{044BFE61-1E37-4F95-9D97-5F745D814F80}"/>
    <hyperlink ref="DZ401" location="'Performance Elements'!B20" display="AFRPS FOA Obj. 4" xr:uid="{B9840907-A2AE-4851-B67A-E29C5212CC6D}"/>
    <hyperlink ref="EA401" location="'Performance Elements'!B21" display="AFRPS FOA Obj. 5" xr:uid="{C3F1478F-4A43-4EC2-86F4-B213582C0F4C}"/>
    <hyperlink ref="EB401" location="'Performance Elements'!B22" display="AFRPS FOA Obj. 6" xr:uid="{3E0F4179-9EF7-4E71-8FD5-4C11E4374B97}"/>
    <hyperlink ref="EC401" location="'Performance Elements'!B23" display="AFRPS FOA Obj. 7" xr:uid="{F1158667-5719-452D-AB61-DB2FBB7A6812}"/>
    <hyperlink ref="ED401" location="'Performance Elements'!B24" display="AFRPS FOA Obj. 8" xr:uid="{824286F1-9EA1-421B-A1E4-A2396A2D77DE}"/>
    <hyperlink ref="EE401" location="'Performance Elements'!B25" display="AFRPS FOA Obj. 9" xr:uid="{46B48370-D1D5-4A7D-BE03-9072F1EF42B8}"/>
    <hyperlink ref="EH401" location="'Performance Elements'!B29" display="AFRPS Dev. Output 1" xr:uid="{B49975F9-B525-41F4-B102-50246A5FC479}"/>
    <hyperlink ref="EI401" location="'Performance Elements'!B30" display="AFRPS Dev. Output 2" xr:uid="{D8B2E4D3-3A15-4B87-B3BD-CA9AB506BE2A}"/>
    <hyperlink ref="EJ401" location="'Performance Elements'!B36" display="AFRPS Dev. Output 3" xr:uid="{EED0920C-5724-41FD-B88B-6F237B31E78C}"/>
    <hyperlink ref="EK401" location="'Performance Elements'!B37" display="AFRPS Dev. Output 4" xr:uid="{D155CBEA-01B3-4A33-9F68-880B2F5F9EBF}"/>
    <hyperlink ref="EL401" location="'Performance Elements'!B38" display="AFRPS Dev. Output 5" xr:uid="{ACBD1B0F-9E25-43BC-A9B8-5F0BDB4A19E9}"/>
    <hyperlink ref="DV401" location="'Performance Elements'!B15" display="Outcome 5" xr:uid="{1F998434-4301-4F1E-B5EB-C385B0321FC8}"/>
    <hyperlink ref="EF401" location="'Performance Elements'!B26" display="PC FOA Obj. 1" xr:uid="{66F2C1A8-9F1B-4E5A-92CA-128F16B94D8E}"/>
    <hyperlink ref="EG401" location="'Performance Elements'!B27" display="PC FOA Obj. 2" xr:uid="{F6E0F11D-FEE0-4D53-8C70-1A1DA70B29FD}"/>
    <hyperlink ref="EM401:EP401" location="ProgressNarrative!B49" display="AFRPS Main. Output 1" xr:uid="{10BD4329-8FBF-4423-AA7F-3FCDF8DF621D}"/>
    <hyperlink ref="EN401" location="ProgressNarrative!B50" display="AFRPS Main. Output 2" xr:uid="{0DD01609-301A-44E9-97C4-1A9717B7BF38}"/>
    <hyperlink ref="EO401" location="ProgressNarrative!B51" display="AFRPS Main. Output 3" xr:uid="{10DB709C-77DA-4350-A24F-BA40CA73C014}"/>
    <hyperlink ref="EP401" location="ProgressNarrative!B53" display="AFRPS Main. Output 4" xr:uid="{3408E84D-F822-4554-BC2B-E3E7E64CCDD6}"/>
    <hyperlink ref="EQ401" location="ProgressNarrative!B54" display="PC Output 1" xr:uid="{F28B26EF-8E00-4255-B098-F7ED3146991F}"/>
    <hyperlink ref="ER401" location="ProgressNarrative!B55" display="PC Output 2" xr:uid="{CF5B5D19-2357-439E-8F6E-F778BD0BF29B}"/>
    <hyperlink ref="ES401" location="ProgressNarrative!B56" display="PC Output 3" xr:uid="{ECAFA03C-B011-4CC1-A1BE-D0682C098791}"/>
    <hyperlink ref="ET401" location="ProgressNarrative!B57" display="PC Output 4" xr:uid="{5F18C0BE-3BB8-4082-81F1-A95E6F11C60E}"/>
    <hyperlink ref="EU401" location="ProgressNarrative!B58" display="PC Output 5" xr:uid="{DC959D4C-1879-46C7-BACD-19D07A125498}"/>
    <hyperlink ref="EV401" location="ProgressNarrative!B59" display="PC Output 6" xr:uid="{3D5FC647-3D58-4141-8BC9-89ECB39CD75C}"/>
    <hyperlink ref="EW401" location="ProgressNarrative!B60" display="PC Output 7" xr:uid="{C942BF11-733C-426A-BDEC-164E35EE7873}"/>
    <hyperlink ref="EX401" location="ProgressNarrative!B61" display="PC Output 8" xr:uid="{781F4054-085B-4DE8-BB26-CA2A5820ECDB}"/>
    <hyperlink ref="EY401" location="ProgressNarrative!B62" display="PC Output 9" xr:uid="{16ACE78A-774E-44B6-AC6D-4833B166D1D5}"/>
    <hyperlink ref="EZ401" location="ProgressNarrative!B63" display="PC Output 10" xr:uid="{4408C731-289E-43B5-A1B2-F2F14452BFCA}"/>
    <hyperlink ref="FA401" location="ProgressNarrative!B64" display="PC Output 11" xr:uid="{2D6F698A-1168-457B-BAB3-5158E7E35522}"/>
    <hyperlink ref="FB401" location="ProgressNarrative!B65" display="PC Output 12" xr:uid="{CC3ABE2B-3113-41A8-99D4-82E1F09F312C}"/>
    <hyperlink ref="DG401" location="'Performance Elements'!B67" display="AFRPS Standard 1" xr:uid="{22C6C7DC-0293-4B00-B086-E9D397C9C7F5}"/>
    <hyperlink ref="DH401" location="'Performance Elements'!B68" display="AFRPS Standard 2" xr:uid="{BA6B5D6A-7847-4067-BDB8-E554D924F8FD}"/>
    <hyperlink ref="DI401" location="'Performance Elements'!B69" display="AFRPS Standard 3" xr:uid="{A1F5A30C-7D39-4DB4-9ED5-E608A2EFAA0E}"/>
    <hyperlink ref="DJ401" location="'Performance Elements'!B70" display="AFRPS Standard 4" xr:uid="{3719D749-1178-43F6-B016-16E5393D8069}"/>
    <hyperlink ref="DK401" location="'Performance Elements'!B71" display="AFRPS Standard 5" xr:uid="{4AABD75F-FB61-4298-AFA1-4F644E5D58AA}"/>
    <hyperlink ref="DL401" location="'Performance Elements'!B72" display="AFRPS Standard 6" xr:uid="{1EF92155-A5D1-43B8-9AF8-72A00BD1F2AF}"/>
    <hyperlink ref="DM401" location="'Performance Elements'!B73" display="AFRPS Standard 7" xr:uid="{24F41A7B-140E-4851-AF39-A9430104CE1E}"/>
    <hyperlink ref="DN401" location="'Performance Elements'!B74" display="AFRPS Standard 8" xr:uid="{F2464BEF-0952-4D52-9546-F1D28C38EE5C}"/>
    <hyperlink ref="DO401" location="'Performance Elements'!B75" display="AFRPS Standard 9" xr:uid="{E5CCBCCC-A114-4462-8E2E-6DDE837D6D11}"/>
    <hyperlink ref="DP401" location="'Performance Elements'!B76" display="AFRPS Standard 10" xr:uid="{8BEC98E7-1193-4FAE-95B9-B3F9B46143A6}"/>
    <hyperlink ref="DQ401" location="'Performance Elements'!B77" display="AFRPS Standard 11" xr:uid="{46C555A1-855C-4B9A-AF12-AC3446D90428}"/>
    <hyperlink ref="FC401" location="'Performance Elements'!B67" display="AFRPS Standard 1" xr:uid="{2B465239-7540-4544-A929-E05E43881A97}"/>
    <hyperlink ref="FD401" location="'Performance Elements'!B68" display="AFRPS Standard 2" xr:uid="{909AE97D-5448-4368-8BCF-77AD58F1CCD9}"/>
    <hyperlink ref="FE401" location="'Performance Elements'!B69" display="AFRPS Standard 3" xr:uid="{E73E99DE-751C-4A99-93E0-CECF9AC74A59}"/>
    <hyperlink ref="FF401" location="'Performance Elements'!B70" display="AFRPS Standard 4" xr:uid="{4C67334C-9781-45EA-A935-E9A1916FB5A2}"/>
    <hyperlink ref="FG401" location="'Performance Elements'!B71" display="AFRPS Standard 5" xr:uid="{1CC243BF-4C85-430A-A2B5-0B6282107BEB}"/>
    <hyperlink ref="FH401" location="'Performance Elements'!B72" display="AFRPS Standard 6" xr:uid="{BCAD0E31-5E7D-4895-86A7-28738EE1D6AC}"/>
    <hyperlink ref="FI401" location="'Performance Elements'!B73" display="AFRPS Standard 7" xr:uid="{AD57482C-C191-4F36-B7C4-E35FB5B5D38E}"/>
    <hyperlink ref="FJ401" location="'Performance Elements'!B74" display="AFRPS Standard 8" xr:uid="{8FF5F279-28B8-41E2-981B-36902B89E65D}"/>
    <hyperlink ref="FK401" location="'Performance Elements'!B75" display="AFRPS Standard 9" xr:uid="{21B23872-CB7C-4E81-A1D3-D867C237419D}"/>
    <hyperlink ref="FL401" location="'Performance Elements'!B76" display="AFRPS Standard 10" xr:uid="{8CF47E0D-E530-4E2C-9B5C-F1C851281F91}"/>
    <hyperlink ref="FM401" location="'Performance Elements'!B77" display="AFRPS Standard 11" xr:uid="{6546E01B-9199-4301-B240-086F6BBC3F6F}"/>
    <hyperlink ref="Z417" location="'Performance Elements'!B11" display="Outcome 1" xr:uid="{FEA2DCC8-3996-407F-B616-6DF849C383FD}"/>
    <hyperlink ref="AA417" location="'Performance Elements'!B12" display="Outcome 2" xr:uid="{B8FD7703-48F5-4384-AEEA-620DB8A3D748}"/>
    <hyperlink ref="AB417" location="'Performance Elements'!B13" display="Outcome 3" xr:uid="{236312F4-2352-479C-94F3-050E18E0690A}"/>
    <hyperlink ref="AC417" location="'Performance Elements'!B14" display="Outcome 4" xr:uid="{B125277F-D179-4D4B-8915-61EF21CD7E92}"/>
    <hyperlink ref="AE417" location="'Performance Elements'!B17" display="AFRPS FOA Obj. 1" xr:uid="{B5827778-27A0-4F51-8994-1688C52EDA72}"/>
    <hyperlink ref="AF417" location="'Performance Elements'!B18" display="AFRPS FOA Obj. 2" xr:uid="{BA2FD6BE-7168-4822-AE5E-E7B0E0020BFF}"/>
    <hyperlink ref="AG417" location="'Performance Elements'!B19" display="AFRPS FOA Obj. 3" xr:uid="{18C810A3-0002-4B95-A1BC-F78D48921162}"/>
    <hyperlink ref="AH417" location="'Performance Elements'!B20" display="AFRPS FOA Obj. 4" xr:uid="{B3D8FD3F-DD9A-405D-B7D3-99307EBAE2B7}"/>
    <hyperlink ref="AI417" location="'Performance Elements'!B21" display="AFRPS FOA Obj. 5" xr:uid="{3D279D57-CCCE-4364-9C92-EC0AA8E51B36}"/>
    <hyperlink ref="AJ417" location="'Performance Elements'!B22" display="AFRPS FOA Obj. 6" xr:uid="{EC99D17B-E6BF-4BD6-9EF4-B61749837D9F}"/>
    <hyperlink ref="AK417" location="'Performance Elements'!B23" display="AFRPS FOA Obj. 7" xr:uid="{5B414EF3-69F7-40C5-AD60-E99FCDADC9FE}"/>
    <hyperlink ref="AL417" location="'Performance Elements'!B24" display="AFRPS FOA Obj. 8" xr:uid="{854F871C-9FD7-43A8-B16D-EBC8A06CEEDF}"/>
    <hyperlink ref="AM417" location="'Performance Elements'!B25" display="AFRPS FOA Obj. 9" xr:uid="{152F76BD-23DD-4B4B-9AB5-B26A1B1D6F1E}"/>
    <hyperlink ref="AP417" location="'Performance Elements'!B29" display="AFRPS Dev. Output 1" xr:uid="{416711CC-AF19-4DA6-AD13-8D9B909B465A}"/>
    <hyperlink ref="AQ417" location="'Performance Elements'!B30" display="AFRPS Dev. Output 2" xr:uid="{A9ADF66C-C022-45BF-A904-BC11568DD198}"/>
    <hyperlink ref="AR417" location="'Performance Elements'!B36" display="AFRPS Dev. Output 3" xr:uid="{05A0CED0-D650-440B-B462-CCF87B7524EE}"/>
    <hyperlink ref="AS417" location="'Performance Elements'!B37" display="AFRPS Dev. Output 4" xr:uid="{3700FB86-49AB-4F47-81B8-D6FF09A2E198}"/>
    <hyperlink ref="AT417" location="'Performance Elements'!B38" display="AFRPS Dev. Output 5" xr:uid="{982CF70D-1DFC-4CFE-883C-7B724BAD25FE}"/>
    <hyperlink ref="BK417" location="'Performance Elements'!B67" display="AFRPS Standard 1" xr:uid="{20C8B69E-6E3A-4647-A879-3A10898C192C}"/>
    <hyperlink ref="BL417" location="'Performance Elements'!B68" display="AFRPS Standard 2" xr:uid="{AE294398-EFD4-4FAE-A08A-67EAB6923107}"/>
    <hyperlink ref="BM417" location="'Performance Elements'!B69" display="AFRPS Standard 3" xr:uid="{D0D38D41-4FA3-46AE-9811-E7D953049151}"/>
    <hyperlink ref="BN417" location="'Performance Elements'!B70" display="AFRPS Standard 4" xr:uid="{7DED6D3D-B54B-4224-BFC9-B197DB72CC9B}"/>
    <hyperlink ref="BO417" location="'Performance Elements'!B71" display="AFRPS Standard 5" xr:uid="{1F6BB557-0B8F-426B-8265-5FDC662004A4}"/>
    <hyperlink ref="BP417" location="'Performance Elements'!B72" display="AFRPS Standard 6" xr:uid="{4C7E657D-E17C-4504-A9AC-DA68798ABC48}"/>
    <hyperlink ref="BQ417" location="'Performance Elements'!B73" display="AFRPS Standard 7" xr:uid="{9D10174B-46D9-4ADC-A263-3866485844F2}"/>
    <hyperlink ref="BR417" location="'Performance Elements'!B74" display="AFRPS Standard 8" xr:uid="{0DAE8AA3-7984-4083-8B49-161E88C85F88}"/>
    <hyperlink ref="BS417" location="'Performance Elements'!B75" display="AFRPS Standard 9" xr:uid="{22C9ED9A-53D1-442F-A2A7-ACDFBDDDE9B5}"/>
    <hyperlink ref="BT417" location="'Performance Elements'!B76" display="AFRPS Standard 10" xr:uid="{9C424EA5-85DF-4EE9-B96F-D24537D34F84}"/>
    <hyperlink ref="BU417" location="'Performance Elements'!B77" display="AFRPS Standard 11" xr:uid="{218617A9-BA52-4ED9-A8BF-1EB7C8F7D128}"/>
    <hyperlink ref="AD417" location="'Performance Elements'!B15" display="Outcome 5" xr:uid="{7FC2D4FA-6403-4554-A126-C7F40D1DA4AE}"/>
    <hyperlink ref="AN417" location="'Performance Elements'!B26" display="PC FOA Obj. 1" xr:uid="{557DAC86-8B3E-42DC-94AC-4C0E84E6A7F4}"/>
    <hyperlink ref="AO417" location="'Performance Elements'!B27" display="PC FOA Obj. 2" xr:uid="{F6EC45BB-F579-4660-92EC-B15BC7DAB032}"/>
    <hyperlink ref="AU417:AX417" location="ProgressNarrative!B49" display="AFRPS Main. Output 1" xr:uid="{C714D74C-CC88-4B5E-B958-FF308A3CF15B}"/>
    <hyperlink ref="AV417" location="ProgressNarrative!B50" display="AFRPS Main. Output 2" xr:uid="{7346A12B-E9A0-4883-8595-B69DD92F5208}"/>
    <hyperlink ref="AW417" location="ProgressNarrative!B51" display="AFRPS Main. Output 3" xr:uid="{B9048D2C-D38F-4B80-A16A-20E291B9B1CD}"/>
    <hyperlink ref="AX417" location="ProgressNarrative!B53" display="AFRPS Main. Output 4" xr:uid="{7E328E8B-3BD7-4B84-B205-22CB36DBD506}"/>
    <hyperlink ref="AY417" location="ProgressNarrative!B54" display="PC Output 1" xr:uid="{5695F9D1-8F84-4F36-84CE-A472A1877B20}"/>
    <hyperlink ref="AZ417" location="ProgressNarrative!B55" display="PC Output 2" xr:uid="{B5F20DAF-280A-426C-B8BA-F4FF6349427A}"/>
    <hyperlink ref="BA417" location="ProgressNarrative!B56" display="PC Output 3" xr:uid="{970CFD1F-8B2D-42BF-9455-40DE600F7A93}"/>
    <hyperlink ref="BB417" location="ProgressNarrative!B57" display="PC Output 4" xr:uid="{70A0033F-42CD-4893-94AE-233EF7E40072}"/>
    <hyperlink ref="BC417" location="ProgressNarrative!B58" display="PC Output 5" xr:uid="{87F35695-8352-428A-9563-492C9D87F072}"/>
    <hyperlink ref="BD417" location="ProgressNarrative!B59" display="PC Output 6" xr:uid="{6C8673D1-5C52-48CA-B4F4-B9556D0B79F1}"/>
    <hyperlink ref="BE417" location="ProgressNarrative!B60" display="PC Output 7" xr:uid="{B1B51B75-FCD3-4572-9428-708A9F0DC054}"/>
    <hyperlink ref="BF417" location="ProgressNarrative!B61" display="PC Output 8" xr:uid="{1EA7F0E3-B038-4CC0-8AD9-350C589B2FF0}"/>
    <hyperlink ref="BG417" location="ProgressNarrative!B62" display="PC Output 9" xr:uid="{F880E915-8E27-4E5F-821D-0011AFF090D3}"/>
    <hyperlink ref="BH417" location="ProgressNarrative!B63" display="PC Output 10" xr:uid="{AA52C540-80B7-4538-AAF7-E323B46A8AC2}"/>
    <hyperlink ref="BI417" location="ProgressNarrative!B64" display="PC Output 11" xr:uid="{8EBCD532-63B1-4250-9ECD-BF4A7457D407}"/>
    <hyperlink ref="BJ417" location="ProgressNarrative!B65" display="PC Output 12" xr:uid="{30D38F5E-C6AB-4FE2-8D0E-74CE60D54BE0}"/>
    <hyperlink ref="BV417" location="'Performance Elements'!B11" display="Outcome 1" xr:uid="{A93056D8-22D1-449E-AB0A-AD6A8E793CE1}"/>
    <hyperlink ref="BW417" location="'Performance Elements'!B12" display="Outcome 2" xr:uid="{E5B32BA2-93C5-478D-9DCB-6BF2DF5F6201}"/>
    <hyperlink ref="BX417" location="'Performance Elements'!B13" display="Outcome 3" xr:uid="{835DADA0-D687-49A2-A011-33D7BAC9A34E}"/>
    <hyperlink ref="BY417" location="'Performance Elements'!B14" display="Outcome 4" xr:uid="{791D4D1A-17C8-4C01-ABC0-D21755599D5F}"/>
    <hyperlink ref="CA417" location="'Performance Elements'!B17" display="AFRPS FOA Obj. 1" xr:uid="{AB21C0F1-00BE-4A29-BFB9-2C0FA2CD812F}"/>
    <hyperlink ref="CB417" location="'Performance Elements'!B18" display="AFRPS FOA Obj. 2" xr:uid="{FFA4E340-92C1-4CB0-AD76-A589D0A8DD3E}"/>
    <hyperlink ref="CC417" location="'Performance Elements'!B19" display="AFRPS FOA Obj. 3" xr:uid="{07BC916E-D65E-404C-AD6D-43D64F43D69A}"/>
    <hyperlink ref="CD417" location="'Performance Elements'!B20" display="AFRPS FOA Obj. 4" xr:uid="{7F44A5A4-0EE7-4D42-9023-FD1478B97E2B}"/>
    <hyperlink ref="CE417" location="'Performance Elements'!B21" display="AFRPS FOA Obj. 5" xr:uid="{C1DFB3C6-5EE3-45EC-9ECA-717752E30E3B}"/>
    <hyperlink ref="CF417" location="'Performance Elements'!B22" display="AFRPS FOA Obj. 6" xr:uid="{B39DA0D6-D5DF-47DF-9187-13D9C4D0A40F}"/>
    <hyperlink ref="CG417" location="'Performance Elements'!B23" display="AFRPS FOA Obj. 7" xr:uid="{C5F16293-CFBA-479A-BEAA-8201ABD56DC5}"/>
    <hyperlink ref="CH417" location="'Performance Elements'!B24" display="AFRPS FOA Obj. 8" xr:uid="{87CB9E70-EF9B-4735-978D-002F8A07DC88}"/>
    <hyperlink ref="CI417" location="'Performance Elements'!B25" display="AFRPS FOA Obj. 9" xr:uid="{FDD6F1E0-A797-40E4-969A-19A927F35592}"/>
    <hyperlink ref="CL417" location="'Performance Elements'!B29" display="AFRPS Dev. Output 1" xr:uid="{CE66E08C-42D1-4B51-AA86-F0FC3AB815DC}"/>
    <hyperlink ref="CM417" location="'Performance Elements'!B30" display="AFRPS Dev. Output 2" xr:uid="{94481C55-BD1B-4D04-BB74-B4E1AD97B42D}"/>
    <hyperlink ref="CN417" location="'Performance Elements'!B36" display="AFRPS Dev. Output 3" xr:uid="{7BD409AC-0B08-4248-B532-5C2E877D8EA2}"/>
    <hyperlink ref="CO417" location="'Performance Elements'!B37" display="AFRPS Dev. Output 4" xr:uid="{910F0D65-D5FB-489D-B9CF-CCF57850A3D7}"/>
    <hyperlink ref="CP417" location="'Performance Elements'!B38" display="AFRPS Dev. Output 5" xr:uid="{FD2CAD8D-5CA8-4D80-B6DD-287B22E86AD4}"/>
    <hyperlink ref="BZ417" location="'Performance Elements'!B15" display="Outcome 5" xr:uid="{96A117B3-8ADF-4784-B624-D17F1B8EF428}"/>
    <hyperlink ref="CJ417" location="'Performance Elements'!B26" display="PC FOA Obj. 1" xr:uid="{E136F5A3-1A44-4136-A648-849898A1EF08}"/>
    <hyperlink ref="CK417" location="'Performance Elements'!B27" display="PC FOA Obj. 2" xr:uid="{FBE36484-5541-4534-A40C-BEB006319153}"/>
    <hyperlink ref="CQ417:CT417" location="ProgressNarrative!B49" display="AFRPS Main. Output 1" xr:uid="{79A62571-DFD7-4DEA-BC7E-FA3A46EDB635}"/>
    <hyperlink ref="CR417" location="ProgressNarrative!B50" display="AFRPS Main. Output 2" xr:uid="{66D244D6-CC73-4610-AF6A-49E3F7B7102A}"/>
    <hyperlink ref="CS417" location="ProgressNarrative!B51" display="AFRPS Main. Output 3" xr:uid="{141CCB8B-AF79-4749-8457-474BFFA83FDB}"/>
    <hyperlink ref="CT417" location="ProgressNarrative!B53" display="AFRPS Main. Output 4" xr:uid="{647A9C4E-0752-4A2C-804E-3ADACABC2300}"/>
    <hyperlink ref="CU417" location="ProgressNarrative!B54" display="PC Output 1" xr:uid="{54F416E1-E904-407F-8B48-A36B266FFE21}"/>
    <hyperlink ref="CV417" location="ProgressNarrative!B55" display="PC Output 2" xr:uid="{B829D5C0-CCE1-4350-A337-DAEC4988ABAE}"/>
    <hyperlink ref="CW417" location="ProgressNarrative!B56" display="PC Output 3" xr:uid="{6611B508-F7CC-4FD5-B591-920C954022C6}"/>
    <hyperlink ref="CX417" location="ProgressNarrative!B57" display="PC Output 4" xr:uid="{EB08F59A-1337-4DB3-AACE-6E4B561F73EF}"/>
    <hyperlink ref="CY417" location="ProgressNarrative!B58" display="PC Output 5" xr:uid="{9E701B87-79FC-4E90-A1AE-55E4907D2F73}"/>
    <hyperlink ref="CZ417" location="ProgressNarrative!B59" display="PC Output 6" xr:uid="{D30453C4-51CD-44B6-BEDC-7FEE0B7F8479}"/>
    <hyperlink ref="DA417" location="ProgressNarrative!B60" display="PC Output 7" xr:uid="{61345D2A-8602-465C-B3D9-8541021BCF89}"/>
    <hyperlink ref="DB417" location="ProgressNarrative!B61" display="PC Output 8" xr:uid="{7E0B9769-73C5-44EF-8E6C-32E7832A3114}"/>
    <hyperlink ref="DC417" location="ProgressNarrative!B62" display="PC Output 9" xr:uid="{4DE2C195-3C10-4E67-9A99-9A498E8D3738}"/>
    <hyperlink ref="DD417" location="ProgressNarrative!B63" display="PC Output 10" xr:uid="{05AE4A1F-26E5-47AA-91B9-8ED6B5A1D1DD}"/>
    <hyperlink ref="DE417" location="ProgressNarrative!B64" display="PC Output 11" xr:uid="{E6A85A30-C697-4368-894C-186ADEDFFD2B}"/>
    <hyperlink ref="DF417" location="ProgressNarrative!B65" display="PC Output 12" xr:uid="{E5051B7B-4F88-48D7-BB85-3AFF72E02631}"/>
    <hyperlink ref="DR417" location="'Performance Elements'!B11" display="Outcome 1" xr:uid="{A5AD9679-4472-4AE5-9B6F-92C3A43508B2}"/>
    <hyperlink ref="DS417" location="'Performance Elements'!B12" display="Outcome 2" xr:uid="{F78C6A68-3DB1-4349-BA94-D76AF95AB354}"/>
    <hyperlink ref="DT417" location="'Performance Elements'!B13" display="Outcome 3" xr:uid="{E3154FB6-94EE-4A7B-90BE-CED8DC10BD43}"/>
    <hyperlink ref="DU417" location="'Performance Elements'!B14" display="Outcome 4" xr:uid="{15F5813A-4463-43AE-AADA-CD37BE571AFB}"/>
    <hyperlink ref="DW417" location="'Performance Elements'!B17" display="AFRPS FOA Obj. 1" xr:uid="{BCC56266-795B-4AEB-AA90-825D887F097E}"/>
    <hyperlink ref="DX417" location="'Performance Elements'!B18" display="AFRPS FOA Obj. 2" xr:uid="{2457A219-09C8-4AF5-A41C-A26884B2E6DB}"/>
    <hyperlink ref="DY417" location="'Performance Elements'!B19" display="AFRPS FOA Obj. 3" xr:uid="{900DF31C-20D0-4C4E-978D-BA69B3EFD790}"/>
    <hyperlink ref="DZ417" location="'Performance Elements'!B20" display="AFRPS FOA Obj. 4" xr:uid="{66B66864-E045-41C4-A8CE-28788B9F0BD8}"/>
    <hyperlink ref="EA417" location="'Performance Elements'!B21" display="AFRPS FOA Obj. 5" xr:uid="{303DDD60-C712-4694-BDA3-A8D8DDD67E86}"/>
    <hyperlink ref="EB417" location="'Performance Elements'!B22" display="AFRPS FOA Obj. 6" xr:uid="{C1CF71C9-87DB-435D-9C87-02D6819489B4}"/>
    <hyperlink ref="EC417" location="'Performance Elements'!B23" display="AFRPS FOA Obj. 7" xr:uid="{AFF605B7-AF93-4E1B-803D-25A11B7FF266}"/>
    <hyperlink ref="ED417" location="'Performance Elements'!B24" display="AFRPS FOA Obj. 8" xr:uid="{16ACC68B-0121-485B-9520-F4D30EAB879E}"/>
    <hyperlink ref="EE417" location="'Performance Elements'!B25" display="AFRPS FOA Obj. 9" xr:uid="{64FD7792-8AF1-4C72-9602-13441080F0FF}"/>
    <hyperlink ref="EH417" location="'Performance Elements'!B29" display="AFRPS Dev. Output 1" xr:uid="{57AC5A28-574A-45BE-84CD-BA0AD944321B}"/>
    <hyperlink ref="EI417" location="'Performance Elements'!B30" display="AFRPS Dev. Output 2" xr:uid="{2BBBDB60-0DEE-4EC0-B6DC-5EBE644D1F9D}"/>
    <hyperlink ref="EJ417" location="'Performance Elements'!B36" display="AFRPS Dev. Output 3" xr:uid="{13B40FAA-8C94-45E2-8C7D-CC5D7E2BED9C}"/>
    <hyperlink ref="EK417" location="'Performance Elements'!B37" display="AFRPS Dev. Output 4" xr:uid="{4A5825FC-A36F-402E-BB73-ADF4D0BD8785}"/>
    <hyperlink ref="EL417" location="'Performance Elements'!B38" display="AFRPS Dev. Output 5" xr:uid="{7535E9F8-9967-4D1C-8EE3-857BC0B46B96}"/>
    <hyperlink ref="DV417" location="'Performance Elements'!B15" display="Outcome 5" xr:uid="{098FBB48-446D-4ABF-BBBE-FE5F563F473D}"/>
    <hyperlink ref="EF417" location="'Performance Elements'!B26" display="PC FOA Obj. 1" xr:uid="{CBCFCB76-4A39-4F96-9E0F-5EC83064F123}"/>
    <hyperlink ref="EG417" location="'Performance Elements'!B27" display="PC FOA Obj. 2" xr:uid="{B06176A4-C54A-4807-8163-ECEF05A3C321}"/>
    <hyperlink ref="EM417:EP417" location="ProgressNarrative!B49" display="AFRPS Main. Output 1" xr:uid="{95890142-6D0F-4FE3-8784-3F640D950295}"/>
    <hyperlink ref="EN417" location="ProgressNarrative!B50" display="AFRPS Main. Output 2" xr:uid="{7513B15A-3C1A-4ABD-9B08-3057C4FC4860}"/>
    <hyperlink ref="EO417" location="ProgressNarrative!B51" display="AFRPS Main. Output 3" xr:uid="{9BD672E3-C49E-4E8E-9B93-2825276125DE}"/>
    <hyperlink ref="EP417" location="ProgressNarrative!B53" display="AFRPS Main. Output 4" xr:uid="{10447977-3F3C-42DC-A31E-80A3CF5A72FD}"/>
    <hyperlink ref="EQ417" location="ProgressNarrative!B54" display="PC Output 1" xr:uid="{6909E1E9-6106-4974-8E13-03011BC182F5}"/>
    <hyperlink ref="ER417" location="ProgressNarrative!B55" display="PC Output 2" xr:uid="{81DF57E3-FA43-4832-B3F3-0FB4A45875BF}"/>
    <hyperlink ref="ES417" location="ProgressNarrative!B56" display="PC Output 3" xr:uid="{E143B7CF-5DEB-45FA-BC32-B11663A8FB54}"/>
    <hyperlink ref="ET417" location="ProgressNarrative!B57" display="PC Output 4" xr:uid="{33FCD6C8-E063-4CAB-A867-613706D1C292}"/>
    <hyperlink ref="EU417" location="ProgressNarrative!B58" display="PC Output 5" xr:uid="{7FCABE21-D1D4-4BDE-86AF-693B40A73B4B}"/>
    <hyperlink ref="EV417" location="ProgressNarrative!B59" display="PC Output 6" xr:uid="{412FA47E-2084-4B41-B4E3-54E365003F7B}"/>
    <hyperlink ref="EW417" location="ProgressNarrative!B60" display="PC Output 7" xr:uid="{A72DD7AF-9780-40C0-A2AB-3BE87FE8496B}"/>
    <hyperlink ref="EX417" location="ProgressNarrative!B61" display="PC Output 8" xr:uid="{DE979C5D-A72E-4877-BE9F-4393CC6046E9}"/>
    <hyperlink ref="EY417" location="ProgressNarrative!B62" display="PC Output 9" xr:uid="{1429F3A8-66A1-4699-B0A8-25229098D0FA}"/>
    <hyperlink ref="EZ417" location="ProgressNarrative!B63" display="PC Output 10" xr:uid="{D4D4E78F-177D-4F87-9649-5DEAF820B7A4}"/>
    <hyperlink ref="FA417" location="ProgressNarrative!B64" display="PC Output 11" xr:uid="{B8496AA2-E474-4E7F-9525-4E0D1A8008FC}"/>
    <hyperlink ref="FB417" location="ProgressNarrative!B65" display="PC Output 12" xr:uid="{5286130C-0CA2-4492-8A04-157D5BE55431}"/>
    <hyperlink ref="DG417" location="'Performance Elements'!B67" display="AFRPS Standard 1" xr:uid="{B84402B4-6490-4C48-80EE-6BB7C238D427}"/>
    <hyperlink ref="DH417" location="'Performance Elements'!B68" display="AFRPS Standard 2" xr:uid="{77BF3CBE-D482-4613-8CD8-8E6E0A5214AE}"/>
    <hyperlink ref="DI417" location="'Performance Elements'!B69" display="AFRPS Standard 3" xr:uid="{FE4D8348-E927-4A0A-B682-AD3FE04A026E}"/>
    <hyperlink ref="DJ417" location="'Performance Elements'!B70" display="AFRPS Standard 4" xr:uid="{C3097FDF-51AA-4E6C-B0DD-8EACA4A04781}"/>
    <hyperlink ref="DK417" location="'Performance Elements'!B71" display="AFRPS Standard 5" xr:uid="{A62438A8-C55C-491B-B227-0868D374024C}"/>
    <hyperlink ref="DL417" location="'Performance Elements'!B72" display="AFRPS Standard 6" xr:uid="{19D56538-5F7A-49CE-9CF4-BB088245450A}"/>
    <hyperlink ref="DM417" location="'Performance Elements'!B73" display="AFRPS Standard 7" xr:uid="{E2E63C63-7023-464A-952A-671ECB3D52E4}"/>
    <hyperlink ref="DN417" location="'Performance Elements'!B74" display="AFRPS Standard 8" xr:uid="{4F8021B7-A441-4136-A0D0-221A0BD09FF4}"/>
    <hyperlink ref="DO417" location="'Performance Elements'!B75" display="AFRPS Standard 9" xr:uid="{B7D95521-F748-46C4-B550-700079A6C8FD}"/>
    <hyperlink ref="DP417" location="'Performance Elements'!B76" display="AFRPS Standard 10" xr:uid="{8A6045E8-F39E-4777-8D41-F1F79EA4B28A}"/>
    <hyperlink ref="DQ417" location="'Performance Elements'!B77" display="AFRPS Standard 11" xr:uid="{63A612D5-A05E-41B2-B967-247AD88C6629}"/>
    <hyperlink ref="FC417" location="'Performance Elements'!B67" display="AFRPS Standard 1" xr:uid="{08352CC8-1309-4157-A11F-DFF4F41021AF}"/>
    <hyperlink ref="FD417" location="'Performance Elements'!B68" display="AFRPS Standard 2" xr:uid="{8635A7F8-360A-47E0-831C-A77EC15991F2}"/>
    <hyperlink ref="FE417" location="'Performance Elements'!B69" display="AFRPS Standard 3" xr:uid="{270B2B4D-2E15-411C-9E1A-C6464B50E42B}"/>
    <hyperlink ref="FF417" location="'Performance Elements'!B70" display="AFRPS Standard 4" xr:uid="{E2DF0622-ACFE-42FD-99DB-7798ECE08FFA}"/>
    <hyperlink ref="FG417" location="'Performance Elements'!B71" display="AFRPS Standard 5" xr:uid="{B810DE0C-A8D2-413A-9ADD-C76448CDC092}"/>
    <hyperlink ref="FH417" location="'Performance Elements'!B72" display="AFRPS Standard 6" xr:uid="{EA5E4ACB-C61E-41C7-AA54-23C744853328}"/>
    <hyperlink ref="FI417" location="'Performance Elements'!B73" display="AFRPS Standard 7" xr:uid="{383883EC-DE13-4A8C-945D-462BD247D3CE}"/>
    <hyperlink ref="FJ417" location="'Performance Elements'!B74" display="AFRPS Standard 8" xr:uid="{7250983F-AF33-41B5-8FFB-FC8B41262B69}"/>
    <hyperlink ref="FK417" location="'Performance Elements'!B75" display="AFRPS Standard 9" xr:uid="{B03CCC21-CB02-41C5-85EA-E10D324FEEDA}"/>
    <hyperlink ref="FL417" location="'Performance Elements'!B76" display="AFRPS Standard 10" xr:uid="{58780A82-AA75-4DCB-BEE0-C922C243B78F}"/>
    <hyperlink ref="FM417" location="'Performance Elements'!B77" display="AFRPS Standard 11" xr:uid="{42B5461F-F9AF-454A-8F7F-6F8D51B7D5D3}"/>
    <hyperlink ref="Z433" location="'Performance Elements'!B11" display="Outcome 1" xr:uid="{AD27F4E3-3D65-415F-83E8-7849DC117C77}"/>
    <hyperlink ref="AA433" location="'Performance Elements'!B12" display="Outcome 2" xr:uid="{95D5532B-5E26-412F-AB1E-2AE19C645A45}"/>
    <hyperlink ref="AB433" location="'Performance Elements'!B13" display="Outcome 3" xr:uid="{619FACC0-16F8-483B-A6B4-A12106398801}"/>
    <hyperlink ref="AC433" location="'Performance Elements'!B14" display="Outcome 4" xr:uid="{973FC085-977F-4720-9348-69471797E079}"/>
    <hyperlink ref="AE433" location="'Performance Elements'!B17" display="AFRPS FOA Obj. 1" xr:uid="{B0A0E861-44F0-408C-91F4-3006F0CA422B}"/>
    <hyperlink ref="AF433" location="'Performance Elements'!B18" display="AFRPS FOA Obj. 2" xr:uid="{C9F629B8-AEB4-4FF9-A67A-D132F59CACBE}"/>
    <hyperlink ref="AG433" location="'Performance Elements'!B19" display="AFRPS FOA Obj. 3" xr:uid="{2DF720B1-DE4C-47BD-B1B7-67757EE15F49}"/>
    <hyperlink ref="AH433" location="'Performance Elements'!B20" display="AFRPS FOA Obj. 4" xr:uid="{4EE78BE5-B1C7-4D1B-BA0E-5B05D87C5160}"/>
    <hyperlink ref="AI433" location="'Performance Elements'!B21" display="AFRPS FOA Obj. 5" xr:uid="{CE1AE533-A102-4071-8836-F4F80C652035}"/>
    <hyperlink ref="AJ433" location="'Performance Elements'!B22" display="AFRPS FOA Obj. 6" xr:uid="{B11DE271-A258-4FF8-9F29-CFF27ED963B0}"/>
    <hyperlink ref="AK433" location="'Performance Elements'!B23" display="AFRPS FOA Obj. 7" xr:uid="{77BB2D6C-60D3-4F4A-9B83-B8ED2600EE8E}"/>
    <hyperlink ref="AL433" location="'Performance Elements'!B24" display="AFRPS FOA Obj. 8" xr:uid="{13C9C327-F307-477A-9588-D7972958E813}"/>
    <hyperlink ref="AM433" location="'Performance Elements'!B25" display="AFRPS FOA Obj. 9" xr:uid="{553BB8B8-0FB8-4F08-BE1C-32AED88FE3A1}"/>
    <hyperlink ref="AP433" location="'Performance Elements'!B29" display="AFRPS Dev. Output 1" xr:uid="{DE475085-EDB5-4864-848F-939098B6F0BC}"/>
    <hyperlink ref="AQ433" location="'Performance Elements'!B30" display="AFRPS Dev. Output 2" xr:uid="{87AE3571-83C4-423C-97A6-FD8C970CB03D}"/>
    <hyperlink ref="AR433" location="'Performance Elements'!B36" display="AFRPS Dev. Output 3" xr:uid="{5081C15F-4FB7-4BB9-83C8-E0703A8C6498}"/>
    <hyperlink ref="AS433" location="'Performance Elements'!B37" display="AFRPS Dev. Output 4" xr:uid="{6A5E62F8-C653-4317-9D84-E52E36C3F4EC}"/>
    <hyperlink ref="AT433" location="'Performance Elements'!B38" display="AFRPS Dev. Output 5" xr:uid="{298CB5D6-9EB9-443A-A009-B96597A473F5}"/>
    <hyperlink ref="BK433" location="'Performance Elements'!B67" display="AFRPS Standard 1" xr:uid="{724D82B0-E520-403A-8B98-515093ECB394}"/>
    <hyperlink ref="BL433" location="'Performance Elements'!B68" display="AFRPS Standard 2" xr:uid="{259E6934-C473-4EF1-8FE0-D6A8D1046776}"/>
    <hyperlink ref="BM433" location="'Performance Elements'!B69" display="AFRPS Standard 3" xr:uid="{9CA9ADFB-3706-4B05-90EF-FFB2DEC41C05}"/>
    <hyperlink ref="BN433" location="'Performance Elements'!B70" display="AFRPS Standard 4" xr:uid="{445A6D31-3FEE-4569-AD90-596BBDAB2A36}"/>
    <hyperlink ref="BO433" location="'Performance Elements'!B71" display="AFRPS Standard 5" xr:uid="{88F0D3A6-CC3D-4C72-833B-330E803F1F35}"/>
    <hyperlink ref="BP433" location="'Performance Elements'!B72" display="AFRPS Standard 6" xr:uid="{12922F76-F4E6-4A6F-95A6-12E1C9AE94FC}"/>
    <hyperlink ref="BQ433" location="'Performance Elements'!B73" display="AFRPS Standard 7" xr:uid="{CB38B6E1-9BEF-4A56-B410-60EAD960B312}"/>
    <hyperlink ref="BR433" location="'Performance Elements'!B74" display="AFRPS Standard 8" xr:uid="{C2609316-1A0C-4D29-BEE6-2236AB908FD6}"/>
    <hyperlink ref="BS433" location="'Performance Elements'!B75" display="AFRPS Standard 9" xr:uid="{4ECF42E1-CEDA-4E09-81C9-099DE97B2D70}"/>
    <hyperlink ref="BT433" location="'Performance Elements'!B76" display="AFRPS Standard 10" xr:uid="{30C08CDE-8503-4B13-857A-30A3B7DECE79}"/>
    <hyperlink ref="BU433" location="'Performance Elements'!B77" display="AFRPS Standard 11" xr:uid="{E2B45997-59B3-4E52-9E00-07A76934CF51}"/>
    <hyperlink ref="AD433" location="'Performance Elements'!B15" display="Outcome 5" xr:uid="{28F8922E-2E14-4BB7-8DF4-06D0A41988C8}"/>
    <hyperlink ref="AN433" location="'Performance Elements'!B26" display="PC FOA Obj. 1" xr:uid="{7AFE6A58-C798-4611-8F58-5794E71E0D0F}"/>
    <hyperlink ref="AO433" location="'Performance Elements'!B27" display="PC FOA Obj. 2" xr:uid="{F59100E3-02EA-4989-AF1F-D54E6D3391E6}"/>
    <hyperlink ref="AU433:AX433" location="ProgressNarrative!B49" display="AFRPS Main. Output 1" xr:uid="{45B4751D-EAE0-4771-B91C-41B2412CA61D}"/>
    <hyperlink ref="AV433" location="ProgressNarrative!B50" display="AFRPS Main. Output 2" xr:uid="{A305DB13-9BDB-47F8-BA1C-678B57938748}"/>
    <hyperlink ref="AW433" location="ProgressNarrative!B51" display="AFRPS Main. Output 3" xr:uid="{56906791-B9F1-4C1A-9F7C-255960608095}"/>
    <hyperlink ref="AX433" location="ProgressNarrative!B53" display="AFRPS Main. Output 4" xr:uid="{B239AA93-3409-4D2B-B150-AD6A7CAEFBF1}"/>
    <hyperlink ref="AY433" location="ProgressNarrative!B54" display="PC Output 1" xr:uid="{104605AC-CF0C-4709-9B30-27AEA94A26D1}"/>
    <hyperlink ref="AZ433" location="ProgressNarrative!B55" display="PC Output 2" xr:uid="{589C6F30-960F-41A8-9DCF-D5079F827899}"/>
    <hyperlink ref="BA433" location="ProgressNarrative!B56" display="PC Output 3" xr:uid="{1E13F160-0847-46B1-8D1A-AC2DEC1F7A39}"/>
    <hyperlink ref="BB433" location="ProgressNarrative!B57" display="PC Output 4" xr:uid="{8E4C2677-BDC6-42D9-ABFC-F725EBD1B490}"/>
    <hyperlink ref="BC433" location="ProgressNarrative!B58" display="PC Output 5" xr:uid="{0F97AE1D-C0C0-488E-986E-C6B975398431}"/>
    <hyperlink ref="BD433" location="ProgressNarrative!B59" display="PC Output 6" xr:uid="{945335CB-B493-487C-ACA2-A6297C05A42E}"/>
    <hyperlink ref="BE433" location="ProgressNarrative!B60" display="PC Output 7" xr:uid="{394377D7-8620-460B-964D-F39B90BF28C7}"/>
    <hyperlink ref="BF433" location="ProgressNarrative!B61" display="PC Output 8" xr:uid="{A11F90FE-68A3-4DE8-BFC6-2CFF6BE63C72}"/>
    <hyperlink ref="BG433" location="ProgressNarrative!B62" display="PC Output 9" xr:uid="{F58C0FAF-9CB4-44BB-ACE6-01774C0D3414}"/>
    <hyperlink ref="BH433" location="ProgressNarrative!B63" display="PC Output 10" xr:uid="{05183AAF-E0E0-48FD-9DCD-0709E813D776}"/>
    <hyperlink ref="BI433" location="ProgressNarrative!B64" display="PC Output 11" xr:uid="{C2936866-232B-4447-8F92-9170B4DC6E34}"/>
    <hyperlink ref="BJ433" location="ProgressNarrative!B65" display="PC Output 12" xr:uid="{BA86879E-5509-4B5E-AB64-BFC18CAC5A30}"/>
    <hyperlink ref="BV433" location="'Performance Elements'!B11" display="Outcome 1" xr:uid="{65163AB8-9E18-47C1-941A-144EAC77A3AE}"/>
    <hyperlink ref="BW433" location="'Performance Elements'!B12" display="Outcome 2" xr:uid="{3F7742BD-6128-4200-B774-E3A5B7788A5E}"/>
    <hyperlink ref="BX433" location="'Performance Elements'!B13" display="Outcome 3" xr:uid="{2231C119-021D-48B4-91D2-55EC6314CFC1}"/>
    <hyperlink ref="BY433" location="'Performance Elements'!B14" display="Outcome 4" xr:uid="{2483819E-B717-4635-BFDE-DEF67D467198}"/>
    <hyperlink ref="CA433" location="'Performance Elements'!B17" display="AFRPS FOA Obj. 1" xr:uid="{7657ED96-3859-40CD-BA43-796CAE155F9D}"/>
    <hyperlink ref="CB433" location="'Performance Elements'!B18" display="AFRPS FOA Obj. 2" xr:uid="{03946E74-C9D4-489B-9CE8-E08A3727D888}"/>
    <hyperlink ref="CC433" location="'Performance Elements'!B19" display="AFRPS FOA Obj. 3" xr:uid="{E2F6F275-CBDD-4DB3-ACE7-B1ADB1C62762}"/>
    <hyperlink ref="CD433" location="'Performance Elements'!B20" display="AFRPS FOA Obj. 4" xr:uid="{8AAB9BA6-4DA4-4121-9EEC-4D5390E19304}"/>
    <hyperlink ref="CE433" location="'Performance Elements'!B21" display="AFRPS FOA Obj. 5" xr:uid="{B5B975CF-1E52-4C80-8BF5-554A6980EBBB}"/>
    <hyperlink ref="CF433" location="'Performance Elements'!B22" display="AFRPS FOA Obj. 6" xr:uid="{32110C04-671C-495C-B22B-B90192A45C0C}"/>
    <hyperlink ref="CG433" location="'Performance Elements'!B23" display="AFRPS FOA Obj. 7" xr:uid="{FC00EEA1-1BA9-48F8-BF2E-22D702EDD15F}"/>
    <hyperlink ref="CH433" location="'Performance Elements'!B24" display="AFRPS FOA Obj. 8" xr:uid="{0DDCEA43-3EC1-4B23-90D6-DD5FF009B414}"/>
    <hyperlink ref="CI433" location="'Performance Elements'!B25" display="AFRPS FOA Obj. 9" xr:uid="{0A29593A-91DD-484E-94F3-D8AC938B2D29}"/>
    <hyperlink ref="CL433" location="'Performance Elements'!B29" display="AFRPS Dev. Output 1" xr:uid="{B975C555-8C6D-4DCC-86F7-096D8A4154E4}"/>
    <hyperlink ref="CM433" location="'Performance Elements'!B30" display="AFRPS Dev. Output 2" xr:uid="{779DFB86-B100-46D9-A68A-1D6D44734FDB}"/>
    <hyperlink ref="CN433" location="'Performance Elements'!B36" display="AFRPS Dev. Output 3" xr:uid="{F0573BF2-8855-43C1-842D-2713F0FBD064}"/>
    <hyperlink ref="CO433" location="'Performance Elements'!B37" display="AFRPS Dev. Output 4" xr:uid="{30559C9C-5BD9-4162-BB85-909ECAFFEB14}"/>
    <hyperlink ref="CP433" location="'Performance Elements'!B38" display="AFRPS Dev. Output 5" xr:uid="{054F5C94-F806-407F-A777-B176624480C9}"/>
    <hyperlink ref="BZ433" location="'Performance Elements'!B15" display="Outcome 5" xr:uid="{0777EBCA-56E4-4631-AAE8-A1B97D9870A7}"/>
    <hyperlink ref="CJ433" location="'Performance Elements'!B26" display="PC FOA Obj. 1" xr:uid="{B445611F-6731-420E-9F75-4C254E1EE3B6}"/>
    <hyperlink ref="CK433" location="'Performance Elements'!B27" display="PC FOA Obj. 2" xr:uid="{7D7151BC-881C-4840-A78C-239F19B3314A}"/>
    <hyperlink ref="CQ433:CT433" location="ProgressNarrative!B49" display="AFRPS Main. Output 1" xr:uid="{D938B730-C821-43D7-864C-48CA082F4DCC}"/>
    <hyperlink ref="CR433" location="ProgressNarrative!B50" display="AFRPS Main. Output 2" xr:uid="{65E5A1CA-A824-4833-97E6-C72D7682B207}"/>
    <hyperlink ref="CS433" location="ProgressNarrative!B51" display="AFRPS Main. Output 3" xr:uid="{6FF49503-9E15-4610-8CEB-2AA39799C37D}"/>
    <hyperlink ref="CT433" location="ProgressNarrative!B53" display="AFRPS Main. Output 4" xr:uid="{DABBEDA9-1CE9-4584-8392-DD35C936A169}"/>
    <hyperlink ref="CU433" location="ProgressNarrative!B54" display="PC Output 1" xr:uid="{5DAE1434-9DE6-4FB8-9EA9-366D7FA35747}"/>
    <hyperlink ref="CV433" location="ProgressNarrative!B55" display="PC Output 2" xr:uid="{A25CBD9D-73F5-413C-B818-04C222FC4F6C}"/>
    <hyperlink ref="CW433" location="ProgressNarrative!B56" display="PC Output 3" xr:uid="{5F41F381-E4BE-4BD0-A2C7-C845B47F442B}"/>
    <hyperlink ref="CX433" location="ProgressNarrative!B57" display="PC Output 4" xr:uid="{52B9D471-905E-44E6-8B43-D88239EFC7C5}"/>
    <hyperlink ref="CY433" location="ProgressNarrative!B58" display="PC Output 5" xr:uid="{A2D60613-A79F-40EC-92B8-46D3E6D75BED}"/>
    <hyperlink ref="CZ433" location="ProgressNarrative!B59" display="PC Output 6" xr:uid="{3FAEC46A-30C9-49EA-9C01-3AAD2B642A33}"/>
    <hyperlink ref="DA433" location="ProgressNarrative!B60" display="PC Output 7" xr:uid="{3D19B7D3-2679-40B9-A3EF-5830B94468C7}"/>
    <hyperlink ref="DB433" location="ProgressNarrative!B61" display="PC Output 8" xr:uid="{4DEAD43D-C849-4B19-BD41-6386E891AD5A}"/>
    <hyperlink ref="DC433" location="ProgressNarrative!B62" display="PC Output 9" xr:uid="{9E0D368A-F802-485B-BE09-BDFB6CE68ACE}"/>
    <hyperlink ref="DD433" location="ProgressNarrative!B63" display="PC Output 10" xr:uid="{CDC8785B-E995-4870-811F-98BDB9C4404A}"/>
    <hyperlink ref="DE433" location="ProgressNarrative!B64" display="PC Output 11" xr:uid="{5F660508-81A2-40AF-BF7C-B614831CE59F}"/>
    <hyperlink ref="DF433" location="ProgressNarrative!B65" display="PC Output 12" xr:uid="{DA3F9D01-2515-4344-B559-9F8A95C72896}"/>
    <hyperlink ref="DR433" location="'Performance Elements'!B11" display="Outcome 1" xr:uid="{1B316635-C746-445D-8311-AB62ECF2067D}"/>
    <hyperlink ref="DS433" location="'Performance Elements'!B12" display="Outcome 2" xr:uid="{8062CCE5-D743-4647-B150-2DB8C54B3A4B}"/>
    <hyperlink ref="DT433" location="'Performance Elements'!B13" display="Outcome 3" xr:uid="{07075C24-1521-4390-BEE9-F3706469ACEB}"/>
    <hyperlink ref="DU433" location="'Performance Elements'!B14" display="Outcome 4" xr:uid="{39B74705-8F74-4297-BF46-573036C6E352}"/>
    <hyperlink ref="DW433" location="'Performance Elements'!B17" display="AFRPS FOA Obj. 1" xr:uid="{3E1F62BE-173D-467A-8555-9CCD691A3B07}"/>
    <hyperlink ref="DX433" location="'Performance Elements'!B18" display="AFRPS FOA Obj. 2" xr:uid="{E45A2CAB-A505-4E3D-A65F-D3C96E26F406}"/>
    <hyperlink ref="DY433" location="'Performance Elements'!B19" display="AFRPS FOA Obj. 3" xr:uid="{2A0DCBD6-3449-486B-BDB6-D507EC393AD6}"/>
    <hyperlink ref="DZ433" location="'Performance Elements'!B20" display="AFRPS FOA Obj. 4" xr:uid="{B835F447-46DA-4D41-9E0F-CBAF59252704}"/>
    <hyperlink ref="EA433" location="'Performance Elements'!B21" display="AFRPS FOA Obj. 5" xr:uid="{E5DD9BC0-FACA-4032-BEC5-CB47FD501C09}"/>
    <hyperlink ref="EB433" location="'Performance Elements'!B22" display="AFRPS FOA Obj. 6" xr:uid="{2B68FBF0-CEA7-4F1E-98C9-833AEB55F9C0}"/>
    <hyperlink ref="EC433" location="'Performance Elements'!B23" display="AFRPS FOA Obj. 7" xr:uid="{367F1A6A-5EA1-41F9-AE74-E6F485CC784C}"/>
    <hyperlink ref="ED433" location="'Performance Elements'!B24" display="AFRPS FOA Obj. 8" xr:uid="{24E0EB70-131A-4508-AB71-D7E22F254043}"/>
    <hyperlink ref="EE433" location="'Performance Elements'!B25" display="AFRPS FOA Obj. 9" xr:uid="{823A5144-F114-4C3C-B8AD-857929F17944}"/>
    <hyperlink ref="EH433" location="'Performance Elements'!B29" display="AFRPS Dev. Output 1" xr:uid="{CB7266FA-2AF9-40E2-B304-5B6D8631CB75}"/>
    <hyperlink ref="EI433" location="'Performance Elements'!B30" display="AFRPS Dev. Output 2" xr:uid="{BAC6131E-3434-49B7-859F-86D414CBCFDD}"/>
    <hyperlink ref="EJ433" location="'Performance Elements'!B36" display="AFRPS Dev. Output 3" xr:uid="{5483EC09-D87A-40E1-82E1-3C8FBE20E56C}"/>
    <hyperlink ref="EK433" location="'Performance Elements'!B37" display="AFRPS Dev. Output 4" xr:uid="{0B8E522D-EB57-46FD-9D0C-E40EA047103E}"/>
    <hyperlink ref="EL433" location="'Performance Elements'!B38" display="AFRPS Dev. Output 5" xr:uid="{BC16150E-CBD2-4359-8E87-459AFEDD9503}"/>
    <hyperlink ref="DV433" location="'Performance Elements'!B15" display="Outcome 5" xr:uid="{74E918F9-AB4D-4414-8D4B-145D829A6D16}"/>
    <hyperlink ref="EF433" location="'Performance Elements'!B26" display="PC FOA Obj. 1" xr:uid="{E44D6802-1592-4E3A-9162-2429A8840F0E}"/>
    <hyperlink ref="EG433" location="'Performance Elements'!B27" display="PC FOA Obj. 2" xr:uid="{3F664A11-8D35-489A-B371-077D5A9472C1}"/>
    <hyperlink ref="EM433:EP433" location="ProgressNarrative!B49" display="AFRPS Main. Output 1" xr:uid="{BB9CB88E-9AD4-44F0-8E68-67AED9AB4DE1}"/>
    <hyperlink ref="EN433" location="ProgressNarrative!B50" display="AFRPS Main. Output 2" xr:uid="{0BA76C7D-7990-431A-B2DB-F7771FDE5470}"/>
    <hyperlink ref="EO433" location="ProgressNarrative!B51" display="AFRPS Main. Output 3" xr:uid="{0814FAD8-C5E5-481C-9058-3705F1C6AC1A}"/>
    <hyperlink ref="EP433" location="ProgressNarrative!B53" display="AFRPS Main. Output 4" xr:uid="{097E44C2-9296-49C9-A5DC-83EAC06CCA4A}"/>
    <hyperlink ref="EQ433" location="ProgressNarrative!B54" display="PC Output 1" xr:uid="{6DC0DEC5-2D3D-411E-980F-EDF08DB7982D}"/>
    <hyperlink ref="ER433" location="ProgressNarrative!B55" display="PC Output 2" xr:uid="{902E8D05-24B2-481E-BF79-882C64F1FC80}"/>
    <hyperlink ref="ES433" location="ProgressNarrative!B56" display="PC Output 3" xr:uid="{969FA09C-8AC8-447A-BFAC-BE22B8041166}"/>
    <hyperlink ref="ET433" location="ProgressNarrative!B57" display="PC Output 4" xr:uid="{54570F5C-998D-44C0-95B0-88BC077789F8}"/>
    <hyperlink ref="EU433" location="ProgressNarrative!B58" display="PC Output 5" xr:uid="{447665EC-B8C1-4A12-B628-C67702112609}"/>
    <hyperlink ref="EV433" location="ProgressNarrative!B59" display="PC Output 6" xr:uid="{C0FF9FB3-61DD-429F-A536-725FD20B383F}"/>
    <hyperlink ref="EW433" location="ProgressNarrative!B60" display="PC Output 7" xr:uid="{D2E42F36-B5A8-48E0-9C39-DC1024771818}"/>
    <hyperlink ref="EX433" location="ProgressNarrative!B61" display="PC Output 8" xr:uid="{74CA16A7-80BA-4251-A5BE-FC71DAC7CE8D}"/>
    <hyperlink ref="EY433" location="ProgressNarrative!B62" display="PC Output 9" xr:uid="{13AB91A8-2060-44A1-BE72-842A1A06FF5F}"/>
    <hyperlink ref="EZ433" location="ProgressNarrative!B63" display="PC Output 10" xr:uid="{E7BEF3A2-B1C4-4183-9B67-9B13F246CD1E}"/>
    <hyperlink ref="FA433" location="ProgressNarrative!B64" display="PC Output 11" xr:uid="{03FC73DB-8F91-4C6A-BBF3-3EB378D543EC}"/>
    <hyperlink ref="FB433" location="ProgressNarrative!B65" display="PC Output 12" xr:uid="{7F3DC6B5-FCD2-4BBB-8494-4872AE15FC64}"/>
    <hyperlink ref="DG433" location="'Performance Elements'!B67" display="AFRPS Standard 1" xr:uid="{F79E14FF-64F6-4925-A10A-B0B5153FF93C}"/>
    <hyperlink ref="DH433" location="'Performance Elements'!B68" display="AFRPS Standard 2" xr:uid="{053ED28B-142F-4C23-9D10-3212E93001C7}"/>
    <hyperlink ref="DI433" location="'Performance Elements'!B69" display="AFRPS Standard 3" xr:uid="{1BAED8D0-2F37-40CE-902E-2335BD8D9F09}"/>
    <hyperlink ref="DJ433" location="'Performance Elements'!B70" display="AFRPS Standard 4" xr:uid="{791CAB19-8616-4542-9E8E-2BBCBDF6BFE5}"/>
    <hyperlink ref="DK433" location="'Performance Elements'!B71" display="AFRPS Standard 5" xr:uid="{9DD1CC38-C2E1-432B-917F-C1500D790E8E}"/>
    <hyperlink ref="DL433" location="'Performance Elements'!B72" display="AFRPS Standard 6" xr:uid="{21CA7F3D-5D36-4EA5-83BE-C8201FD26F05}"/>
    <hyperlink ref="DM433" location="'Performance Elements'!B73" display="AFRPS Standard 7" xr:uid="{3AE0E7A4-0B61-4BF4-B514-EACB90D23553}"/>
    <hyperlink ref="DN433" location="'Performance Elements'!B74" display="AFRPS Standard 8" xr:uid="{91C13185-B42C-4566-8DC1-5B0583411BFB}"/>
    <hyperlink ref="DO433" location="'Performance Elements'!B75" display="AFRPS Standard 9" xr:uid="{4F4330E3-948D-445E-A7D0-405653FD4CFA}"/>
    <hyperlink ref="DP433" location="'Performance Elements'!B76" display="AFRPS Standard 10" xr:uid="{F09FC933-62FF-4487-8B81-45E5296679EF}"/>
    <hyperlink ref="DQ433" location="'Performance Elements'!B77" display="AFRPS Standard 11" xr:uid="{18005937-8333-45B2-87DC-67C0C7EFF8E0}"/>
    <hyperlink ref="FC433" location="'Performance Elements'!B67" display="AFRPS Standard 1" xr:uid="{418D5FD4-8B1D-4692-8020-244EE9A84576}"/>
    <hyperlink ref="FD433" location="'Performance Elements'!B68" display="AFRPS Standard 2" xr:uid="{AC44A3A0-7493-427A-8136-BB3ACEB6EE02}"/>
    <hyperlink ref="FE433" location="'Performance Elements'!B69" display="AFRPS Standard 3" xr:uid="{2A866D76-4570-4AEF-9200-89DE45BBE25A}"/>
    <hyperlink ref="FF433" location="'Performance Elements'!B70" display="AFRPS Standard 4" xr:uid="{BEA1356A-ABB0-491A-BEBD-1CDC718588A2}"/>
    <hyperlink ref="FG433" location="'Performance Elements'!B71" display="AFRPS Standard 5" xr:uid="{8C456243-E2B7-45F8-9766-2C706FF2F865}"/>
    <hyperlink ref="FH433" location="'Performance Elements'!B72" display="AFRPS Standard 6" xr:uid="{4693EC7A-FDCA-46FC-822E-C534E5412A48}"/>
    <hyperlink ref="FI433" location="'Performance Elements'!B73" display="AFRPS Standard 7" xr:uid="{B2A87A4B-EE48-4715-9798-C16C35163E35}"/>
    <hyperlink ref="FJ433" location="'Performance Elements'!B74" display="AFRPS Standard 8" xr:uid="{67123F4B-5380-45CF-96AD-ED51CFDE0657}"/>
    <hyperlink ref="FK433" location="'Performance Elements'!B75" display="AFRPS Standard 9" xr:uid="{FE5CE8D8-A959-43AB-B8C8-0778C250A39B}"/>
    <hyperlink ref="FL433" location="'Performance Elements'!B76" display="AFRPS Standard 10" xr:uid="{CE8A1B85-14AD-47D0-A02A-AF1AB00AE152}"/>
    <hyperlink ref="FM433" location="'Performance Elements'!B77" display="AFRPS Standard 11" xr:uid="{5759783C-6502-469B-8086-365B9AFCF8C2}"/>
    <hyperlink ref="Z449" location="'Performance Elements'!B11" display="Outcome 1" xr:uid="{142224C3-022D-4F42-A15B-BB770DFE55CE}"/>
    <hyperlink ref="AA449" location="'Performance Elements'!B12" display="Outcome 2" xr:uid="{2EB9208D-DAA0-4988-9EA5-77BD99B445FA}"/>
    <hyperlink ref="AB449" location="'Performance Elements'!B13" display="Outcome 3" xr:uid="{41F566B9-9DA9-4F53-8B39-F0BF9657E9ED}"/>
    <hyperlink ref="AC449" location="'Performance Elements'!B14" display="Outcome 4" xr:uid="{2F9B7200-E39C-4B8B-80B0-56C625492F76}"/>
    <hyperlink ref="AE449" location="'Performance Elements'!B17" display="AFRPS FOA Obj. 1" xr:uid="{FA983D6D-B75B-4517-BDE7-E6FECBC22B0A}"/>
    <hyperlink ref="AF449" location="'Performance Elements'!B18" display="AFRPS FOA Obj. 2" xr:uid="{10B4EF02-FE16-4183-9D83-3D48BA52EBDB}"/>
    <hyperlink ref="AG449" location="'Performance Elements'!B19" display="AFRPS FOA Obj. 3" xr:uid="{8E6D0B1A-80C6-4913-BAE9-30C74D552088}"/>
    <hyperlink ref="AH449" location="'Performance Elements'!B20" display="AFRPS FOA Obj. 4" xr:uid="{809EB11F-09AF-4BDC-A292-D084E52E6DFC}"/>
    <hyperlink ref="AI449" location="'Performance Elements'!B21" display="AFRPS FOA Obj. 5" xr:uid="{E0763611-4753-477E-94CE-8DC04E3AE768}"/>
    <hyperlink ref="AJ449" location="'Performance Elements'!B22" display="AFRPS FOA Obj. 6" xr:uid="{85F4670A-0D14-4290-9B91-536622F79BAB}"/>
    <hyperlink ref="AK449" location="'Performance Elements'!B23" display="AFRPS FOA Obj. 7" xr:uid="{CFB2B3D1-047F-4F0A-919A-1705BE2D80B0}"/>
    <hyperlink ref="AL449" location="'Performance Elements'!B24" display="AFRPS FOA Obj. 8" xr:uid="{1452793F-DB99-4F73-B06E-2427A0AA1B81}"/>
    <hyperlink ref="AM449" location="'Performance Elements'!B25" display="AFRPS FOA Obj. 9" xr:uid="{BCBE3C7D-06B4-408B-BA8A-A26F0EBC3045}"/>
    <hyperlink ref="AP449" location="'Performance Elements'!B29" display="AFRPS Dev. Output 1" xr:uid="{4646C5F3-2AAF-40BC-A239-09D1963AB0FA}"/>
    <hyperlink ref="AQ449" location="'Performance Elements'!B30" display="AFRPS Dev. Output 2" xr:uid="{5C02FF03-A579-4FE7-BE1C-B78680DF3A49}"/>
    <hyperlink ref="AR449" location="'Performance Elements'!B36" display="AFRPS Dev. Output 3" xr:uid="{95BFCDC5-54B4-4BC9-BAAB-5215695D70CC}"/>
    <hyperlink ref="AS449" location="'Performance Elements'!B37" display="AFRPS Dev. Output 4" xr:uid="{7E100E5E-0E32-4CFE-9487-C6FB5C6AE677}"/>
    <hyperlink ref="AT449" location="'Performance Elements'!B38" display="AFRPS Dev. Output 5" xr:uid="{C2950228-0BE1-4608-B425-565D3C076ACC}"/>
    <hyperlink ref="BK449" location="'Performance Elements'!B67" display="AFRPS Standard 1" xr:uid="{6B2132A6-5D45-4C4C-8E2F-4104D3E47DCC}"/>
    <hyperlink ref="BL449" location="'Performance Elements'!B68" display="AFRPS Standard 2" xr:uid="{9D985AAD-E625-48AB-BEAA-78A1CDAD5869}"/>
    <hyperlink ref="BM449" location="'Performance Elements'!B69" display="AFRPS Standard 3" xr:uid="{F89CC99E-F314-4DC5-993D-37A3335EB682}"/>
    <hyperlink ref="BN449" location="'Performance Elements'!B70" display="AFRPS Standard 4" xr:uid="{ED749F15-B655-48AF-B6E9-F9823380E042}"/>
    <hyperlink ref="BO449" location="'Performance Elements'!B71" display="AFRPS Standard 5" xr:uid="{3BA5A28A-F764-49D5-BA57-0F7D028A2D79}"/>
    <hyperlink ref="BP449" location="'Performance Elements'!B72" display="AFRPS Standard 6" xr:uid="{10CEBA97-2D0C-4704-962C-10E894756831}"/>
    <hyperlink ref="BQ449" location="'Performance Elements'!B73" display="AFRPS Standard 7" xr:uid="{F778381E-73C9-456D-BC7F-40D37A916439}"/>
    <hyperlink ref="BR449" location="'Performance Elements'!B74" display="AFRPS Standard 8" xr:uid="{CF45E93D-7C07-4501-ACA8-88B1878D4160}"/>
    <hyperlink ref="BS449" location="'Performance Elements'!B75" display="AFRPS Standard 9" xr:uid="{5447D7D1-8081-4B37-A266-AD2A29DC1B3D}"/>
    <hyperlink ref="BT449" location="'Performance Elements'!B76" display="AFRPS Standard 10" xr:uid="{09274FD8-7AF3-4D10-A417-CC87046B41A5}"/>
    <hyperlink ref="BU449" location="'Performance Elements'!B77" display="AFRPS Standard 11" xr:uid="{6CB84B2E-5342-44CA-8B1D-4591AA7EC1DD}"/>
    <hyperlink ref="AD449" location="'Performance Elements'!B15" display="Outcome 5" xr:uid="{15F15A5B-8912-4A6B-BEF7-E631421B5DCD}"/>
    <hyperlink ref="AN449" location="'Performance Elements'!B26" display="PC FOA Obj. 1" xr:uid="{AF5C721A-C5DD-4837-AC87-832CC8D6889F}"/>
    <hyperlink ref="AO449" location="'Performance Elements'!B27" display="PC FOA Obj. 2" xr:uid="{5BADF04D-4E2A-4066-A282-1F3E0F161C73}"/>
    <hyperlink ref="AU449:AX449" location="ProgressNarrative!B49" display="AFRPS Main. Output 1" xr:uid="{71CE25F7-0E56-4F8D-8118-B07C0B1EA01A}"/>
    <hyperlink ref="AV449" location="ProgressNarrative!B50" display="AFRPS Main. Output 2" xr:uid="{E66833A6-FE9E-4977-9878-4AB17C75B4EF}"/>
    <hyperlink ref="AW449" location="ProgressNarrative!B51" display="AFRPS Main. Output 3" xr:uid="{37F3F865-879A-4DF9-8DB3-3715C7F4D119}"/>
    <hyperlink ref="AX449" location="ProgressNarrative!B53" display="AFRPS Main. Output 4" xr:uid="{8558F140-4FC5-4884-9C7C-CE53D3FC26BC}"/>
    <hyperlink ref="AY449" location="ProgressNarrative!B54" display="PC Output 1" xr:uid="{6C6FD8BB-2813-4CD5-A508-E100B5F32365}"/>
    <hyperlink ref="AZ449" location="ProgressNarrative!B55" display="PC Output 2" xr:uid="{3CD68D7A-9C4A-4BF5-A971-CB7B67A60BB2}"/>
    <hyperlink ref="BA449" location="ProgressNarrative!B56" display="PC Output 3" xr:uid="{2571764F-88D2-494F-9EC2-A359049E0638}"/>
    <hyperlink ref="BB449" location="ProgressNarrative!B57" display="PC Output 4" xr:uid="{E460945F-072C-4DB4-8C3F-AE7A4CFD3402}"/>
    <hyperlink ref="BC449" location="ProgressNarrative!B58" display="PC Output 5" xr:uid="{97A92F8E-970C-4866-A371-9650263839CD}"/>
    <hyperlink ref="BD449" location="ProgressNarrative!B59" display="PC Output 6" xr:uid="{493A4DEF-4122-481D-AF8A-7D42A43BDD55}"/>
    <hyperlink ref="BE449" location="ProgressNarrative!B60" display="PC Output 7" xr:uid="{BD84B012-8C2E-4166-9D3A-A83F66A29CC8}"/>
    <hyperlink ref="BF449" location="ProgressNarrative!B61" display="PC Output 8" xr:uid="{8F68CC35-33C2-46FE-B59E-1AABB0058D6E}"/>
    <hyperlink ref="BG449" location="ProgressNarrative!B62" display="PC Output 9" xr:uid="{0E2E071E-237D-4985-9E48-71E4235D0C62}"/>
    <hyperlink ref="BH449" location="ProgressNarrative!B63" display="PC Output 10" xr:uid="{677BFC83-D482-4B48-A873-D24C895C728C}"/>
    <hyperlink ref="BI449" location="ProgressNarrative!B64" display="PC Output 11" xr:uid="{DAE608E0-D45B-45D9-8640-402615099201}"/>
    <hyperlink ref="BJ449" location="ProgressNarrative!B65" display="PC Output 12" xr:uid="{29008BAF-B6E3-46A1-A5DB-9AB1B8A3823C}"/>
    <hyperlink ref="BV449" location="'Performance Elements'!B11" display="Outcome 1" xr:uid="{1FC1B59F-3E23-41F0-82E2-B698F0BF7083}"/>
    <hyperlink ref="BW449" location="'Performance Elements'!B12" display="Outcome 2" xr:uid="{D54DFA4F-6A24-4773-88E8-289C5FB9D87F}"/>
    <hyperlink ref="BX449" location="'Performance Elements'!B13" display="Outcome 3" xr:uid="{16AC8B53-EE3F-4413-998B-1CD26E77CC70}"/>
    <hyperlink ref="BY449" location="'Performance Elements'!B14" display="Outcome 4" xr:uid="{877CA534-CB59-43CE-A909-3C0B384B5015}"/>
    <hyperlink ref="CA449" location="'Performance Elements'!B17" display="AFRPS FOA Obj. 1" xr:uid="{6D4C8F83-0AB1-461C-9DC2-E1216A62F5E2}"/>
    <hyperlink ref="CB449" location="'Performance Elements'!B18" display="AFRPS FOA Obj. 2" xr:uid="{1EB79990-4245-46AC-8CA0-BF8BD73E9F8E}"/>
    <hyperlink ref="CC449" location="'Performance Elements'!B19" display="AFRPS FOA Obj. 3" xr:uid="{BE7C252D-F9D2-40E6-8346-366D06FFC6F0}"/>
    <hyperlink ref="CD449" location="'Performance Elements'!B20" display="AFRPS FOA Obj. 4" xr:uid="{E1D0AEB4-C714-4150-8DF8-54A6DDCA84D4}"/>
    <hyperlink ref="CE449" location="'Performance Elements'!B21" display="AFRPS FOA Obj. 5" xr:uid="{3728CDF0-8A38-40B3-BB7C-DA425C659982}"/>
    <hyperlink ref="CF449" location="'Performance Elements'!B22" display="AFRPS FOA Obj. 6" xr:uid="{EAEA924A-5B8A-498D-BD1A-ACE8A5253CA6}"/>
    <hyperlink ref="CG449" location="'Performance Elements'!B23" display="AFRPS FOA Obj. 7" xr:uid="{B50FA98F-1BD0-4113-B401-1E9CE8C6BE20}"/>
    <hyperlink ref="CH449" location="'Performance Elements'!B24" display="AFRPS FOA Obj. 8" xr:uid="{85AD35A5-7B2A-4D1A-BA21-7CC79250A09A}"/>
    <hyperlink ref="CI449" location="'Performance Elements'!B25" display="AFRPS FOA Obj. 9" xr:uid="{D18558AC-9AE2-4537-8CD1-13CE02206D0F}"/>
    <hyperlink ref="CL449" location="'Performance Elements'!B29" display="AFRPS Dev. Output 1" xr:uid="{3A27AB05-BC0D-4F6C-B71B-BA77941D9B64}"/>
    <hyperlink ref="CM449" location="'Performance Elements'!B30" display="AFRPS Dev. Output 2" xr:uid="{73A095CE-05F4-4C75-B7ED-0A01F6579D91}"/>
    <hyperlink ref="CN449" location="'Performance Elements'!B36" display="AFRPS Dev. Output 3" xr:uid="{F4FA14F8-3716-4201-940C-380A2CB73E30}"/>
    <hyperlink ref="CO449" location="'Performance Elements'!B37" display="AFRPS Dev. Output 4" xr:uid="{6CCD435C-B50E-4DD5-A574-184A8DA8A1B0}"/>
    <hyperlink ref="CP449" location="'Performance Elements'!B38" display="AFRPS Dev. Output 5" xr:uid="{5BCD2F71-316E-42A3-845E-1C15555649CB}"/>
    <hyperlink ref="BZ449" location="'Performance Elements'!B15" display="Outcome 5" xr:uid="{A95CDAAA-C7EC-47A8-A522-6F34175F9C82}"/>
    <hyperlink ref="CJ449" location="'Performance Elements'!B26" display="PC FOA Obj. 1" xr:uid="{8177F0F9-6F44-46D8-A959-D9348A3C0C5F}"/>
    <hyperlink ref="CK449" location="'Performance Elements'!B27" display="PC FOA Obj. 2" xr:uid="{F3CA956D-D05A-4733-A7FA-55856C9CE227}"/>
    <hyperlink ref="CQ449:CT449" location="ProgressNarrative!B49" display="AFRPS Main. Output 1" xr:uid="{6163A43D-5836-413D-9FB0-F2EAA2D999E2}"/>
    <hyperlink ref="CR449" location="ProgressNarrative!B50" display="AFRPS Main. Output 2" xr:uid="{5E9AFCA0-95CC-4D7B-BA44-FC524A1D83CA}"/>
    <hyperlink ref="CS449" location="ProgressNarrative!B51" display="AFRPS Main. Output 3" xr:uid="{2A04E18C-E508-44AF-BC5F-E9E62FC6845B}"/>
    <hyperlink ref="CT449" location="ProgressNarrative!B53" display="AFRPS Main. Output 4" xr:uid="{405DAF14-9C77-49AE-95B1-49C13C73A31B}"/>
    <hyperlink ref="CU449" location="ProgressNarrative!B54" display="PC Output 1" xr:uid="{AFD4B831-83B6-40E9-925D-A437F0B1773C}"/>
    <hyperlink ref="CV449" location="ProgressNarrative!B55" display="PC Output 2" xr:uid="{F08E4160-C298-4117-B3EE-B4B786BF5619}"/>
    <hyperlink ref="CW449" location="ProgressNarrative!B56" display="PC Output 3" xr:uid="{A64E2949-AEC5-43ED-8277-FB0E8487EBD6}"/>
    <hyperlink ref="CX449" location="ProgressNarrative!B57" display="PC Output 4" xr:uid="{16B72C26-57C7-4B6C-B3D6-168FBACDAB7A}"/>
    <hyperlink ref="CY449" location="ProgressNarrative!B58" display="PC Output 5" xr:uid="{C0214117-626A-4638-9699-9F1AE4A62CB8}"/>
    <hyperlink ref="CZ449" location="ProgressNarrative!B59" display="PC Output 6" xr:uid="{4A779DC1-5ECE-43A9-848D-1AB5D9F17A8F}"/>
    <hyperlink ref="DA449" location="ProgressNarrative!B60" display="PC Output 7" xr:uid="{F082D96D-DE96-42DE-934F-BFBDED7966D2}"/>
    <hyperlink ref="DB449" location="ProgressNarrative!B61" display="PC Output 8" xr:uid="{2A3F57ED-A36F-44E5-928A-0B5D4A970274}"/>
    <hyperlink ref="DC449" location="ProgressNarrative!B62" display="PC Output 9" xr:uid="{42EF1139-112A-49FE-8F33-4D1AC8B00CED}"/>
    <hyperlink ref="DD449" location="ProgressNarrative!B63" display="PC Output 10" xr:uid="{C111490C-12C6-437F-9E11-BB70878BDA59}"/>
    <hyperlink ref="DE449" location="ProgressNarrative!B64" display="PC Output 11" xr:uid="{315EDD5D-5DD7-4D60-82D0-3131C3533CF6}"/>
    <hyperlink ref="DF449" location="ProgressNarrative!B65" display="PC Output 12" xr:uid="{FEA8EE3C-5430-4907-886F-B1EBBCD6507E}"/>
    <hyperlink ref="DR449" location="'Performance Elements'!B11" display="Outcome 1" xr:uid="{8A8FBE4C-4198-490D-B7B3-AE770941DDCC}"/>
    <hyperlink ref="DS449" location="'Performance Elements'!B12" display="Outcome 2" xr:uid="{EC237272-48F5-4F76-8920-869E3CB6010E}"/>
    <hyperlink ref="DT449" location="'Performance Elements'!B13" display="Outcome 3" xr:uid="{01AE12DB-BA54-484A-9C0D-22394A1B3D54}"/>
    <hyperlink ref="DU449" location="'Performance Elements'!B14" display="Outcome 4" xr:uid="{A6E16827-6160-4249-B6AE-6669D26C2520}"/>
    <hyperlink ref="DW449" location="'Performance Elements'!B17" display="AFRPS FOA Obj. 1" xr:uid="{42BD8E2F-682F-4D8B-9ADD-61500E2B11AD}"/>
    <hyperlink ref="DX449" location="'Performance Elements'!B18" display="AFRPS FOA Obj. 2" xr:uid="{907DCFE8-FC50-4F14-96C6-C4365A22BE85}"/>
    <hyperlink ref="DY449" location="'Performance Elements'!B19" display="AFRPS FOA Obj. 3" xr:uid="{DCF90638-9255-416F-AD69-C7698BC0C5B7}"/>
    <hyperlink ref="DZ449" location="'Performance Elements'!B20" display="AFRPS FOA Obj. 4" xr:uid="{3B767230-BB8A-4A3A-B3F4-0022CE432E7A}"/>
    <hyperlink ref="EA449" location="'Performance Elements'!B21" display="AFRPS FOA Obj. 5" xr:uid="{B79248D7-15E5-4B41-9108-A079AA267C9E}"/>
    <hyperlink ref="EB449" location="'Performance Elements'!B22" display="AFRPS FOA Obj. 6" xr:uid="{90EBB9B8-B87F-4EA5-9C30-CFA669CA7CD7}"/>
    <hyperlink ref="EC449" location="'Performance Elements'!B23" display="AFRPS FOA Obj. 7" xr:uid="{D6B8F617-0076-4AD4-9607-138A817D254B}"/>
    <hyperlink ref="ED449" location="'Performance Elements'!B24" display="AFRPS FOA Obj. 8" xr:uid="{2FD49D82-5FEC-4AF1-A3FA-E9F88EB9FB1D}"/>
    <hyperlink ref="EE449" location="'Performance Elements'!B25" display="AFRPS FOA Obj. 9" xr:uid="{AA1ABC37-3E71-4D17-AA32-8A4854ACF48F}"/>
    <hyperlink ref="EH449" location="'Performance Elements'!B29" display="AFRPS Dev. Output 1" xr:uid="{5CA26C64-44AF-4E65-9C6C-5DBFF4B1CA29}"/>
    <hyperlink ref="EI449" location="'Performance Elements'!B30" display="AFRPS Dev. Output 2" xr:uid="{210B800A-B1F0-4F53-AE35-FC73E2F22A19}"/>
    <hyperlink ref="EJ449" location="'Performance Elements'!B36" display="AFRPS Dev. Output 3" xr:uid="{38706A95-0ABE-49FD-8997-6CAF0A25846E}"/>
    <hyperlink ref="EK449" location="'Performance Elements'!B37" display="AFRPS Dev. Output 4" xr:uid="{5140E61A-BBBE-47C7-9274-833CD7C860E6}"/>
    <hyperlink ref="EL449" location="'Performance Elements'!B38" display="AFRPS Dev. Output 5" xr:uid="{9A526D5A-D5D1-45DF-826E-3498D46B9186}"/>
    <hyperlink ref="DV449" location="'Performance Elements'!B15" display="Outcome 5" xr:uid="{6E60A5DB-87FC-4FAF-A6B1-57B7A5F4FACB}"/>
    <hyperlink ref="EF449" location="'Performance Elements'!B26" display="PC FOA Obj. 1" xr:uid="{09FDAC13-4A1F-4E16-911C-4015B48C3956}"/>
    <hyperlink ref="EG449" location="'Performance Elements'!B27" display="PC FOA Obj. 2" xr:uid="{8675906D-218C-41C3-AAC9-F471E80FB070}"/>
    <hyperlink ref="EM449:EP449" location="ProgressNarrative!B49" display="AFRPS Main. Output 1" xr:uid="{68D59E67-C7BD-48D9-89F0-D2CF927E04CD}"/>
    <hyperlink ref="EN449" location="ProgressNarrative!B50" display="AFRPS Main. Output 2" xr:uid="{3288165C-8907-4807-9179-6BCBDAD9BA6B}"/>
    <hyperlink ref="EO449" location="ProgressNarrative!B51" display="AFRPS Main. Output 3" xr:uid="{5E8804BE-A37F-4949-8D9D-73527ACE5122}"/>
    <hyperlink ref="EP449" location="ProgressNarrative!B53" display="AFRPS Main. Output 4" xr:uid="{408CB44C-CE48-465C-AC8C-6116C15F4B95}"/>
    <hyperlink ref="EQ449" location="ProgressNarrative!B54" display="PC Output 1" xr:uid="{1EDDE99A-B8A6-4C7E-86D6-9AC2910A5E11}"/>
    <hyperlink ref="ER449" location="ProgressNarrative!B55" display="PC Output 2" xr:uid="{911F1AF0-EF85-4780-8B54-3DC9A0EB9FA7}"/>
    <hyperlink ref="ES449" location="ProgressNarrative!B56" display="PC Output 3" xr:uid="{7BFAC018-87E6-4B02-81A8-BD4092B6E493}"/>
    <hyperlink ref="ET449" location="ProgressNarrative!B57" display="PC Output 4" xr:uid="{B071947C-4277-4669-8A40-E06051F7B5A4}"/>
    <hyperlink ref="EU449" location="ProgressNarrative!B58" display="PC Output 5" xr:uid="{9E7FA6D2-AE51-4E45-B02E-4E5A9AC99D92}"/>
    <hyperlink ref="EV449" location="ProgressNarrative!B59" display="PC Output 6" xr:uid="{FBAD2D96-A609-426D-93AA-D0B6061723C5}"/>
    <hyperlink ref="EW449" location="ProgressNarrative!B60" display="PC Output 7" xr:uid="{50650C7F-E847-4EA5-864D-67866F709C63}"/>
    <hyperlink ref="EX449" location="ProgressNarrative!B61" display="PC Output 8" xr:uid="{DB6367CF-E23E-4633-BFF1-0BF1BFD3FC57}"/>
    <hyperlink ref="EY449" location="ProgressNarrative!B62" display="PC Output 9" xr:uid="{18F2866E-57B1-4069-BB85-843C657DD8E0}"/>
    <hyperlink ref="EZ449" location="ProgressNarrative!B63" display="PC Output 10" xr:uid="{4A9135E6-9C53-47BF-87AB-29F7417DB5B7}"/>
    <hyperlink ref="FA449" location="ProgressNarrative!B64" display="PC Output 11" xr:uid="{8DDCC42F-8CA2-4DB2-A9FD-D2BACDA58816}"/>
    <hyperlink ref="FB449" location="ProgressNarrative!B65" display="PC Output 12" xr:uid="{94C2FFA0-A777-414D-84D0-6FC55F959A75}"/>
    <hyperlink ref="DG449" location="'Performance Elements'!B67" display="AFRPS Standard 1" xr:uid="{C71AC358-755B-4AF3-B369-C9D1DF19ED3C}"/>
    <hyperlink ref="DH449" location="'Performance Elements'!B68" display="AFRPS Standard 2" xr:uid="{D76F5274-BC1F-4196-9A76-9C533DE8477A}"/>
    <hyperlink ref="DI449" location="'Performance Elements'!B69" display="AFRPS Standard 3" xr:uid="{E9FE0A5D-C181-4CA4-9561-D109C864555A}"/>
    <hyperlink ref="DJ449" location="'Performance Elements'!B70" display="AFRPS Standard 4" xr:uid="{709EE3C7-52C4-4CD6-9C8A-AEA52A93698C}"/>
    <hyperlink ref="DK449" location="'Performance Elements'!B71" display="AFRPS Standard 5" xr:uid="{E5FED11C-392E-4365-A54A-A77E9DADB881}"/>
    <hyperlink ref="DL449" location="'Performance Elements'!B72" display="AFRPS Standard 6" xr:uid="{6B73B144-B7E8-40BE-9383-D401B8F08AD8}"/>
    <hyperlink ref="DM449" location="'Performance Elements'!B73" display="AFRPS Standard 7" xr:uid="{CF3451CF-006A-4FA5-B059-1ED782FF93B4}"/>
    <hyperlink ref="DN449" location="'Performance Elements'!B74" display="AFRPS Standard 8" xr:uid="{75AA3DFA-5609-4C9A-BC9D-3CE604D914FF}"/>
    <hyperlink ref="DO449" location="'Performance Elements'!B75" display="AFRPS Standard 9" xr:uid="{271D4DA2-D74C-46F4-9074-9FD87591DAFC}"/>
    <hyperlink ref="DP449" location="'Performance Elements'!B76" display="AFRPS Standard 10" xr:uid="{BF3DE2C2-6255-41E1-911B-BBAE3BDAC4BB}"/>
    <hyperlink ref="DQ449" location="'Performance Elements'!B77" display="AFRPS Standard 11" xr:uid="{8857133B-23C6-4D7E-A954-1F173BA77D20}"/>
    <hyperlink ref="FC449" location="'Performance Elements'!B67" display="AFRPS Standard 1" xr:uid="{116D0CD7-C612-4EE4-B260-DE4C827CF935}"/>
    <hyperlink ref="FD449" location="'Performance Elements'!B68" display="AFRPS Standard 2" xr:uid="{EDF61591-3542-40BE-9049-8C5BA5B25215}"/>
    <hyperlink ref="FE449" location="'Performance Elements'!B69" display="AFRPS Standard 3" xr:uid="{CBB91BCA-A60D-4971-BE41-438AA36B53A1}"/>
    <hyperlink ref="FF449" location="'Performance Elements'!B70" display="AFRPS Standard 4" xr:uid="{A1DDEF7E-9037-439E-BB8A-2C1933FBCAC8}"/>
    <hyperlink ref="FG449" location="'Performance Elements'!B71" display="AFRPS Standard 5" xr:uid="{71735EC7-6CC2-4244-83DA-51946F50A9E4}"/>
    <hyperlink ref="FH449" location="'Performance Elements'!B72" display="AFRPS Standard 6" xr:uid="{03EF8347-A9FE-4526-AE8D-B3D183C5D80F}"/>
    <hyperlink ref="FI449" location="'Performance Elements'!B73" display="AFRPS Standard 7" xr:uid="{2165F965-91FE-428E-AF76-850335FF25D6}"/>
    <hyperlink ref="FJ449" location="'Performance Elements'!B74" display="AFRPS Standard 8" xr:uid="{3496A17C-7C82-402F-B278-11B4FCBA94E6}"/>
    <hyperlink ref="FK449" location="'Performance Elements'!B75" display="AFRPS Standard 9" xr:uid="{4CFF26BC-4E0F-41CF-B6BB-D18341515083}"/>
    <hyperlink ref="FL449" location="'Performance Elements'!B76" display="AFRPS Standard 10" xr:uid="{8A86B694-2E58-4BA1-96D2-A847538A4A79}"/>
    <hyperlink ref="FM449" location="'Performance Elements'!B77" display="AFRPS Standard 11" xr:uid="{FAF1DC1C-491D-453E-B602-3AB0B047D610}"/>
  </hyperlinks>
  <pageMargins left="0.2" right="0.5" top="0.5" bottom="0.5" header="0.3" footer="0.3"/>
  <pageSetup orientation="landscape" horizontalDpi="1200" verticalDpi="1200" r:id="rId1"/>
  <headerFooter>
    <oddFooter>Page &amp;P</oddFooter>
  </headerFooter>
  <drawing r:id="rId2"/>
  <tableParts count="2">
    <tablePart r:id="rId3"/>
    <tablePart r:id="rId4"/>
  </tableParts>
  <extLst>
    <ext xmlns:x14="http://schemas.microsoft.com/office/spreadsheetml/2009/9/main" uri="{CCE6A557-97BC-4b89-ADB6-D9C93CAAB3DF}">
      <x14:dataValidations xmlns:xm="http://schemas.microsoft.com/office/excel/2006/main" count="53">
        <x14:dataValidation type="list" allowBlank="1" showInputMessage="1" showErrorMessage="1" promptTitle="PC Output 12" prompt="Exit Strategy for Sustainability (PC Option)" xr:uid="{D596CB28-B65A-4167-BA2A-ACDDEEBA1B5B}">
          <x14:formula1>
            <xm:f>Mechanics!$A$5:$A$6</xm:f>
          </x14:formula1>
          <xm:sqref>BJ62 DF62 FB62:FB64 BJ78 DF78 FB78:FB80 BJ94 DF94 FB94:FB96 BJ110 DF110 FB110:FB112 BJ126 DF126 FB126:FB128 BJ142 DF142 FB142:FB144 BJ158 DF158 FB158:FB160 BJ174 DF174 FB174:FB176 BJ190 DF190 FB190:FB192 BJ206 DF206 FB206:FB208 BJ222 DF222 FB222:FB224 BJ238 DF238 FB238:FB240 BJ254 DF254 FB254:FB256 BJ270 DF270 FB270:FB272 BJ286 DF286 FB286:FB288 BJ302 DF302 FB302:FB304 BJ318 DF318 FB318:FB320 BJ334 DF334 FB334:FB336 BJ350 DF350 FB350:FB352 BJ366 DF366 FB366:FB368 BJ386 DF386 FB386:FB388 BJ402 DF402 FB402:FB404 BJ418 DF418 FB418:FB420 BJ434 DF434 FB434:FB436 BJ450 DF450 FB450:FB452 BJ467 DF467 FB467 BJ483 DF483 FB483 BJ499 DF499 FB499 BJ515 DF515 FB515 BJ531 DF531 FB531</xm:sqref>
        </x14:dataValidation>
        <x14:dataValidation type="list" allowBlank="1" showInputMessage="1" showErrorMessage="1" promptTitle="PC Output 11" prompt="Comprehensive Animal Food Inspections" xr:uid="{CF587CD6-F3D7-4F75-A268-F287E6C4CEB3}">
          <x14:formula1>
            <xm:f>Mechanics!$A$5:$A$6</xm:f>
          </x14:formula1>
          <xm:sqref>BI62 DE62 FA62:FA64 BI78 DE78 FA78:FA80 BI94 DE94 FA94:FA96 BI110 DE110 FA110:FA112 BI126 DE126 FA126:FA128 BI142 DE142 FA142:FA144 BI158 DE158 FA158:FA160 BI174 DE174 FA174:FA176 BI190 DE190 FA190:FA192 BI206 DE206 FA206:FA208 BI222 DE222 FA222:FA224 BI238 DE238 FA238:FA240 BI254 DE254 FA254:FA256 BI270 DE270 FA270:FA272 BI286 DE286 FA286:FA288 BI302 DE302 FA302:FA304 BI318 DE318 FA318:FA320 BI334 DE334 FA334:FA336 BI350 DE350 FA350:FA352 BI366 DE366 FA366:FA368 BI386 DE386 FA386:FA388 BI402 DE402 FA402:FA404 BI418 DE418 FA418:FA420 BI434 DE434 FA434:FA436 BI450 DE450 FA450:FA452 BI467 DE467 FA467 BI483 DE483 FA483 BI499 DE499 FA499 BI515 DE515 FA515 BI531 DE531 FA531</xm:sqref>
        </x14:dataValidation>
        <x14:dataValidation type="list" allowBlank="1" showInputMessage="1" showErrorMessage="1" promptTitle="PC Output 10" prompt="Regulatory Data Sharing" xr:uid="{C071DF46-C0B7-4687-85CA-0CD49A8F83AA}">
          <x14:formula1>
            <xm:f>Mechanics!$A$5:$A$6</xm:f>
          </x14:formula1>
          <xm:sqref>BH62 DD62 EZ62:EZ64 BH78 DD78 EZ78:EZ80 BH94 DD94 EZ94:EZ96 BH110 DD110 EZ110:EZ112 BH126 DD126 EZ126:EZ128 BH142 DD142 EZ142:EZ144 BH158 DD158 EZ158:EZ160 BH174 DD174 EZ174:EZ176 BH190 DD190 EZ190:EZ192 BH206 DD206 EZ206:EZ208 BH222 DD222 EZ222:EZ224 BH238 DD238 EZ238:EZ240 BH254 DD254 EZ254:EZ256 BH270 DD270 EZ270:EZ272 BH286 DD286 EZ286:EZ288 BH302 DD302 EZ302:EZ304 BH318 DD318 EZ318:EZ320 BH334 DD334 EZ334:EZ336 BH350 DD350 EZ350:EZ352 BH366 DD366 EZ366:EZ368 BH386 DD386 EZ386:EZ388 BH402 DD402 EZ402:EZ404 BH418 DD418 EZ418:EZ420 BH434 DD434 EZ434:EZ436 BH450 DD450 EZ450:EZ452 BH467 DD467 EZ467 BH483 DD483 EZ483 BH499 DD499 EZ499 BH515 DD515 EZ515 BH531 DD531 EZ531</xm:sqref>
        </x14:dataValidation>
        <x14:dataValidation type="list" allowBlank="1" showInputMessage="1" showErrorMessage="1" promptTitle="PC Output 9" prompt="Enforcement Tools for CGMP and PC Regulatory Actions " xr:uid="{8418BD4F-4837-48EF-841D-2ADFDBB68FC5}">
          <x14:formula1>
            <xm:f>Mechanics!$A$5:$A$6</xm:f>
          </x14:formula1>
          <xm:sqref>BG62 DC62 EY62:EY64 BG78 DC78 EY78:EY80 BG94 DC94 EY94:EY96 BG110 DC110 EY110:EY112 BG126 DC126 EY126:EY128 BG142 DC142 EY142:EY144 BG158 DC158 EY158:EY160 BG174 DC174 EY174:EY176 BG190 DC190 EY190:EY192 BG206 DC206 EY206:EY208 BG222 DC222 EY222:EY224 BG238 DC238 EY238:EY240 BG254 DC254 EY254:EY256 BG270 DC270 EY270:EY272 BG286 DC286 EY286:EY288 BG302 DC302 EY302:EY304 BG318 DC318 EY318:EY320 BG334 DC334 EY334:EY336 BG350 DC350 EY350:EY352 BG366 DC366 EY366:EY368 BG386 DC386 EY386:EY388 BG402 DC402 EY402:EY404 BG418 DC418 EY418:EY420 BG434 DC434 EY434:EY436 BG450 DC450 EY450:EY452 BG467 DC467 EY467 BG483 DC483 EY483 BG499 DC499 EY499 BG515 DC515 EY515 BG531 DC531 EY531</xm:sqref>
        </x14:dataValidation>
        <x14:dataValidation type="list" allowBlank="1" showInputMessage="1" showErrorMessage="1" promptTitle="PC Output 8" prompt="CGMP and PC Inspection Workplanning" xr:uid="{058AAF90-5FE8-43B9-9F83-7F9CB6381699}">
          <x14:formula1>
            <xm:f>Mechanics!$A$5:$A$6</xm:f>
          </x14:formula1>
          <xm:sqref>BF62 DB62 EX62:EX64 BF78 DB78 EX78:EX80 BF94 DB94 EX94:EX96 BF110 DB110 EX110:EX112 BF126 DB126 EX126:EX128 BF142 DB142 EX142:EX144 BF158 DB158 EX158:EX160 BF174 DB174 EX174:EX176 BF190 DB190 EX190:EX192 BF206 DB206 EX206:EX208 BF222 DB222 EX222:EX224 BF238 DB238 EX238:EX240 BF254 DB254 EX254:EX256 BF270 DB270 EX270:EX272 BF286 DB286 EX286:EX288 BF302 DB302 EX302:EX304 BF318 DB318 EX318:EX320 BF334 DB334 EX334:EX336 BF350 DB350 EX350:EX352 BF366 DB366 EX366:EX368 BF386 DB386 EX386:EX388 BF402 DB402 EX402:EX404 BF418 DB418 EX418:EX420 BF434 DB434 EX434:EX436 BF450 DB450 EX450:EX452 BF467 DB467 EX467 BF483 DB483 EX483 BF499 DB499 EX499 BF515 DB515 EX515 BF531 DB531 EX531</xm:sqref>
        </x14:dataValidation>
        <x14:dataValidation type="list" allowBlank="1" showInputMessage="1" showErrorMessage="1" promptTitle="PC Output 7" prompt="Data Identification and Collection for State Audit Program" xr:uid="{0D77E644-4040-4CEC-B2E1-C65F2F3EF06A}">
          <x14:formula1>
            <xm:f>Mechanics!$A$5:$A$6</xm:f>
          </x14:formula1>
          <xm:sqref>BE62 DA62 EW62:EW64 BE78 DA78 EW78:EW80 BE94 DA94 EW94:EW96 BE110 DA110 EW110:EW112 BE126 DA126 EW126:EW128 BE142 DA142 EW142:EW144 BE158 DA158 EW158:EW160 BE174 DA174 EW174:EW176 BE190 DA190 EW190:EW192 BE206 DA206 EW206:EW208 BE222 DA222 EW222:EW224 BE238 DA238 EW238:EW240 BE254 DA254 EW254:EW256 BE270 DA270 EW270:EW272 BE286 DA286 EW286:EW288 BE302 DA302 EW302:EW304 BE318 DA318 EW318:EW320 BE334 DA334 EW334:EW336 BE350 DA350 EW350:EW352 BE366 DA366 EW366:EW368 BE386 DA386 EW386:EW388 BE402 DA402 EW402:EW404 BE418 DA418 EW418:EW420 BE434 DA434 EW434:EW436 BE450 DA450 EW450:EW452 BE467 DA467 EW467 BE483 DA483 EW483 BE499 DA499 EW499 BE515 DA515 EW515 BE531 DA531 EW531</xm:sqref>
        </x14:dataValidation>
        <x14:dataValidation type="list" allowBlank="1" showInputMessage="1" showErrorMessage="1" promptTitle="PC Output 6" prompt="CGMP and PC Inspections, Compliance, and Enforcement Coursework Evaluation" xr:uid="{7F26743E-83B4-464A-9B2E-A1797B04265A}">
          <x14:formula1>
            <xm:f>Mechanics!$A$5:$A$6</xm:f>
          </x14:formula1>
          <xm:sqref>BD62 CZ62 EV62:EV64 BD78 CZ78 EV78:EV80 BD94 CZ94 EV94:EV96 BD110 CZ110 EV110:EV112 BD126 CZ126 EV126:EV128 BD142 CZ142 EV142:EV144 BD158 CZ158 EV158:EV160 BD174 CZ174 EV174:EV176 BD190 CZ190 EV190:EV192 BD206 CZ206 EV206:EV208 BD222 CZ222 EV222:EV224 BD238 CZ238 EV238:EV240 BD254 CZ254 EV254:EV256 BD270 CZ270 EV270:EV272 BD286 CZ286 EV286:EV288 BD302 CZ302 EV302:EV304 BD318 CZ318 EV318:EV320 BD334 CZ334 EV334:EV336 BD350 CZ350 EV350:EV352 BD366 CZ366 EV366:EV368 BD386 CZ386 EV386:EV388 BD402 CZ402 EV402:EV404 BD418 CZ418 EV418:EV420 BD434 CZ434 EV434:EV436 BD450 CZ450 EV450:EV452 BD467 CZ467 EV467 BD483 CZ483 EV483 BD499 CZ499 EV499 BD515 CZ515 EV515 BD531 CZ531 EV531</xm:sqref>
        </x14:dataValidation>
        <x14:dataValidation type="list" allowBlank="1" showInputMessage="1" showErrorMessage="1" promptTitle="PC Output 5" prompt="Outreach Plan" xr:uid="{06B95631-7786-4C0F-8D1F-10C7A37A5F2A}">
          <x14:formula1>
            <xm:f>Mechanics!$A$5:$A$6</xm:f>
          </x14:formula1>
          <xm:sqref>BC62 CY62 EU62:EU64 BC78 CY78 EU78:EU80 BC94 CY94 EU94:EU96 BC110 CY110 EU110:EU112 BC126 CY126 EU126:EU128 BC142 CY142 EU142:EU144 BC158 CY158 EU158:EU160 BC174 CY174 EU174:EU176 BC190 CY190 EU190:EU192 BC206 CY206 EU206:EU208 BC222 CY222 EU222:EU224 BC238 CY238 EU238:EU240 BC254 CY254 EU254:EU256 BC270 CY270 EU270:EU272 BC286 CY286 EU286:EU288 BC302 CY302 EU302:EU304 BC318 CY318 EU318:EU320 BC334 CY334 EU334:EU336 BC350 CY350 EU350:EU352 BC366 CY366 EU366:EU368 BC386 CY386 EU386:EU388 BC402 CY402 EU402:EU404 BC418 CY418 EU418:EU420 BC434 CY434 EU434:EU436 BC450 CY450 EU450:EU452 BC467 CY467 EU467 BC483 CY483 EU483 BC499 CY499 EU499 BC515 CY515 EU515 BC531 CY531 EU531</xm:sqref>
        </x14:dataValidation>
        <x14:dataValidation type="list" allowBlank="1" showInputMessage="1" showErrorMessage="1" promptTitle="PC Output 4" prompt="Qualified Trainers" xr:uid="{F6072B0B-5203-45DF-A362-F32E201E9926}">
          <x14:formula1>
            <xm:f>Mechanics!$A$5:$A$6</xm:f>
          </x14:formula1>
          <xm:sqref>BB62 CX62 ET62:ET64 BB78 CX78 ET78:ET80 BB94 CX94 ET94:ET96 BB110 CX110 ET110:ET112 BB126 CX126 ET126:ET128 BB142 CX142 ET142:ET144 BB158 CX158 ET158:ET160 BB174 CX174 ET174:ET176 BB190 CX190 ET190:ET192 BB206 CX206 ET206:ET208 BB222 CX222 ET222:ET224 BB238 CX238 ET238:ET240 BB254 CX254 ET254:ET256 BB270 CX270 ET270:ET272 BB286 CX286 ET286:ET288 BB302 CX302 ET302:ET304 BB318 CX318 ET318:ET320 BB334 CX334 ET334:ET336 BB350 CX350 ET350:ET352 BB366 CX366 ET366:ET368 BB386 CX386 ET386:ET388 BB402 CX402 ET402:ET404 BB418 CX418 ET418:ET420 BB434 CX434 ET434:ET436 BB450 CX450 ET450:ET452 BB467 CX467 ET467 BB483 CX483 ET483 BB499 CX499 ET499 BB515 CX515 ET515 BB531 CX531 ET531</xm:sqref>
        </x14:dataValidation>
        <x14:dataValidation type="list" allowBlank="1" showInputMessage="1" showErrorMessage="1" promptTitle="PC Output 3" prompt="Trained Personnel " xr:uid="{BB49D777-9314-447A-9E77-CCE2E7CAC5CA}">
          <x14:formula1>
            <xm:f>Mechanics!$A$5:$A$6</xm:f>
          </x14:formula1>
          <xm:sqref>BA62 CW62 ES62:ES64 BA78 CW78 ES78:ES80 BA94 CW94 ES94:ES96 BA110 CW110 ES110:ES112 BA126 CW126 ES126:ES128 BA142 CW142 ES142:ES144 BA158 CW158 ES158:ES160 BA174 CW174 ES174:ES176 BA190 CW190 ES190:ES192 BA206 CW206 ES206:ES208 BA222 CW222 ES222:ES224 BA238 CW238 ES238:ES240 BA254 CW254 ES254:ES256 BA270 CW270 ES270:ES272 BA286 CW286 ES286:ES288 BA302 CW302 ES302:ES304 BA318 CW318 ES318:ES320 BA334 CW334 ES334:ES336 BA350 CW350 ES350:ES352 BA366 CW366 ES366:ES368 BA386 CW386 ES386:ES388 BA402 CW402 ES402:ES404 BA418 CW418 ES418:ES420 BA434 CW434 ES434:ES436 BA450 CW450 ES450:ES452 BA467 CW467 ES467 BA483 CW483 ES483 BA499 CW499 ES499 BA515 CW515 ES515 BA531 CW531 ES531</xm:sqref>
        </x14:dataValidation>
        <x14:dataValidation type="list" allowBlank="1" showInputMessage="1" showErrorMessage="1" promptTitle="PC Output 2" prompt="Animal Food Facility Inventory" xr:uid="{688BAF81-CA0C-4304-AE1C-96FA5826778C}">
          <x14:formula1>
            <xm:f>Mechanics!$A$5:$A$6</xm:f>
          </x14:formula1>
          <xm:sqref>AZ62 CV62 ER62:ER64 AZ78 CV78 ER78:ER80 AZ94 CV94 ER94:ER96 AZ110 CV110 ER110:ER112 AZ126 CV126 ER126:ER128 AZ142 CV142 ER142:ER144 AZ158 CV158 ER158:ER160 AZ174 CV174 ER174:ER176 AZ190 CV190 ER190:ER192 AZ206 CV206 ER206:ER208 AZ222 CV222 ER222:ER224 AZ238 CV238 ER238:ER240 AZ254 CV254 ER254:ER256 AZ270 CV270 ER270:ER272 AZ286 CV286 ER286:ER288 AZ302 CV302 ER302:ER304 AZ318 CV318 ER318:ER320 AZ334 CV334 ER334:ER336 AZ350 CV350 ER350:ER352 AZ366 CV366 ER366:ER368 AZ386 CV386 ER386:ER388 AZ402 CV402 ER402:ER404 AZ418 CV418 ER418:ER420 AZ434 CV434 ER434:ER436 AZ450 CV450 ER450:ER452 AZ467 CV467 ER467 AZ483 CV483 ER483 AZ499 CV499 ER499 AZ515 CV515 ER515 AZ531 CV531 ER531</xm:sqref>
        </x14:dataValidation>
        <x14:dataValidation type="list" allowBlank="1" showInputMessage="1" showErrorMessage="1" promptTitle="PC Output 1" prompt="Active Animal Food Safety Contract in Good Standing  " xr:uid="{0DC67A76-8F91-434C-9DBF-F055DD003E31}">
          <x14:formula1>
            <xm:f>Mechanics!$A$5:$A$6</xm:f>
          </x14:formula1>
          <xm:sqref>AY62 CU62 EQ62:EQ64 AY78 CU78 EQ78:EQ80 AY94 CU94 EQ94:EQ96 AY110 CU110 EQ110:EQ112 AY126 CU126 EQ126:EQ128 AY142 CU142 EQ142:EQ144 AY158 CU158 EQ158:EQ160 AY174 CU174 EQ174:EQ176 AY190 CU190 EQ190:EQ192 AY206 CU206 EQ206:EQ208 AY222 CU222 EQ222:EQ224 AY238 CU238 EQ238:EQ240 AY254 CU254 EQ254:EQ256 AY270 CU270 EQ270:EQ272 AY286 CU286 EQ286:EQ288 AY302 CU302 EQ302:EQ304 AY318 CU318 EQ318:EQ320 AY334 CU334 EQ334:EQ336 AY350 CU350 EQ350:EQ352 AY366 CU366 EQ366:EQ368 AY386 CU386 EQ386:EQ388 AY402 CU402 EQ402:EQ404 AY418 CU418 EQ418:EQ420 AY434 CU434 EQ434:EQ436 AY450 CU450 EQ450:EQ452 AY467 CU467 EQ467 AY483 CU483 EQ483 AY499 CU499 EQ499 AY515 CU515 EQ515 AY531 CU531 EQ531</xm:sqref>
        </x14:dataValidation>
        <x14:dataValidation type="list" allowBlank="1" showInputMessage="1" showErrorMessage="1" promptTitle="AFRPS Main. Output 4" prompt="If applicable, support the collection of samples (FDA regulated animal food only) to support laboratory capacity development and product surveillance and demonstrate the ability to perform appropriate enforcement or other follow-up activities.  " xr:uid="{44392EA4-DA9A-4641-A525-C6F17C24738F}">
          <x14:formula1>
            <xm:f>Mechanics!$A$5:$A$6</xm:f>
          </x14:formula1>
          <xm:sqref>AX62 CT62 EP62:EP64 AX78 CT78 EP78:EP80 AX94 CT94 EP94:EP96 AX110 CT110 EP110:EP112 AX126 CT126 EP126:EP128 AX142 CT142 EP142:EP144 AX158 CT158 EP158:EP160 AX174 CT174 EP174:EP176 AX190 CT190 EP190:EP192 AX206 CT206 EP206:EP208 AX222 CT222 EP222:EP224 AX238 CT238 EP238:EP240 AX254 CT254 EP254:EP256 AX270 CT270 EP270:EP272 AX286 CT286 EP286:EP288 AX302 CT302 EP302:EP304 AX318 CT318 EP318:EP320 AX334 CT334 EP334:EP336 AX350 CT350 EP350:EP352 AX366 CT366 EP366:EP368 AX386 CT386 EP386:EP388 AX402 CT402 EP402:EP404 AX418 CT418 EP418:EP420 AX434 CT434 EP434:EP436 AX450 CT450 EP450:EP452 AX467 CT467 EP467 AX483 CT483 EP483 AX499 CT499 EP499 AX515 CT515 EP515 AX531 CT531 EP531</xm:sqref>
        </x14:dataValidation>
        <x14:dataValidation type="list" allowBlank="1" showInputMessage="1" showErrorMessage="1" promptTitle="AFRPS Main. Output 3" prompt="Grantees will provide the FDA the foundation for pursuing regulatory action based upon the findings of State Animal Food regulatory programs, to improve quality of contracts, etc. to effectively and efficiently protect public health. " xr:uid="{BC0C52B6-7DDC-4BAE-A70A-0E9E8968F853}">
          <x14:formula1>
            <xm:f>Mechanics!$A$5:$A$6</xm:f>
          </x14:formula1>
          <xm:sqref>AW62 CS62 EO62:EO64 AW78 CS78 EO78:EO80 AW94 CS94 EO94:EO96 AW110 CS110 EO110:EO112 AW126 CS126 EO126:EO128 AW142 CS142 EO142:EO144 AW158 CS158 EO158:EO160 AW174 CS174 EO174:EO176 AW190 CS190 EO190:EO192 AW206 CS206 EO206:EO208 AW222 CS222 EO222:EO224 AW238 CS238 EO238:EO240 AW254 CS254 EO254:EO256 AW270 CS270 EO270:EO272 AW286 CS286 EO286:EO288 AW302 CS302 EO302:EO304 AW318 CS318 EO318:EO320 AW334 CS334 EO334:EO336 AW350 CS350 EO350:EO352 AW366 CS366 EO366:EO368 AW386 CS386 EO386:EO388 AW402 CS402 EO402:EO404 AW418 CS418 EO418:EO420 AW434 CS434 EO434:EO436 AW450 CS450 EO450:EO452 AW467 CS467 EO467 AW483 CS483 EO483 AW499 CS499 EO499 AW515 CS515 EO515 AW531 CS531 EO531</xm:sqref>
        </x14:dataValidation>
        <x14:dataValidation type="list" allowBlank="1" showInputMessage="1" showErrorMessage="1" promptTitle="AFRPS Main. Output 2" prompt="Grantees will develop strategies and resources for achieving and maintaining implementation with the AFRPS that can be shared and duplicated on a national basis." xr:uid="{7C2B0C9B-3707-4ABF-A7E2-FE974A562DAE}">
          <x14:formula1>
            <xm:f>Mechanics!$A$5:$A$6</xm:f>
          </x14:formula1>
          <xm:sqref>AV62 CR62 EN62:EN64 AV78 CR78 EN78:EN80 AV94 CR94 EN94:EN96 AV110 CR110 EN110:EN112 AV126 CR126 EN126:EN128 AV142 CR142 EN142:EN144 AV158 CR158 EN158:EN160 AV174 CR174 EN174:EN176 AV190 CR190 EN190:EN192 AV206 CR206 EN206:EN208 AV222 CR222 EN222:EN224 AV238 CR238 EN238:EN240 AV254 CR254 EN254:EN256 AV270 CR270 EN270:EN272 AV286 CR286 EN286:EN288 AV302 CR302 EN302:EN304 AV318 CR318 EN318:EN320 AV334 CR334 EN334:EN336 AV350 CR350 EN350:EN352 AV366 CR366 EN366:EN368 AV386 CR386 EN386:EN388 AV402 CR402 EN402:EN404 AV418 CR418 EN418:EN420 AV434 CR434 EN434:EN436 AV450 CR450 EN450:EN452 AV467 CR467 EN467 AV483 CR483 EN483 AV499 CR499 EN499 AV515 CR515 EN515 AV531 CR531 EN531</xm:sqref>
        </x14:dataValidation>
        <x14:dataValidation type="list" allowBlank="1" showInputMessage="1" showErrorMessage="1" promptTitle="AFRPS Main. Output 1" prompt="Grantees will achieve and maintain implementation with the AFRPS (most recent version). The state will develop and use an improvement plan to reach implementation as needed." xr:uid="{E289EF12-5A76-4E1D-96E4-AC18C8226904}">
          <x14:formula1>
            <xm:f>Mechanics!$A$5:$A$6</xm:f>
          </x14:formula1>
          <xm:sqref>AU62 CQ62 EM62:EM64 AU78 CQ78 EM78:EM80 AU94 CQ94 EM94:EM96 AU110 CQ110 EM110:EM112 AU126 CQ126 EM126:EM128 AU142 CQ142 EM142:EM144 AU158 CQ158 EM158:EM160 AU174 CQ174 EM174:EM176 AU190 CQ190 EM190:EM192 AU206 CQ206 EM206:EM208 AU222 CQ222 EM222:EM224 AU238 CQ238 EM238:EM240 AU254 CQ254 EM254:EM256 AU270 CQ270 EM270:EM272 AU286 CQ286 EM286:EM288 AU302 CQ302 EM302:EM304 AU318 CQ318 EM318:EM320 AU334 CQ334 EM334:EM336 AU350 CQ350 EM350:EM352 AU366 CQ366 EM366:EM368 AU386 CQ386 EM386:EM388 AU402 CQ402 EM402:EM404 AU418 CQ418 EM418:EM420 AU434 CQ434 EM434:EM436 AU450 CQ450 EM450:EM452 AU467 CQ467 EM467 AU483 CQ483 EM483 AU499 CQ499 EM499 AU515 CQ515 EM515 AU531 CQ531 EM531</xm:sqref>
        </x14:dataValidation>
        <x14:dataValidation type="list" allowBlank="1" showInputMessage="1" showErrorMessage="1" promptTitle="PC FOA Obj. 2" prompt="Provide an approved exit strategy, by year 5, to address sustainability of the program accomplishments from this project beyond the funding provided by this Cooperative Agreement.  " xr:uid="{0C8ABC75-9641-4633-96A0-21C91442BD0A}">
          <x14:formula1>
            <xm:f>Mechanics!$A$5:$A$6</xm:f>
          </x14:formula1>
          <xm:sqref>AO62 CK62 EG62:EG64 AO78 CK78 EG78:EG80 AO94 CK94 EG94:EG96 AO110 CK110 EG110:EG112 AO126 CK126 EG126:EG128 AO142 CK142 EG142:EG144 AO158 CK158 EG158:EG160 AO174 CK174 EG174:EG176 AO190 CK190 EG190:EG192 AO206 CK206 EG206:EG208 AO222 CK222 EG222:EG224 AO238 CK238 EG238:EG240 AO254 CK254 EG254:EG256 AO270 CK270 EG270:EG272 AO286 CK286 EG286:EG288 AO302 CK302 EG302:EG304 AO318 CK318 EG318:EG320 AO334 CK334 EG334:EG336 AO350 CK350 EG350:EG352 AO366 CK366 EG366:EG368 AO386 CK386 EG386:EG388 AO402 CK402 EG402:EG404 AO418 CK418 EG418:EG420 AO434 CK434 EG434:EG436 AO450 CK450 EG450:EG452 AO467 CK467 EG467 AO483 CK483 EG483 AO499 CK499 EG499 AO515 CK515 EG515 AO531 CK531 EG531</xm:sqref>
        </x14:dataValidation>
        <x14:dataValidation type="list" allowBlank="1" showInputMessage="1" showErrorMessage="1" promptTitle="PC FOA Obj. 1" prompt="Build capabilities and capacities as needed to perform CGMP and PC regulatory work activities within your State program (See full list on Performance Element tab)." xr:uid="{13E25E4C-2C6E-4CC7-8663-BC708199B339}">
          <x14:formula1>
            <xm:f>Mechanics!$A$5:$A$6</xm:f>
          </x14:formula1>
          <xm:sqref>AN62 CJ62 EF62:EF64 AN78 CJ78 EF78:EF80 AN94 CJ94 EF94:EF96 AN110 CJ110 EF110:EF112 AN126 CJ126 EF126:EF128 AN142 CJ142 EF142:EF144 AN158 CJ158 EF158:EF160 AN174 CJ174 EF174:EF176 AN190 CJ190 EF190:EF192 AN206 CJ206 EF206:EF208 AN222 CJ222 EF222:EF224 AN238 CJ238 EF238:EF240 AN254 CJ254 EF254:EF256 AN270 CJ270 EF270:EF272 AN286 CJ286 EF286:EF288 AN302 CJ302 EF302:EF304 AN318 CJ318 EF318:EF320 AN334 CJ334 EF334:EF336 AN350 CJ350 EF350:EF352 AN366 CJ366 EF366:EF368 AN386 CJ386 EF386:EF388 AN402 CJ402 EF402:EF404 AN418 CJ418 EF418:EF420 AN434 CJ434 EF434:EF436 AN450 CJ450 EF450:EF452 AN467 CJ467 EF467 AN483 CJ483 EF483 AN499 CJ499 EF499 AN515 CJ515 EF515 AN531 CJ531 EF531</xm:sqref>
        </x14:dataValidation>
        <x14:dataValidation type="list" allowBlank="1" showInputMessage="1" showErrorMessage="1" promptTitle="Outcome 5" prompt="Research and coordinate with FDA to identify and implement best practices for State animal food regulatory work performed under the scope of 21 CFR Part 507 CGMP and PC regulations, as well as other related FSMA provisions." xr:uid="{9E88E348-BC18-4DCE-A254-8E316FFF99A5}">
          <x14:formula1>
            <xm:f>Mechanics!$A$5:$A$6</xm:f>
          </x14:formula1>
          <xm:sqref>AD62 BZ62 DV62:DV64 AD78 BZ78 DV78:DV80 AD94 BZ94 DV94:DV96 AD110 BZ110 DV110:DV112 AD126 BZ126 DV126:DV128 AD142 BZ142 DV142:DV144 AD158 BZ158 DV158:DV160 AD174 BZ174 DV174:DV176 AD190 BZ190 DV190:DV192 AD206 BZ206 DV206:DV208 AD222 BZ222 DV222:DV224 AD238 BZ238 DV238:DV240 AD254 BZ254 DV254:DV256 AD270 BZ270 DV270:DV272 AD286 BZ286 DV286:DV288 AD302 BZ302 DV302:DV304 AD318 BZ318 DV318:DV320 AD334 BZ334 DV334:DV336 AD350 BZ350 DV350:DV352 AD366 BZ366 DV366:DV368 AD386 BZ386 DV386:DV388 AD402 BZ402 DV402:DV404 AD418 BZ418 DV418:DV420 AD434 BZ434 DV434:DV436 AD450 BZ450 DV450:DV452 AD467 BZ467 DV467 AD483 BZ483 DV483 AD499 BZ499 DV499 AD515 BZ515 DV515 AD531 BZ531 DV531</xm:sqref>
        </x14:dataValidation>
        <x14:dataValidation type="list" allowBlank="1" showInputMessage="1" showErrorMessage="1" promptTitle="AFRPS Implementation Standard 11" prompt="Sampling Program" xr:uid="{5185E3B3-FD38-4694-8D49-C560704BD818}">
          <x14:formula1>
            <xm:f>Mechanics!$A$5:$A$6</xm:f>
          </x14:formula1>
          <xm:sqref>BU62 DQ62 FM62:FM64 BU78 DQ78 FM78:FM80 BU94 DQ94 FM94:FM96 BU110 DQ110 FM110:FM112 BU126 DQ126 FM126:FM128 BU142 DQ142 FM142:FM144 BU158 DQ158 FM158:FM160 BU174 DQ174 FM174:FM176 BU190 DQ190 FM190:FM192 BU206 DQ206 FM206:FM208 BU222 DQ222 FM222:FM224 BU238 DQ238 FM238:FM240 BU254 DQ254 FM254:FM256 BU270 DQ270 FM270:FM272 BU286 DQ286 FM286:FM288 BU302 DQ302 FM302:FM304 BU318 DQ318 FM318:FM320 BU334 DQ334 FM334:FM336 BU350 DQ350 FM350:FM352 BU366 DQ366 FM366:FM368 BU386 DQ386 FM386:FM388 BU402 DQ402 FM402:FM404 BU418 DQ418 FM418:FM420 BU434 DQ434 FM434:FM436 BU450 DQ450 FM450:FM452 BU467 DQ467 FM467 BU483 DQ483 FM483 BU499 DQ499 FM499 BU515 DQ515 FM515 BU531 DQ531 FM531</xm:sqref>
        </x14:dataValidation>
        <x14:dataValidation type="list" allowBlank="1" showInputMessage="1" showErrorMessage="1" promptTitle="AFRPS Implementation Standard 10" prompt="Laboratory Services" xr:uid="{A8144E23-8D59-49D3-94E2-7B26B075C480}">
          <x14:formula1>
            <xm:f>Mechanics!$A$5:$A$6</xm:f>
          </x14:formula1>
          <xm:sqref>BT62 DP62 FL62:FL64 BT78 DP78 FL78:FL80 BT94 DP94 FL94:FL96 BT110 DP110 FL110:FL112 BT126 DP126 FL126:FL128 BT142 DP142 FL142:FL144 BT158 DP158 FL158:FL160 BT174 DP174 FL174:FL176 BT190 DP190 FL190:FL192 BT206 DP206 FL206:FL208 BT222 DP222 FL222:FL224 BT238 DP238 FL238:FL240 BT254 DP254 FL254:FL256 BT270 DP270 FL270:FL272 BT286 DP286 FL286:FL288 BT302 DP302 FL302:FL304 BT318 DP318 FL318:FL320 BT334 DP334 FL334:FL336 BT350 DP350 FL350:FL352 BT366 DP366 FL366:FL368 BT386 DP386 FL386:FL388 BT402 DP402 FL402:FL404 BT418 DP418 FL418:FL420 BT434 DP434 FL434:FL436 BT450 DP450 FL450:FL452 BT467 DP467 FL467 BT483 DP483 FL483 BT499 DP499 FL499 BT515 DP515 FL515 BT531 DP531 FL531</xm:sqref>
        </x14:dataValidation>
        <x14:dataValidation type="list" allowBlank="1" showInputMessage="1" showErrorMessage="1" promptTitle="AFRPS Implementation Standard 9" prompt="Assessment and Improvement" xr:uid="{01D5F131-3BD5-4C04-AA49-4241FEEE70DB}">
          <x14:formula1>
            <xm:f>Mechanics!$A$5:$A$6</xm:f>
          </x14:formula1>
          <xm:sqref>BS62 DO62 FK62:FK64 BS78 DO78 FK78:FK80 BS94 DO94 FK94:FK96 BS110 DO110 FK110:FK112 BS126 DO126 FK126:FK128 BS142 DO142 FK142:FK144 BS158 DO158 FK158:FK160 BS174 DO174 FK174:FK176 BS190 DO190 FK190:FK192 BS206 DO206 FK206:FK208 BS222 DO222 FK222:FK224 BS238 DO238 FK238:FK240 BS254 DO254 FK254:FK256 BS270 DO270 FK270:FK272 BS286 DO286 FK286:FK288 BS302 DO302 FK302:FK304 BS318 DO318 FK318:FK320 BS334 DO334 FK334:FK336 BS350 DO350 FK350:FK352 BS366 DO366 FK366:FK368 BS386 DO386 FK386:FK388 BS402 DO402 FK402:FK404 BS418 DO418 FK418:FK420 BS434 DO434 FK434:FK436 BS450 DO450 FK450:FK452 BS467 DO467 FK467 BS483 DO483 FK483 BS499 DO499 FK499 BS515 DO515 FK515 BS531 DO531 FK531</xm:sqref>
        </x14:dataValidation>
        <x14:dataValidation type="list" allowBlank="1" showInputMessage="1" showErrorMessage="1" promptTitle="AFRPS Implementation Standard 8" prompt="Planning and Resources" xr:uid="{2F0044AD-3D7E-4606-A89A-1E9FBA40B28C}">
          <x14:formula1>
            <xm:f>Mechanics!$A$5:$A$6</xm:f>
          </x14:formula1>
          <xm:sqref>BR62 DN62 FJ62:FJ64 BR78 DN78 FJ78:FJ80 BR94 DN94 FJ94:FJ96 BR110 DN110 FJ110:FJ112 BR126 DN126 FJ126:FJ128 BR142 DN142 FJ142:FJ144 BR158 DN158 FJ158:FJ160 BR174 DN174 FJ174:FJ176 BR190 DN190 FJ190:FJ192 BR206 DN206 FJ206:FJ208 BR222 DN222 FJ222:FJ224 BR238 DN238 FJ238:FJ240 BR254 DN254 FJ254:FJ256 BR270 DN270 FJ270:FJ272 BR286 DN286 FJ286:FJ288 BR302 DN302 FJ302:FJ304 BR318 DN318 FJ318:FJ320 BR334 DN334 FJ334:FJ336 BR350 DN350 FJ350:FJ352 BR366 DN366 FJ366:FJ368 BR386 DN386 FJ386:FJ388 BR402 DN402 FJ402:FJ404 BR418 DN418 FJ418:FJ420 BR434 DN434 FJ434:FJ436 BR450 DN450 FJ450:FJ452 BR467 DN467 FJ467 BR483 DN483 FJ483 BR499 DN499 FJ499 BR515 DN515 FJ515 BR531 DN531 FJ531</xm:sqref>
        </x14:dataValidation>
        <x14:dataValidation type="list" allowBlank="1" showInputMessage="1" showErrorMessage="1" promptTitle="AFRPS Implementation Standard 7" prompt="Outreach Activities" xr:uid="{D34021ED-E0EA-42C3-AB9B-65DAAAF5AC51}">
          <x14:formula1>
            <xm:f>Mechanics!$A$5:$A$6</xm:f>
          </x14:formula1>
          <xm:sqref>BQ62 DM62 FI62:FI64 BQ78 DM78 FI78:FI80 BQ94 DM94 FI94:FI96 BQ110 DM110 FI110:FI112 BQ126 DM126 FI126:FI128 BQ142 DM142 FI142:FI144 BQ158 DM158 FI158:FI160 BQ174 DM174 FI174:FI176 BQ190 DM190 FI190:FI192 BQ206 DM206 FI206:FI208 BQ222 DM222 FI222:FI224 BQ238 DM238 FI238:FI240 BQ254 DM254 FI254:FI256 BQ270 DM270 FI270:FI272 BQ286 DM286 FI286:FI288 BQ302 DM302 FI302:FI304 BQ318 DM318 FI318:FI320 BQ334 DM334 FI334:FI336 BQ350 DM350 FI350:FI352 BQ366 DM366 FI366:FI368 BQ386 DM386 FI386:FI388 BQ402 DM402 FI402:FI404 BQ418 DM418 FI418:FI420 BQ434 DM434 FI434:FI436 BQ450 DM450 FI450:FI452 BQ467 DM467 FI467 BQ483 DM483 FI483 BQ499 DM499 FI499 BQ515 DM515 FI515 BQ531 DM531 FI531</xm:sqref>
        </x14:dataValidation>
        <x14:dataValidation type="list" allowBlank="1" showInputMessage="1" showErrorMessage="1" promptTitle="AFRPS Implementation Standard 6" prompt="Enforcement Program" xr:uid="{49383279-556D-4E5B-8C0F-81E604EECC37}">
          <x14:formula1>
            <xm:f>Mechanics!$A$5:$A$6</xm:f>
          </x14:formula1>
          <xm:sqref>BP62 DL62 FH62:FH64 BP78 DL78 FH78:FH80 BP94 DL94 FH94:FH96 BP110 DL110 FH110:FH112 BP126 DL126 FH126:FH128 BP142 DL142 FH142:FH144 BP158 DL158 FH158:FH160 BP174 DL174 FH174:FH176 BP190 DL190 FH190:FH192 BP206 DL206 FH206:FH208 BP222 DL222 FH222:FH224 BP238 DL238 FH238:FH240 BP254 DL254 FH254:FH256 BP270 DL270 FH270:FH272 BP286 DL286 FH286:FH288 BP302 DL302 FH302:FH304 BP318 DL318 FH318:FH320 BP334 DL334 FH334:FH336 BP350 DL350 FH350:FH352 BP366 DL366 FH366:FH368 BP386 DL386 FH386:FH388 BP402 DL402 FH402:FH404 BP418 DL418 FH418:FH420 BP434 DL434 FH434:FH436 BP450 DL450 FH450:FH452 BP467 DL467 FH467 BP483 DL483 FH483 BP499 DL499 FH499 BP515 DL515 FH515 BP531 DL531 FH531</xm:sqref>
        </x14:dataValidation>
        <x14:dataValidation type="list" allowBlank="1" showInputMessage="1" showErrorMessage="1" promptTitle="AFRPS Implementation Standard 5" prompt="Feed-Related Illnesses or Death and Emergency Response" xr:uid="{22CD149E-4568-4A51-839A-9878FCE0B939}">
          <x14:formula1>
            <xm:f>Mechanics!$A$5:$A$6</xm:f>
          </x14:formula1>
          <xm:sqref>BO62 DK62 FG62:FG64 BO78 DK78 FG78:FG80 BO94 DK94 FG94:FG96 BO110 DK110 FG110:FG112 BO126 DK126 FG126:FG128 BO142 DK142 FG142:FG144 BO158 DK158 FG158:FG160 BO174 DK174 FG174:FG176 BO190 DK190 FG190:FG192 BO206 DK206 FG206:FG208 BO222 DK222 FG222:FG224 BO238 DK238 FG238:FG240 BO254 DK254 FG254:FG256 BO270 DK270 FG270:FG272 BO286 DK286 FG286:FG288 BO302 DK302 FG302:FG304 BO318 DK318 FG318:FG320 BO334 DK334 FG334:FG336 BO350 DK350 FG350:FG352 BO366 DK366 FG366:FG368 BO386 DK386 FG386:FG388 BO402 DK402 FG402:FG404 BO418 DK418 FG418:FG420 BO434 DK434 FG434:FG436 BO450 DK450 FG450:FG452 BO467 DK467 FG467 BO483 DK483 FG483 BO499 DK499 FG499 BO515 DK515 FG515 BO531 DK531 FG531</xm:sqref>
        </x14:dataValidation>
        <x14:dataValidation type="list" allowBlank="1" showInputMessage="1" showErrorMessage="1" promptTitle="AFRPS Implementation Standard 4" prompt="Auditing" xr:uid="{466AB856-18FF-431D-8A6B-A1A930055883}">
          <x14:formula1>
            <xm:f>Mechanics!$A$5:$A$6</xm:f>
          </x14:formula1>
          <xm:sqref>BN62 DJ62 FF62:FF64 BN78 DJ78 FF78:FF80 BN94 DJ94 FF94:FF96 BN110 DJ110 FF110:FF112 BN126 DJ126 FF126:FF128 BN142 DJ142 FF142:FF144 BN158 DJ158 FF158:FF160 BN174 DJ174 FF174:FF176 BN190 DJ190 FF190:FF192 BN206 DJ206 FF206:FF208 BN222 DJ222 FF222:FF224 BN238 DJ238 FF238:FF240 BN254 DJ254 FF254:FF256 BN270 DJ270 FF270:FF272 BN286 DJ286 FF286:FF288 BN302 DJ302 FF302:FF304 BN318 DJ318 FF318:FF320 BN334 DJ334 FF334:FF336 BN350 DJ350 FF350:FF352 BN366 DJ366 FF366:FF368 BN386 DJ386 FF386:FF388 BN402 DJ402 FF402:FF404 BN418 DJ418 FF418:FF420 BN434 DJ434 FF434:FF436 BN450 DJ450 FF450:FF452 BN467 DJ467 FF467 BN483 DJ483 FF483 BN499 DJ499 FF499 BN515 DJ515 FF515 BN531 DJ531 FF531</xm:sqref>
        </x14:dataValidation>
        <x14:dataValidation type="list" allowBlank="1" showInputMessage="1" showErrorMessage="1" promptTitle="AFRPS Implementation Standard 3" prompt="Inspection Program" xr:uid="{4F30C48F-2AA3-4EFF-A12C-2D702ED9C5D3}">
          <x14:formula1>
            <xm:f>Mechanics!$A$5:$A$6</xm:f>
          </x14:formula1>
          <xm:sqref>BM62 DI62 FE62:FE64 BM78 DI78 FE78:FE80 BM94 DI94 FE94:FE96 BM110 DI110 FE110:FE112 BM126 DI126 FE126:FE128 BM142 DI142 FE142:FE144 BM158 DI158 FE158:FE160 BM174 DI174 FE174:FE176 BM190 DI190 FE190:FE192 BM206 DI206 FE206:FE208 BM222 DI222 FE222:FE224 BM238 DI238 FE238:FE240 BM254 DI254 FE254:FE256 BM270 DI270 FE270:FE272 BM286 DI286 FE286:FE288 BM302 DI302 FE302:FE304 BM318 DI318 FE318:FE320 BM334 DI334 FE334:FE336 BM350 DI350 FE350:FE352 BM366 DI366 FE366:FE368 BM386 DI386 FE386:FE388 BM402 DI402 FE402:FE404 BM418 DI418 FE418:FE420 BM434 DI434 FE434:FE436 BM450 DI450 FE450:FE452 BM467 DI467 FE467 BM483 DI483 FE483 BM499 DI499 FE499 BM515 DI515 FE515 BM531 DI531 FE531</xm:sqref>
        </x14:dataValidation>
        <x14:dataValidation type="list" allowBlank="1" showInputMessage="1" showErrorMessage="1" promptTitle="AFRPS Implementation Standard 2" prompt="Training" xr:uid="{85AE8986-0A10-4ACC-9F02-D9FBCD075955}">
          <x14:formula1>
            <xm:f>Mechanics!$A$5:$A$6</xm:f>
          </x14:formula1>
          <xm:sqref>BL62 DH62 FD62:FD64 BL78 DH78 FD78:FD80 BL94 DH94 FD94:FD96 BL110 DH110 FD110:FD112 BL126 DH126 FD126:FD128 BL142 DH142 FD142:FD144 BL158 DH158 FD158:FD160 BL174 DH174 FD174:FD176 BL190 DH190 FD190:FD192 BL206 DH206 FD206:FD208 BL222 DH222 FD222:FD224 BL238 DH238 FD238:FD240 BL254 DH254 FD254:FD256 BL270 DH270 FD270:FD272 BL286 DH286 FD286:FD288 BL302 DH302 FD302:FD304 BL318 DH318 FD318:FD320 BL334 DH334 FD334:FD336 BL350 DH350 FD350:FD352 BL366 DH366 FD366:FD368 BL386 DH386 FD386:FD388 BL402 DH402 FD402:FD404 BL418 DH418 FD418:FD420 BL434 DH434 FD434:FD436 BL450 DH450 FD450:FD452 BL467 DH467 FD467 BL483 DH483 FD483 BL499 DH499 FD499 BL515 DH515 FD515 BL531 DH531 FD531</xm:sqref>
        </x14:dataValidation>
        <x14:dataValidation type="list" allowBlank="1" showInputMessage="1" showErrorMessage="1" promptTitle="AFRPS Implementation Standard 1" prompt="Regulatory Foundation" xr:uid="{EF68D2A9-57E8-48DA-963A-130D06A98DC5}">
          <x14:formula1>
            <xm:f>Mechanics!$A$5:$A$6</xm:f>
          </x14:formula1>
          <xm:sqref>BK62 DG62 FC62:FC64 BK78 DG78 FC78:FC80 BK94 DG94 FC94:FC96 BK110 DG110 FC110:FC112 BK126 DG126 FC126:FC128 BK142 DG142 FC142:FC144 BK158 DG158 FC158:FC160 BK174 DG174 FC174:FC176 BK190 DG190 FC190:FC192 BK206 DG206 FC206:FC208 BK222 DG222 FC222:FC224 BK238 DG238 FC238:FC240 BK254 DG254 FC254:FC256 BK270 DG270 FC270:FC272 BK286 DG286 FC286:FC288 BK302 DG302 FC302:FC304 BK318 DG318 FC318:FC320 BK334 DG334 FC334:FC336 BK350 DG350 FC350:FC352 BK366 DG366 FC366:FC368 BK386 DG386 FC386:FC388 BK402 DG402 FC402:FC404 BK418 DG418 FC418:FC420 BK434 DG434 FC434:FC436 BK450 DG450 FC450:FC452 BK467 DG467 FC467 BK483 DG483 FC483 BK499 DG499 FC499 BK515 DG515 FC515 BK531 DG531 FC531</xm:sqref>
        </x14:dataValidation>
        <x14:dataValidation type="list" allowBlank="1" showInputMessage="1" showErrorMessage="1" promptTitle="AFRPS Dev. Output 5" prompt="Exit Strategy for Sustainability (Development Track)" xr:uid="{DFBA3BCD-CB66-4A8E-ACAF-55C7BC12DCF7}">
          <x14:formula1>
            <xm:f>Mechanics!$A$5:$A$6</xm:f>
          </x14:formula1>
          <xm:sqref>CP62 AT62 EL62:EL64 CP78 AT78 EL78:EL80 CP94 AT94 EL94:EL96 CP110 AT110 EL110:EL112 CP126 AT126 EL126:EL128 CP142 AT142 EL142:EL144 CP158 AT158 EL158:EL160 CP174 AT174 EL174:EL176 CP190 AT190 EL190:EL192 CP206 AT206 EL206:EL208 CP222 AT222 EL222:EL224 CP238 AT238 EL238:EL240 CP254 AT254 EL254:EL256 CP270 AT270 EL270:EL272 CP286 AT286 EL286:EL288 CP302 AT302 EL302:EL304 CP318 AT318 EL318:EL320 CP334 AT334 EL334:EL336 CP350 AT350 EL350:EL352 CP366 AT366 EL366:EL368 CP386 AT386 EL386:EL388 CP402 AT402 EL402:EL404 CP418 AT418 EL418:EL420 CP434 AT434 EL434:EL436 CP450 AT450 EL450:EL452 CP467 AT467 EL467 CP483 AT483 EL483 CP499 AT499 EL499 CP515 AT515 EL515 CP531 AT531 EL531</xm:sqref>
        </x14:dataValidation>
        <x14:dataValidation type="list" allowBlank="1" showInputMessage="1" showErrorMessage="1" promptTitle="AFRPS Dev. Output 4" prompt="If applicable, support the collection of samples (FDA regulated animal food only) to support laboratory capacity development and product surveillance and demonstrate the ability to perform appropriate enforcement or other follow-up activities.  " xr:uid="{DDBB5CD6-EFB9-4B80-8D85-42E15E08A9F7}">
          <x14:formula1>
            <xm:f>Mechanics!$A$5:$A$6</xm:f>
          </x14:formula1>
          <xm:sqref>AS62 CO62 EK62:EK64 AS78 CO78 EK78:EK80 AS94 CO94 EK94:EK96 AS110 CO110 EK110:EK112 AS126 CO126 EK126:EK128 AS142 CO142 EK142:EK144 AS158 CO158 EK158:EK160 AS174 CO174 EK174:EK176 AS190 CO190 EK190:EK192 AS206 CO206 EK206:EK208 AS222 CO222 EK222:EK224 AS238 CO238 EK238:EK240 AS254 CO254 EK254:EK256 AS270 CO270 EK270:EK272 AS286 CO286 EK286:EK288 AS302 CO302 EK302:EK304 AS318 CO318 EK318:EK320 AS334 CO334 EK334:EK336 AS350 CO350 EK350:EK352 AS366 CO366 EK366:EK368 AS386 CO386 EK386:EK388 AS402 CO402 EK402:EK404 AS418 CO418 EK418:EK420 AS434 CO434 EK434:EK436 AS450 CO450 EK450:EK452 AS467 CO467 EK467 AS483 CO483 EK483 AS499 CO499 EK499 AS515 CO515 EK515 AS531 CO531 EK531</xm:sqref>
        </x14:dataValidation>
        <x14:dataValidation type="list" allowBlank="1" showInputMessage="1" showErrorMessage="1" promptTitle="AFRPS Dev. Output 3" prompt="Implementation of the improvement plan. The improvement plan should be updated to accurately reflect when specific objectives and tasks have been met and when new objectives and tasks are identified to achieve full implementation of the AFRPS." xr:uid="{EDCC7BFB-C49E-443F-AEC6-A3CBD74FAE43}">
          <x14:formula1>
            <xm:f>Mechanics!$A$5:$A$6</xm:f>
          </x14:formula1>
          <xm:sqref>AR62 CN62 EJ62:EJ64 AR78 CN78 EJ78:EJ80 AR94 CN94 EJ94:EJ96 AR110 CN110 EJ110:EJ112 AR126 CN126 EJ126:EJ128 AR142 CN142 EJ142:EJ144 AR158 CN158 EJ158:EJ160 AR174 CN174 EJ174:EJ176 AR190 CN190 EJ190:EJ192 AR206 CN206 EJ206:EJ208 AR222 CN222 EJ222:EJ224 AR238 CN238 EJ238:EJ240 AR254 CN254 EJ254:EJ256 AR270 CN270 EJ270:EJ272 AR286 CN286 EJ286:EJ288 AR302 CN302 EJ302:EJ304 AR318 CN318 EJ318:EJ320 AR334 CN334 EJ334:EJ336 AR350 CN350 EJ350:EJ352 AR366 CN366 EJ366:EJ368 AR386 CN386 EJ386:EJ388 AR402 CN402 EJ402:EJ404 AR418 CN418 EJ418:EJ420 AR434 CN434 EJ434:EJ436 AR450 CN450 EJ450:EJ452 AR467 CN467 EJ467 AR483 CN483 EJ483 AR499 CN499 EJ499 AR515 CN515 EJ515 AR531 CN531 EJ531</xm:sqref>
        </x14:dataValidation>
        <x14:dataValidation type="list" allowBlank="1" showInputMessage="1" showErrorMessage="1" promptTitle="AFRPS Dev. Output 2" prompt="Following the baseline evaluation, develop improvement plan(s) that will result in implementation of the AFRPS by the completion of Year 5 of the cooperative agreement. Review and update improvement plan(s) on an annual basis." xr:uid="{6E9391C6-A851-46C7-A876-C6E04DA23D03}">
          <x14:formula1>
            <xm:f>Mechanics!$A$5:$A$6</xm:f>
          </x14:formula1>
          <xm:sqref>AQ62 CM62 EI62:EI64 AQ78 CM78 EI78:EI80 AQ94 CM94 EI94:EI96 AQ110 CM110 EI110:EI112 AQ126 CM126 EI126:EI128 AQ142 CM142 EI142:EI144 AQ158 CM158 EI158:EI160 AQ174 CM174 EI174:EI176 AQ190 CM190 EI190:EI192 AQ206 CM206 EI206:EI208 AQ222 CM222 EI222:EI224 AQ238 CM238 EI238:EI240 AQ254 CM254 EI254:EI256 AQ270 CM270 EI270:EI272 AQ286 CM286 EI286:EI288 AQ302 CM302 EI302:EI304 AQ318 CM318 EI318:EI320 AQ334 CM334 EI334:EI336 AQ350 CM350 EI350:EI352 AQ366 CM366 EI366:EI368 AQ386 CM386 EI386:EI388 AQ402 CM402 EI402:EI404 AQ418 CM418 EI418:EI420 AQ434 CM434 EI434:EI436 AQ450 CM450 EI450:EI452 AQ467 CM467 EI467 AQ483 CM483 EI483 AQ499 CM499 EI499 AQ515 CM515 EI515 AQ531 CM531 EI531</xm:sqref>
        </x14:dataValidation>
        <x14:dataValidation type="list" allowBlank="1" showInputMessage="1" showErrorMessage="1" promptTitle="AFRPS Dev. Output 1" prompt="Conduct a comprehensive baseline self-assessment/baseline evaluation, as required in Standard 9 of the AFRPS." xr:uid="{951C6A4E-E92E-48DE-B44F-5B4F13552B06}">
          <x14:formula1>
            <xm:f>Mechanics!$A$5:$A$6</xm:f>
          </x14:formula1>
          <xm:sqref>AP62 CL62 EH62:EH64 AP78 CL78 EH78:EH80 AP94 CL94 EH94:EH96 AP110 CL110 EH110:EH112 AP126 CL126 EH126:EH128 AP142 CL142 EH142:EH144 AP158 CL158 EH158:EH160 AP174 CL174 EH174:EH176 AP190 CL190 EH190:EH192 AP206 CL206 EH206:EH208 AP222 CL222 EH222:EH224 AP238 CL238 EH238:EH240 AP254 CL254 EH254:EH256 AP270 CL270 EH270:EH272 AP286 CL286 EH286:EH288 AP302 CL302 EH302:EH304 AP318 CL318 EH318:EH320 AP334 CL334 EH334:EH336 AP350 CL350 EH350:EH352 AP366 CL366 EH366:EH368 AP386 CL386 EH386:EH388 AP402 CL402 EH402:EH404 AP418 CL418 EH418:EH420 AP434 CL434 EH434:EH436 AP450 CL450 EH450:EH452 AP467 CL467 EH467 AP483 CL483 EH483 AP499 CL499 EH499 AP515 CL515 EH515 AP531 CL531 EH531</xm:sqref>
        </x14:dataValidation>
        <x14:dataValidation type="list" allowBlank="1" showInputMessage="1" showErrorMessage="1" promptTitle="AFRPS FOA Obj. 9" prompt="Provide an approved exit strategy for maintenance of the AFRPS by the fifth year of funding under an AFRPS cooperative agreement to address sustainability of program accomplishments." xr:uid="{B61474ED-2553-492C-B583-47C134C4A7CB}">
          <x14:formula1>
            <xm:f>Mechanics!$A$5:$A$6</xm:f>
          </x14:formula1>
          <xm:sqref>CI62 AM62 EE62:EE64 CI78 AM78 EE78:EE80 CI94 AM94 EE94:EE96 CI110 AM110 EE110:EE112 CI126 AM126 EE126:EE128 CI142 AM142 EE142:EE144 CI158 AM158 EE158:EE160 CI174 AM174 EE174:EE176 CI190 AM190 EE190:EE192 CI206 AM206 EE206:EE208 CI222 AM222 EE222:EE224 CI238 AM238 EE238:EE240 CI254 AM254 EE254:EE256 CI270 AM270 EE270:EE272 CI286 AM286 EE286:EE288 CI302 AM302 EE302:EE304 CI318 AM318 EE318:EE320 CI334 AM334 EE334:EE336 CI350 AM350 EE350:EE352 CI366 AM366 EE366:EE368 CI386 AM386 EE386:EE388 CI402 AM402 EE402:EE404 CI418 AM418 EE418:EE420 CI434 AM434 EE434:EE436 CI450 AM450 EE450:EE452 CI467 AM467 EE467 CI483 AM483 EE483 CI499 AM499 EE499 CI515 AM515 EE515 CI531 AM531 EE531</xm:sqref>
        </x14:dataValidation>
        <x14:dataValidation type="list" allowBlank="1" showInputMessage="1" showErrorMessage="1" promptTitle="AFRPS FOA Obj. 8" prompt="Estimate capacities and identify capabilities for animal food sample collection and analysis for chemical and microbiological hazards for emergency response and surveillance and compliance efforts." xr:uid="{461CDB03-E921-42D1-92D1-5D792CCD4473}">
          <x14:formula1>
            <xm:f>Mechanics!$A$5:$A$6</xm:f>
          </x14:formula1>
          <xm:sqref>AL62 CH62 ED62:ED64 AL78 CH78 ED78:ED80 AL94 CH94 ED94:ED96 AL110 CH110 ED110:ED112 AL126 CH126 ED126:ED128 AL142 CH142 ED142:ED144 AL158 CH158 ED158:ED160 AL174 CH174 ED174:ED176 AL190 CH190 ED190:ED192 AL206 CH206 ED206:ED208 AL222 CH222 ED222:ED224 AL238 CH238 ED238:ED240 AL254 CH254 ED254:ED256 AL270 CH270 ED270:ED272 AL286 CH286 ED286:ED288 AL302 CH302 ED302:ED304 AL318 CH318 ED318:ED320 AL334 CH334 ED334:ED336 AL350 CH350 ED350:ED352 AL366 CH366 ED366:ED368 AL386 CH386 ED386:ED388 AL402 CH402 ED402:ED404 AL418 CH418 ED418:ED420 AL434 CH434 ED434:ED436 AL450 CH450 ED450:ED452 AL467 CH467 ED467 AL483 CH483 ED483 AL499 CH499 ED499 AL515 CH515 ED515 AL531 CH531 ED531</xm:sqref>
        </x14:dataValidation>
        <x14:dataValidation type="list" allowBlank="1" showInputMessage="1" showErrorMessage="1" promptTitle="AFRPS FOA Obj. 7" prompt="Provide justification for hiring new staff to complete work under the FOA, including qualifications, training needs, and new equipment needs." xr:uid="{C9415DB9-837E-47A4-84CB-9F6E7C03EE74}">
          <x14:formula1>
            <xm:f>Mechanics!$A$5:$A$6</xm:f>
          </x14:formula1>
          <xm:sqref>AK62 CG62 EC62:EC64 AK78 CG78 EC78:EC80 AK94 CG94 EC94:EC96 AK110 CG110 EC110:EC112 AK126 CG126 EC126:EC128 AK142 CG142 EC142:EC144 AK158 CG158 EC158:EC160 AK174 CG174 EC174:EC176 AK190 CG190 EC190:EC192 AK206 CG206 EC206:EC208 AK222 CG222 EC222:EC224 AK238 CG238 EC238:EC240 AK254 CG254 EC254:EC256 AK270 CG270 EC270:EC272 AK286 CG286 EC286:EC288 AK302 CG302 EC302:EC304 AK318 CG318 EC318:EC320 AK334 CG334 EC334:EC336 AK350 CG350 EC350:EC352 AK366 CG366 EC366:EC368 AK386 CG386 EC386:EC388 AK402 CG402 EC402:EC404 AK418 CG418 EC418:EC420 AK434 CG434 EC434:EC436 AK450 CG450 EC450:EC452 AK467 CG467 EC467 AK483 CG483 EC483 AK499 CG499 EC499 AK515 CG515 EC515 AK531 CG531 EC531</xm:sqref>
        </x14:dataValidation>
        <x14:dataValidation type="list" allowBlank="1" showInputMessage="1" showErrorMessage="1" promptTitle="AFRPS FOA Obj. 6" prompt="Outline a detailed methodology for program assessment, improvement, and collaboration to accomplish the work, as described in this announcement, and ensure program sustainability." xr:uid="{095EB9D7-7B8F-429C-885A-A003625F9A39}">
          <x14:formula1>
            <xm:f>Mechanics!$A$5:$A$6</xm:f>
          </x14:formula1>
          <xm:sqref>AJ62 CF62 EB62:EB64 AJ78 CF78 EB78:EB80 AJ94 CF94 EB94:EB96 AJ110 CF110 EB110:EB112 AJ126 CF126 EB126:EB128 AJ142 CF142 EB142:EB144 AJ158 CF158 EB158:EB160 AJ174 CF174 EB174:EB176 AJ190 CF190 EB190:EB192 AJ206 CF206 EB206:EB208 AJ222 CF222 EB222:EB224 AJ238 CF238 EB238:EB240 AJ254 CF254 EB254:EB256 AJ270 CF270 EB270:EB272 AJ286 CF286 EB286:EB288 AJ302 CF302 EB302:EB304 AJ318 CF318 EB318:EB320 AJ334 CF334 EB334:EB336 AJ350 CF350 EB350:EB352 AJ366 CF366 EB366:EB368 AJ386 CF386 EB386:EB388 AJ402 CF402 EB402:EB404 AJ418 CF418 EB418:EB420 AJ434 CF434 EB434:EB436 AJ450 CF450 EB450:EB452 AJ467 CF467 EB467 AJ483 CF483 EB483 AJ499 CF499 EB499 AJ515 CF515 EB515 AJ531 CF531 EB531</xm:sqref>
        </x14:dataValidation>
        <x14:dataValidation type="list" allowBlank="1" showInputMessage="1" showErrorMessage="1" promptTitle="AFRPS FOA Obj. 5" prompt="Demonstrate the ability to satisfy the reporting requirements outlined in section VI.3 of the FOA." xr:uid="{C617136D-3288-49EF-ABC9-DF32D8F4CD4F}">
          <x14:formula1>
            <xm:f>Mechanics!$A$5:$A$6</xm:f>
          </x14:formula1>
          <xm:sqref>AI62 CE62 EA62:EA64 AI78 CE78 EA78:EA80 AI94 CE94 EA94:EA96 AI110 CE110 EA110:EA112 AI126 CE126 EA126:EA128 AI142 CE142 EA142:EA144 AI158 CE158 EA158:EA160 AI174 CE174 EA174:EA176 AI190 CE190 EA190:EA192 AI206 CE206 EA206:EA208 AI222 CE222 EA222:EA224 AI238 CE238 EA238:EA240 AI254 CE254 EA254:EA256 AI270 CE270 EA270:EA272 AI286 CE286 EA286:EA288 AI302 CE302 EA302:EA304 AI318 CE318 EA318:EA320 AI334 CE334 EA334:EA336 AI350 CE350 EA350:EA352 AI366 CE366 EA366:EA368 AI386 CE386 EA386:EA388 AI402 CE402 EA402:EA404 AI418 CE418 EA418:EA420 AI434 CE434 EA434:EA436 AI450 CE450 EA450:EA452 AI467 CE467 EA467 AI483 CE483 EA483 AI499 CE499 EA499 AI515 CE515 EA515 AI531 CE531 EA531</xm:sqref>
        </x14:dataValidation>
        <x14:dataValidation type="list" allowBlank="1" showInputMessage="1" showErrorMessage="1" promptTitle="AFRPS FOA Obj. 4" prompt="Provide a properly detailed budget (one for each of the five years) that is intended to achieve implementation and subsequent maintenance of full implementation of the AFRPS, and other budgets as applicable." xr:uid="{91896615-C8F2-418B-AEFE-403594B20B02}">
          <x14:formula1>
            <xm:f>Mechanics!$A$5:$A$6</xm:f>
          </x14:formula1>
          <xm:sqref>AH62 CD62 DZ62:DZ64 AH78 CD78 DZ78:DZ80 AH94 CD94 DZ94:DZ96 AH110 CD110 DZ110:DZ112 AH126 CD126 DZ126:DZ128 AH142 CD142 DZ142:DZ144 AH158 CD158 DZ158:DZ160 AH174 CD174 DZ174:DZ176 AH190 CD190 DZ190:DZ192 AH206 CD206 DZ206:DZ208 AH222 CD222 DZ222:DZ224 AH238 CD238 DZ238:DZ240 AH254 CD254 DZ254:DZ256 AH270 CD270 DZ270:DZ272 AH286 CD286 DZ286:DZ288 AH302 CD302 DZ302:DZ304 AH318 CD318 DZ318:DZ320 AH334 CD334 DZ334:DZ336 AH350 CD350 DZ350:DZ352 AH366 CD366 DZ366:DZ368 AH386 CD386 DZ386:DZ388 AH402 CD402 DZ402:DZ404 AH418 CD418 DZ418:DZ420 AH434 CD434 DZ434:DZ436 AH450 CD450 DZ450:DZ452 AH467 CD467 DZ467 AH483 CD483 DZ483 AH499 CD499 DZ499 AH515 CD515 DZ515 AH531 CD531 DZ531</xm:sqref>
        </x14:dataValidation>
        <x14:dataValidation type="list" allowBlank="1" showInputMessage="1" showErrorMessage="1" promptTitle="AFRPS FOA Obj. 3" prompt="Demonstrate the availability of adequately trained staff and the criteria and ability to hire and/or train personnel to meet the goals and outputs of the cooperative agreement." xr:uid="{6FCB3F49-4ED4-424D-9F57-C3CB69F15078}">
          <x14:formula1>
            <xm:f>Mechanics!$A$5:$A$6</xm:f>
          </x14:formula1>
          <xm:sqref>AG62 CC62 DY62:DY64 AG78 CC78 DY78:DY80 AG94 CC94 DY94:DY96 AG110 CC110 DY110:DY112 AG126 CC126 DY126:DY128 AG142 CC142 DY142:DY144 AG158 CC158 DY158:DY160 AG174 CC174 DY174:DY176 AG190 CC190 DY190:DY192 AG206 CC206 DY206:DY208 AG222 CC222 DY222:DY224 AG238 CC238 DY238:DY240 AG254 CC254 DY254:DY256 AG270 CC270 DY270:DY272 AG286 CC286 DY286:DY288 AG302 CC302 DY302:DY304 AG318 CC318 DY318:DY320 AG334 CC334 DY334:DY336 AG350 CC350 DY350:DY352 AG366 CC366 DY366:DY368 AG386 CC386 DY386:DY388 AG402 CC402 DY402:DY404 AG418 CC418 DY418:DY420 AG434 CC434 DY434:DY436 AG450 CC450 DY450:DY452 AG467 CC467 DY467 AG483 CC483 DY483 AG499 CC499 DY499 AG515 CC515 DY515 AG531 CC531 DY531</xm:sqref>
        </x14:dataValidation>
        <x14:dataValidation type="list" allowBlank="1" showInputMessage="1" showErrorMessage="1" promptTitle="AFRPS FOA Obj. 2" prompt="Demonstrate the ability to fully participate in Initiative supporting the AFRPS, such as a required annual face-to-face meeting and any required training for this project" xr:uid="{922F69C8-E2D5-4C45-B118-B3E39DE9A921}">
          <x14:formula1>
            <xm:f>Mechanics!$A$5:$A$6</xm:f>
          </x14:formula1>
          <xm:sqref>AF62 CB62 DX62:DX64 AF78 CB78 DX78:DX80 AF94 CB94 DX94:DX96 AF110 CB110 DX110:DX112 AF126 CB126 DX126:DX128 AF142 CB142 DX142:DX144 AF158 CB158 DX158:DX160 AF174 CB174 DX174:DX176 AF190 CB190 DX190:DX192 AF206 CB206 DX206:DX208 AF222 CB222 DX222:DX224 AF238 CB238 DX238:DX240 AF254 CB254 DX254:DX256 AF270 CB270 DX270:DX272 AF286 CB286 DX286:DX288 AF302 CB302 DX302:DX304 AF318 CB318 DX318:DX320 AF334 CB334 DX334:DX336 AF350 CB350 DX350:DX352 AF366 CB366 DX366:DX368 AF386 CB386 DX386:DX388 AF402 CB402 DX402:DX404 AF418 CB418 DX418:DX420 AF434 CB434 DX434:DX436 AF450 CB450 DX450:DX452 AF467 CB467 DX467 AF483 CB483 DX483 AF499 CB499 DX499 AF515 CB515 DX515 AF531 CB531 DX531</xm:sqref>
        </x14:dataValidation>
        <x14:dataValidation type="list" allowBlank="1" showInputMessage="1" showErrorMessage="1" promptTitle="AFRPS FOA Obj. 1" prompt="Demonstrate the ability to develop and/or maintain implementation of a comprehensive improvement plan that will result in full implementation of the AFRPS and continued maintenance of the AFRPS when the cooperative agreement ends." xr:uid="{AE5E9D3E-0510-4EC8-8245-6293E59A1DDB}">
          <x14:formula1>
            <xm:f>Mechanics!$A$5:$A$6</xm:f>
          </x14:formula1>
          <xm:sqref>AE62 CA62 DW62:DW64 AE78 CA78 DW78:DW80 AE94 CA94 DW94:DW96 AE110 CA110 DW110:DW112 AE126 CA126 DW126:DW128 AE142 CA142 DW142:DW144 AE158 CA158 DW158:DW160 AE174 CA174 DW174:DW176 AE190 CA190 DW190:DW192 AE206 CA206 DW206:DW208 AE222 CA222 DW222:DW224 AE238 CA238 DW238:DW240 AE254 CA254 DW254:DW256 AE270 CA270 DW270:DW272 AE286 CA286 DW286:DW288 AE302 CA302 DW302:DW304 AE318 CA318 DW318:DW320 AE334 CA334 DW334:DW336 AE350 CA350 DW350:DW352 AE366 CA366 DW366:DW368 AE386 CA386 DW386:DW388 AE402 CA402 DW402:DW404 AE418 CA418 DW418:DW420 AE434 CA434 DW434:DW436 AE450 CA450 DW450:DW452 AE467 CA467 DW467 AE483 CA483 DW483 AE499 CA499 DW499 AE515 CA515 DW515 AE531 CA531 DW531</xm:sqref>
        </x14:dataValidation>
        <x14:dataValidation type="list" allowBlank="1" showInputMessage="1" showErrorMessage="1" promptTitle="Outcome 4" prompt="Provide a foundation for supporting advisory/regulatory action based upon findings of regulatory activities conducted by State animal food regulatory programs." xr:uid="{E1188E6D-CCEF-4F13-A66E-3FBFB350AAF0}">
          <x14:formula1>
            <xm:f>Mechanics!$A$5:$A$6</xm:f>
          </x14:formula1>
          <xm:sqref>BY62 AC62 DU62:DU64 BY78 AC78 DU78:DU80 BY94 AC94 DU94:DU96 BY110 AC110 DU110:DU112 BY126 AC126 DU126:DU128 BY142 AC142 DU142:DU144 BY158 AC158 DU158:DU160 BY174 AC174 DU174:DU176 BY190 AC190 DU190:DU192 BY206 AC206 DU206:DU208 BY222 AC222 DU222:DU224 BY238 AC238 DU238:DU240 BY254 AC254 DU254:DU256 BY270 AC270 DU270:DU272 BY286 AC286 DU286:DU288 BY302 AC302 DU302:DU304 BY318 AC318 DU318:DU320 BY334 AC334 DU334:DU336 BY350 AC350 DU350:DU352 BY366 AC366 DU366:DU368 BY386 AC386 DU386:DU388 BY402 AC402 DU402:DU404 BY418 AC418 DU418:DU420 BY434 AC434 DU434:DU436 BY450 AC450 DU450:DU452 BY467 AC467 DU467 BY483 AC483 DU483 BY499 AC499 DU499 BY515 AC515 DU515 BY531 AC531 DU531</xm:sqref>
        </x14:dataValidation>
        <x14:dataValidation type="list" allowBlank="1" showInputMessage="1" showErrorMessage="1" promptTitle="Outcome 3" prompt="Develop strategies for achieving and maintaining implementation of the AFRPS that can be replicated or leveraged across state programs to promote national consistency." xr:uid="{A8182851-7A2F-431D-8DD9-470C11FA3EE9}">
          <x14:formula1>
            <xm:f>Mechanics!$A$5:$A$6</xm:f>
          </x14:formula1>
          <xm:sqref>AB62 BX62 DT62:DT64 AB78 BX78 DT78:DT80 AB94 BX94 DT94:DT96 AB110 BX110 DT110:DT112 AB126 BX126 DT126:DT128 AB142 BX142 DT142:DT144 AB158 BX158 DT158:DT160 AB174 BX174 DT174:DT176 AB190 BX190 DT190:DT192 AB206 BX206 DT206:DT208 AB222 BX222 DT222:DT224 AB238 BX238 DT238:DT240 AB254 BX254 DT254:DT256 AB270 BX270 DT270:DT272 AB286 BX286 DT286:DT288 AB302 BX302 DT302:DT304 AB318 BX318 DT318:DT320 AB334 BX334 DT334:DT336 AB350 BX350 DT350:DT352 AB366 BX366 DT366:DT368 AB386 BX386 DT386:DT388 AB402 BX402 DT402:DT404 AB418 BX418 DT418:DT420 AB434 BX434 DT434:DT436 AB450 BX450 DT450:DT452 AB467 BX467 DT467 AB483 BX483 DT483 AB499 BX499 DT499 AB515 BX515 DT515 AB531 BX531 DT531</xm:sqref>
        </x14:dataValidation>
        <x14:dataValidation type="list" allowBlank="1" showInputMessage="1" showErrorMessage="1" promptTitle="Outcome 2" prompt="State animal food regulatory programs will contribute to the continuous improvement of the AFRPS through attendance at an annual face-to-face meeting, active participation in committees, and other Initiative supporting the AFRPS." xr:uid="{BE47D434-0FB2-4BC6-A949-B72D0706CED9}">
          <x14:formula1>
            <xm:f>Mechanics!$A$5:$A$6</xm:f>
          </x14:formula1>
          <xm:sqref>AA62 BW62 DS62:DS64 AA78 BW78 DS78:DS80 AA94 BW94 DS94:DS96 AA110 BW110 DS110:DS112 AA126 BW126 DS126:DS128 AA142 BW142 DS142:DS144 AA158 BW158 DS158:DS160 AA174 BW174 DS174:DS176 AA190 BW190 DS190:DS192 AA206 BW206 DS206:DS208 AA222 BW222 DS222:DS224 AA238 BW238 DS238:DS240 AA254 BW254 DS254:DS256 AA270 BW270 DS270:DS272 AA286 BW286 DS286:DS288 AA302 BW302 DS302:DS304 AA318 BW318 DS318:DS320 AA334 BW334 DS334:DS336 AA350 BW350 DS350:DS352 AA366 BW366 DS366:DS368 AA386 BW386 DS386:DS388 AA402 BW402 DS402:DS404 AA418 BW418 DS418:DS420 AA434 BW434 DS434:DS436 AA450 BW450 DS450:DS452 AA467 BW467 DS467 AA483 BW483 DS483 AA499 BW499 DS499 AA515 BW515 DS515 AA531 BW531 DS531</xm:sqref>
        </x14:dataValidation>
        <x14:dataValidation type="list" allowBlank="1" showInputMessage="1" showErrorMessage="1" promptTitle="Outcome 1" prompt="State animal food regulatory programs will achieve and maintain implementation of the AFRPS, which is recognized as a critical element to creating a national, fully integrated food safety system." xr:uid="{24A2F359-129A-4887-84F6-74760C29E7E2}">
          <x14:formula1>
            <xm:f>Mechanics!$A$5:$A$6</xm:f>
          </x14:formula1>
          <xm:sqref>Z62 BV62 DR62:DR64 Z78 BV78 DR78:DR80 Z94 BV94 DR94:DR96 Z110 BV110 DR110:DR112 Z126 BV126 DR126:DR128 Z142 BV142 DR142:DR144 Z158 BV158 DR158:DR160 Z174 BV174 DR174:DR176 Z190 BV190 DR190:DR192 Z206 BV206 DR206:DR208 Z222 BV222 DR222:DR224 Z238 BV238 DR238:DR240 Z254 BV254 DR254:DR256 Z270 BV270 DR270:DR272 Z286 BV286 DR286:DR288 Z302 BV302 DR302:DR304 Z318 BV318 DR318:DR320 Z334 BV334 DR334:DR336 Z350 BV350 DR350:DR352 Z366 BV366 DR366:DR368 Z386 BV386 DR386:DR388 Z402 BV402 DR402:DR404 Z418 BV418 DR418:DR420 Z434 BV434 DR434:DR436 Z450 BV450 DR450:DR452 Z467 BV467 DR467 Z483 BV483 DR483 Z499 BV499 DR499 Z515 BV515 DR515 Z531 BV531 DR531</xm:sqref>
        </x14:dataValidation>
        <x14:dataValidation type="list" allowBlank="1" showInputMessage="1" showErrorMessage="1" xr:uid="{752D360E-6A69-405C-94AF-5A722BD19DB3}">
          <x14:formula1>
            <xm:f>Mechanics!$A$5:$A$6</xm:f>
          </x14:formula1>
          <xm:sqref>V61 M77 M61 V77 V93 V109 V125 V141 V157 V173 V205 V237 V221 V253 V269 V301 V285 V317 V333 M109 M93 M125 M141 M173 M157 M189 M205 M221 M253 M269 M301 M285 M317 M333 M349 M365 V365 V385 V401 V417 V433 V465 V481 V497 V513 V529 V349 M237 V189 V449</xm:sqref>
        </x14:dataValidation>
        <x14:dataValidation type="list" allowBlank="1" showInputMessage="1" showErrorMessage="1" xr:uid="{00C8AF3F-8722-4FF1-BC93-CC0CE5F2A6E3}">
          <x14:formula1>
            <xm:f>Mechanics!$B$9:$B$21</xm:f>
          </x14:formula1>
          <xm:sqref>V63 V79 V95 V111 V127 V143 V159 V175 V191 V207 V223 V239 V255 V271 V287 V303 V319 V335 V351 V367 V387 V403 V419 V435 V451 V467 V483 V499 V515 M531 M515 M499 M483 M467 M451 M435 M419 M403 M387 M367 M351 M335 M319 M303 M287 V531 M271 M255 M239 M223 M207 M191 M175 M159 M143 M127 M111 M95 M79 M63</xm:sqref>
        </x14:dataValidation>
        <x14:dataValidation type="list" allowBlank="1" showInputMessage="1" showErrorMessage="1" xr:uid="{2DE0BB7D-F091-4DE3-B7F3-175B8F65854F}">
          <x14:formula1>
            <xm:f>Mechanics!$B$3:$B$7</xm:f>
          </x14:formula1>
          <xm:sqref>U62:V62 U78:V78 U94:V94 U110:V110 U126:V126 U142:V142 U158:V158 U174:V174 U190:V190 U206:V206 U222:V222 U238:V238 U254:V254 U270:V270 U286:V286 U302:V302 U318:V318 U334:V334 U350:V350 U366:V366 L286:M286 L302:M302 L318:M318 L334:M334 L350:M350 L366:M366 L386:M386 L402:M402 L418:M418 L434:M434 L450:M450 L466:M466 L482:M482 L498:M498 L514:M514 L530:M530 U386:V386 U402:V402 U418:V418 U434:V434 U450:V450 U466:V466 U482:V482 U498:V498 U514:V514 U530:V530 L270:M270 L254:M254 L238:M238 L222:M222 L206:M206 L190:M190 L174:M174 L158:M158 L142:M142 L126:M126 L110:M110 L94:M94 L78:M78 L62:M62</xm:sqref>
        </x14:dataValidation>
        <x14:dataValidation type="list" allowBlank="1" showInputMessage="1" showErrorMessage="1" xr:uid="{75491749-9FEC-4C74-BF8D-480338238E89}">
          <x14:formula1>
            <xm:f>Mechanics!$A$5:$A$7</xm:f>
          </x14:formula1>
          <xm:sqref>I385 I497 E529 I513 E513 I401 I481 I417 I529 I433 E465 I449 E481 I465 E497</xm:sqref>
        </x14:dataValidation>
        <x14:dataValidation type="date" operator="greaterThan" allowBlank="1" showInputMessage="1" showErrorMessage="1" error="Enter date in M/D/YYYY format." prompt="Enter date in M/D/YYYY format." xr:uid="{E9FCD27C-A1A9-4F97-B802-D67434A6B9E1}">
          <x14:formula1>
            <xm:f>Mechanics!$A$1</xm:f>
          </x14:formula1>
          <xm:sqref>E62:E63 I62:I63 E78:E79 I78:I79 E94:E95 I94:I95 E110:E111 I110:I111 E126:E127 I126:I127 E142:E143 I142:I143 E158:E159 I158:I159 E174:E175 I174:I175 E190:E191 I190:I191 E206:E207 I206:I208 E222:E223 I222:I223 E238:E239 I238:I239 E254:E255 I254:I255 E270:E271 I270:I271 E286:E287 I286:I287 E302:E303 I302:I303 E318:E319 I318:I319 E334:E335 I334:I335 E350:E351 I350:I351 E366:E367 I366:I367 E386:E387 M400 E402:E403 R530:R531 E418:E419 M384 E434:E435 M416 E450:E451 M432 E466:E467 M464 E482:E483 M480 E498:E499 M496 E514:E515 M512 E530:E531 M528 R62:R63 R78:R79 R94:R95 R110:R111 R126:R127 R142:R143 R158:R159 R174:R175 R190:R191 R206:R207 R222:R223 R238:R239 R254:R255 R270:R271 R286:R287 R302:R303 R318:R319 R334:R335 R350:R351 R366:R367 R386:R387 R402:R403 R418:R419 R434:R435 R450:R451 R466:R467 R482:R483 R498:R499 R514:R515 M448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1B9FB-8405-4CE0-B046-2FDB9A2B3E2D}">
  <sheetPr codeName="Sheet6">
    <tabColor theme="7" tint="0.79998168889431442"/>
  </sheetPr>
  <dimension ref="A1:GX596"/>
  <sheetViews>
    <sheetView showGridLines="0" zoomScaleNormal="100" workbookViewId="0"/>
  </sheetViews>
  <sheetFormatPr defaultColWidth="8.85546875" defaultRowHeight="15" x14ac:dyDescent="0.25"/>
  <cols>
    <col min="1" max="1" width="4.5703125" customWidth="1"/>
    <col min="2" max="2" width="3.7109375" customWidth="1"/>
    <col min="3" max="3" width="48.7109375" customWidth="1"/>
    <col min="4" max="4" width="2.28515625" customWidth="1"/>
    <col min="5" max="5" width="16.7109375" customWidth="1"/>
    <col min="6" max="6" width="5" customWidth="1"/>
    <col min="7" max="7" width="47.85546875" customWidth="1"/>
    <col min="8" max="10" width="16.7109375" customWidth="1"/>
    <col min="11" max="11" width="10.42578125" customWidth="1"/>
    <col min="12" max="12" width="16.7109375" customWidth="1"/>
    <col min="13" max="13" width="14.7109375" customWidth="1"/>
    <col min="14" max="14" width="41.140625" customWidth="1"/>
    <col min="15" max="15" width="5.140625" customWidth="1"/>
    <col min="16" max="16" width="48" customWidth="1"/>
    <col min="17" max="19" width="16.5703125" customWidth="1"/>
    <col min="20" max="20" width="22.85546875" customWidth="1"/>
    <col min="21" max="21" width="16.7109375" customWidth="1"/>
    <col min="22" max="22" width="14.7109375" customWidth="1"/>
    <col min="23" max="23" width="41.140625" customWidth="1"/>
    <col min="24" max="24" width="6" customWidth="1"/>
    <col min="25" max="25" width="28.140625" customWidth="1"/>
    <col min="26" max="122" width="23.5703125" hidden="1" customWidth="1"/>
    <col min="123" max="123" width="23.5703125" customWidth="1"/>
    <col min="124" max="124" width="23.5703125" hidden="1" customWidth="1"/>
    <col min="125" max="126" width="23.5703125" customWidth="1"/>
    <col min="127" max="135" width="23.5703125" hidden="1" customWidth="1"/>
    <col min="136" max="137" width="23.5703125" customWidth="1"/>
    <col min="138" max="146" width="23.5703125" hidden="1" customWidth="1"/>
    <col min="147" max="169" width="23.5703125" customWidth="1"/>
    <col min="170" max="170" width="9.7109375" hidden="1" customWidth="1"/>
    <col min="171" max="171" width="21.85546875" hidden="1" customWidth="1"/>
    <col min="172" max="172" width="8.85546875" hidden="1" customWidth="1"/>
    <col min="173" max="173" width="18.140625" hidden="1" customWidth="1"/>
    <col min="174" max="174" width="10.42578125" hidden="1" customWidth="1"/>
    <col min="175" max="175" width="20" hidden="1" customWidth="1"/>
    <col min="176" max="176" width="18.5703125" hidden="1" customWidth="1"/>
    <col min="177" max="177" width="17.5703125" hidden="1" customWidth="1"/>
    <col min="178" max="178" width="21" hidden="1" customWidth="1"/>
    <col min="179" max="179" width="21.7109375" hidden="1" customWidth="1"/>
    <col min="180" max="180" width="21.85546875" hidden="1" customWidth="1"/>
    <col min="181" max="181" width="21.140625" hidden="1" customWidth="1"/>
    <col min="182" max="182" width="20.28515625" hidden="1" customWidth="1"/>
    <col min="183" max="183" width="26.85546875" hidden="1" customWidth="1"/>
    <col min="184" max="184" width="25.42578125" hidden="1" customWidth="1"/>
    <col min="185" max="185" width="23.140625" hidden="1" customWidth="1"/>
    <col min="186" max="186" width="24.7109375" hidden="1" customWidth="1"/>
    <col min="187" max="187" width="38.28515625" hidden="1" customWidth="1"/>
    <col min="188" max="188" width="39.7109375" hidden="1" customWidth="1"/>
    <col min="189" max="192" width="40.28515625" hidden="1" customWidth="1"/>
    <col min="193" max="193" width="40.42578125" hidden="1" customWidth="1"/>
    <col min="194" max="194" width="21.140625" hidden="1" customWidth="1"/>
    <col min="195" max="195" width="19.7109375" hidden="1" customWidth="1"/>
    <col min="196" max="196" width="17.42578125" hidden="1" customWidth="1"/>
    <col min="197" max="197" width="19" hidden="1" customWidth="1"/>
    <col min="198" max="198" width="32.5703125" hidden="1" customWidth="1"/>
    <col min="199" max="199" width="34" hidden="1" customWidth="1"/>
    <col min="200" max="203" width="34.5703125" hidden="1" customWidth="1"/>
    <col min="204" max="204" width="34.7109375" hidden="1" customWidth="1"/>
    <col min="205" max="205" width="29.7109375" hidden="1" customWidth="1"/>
    <col min="206" max="206" width="10.28515625" hidden="1" customWidth="1"/>
  </cols>
  <sheetData>
    <row r="1" spans="1:2" x14ac:dyDescent="0.25">
      <c r="A1" s="5"/>
      <c r="B1" s="5"/>
    </row>
    <row r="2" spans="1:2" ht="16.5" hidden="1" customHeight="1" x14ac:dyDescent="0.25">
      <c r="B2" s="5"/>
    </row>
    <row r="3" spans="1:2" ht="23.25" hidden="1" customHeight="1" x14ac:dyDescent="0.25">
      <c r="B3" s="5"/>
    </row>
    <row r="4" spans="1:2" ht="27.75" hidden="1" customHeight="1" x14ac:dyDescent="0.25">
      <c r="B4" s="5"/>
    </row>
    <row r="5" spans="1:2" ht="27.75" hidden="1" customHeight="1" x14ac:dyDescent="0.25">
      <c r="B5" s="5"/>
    </row>
    <row r="6" spans="1:2" ht="27.75" hidden="1" customHeight="1" x14ac:dyDescent="0.25">
      <c r="B6" s="5"/>
    </row>
    <row r="7" spans="1:2" ht="27.75" hidden="1" customHeight="1" x14ac:dyDescent="0.25">
      <c r="B7" s="5"/>
    </row>
    <row r="8" spans="1:2" ht="27.75" hidden="1" customHeight="1" x14ac:dyDescent="0.25">
      <c r="B8" s="5"/>
    </row>
    <row r="9" spans="1:2" ht="27.75" hidden="1" customHeight="1" x14ac:dyDescent="0.25">
      <c r="B9" s="5"/>
    </row>
    <row r="10" spans="1:2" ht="27.75" hidden="1" customHeight="1" x14ac:dyDescent="0.25">
      <c r="B10" s="5"/>
    </row>
    <row r="11" spans="1:2" ht="27.75" hidden="1" customHeight="1" x14ac:dyDescent="0.25">
      <c r="B11" s="5"/>
    </row>
    <row r="12" spans="1:2" ht="27.75" hidden="1" customHeight="1" x14ac:dyDescent="0.25">
      <c r="B12" s="5"/>
    </row>
    <row r="13" spans="1:2" ht="23.25" hidden="1" customHeight="1" x14ac:dyDescent="0.25">
      <c r="B13" s="5"/>
    </row>
    <row r="14" spans="1:2" ht="40.5" customHeight="1" x14ac:dyDescent="0.25">
      <c r="B14" s="5"/>
    </row>
    <row r="15" spans="1:2" ht="40.5" customHeight="1" x14ac:dyDescent="0.25">
      <c r="B15" s="5"/>
    </row>
    <row r="16" spans="1:2" ht="40.5" customHeight="1" x14ac:dyDescent="0.25">
      <c r="B16" s="5"/>
    </row>
    <row r="17" spans="2:15" ht="40.5" customHeight="1" x14ac:dyDescent="0.25">
      <c r="B17" s="44"/>
    </row>
    <row r="18" spans="2:15" ht="40.5" customHeight="1" x14ac:dyDescent="0.25"/>
    <row r="19" spans="2:15" ht="40.5" customHeight="1" x14ac:dyDescent="0.25"/>
    <row r="20" spans="2:15" ht="40.5" customHeight="1" x14ac:dyDescent="0.25"/>
    <row r="21" spans="2:15" ht="40.5" customHeight="1" x14ac:dyDescent="0.25"/>
    <row r="22" spans="2:15" ht="40.5" customHeight="1" x14ac:dyDescent="0.25"/>
    <row r="23" spans="2:15" ht="40.5" customHeight="1" x14ac:dyDescent="0.25"/>
    <row r="24" spans="2:15" ht="40.5" customHeight="1" x14ac:dyDescent="0.25"/>
    <row r="25" spans="2:15" ht="40.5" customHeight="1" x14ac:dyDescent="0.25"/>
    <row r="26" spans="2:15" ht="40.5" customHeight="1" x14ac:dyDescent="0.25"/>
    <row r="27" spans="2:15" ht="40.5" customHeight="1" x14ac:dyDescent="0.25"/>
    <row r="28" spans="2:15" ht="15.75" customHeight="1" x14ac:dyDescent="0.25"/>
    <row r="29" spans="2:15" ht="30" customHeight="1" x14ac:dyDescent="0.3">
      <c r="C29" s="204" t="s">
        <v>40</v>
      </c>
      <c r="E29" s="8" t="s">
        <v>490</v>
      </c>
    </row>
    <row r="30" spans="2:15" ht="15.75" customHeight="1" x14ac:dyDescent="0.25"/>
    <row r="31" spans="2:15" ht="15.75" customHeight="1" x14ac:dyDescent="0.25"/>
    <row r="32" spans="2:15" ht="30" customHeight="1" x14ac:dyDescent="0.3">
      <c r="F32" s="8" t="s">
        <v>42</v>
      </c>
      <c r="O32" s="8" t="s">
        <v>43</v>
      </c>
    </row>
    <row r="33" spans="6:154" ht="30" customHeight="1" x14ac:dyDescent="0.25"/>
    <row r="34" spans="6:154" ht="15.75" customHeight="1" thickBot="1" x14ac:dyDescent="0.3"/>
    <row r="35" spans="6:154" ht="66.75" customHeight="1" thickBot="1" x14ac:dyDescent="0.3">
      <c r="F35" s="282"/>
      <c r="G35" s="283" t="s">
        <v>44</v>
      </c>
      <c r="H35" s="284" t="s">
        <v>45</v>
      </c>
      <c r="I35" s="284" t="s">
        <v>46</v>
      </c>
      <c r="J35" s="285" t="s">
        <v>47</v>
      </c>
      <c r="O35" s="12"/>
      <c r="P35" s="52" t="s">
        <v>44</v>
      </c>
      <c r="Q35" s="52" t="s">
        <v>48</v>
      </c>
      <c r="R35" s="52" t="s">
        <v>49</v>
      </c>
      <c r="S35" s="53" t="s">
        <v>50</v>
      </c>
      <c r="T35" s="170" t="s">
        <v>51</v>
      </c>
      <c r="U35" s="171" t="s">
        <v>52</v>
      </c>
      <c r="V35" s="171" t="s">
        <v>53</v>
      </c>
      <c r="W35" s="171" t="s">
        <v>2</v>
      </c>
      <c r="X35" s="171" t="s">
        <v>0</v>
      </c>
      <c r="Y35" s="171" t="s">
        <v>1</v>
      </c>
      <c r="Z35" s="171" t="s">
        <v>8</v>
      </c>
      <c r="AA35" s="172" t="s">
        <v>57</v>
      </c>
      <c r="AB35" s="171" t="s">
        <v>55</v>
      </c>
      <c r="AC35" s="171" t="s">
        <v>491</v>
      </c>
      <c r="AD35" s="171" t="s">
        <v>58</v>
      </c>
      <c r="AE35" s="166" t="s">
        <v>59</v>
      </c>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143"/>
      <c r="DT35" s="44"/>
      <c r="DU35" s="143"/>
      <c r="DV35" s="143"/>
      <c r="DW35" s="143"/>
      <c r="DX35" s="143"/>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row>
    <row r="36" spans="6:154" ht="15.75" hidden="1" customHeight="1" thickBot="1" x14ac:dyDescent="0.3">
      <c r="F36" s="84"/>
      <c r="G36" s="85"/>
      <c r="H36" s="68"/>
      <c r="I36" s="20"/>
      <c r="J36" s="21"/>
      <c r="O36" s="84"/>
      <c r="P36" s="85"/>
      <c r="Q36" s="85"/>
      <c r="R36" s="85"/>
      <c r="S36" s="86"/>
      <c r="T36" s="171"/>
      <c r="U36" s="171"/>
      <c r="V36" s="171"/>
      <c r="W36" s="171"/>
      <c r="X36" s="171"/>
      <c r="Y36" s="171"/>
      <c r="Z36" s="171"/>
      <c r="AA36" s="172"/>
      <c r="AB36" s="171"/>
      <c r="AC36" s="171"/>
      <c r="AD36" s="171"/>
      <c r="AE36" s="166"/>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row>
    <row r="37" spans="6:154" ht="18" customHeight="1" thickBot="1" x14ac:dyDescent="0.35">
      <c r="F37" s="13">
        <v>1</v>
      </c>
      <c r="G37" s="15" t="s">
        <v>61</v>
      </c>
      <c r="H37" s="25">
        <v>0</v>
      </c>
      <c r="I37" s="25">
        <v>0</v>
      </c>
      <c r="J37" s="25">
        <f>SUM(H37:I37)</f>
        <v>0</v>
      </c>
      <c r="O37" s="13">
        <v>1</v>
      </c>
      <c r="P37" s="294" t="s">
        <v>61</v>
      </c>
      <c r="Q37" s="25">
        <v>0</v>
      </c>
      <c r="R37" s="168">
        <v>0</v>
      </c>
      <c r="S37" s="144">
        <f>SUM(Q37:R37)</f>
        <v>0</v>
      </c>
      <c r="T37" s="171" t="s">
        <v>62</v>
      </c>
      <c r="U37" s="173">
        <f>Q51</f>
        <v>0</v>
      </c>
      <c r="V37" s="173"/>
      <c r="W37" s="171">
        <f>'Coversheet'!$D$14</f>
        <v>0</v>
      </c>
      <c r="X37" s="171">
        <f>'Coversheet'!$D$12</f>
        <v>0</v>
      </c>
      <c r="Y37" s="171">
        <f>'Coversheet'!$D$13</f>
        <v>0</v>
      </c>
      <c r="Z37" s="171" t="str">
        <f>'Coversheet'!$D$15</f>
        <v>Select</v>
      </c>
      <c r="AA37" s="174">
        <f t="shared" ref="AA37:AA46" si="0">H37</f>
        <v>0</v>
      </c>
      <c r="AB37" s="173">
        <f t="shared" ref="AB37:AB46" si="1">I37</f>
        <v>0</v>
      </c>
      <c r="AC37" s="173">
        <f t="shared" ref="AC37:AC46" si="2">J37</f>
        <v>0</v>
      </c>
      <c r="AD37" s="173">
        <f>H51</f>
        <v>0</v>
      </c>
      <c r="AE37" s="167"/>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140"/>
      <c r="DT37" s="140"/>
      <c r="DU37" s="140"/>
      <c r="DV37" s="140"/>
      <c r="DW37" s="140"/>
      <c r="DX37" s="44"/>
      <c r="DY37" s="44"/>
      <c r="DZ37" s="44"/>
      <c r="EA37" s="44"/>
      <c r="EB37" s="44"/>
      <c r="EC37" s="44"/>
      <c r="ED37" s="44"/>
      <c r="EE37" s="44"/>
      <c r="EF37" s="44"/>
      <c r="EG37" s="44"/>
      <c r="EH37" s="44"/>
      <c r="EI37" s="44"/>
      <c r="EJ37" s="44"/>
      <c r="EK37" s="44"/>
      <c r="EL37" s="44"/>
      <c r="EM37" s="44"/>
      <c r="EN37" s="44"/>
      <c r="EO37" s="44"/>
      <c r="EP37" s="44"/>
      <c r="EQ37" s="44"/>
      <c r="ER37" s="44"/>
      <c r="ES37" s="44"/>
      <c r="ET37" s="44"/>
    </row>
    <row r="38" spans="6:154" ht="18" customHeight="1" thickBot="1" x14ac:dyDescent="0.35">
      <c r="F38" s="13">
        <v>2</v>
      </c>
      <c r="G38" s="15" t="s">
        <v>63</v>
      </c>
      <c r="H38" s="25">
        <v>0</v>
      </c>
      <c r="I38" s="25">
        <v>0</v>
      </c>
      <c r="J38" s="25">
        <f t="shared" ref="J38:J50" si="3">SUM(H38:I38)</f>
        <v>0</v>
      </c>
      <c r="O38" s="13">
        <v>2</v>
      </c>
      <c r="P38" s="294" t="s">
        <v>63</v>
      </c>
      <c r="Q38" s="25">
        <v>0</v>
      </c>
      <c r="R38" s="169">
        <v>0</v>
      </c>
      <c r="S38" s="144">
        <f t="shared" ref="S38:S50" si="4">SUM(Q38:R38)</f>
        <v>0</v>
      </c>
      <c r="T38" s="171" t="s">
        <v>64</v>
      </c>
      <c r="U38" s="173">
        <f>R51</f>
        <v>0</v>
      </c>
      <c r="V38" s="173"/>
      <c r="W38" s="171">
        <f>'Coversheet'!$D$14</f>
        <v>0</v>
      </c>
      <c r="X38" s="171">
        <f>'Coversheet'!$D$12</f>
        <v>0</v>
      </c>
      <c r="Y38" s="171">
        <f>'Coversheet'!$D$13</f>
        <v>0</v>
      </c>
      <c r="Z38" s="171" t="str">
        <f>'Coversheet'!$D$15</f>
        <v>Select</v>
      </c>
      <c r="AA38" s="174">
        <f t="shared" si="0"/>
        <v>0</v>
      </c>
      <c r="AB38" s="173">
        <f t="shared" si="1"/>
        <v>0</v>
      </c>
      <c r="AC38" s="173">
        <f t="shared" si="2"/>
        <v>0</v>
      </c>
      <c r="AD38" s="173">
        <f>I51</f>
        <v>0</v>
      </c>
      <c r="AE38" s="167"/>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140"/>
      <c r="DT38" s="140"/>
      <c r="DU38" s="140"/>
      <c r="DV38" s="140"/>
      <c r="DW38" s="140"/>
      <c r="DX38" s="44"/>
      <c r="DY38" s="44"/>
      <c r="DZ38" s="44"/>
      <c r="EA38" s="44"/>
      <c r="EB38" s="44"/>
      <c r="EC38" s="44"/>
      <c r="ED38" s="44"/>
      <c r="EE38" s="44"/>
      <c r="EF38" s="44"/>
      <c r="EG38" s="44"/>
      <c r="EH38" s="44"/>
      <c r="EI38" s="44"/>
      <c r="EJ38" s="44"/>
      <c r="EK38" s="44"/>
      <c r="EL38" s="44"/>
      <c r="EM38" s="44"/>
      <c r="EN38" s="44"/>
      <c r="EO38" s="44"/>
      <c r="EP38" s="44"/>
      <c r="EQ38" s="44"/>
      <c r="ER38" s="44"/>
      <c r="ES38" s="44"/>
      <c r="ET38" s="44"/>
    </row>
    <row r="39" spans="6:154" ht="18" customHeight="1" thickBot="1" x14ac:dyDescent="0.35">
      <c r="F39" s="13">
        <v>3</v>
      </c>
      <c r="G39" s="15" t="s">
        <v>65</v>
      </c>
      <c r="H39" s="25">
        <v>0</v>
      </c>
      <c r="I39" s="25">
        <v>0</v>
      </c>
      <c r="J39" s="25">
        <f t="shared" si="3"/>
        <v>0</v>
      </c>
      <c r="O39" s="13">
        <v>3</v>
      </c>
      <c r="P39" s="294" t="s">
        <v>65</v>
      </c>
      <c r="Q39" s="25">
        <v>0</v>
      </c>
      <c r="R39" s="169">
        <v>0</v>
      </c>
      <c r="S39" s="144">
        <f t="shared" si="4"/>
        <v>0</v>
      </c>
      <c r="T39" s="171" t="s">
        <v>66</v>
      </c>
      <c r="U39" s="173">
        <f>S51</f>
        <v>0</v>
      </c>
      <c r="V39" s="173"/>
      <c r="W39" s="171">
        <f>'Coversheet'!$D$14</f>
        <v>0</v>
      </c>
      <c r="X39" s="171">
        <f>'Coversheet'!$D$12</f>
        <v>0</v>
      </c>
      <c r="Y39" s="171">
        <f>'Coversheet'!$D$13</f>
        <v>0</v>
      </c>
      <c r="Z39" s="171" t="str">
        <f>'Coversheet'!$D$15</f>
        <v>Select</v>
      </c>
      <c r="AA39" s="174">
        <f t="shared" si="0"/>
        <v>0</v>
      </c>
      <c r="AB39" s="173">
        <f t="shared" si="1"/>
        <v>0</v>
      </c>
      <c r="AC39" s="173">
        <f t="shared" si="2"/>
        <v>0</v>
      </c>
      <c r="AD39" s="173">
        <f>J51</f>
        <v>0</v>
      </c>
      <c r="AE39" s="167"/>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140"/>
      <c r="DT39" s="140"/>
      <c r="DU39" s="140"/>
      <c r="DV39" s="140"/>
      <c r="DW39" s="140"/>
      <c r="DX39" s="44"/>
      <c r="DY39" s="44"/>
      <c r="DZ39" s="44"/>
      <c r="EA39" s="44"/>
      <c r="EB39" s="44"/>
      <c r="EC39" s="44"/>
      <c r="ED39" s="44"/>
      <c r="EE39" s="44"/>
      <c r="EF39" s="44"/>
      <c r="EG39" s="44"/>
      <c r="EH39" s="44"/>
      <c r="EI39" s="44"/>
      <c r="EJ39" s="44"/>
      <c r="EK39" s="44"/>
      <c r="EL39" s="44"/>
      <c r="EM39" s="44"/>
      <c r="EN39" s="44"/>
      <c r="EO39" s="44"/>
      <c r="EP39" s="44"/>
      <c r="EQ39" s="44"/>
      <c r="ER39" s="44"/>
      <c r="ES39" s="44"/>
      <c r="ET39" s="44"/>
    </row>
    <row r="40" spans="6:154" ht="18" customHeight="1" thickBot="1" x14ac:dyDescent="0.35">
      <c r="F40" s="13">
        <v>4</v>
      </c>
      <c r="G40" s="15" t="s">
        <v>67</v>
      </c>
      <c r="H40" s="25">
        <v>0</v>
      </c>
      <c r="I40" s="25">
        <v>0</v>
      </c>
      <c r="J40" s="25">
        <f t="shared" si="3"/>
        <v>0</v>
      </c>
      <c r="O40" s="13">
        <v>4</v>
      </c>
      <c r="P40" s="294" t="s">
        <v>67</v>
      </c>
      <c r="Q40" s="25">
        <v>0</v>
      </c>
      <c r="R40" s="169">
        <v>0</v>
      </c>
      <c r="S40" s="144">
        <f t="shared" si="4"/>
        <v>0</v>
      </c>
      <c r="T40" s="170" t="str">
        <f>P52</f>
        <v>Estimated current obligated funds</v>
      </c>
      <c r="U40" s="173">
        <f t="shared" ref="T40:U44" si="5">Q52</f>
        <v>0</v>
      </c>
      <c r="V40" s="173"/>
      <c r="W40" s="171">
        <f>'Coversheet'!$D$14</f>
        <v>0</v>
      </c>
      <c r="X40" s="171">
        <f>'Coversheet'!$D$12</f>
        <v>0</v>
      </c>
      <c r="Y40" s="171">
        <f>'Coversheet'!$D$13</f>
        <v>0</v>
      </c>
      <c r="Z40" s="171" t="str">
        <f>'Coversheet'!$D$15</f>
        <v>Select</v>
      </c>
      <c r="AA40" s="174">
        <f t="shared" si="0"/>
        <v>0</v>
      </c>
      <c r="AB40" s="173">
        <f t="shared" si="1"/>
        <v>0</v>
      </c>
      <c r="AC40" s="173">
        <f t="shared" si="2"/>
        <v>0</v>
      </c>
      <c r="AD40" s="173">
        <f>H52</f>
        <v>0</v>
      </c>
      <c r="AE40" s="167"/>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140"/>
      <c r="DT40" s="140"/>
      <c r="DU40" s="140"/>
      <c r="DV40" s="140"/>
      <c r="DW40" s="140"/>
      <c r="DX40" s="44"/>
      <c r="DY40" s="44"/>
      <c r="DZ40" s="44"/>
      <c r="EA40" s="44"/>
      <c r="EB40" s="44"/>
      <c r="EC40" s="44"/>
      <c r="ED40" s="44"/>
      <c r="EE40" s="44"/>
      <c r="EF40" s="44"/>
      <c r="EG40" s="44"/>
      <c r="EH40" s="44"/>
      <c r="EI40" s="44"/>
      <c r="EJ40" s="44"/>
      <c r="EK40" s="44"/>
      <c r="EL40" s="44"/>
      <c r="EM40" s="44"/>
      <c r="EN40" s="44"/>
      <c r="EO40" s="44"/>
      <c r="EP40" s="44"/>
      <c r="EQ40" s="44"/>
      <c r="ER40" s="44"/>
      <c r="ES40" s="44"/>
      <c r="ET40" s="44"/>
    </row>
    <row r="41" spans="6:154" ht="18" customHeight="1" thickBot="1" x14ac:dyDescent="0.35">
      <c r="F41" s="13">
        <v>5</v>
      </c>
      <c r="G41" s="15" t="s">
        <v>68</v>
      </c>
      <c r="H41" s="25">
        <v>0</v>
      </c>
      <c r="I41" s="25">
        <v>0</v>
      </c>
      <c r="J41" s="25">
        <f t="shared" si="3"/>
        <v>0</v>
      </c>
      <c r="O41" s="13">
        <v>5</v>
      </c>
      <c r="P41" s="294" t="s">
        <v>68</v>
      </c>
      <c r="Q41" s="25">
        <v>0</v>
      </c>
      <c r="R41" s="169">
        <v>0</v>
      </c>
      <c r="S41" s="144">
        <f t="shared" si="4"/>
        <v>0</v>
      </c>
      <c r="T41" s="171" t="str">
        <f t="shared" si="5"/>
        <v>Carryover I will be requesting</v>
      </c>
      <c r="U41" s="173">
        <f>Q53</f>
        <v>0</v>
      </c>
      <c r="V41" s="173"/>
      <c r="W41" s="171">
        <f>'Coversheet'!$D$14</f>
        <v>0</v>
      </c>
      <c r="X41" s="171">
        <f>'Coversheet'!$D$12</f>
        <v>0</v>
      </c>
      <c r="Y41" s="171">
        <f>'Coversheet'!$D$13</f>
        <v>0</v>
      </c>
      <c r="Z41" s="171" t="str">
        <f>'Coversheet'!$D$15</f>
        <v>Select</v>
      </c>
      <c r="AA41" s="174">
        <f t="shared" si="0"/>
        <v>0</v>
      </c>
      <c r="AB41" s="173">
        <f t="shared" si="1"/>
        <v>0</v>
      </c>
      <c r="AC41" s="173">
        <f t="shared" si="2"/>
        <v>0</v>
      </c>
      <c r="AD41" s="173">
        <f>H53</f>
        <v>0</v>
      </c>
      <c r="AE41" s="167"/>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140"/>
      <c r="DT41" s="140"/>
      <c r="DU41" s="140"/>
      <c r="DV41" s="140"/>
      <c r="DW41" s="140"/>
      <c r="DX41" s="44"/>
      <c r="DY41" s="44"/>
      <c r="DZ41" s="44"/>
      <c r="EA41" s="44"/>
      <c r="EB41" s="44"/>
      <c r="EC41" s="44"/>
      <c r="ED41" s="44"/>
      <c r="EE41" s="44"/>
      <c r="EF41" s="44"/>
      <c r="EG41" s="44"/>
      <c r="EH41" s="44"/>
      <c r="EI41" s="44"/>
      <c r="EJ41" s="44"/>
      <c r="EK41" s="44"/>
      <c r="EL41" s="44"/>
      <c r="EM41" s="44"/>
      <c r="EN41" s="44"/>
      <c r="EO41" s="44"/>
      <c r="EP41" s="44"/>
      <c r="EQ41" s="44"/>
      <c r="ER41" s="44"/>
      <c r="ES41" s="44"/>
      <c r="ET41" s="44"/>
    </row>
    <row r="42" spans="6:154" ht="18" customHeight="1" thickBot="1" x14ac:dyDescent="0.35">
      <c r="F42" s="13">
        <v>6</v>
      </c>
      <c r="G42" s="15" t="s">
        <v>69</v>
      </c>
      <c r="H42" s="25">
        <v>0</v>
      </c>
      <c r="I42" s="25">
        <v>0</v>
      </c>
      <c r="J42" s="25">
        <f t="shared" si="3"/>
        <v>0</v>
      </c>
      <c r="O42" s="13">
        <v>6</v>
      </c>
      <c r="P42" s="294" t="s">
        <v>69</v>
      </c>
      <c r="Q42" s="25">
        <v>0</v>
      </c>
      <c r="R42" s="169">
        <v>0</v>
      </c>
      <c r="S42" s="144">
        <f t="shared" si="4"/>
        <v>0</v>
      </c>
      <c r="T42" s="173" t="str">
        <f t="shared" si="5"/>
        <v>New funding request</v>
      </c>
      <c r="U42" s="173">
        <f t="shared" si="5"/>
        <v>0</v>
      </c>
      <c r="V42" s="173"/>
      <c r="W42" s="171">
        <f>'Coversheet'!$D$14</f>
        <v>0</v>
      </c>
      <c r="X42" s="171">
        <f>'Coversheet'!$D$12</f>
        <v>0</v>
      </c>
      <c r="Y42" s="171">
        <f>'Coversheet'!$D$13</f>
        <v>0</v>
      </c>
      <c r="Z42" s="171" t="str">
        <f>'Coversheet'!$D$15</f>
        <v>Select</v>
      </c>
      <c r="AA42" s="174">
        <f t="shared" si="0"/>
        <v>0</v>
      </c>
      <c r="AB42" s="173">
        <f t="shared" si="1"/>
        <v>0</v>
      </c>
      <c r="AC42" s="173">
        <f t="shared" si="2"/>
        <v>0</v>
      </c>
      <c r="AD42" s="173">
        <f>H54</f>
        <v>0</v>
      </c>
      <c r="AE42" s="167"/>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140"/>
      <c r="DT42" s="140"/>
      <c r="DU42" s="140"/>
      <c r="DV42" s="140"/>
      <c r="DW42" s="140"/>
      <c r="DX42" s="44"/>
      <c r="DY42" s="44"/>
      <c r="DZ42" s="44"/>
      <c r="EA42" s="44"/>
      <c r="EB42" s="44"/>
      <c r="EC42" s="44"/>
      <c r="ED42" s="44"/>
      <c r="EE42" s="44"/>
      <c r="EF42" s="44"/>
      <c r="EG42" s="44"/>
      <c r="EH42" s="44"/>
      <c r="EI42" s="44"/>
      <c r="EJ42" s="44"/>
      <c r="EK42" s="44"/>
      <c r="EL42" s="44"/>
      <c r="EM42" s="44"/>
      <c r="EN42" s="44"/>
      <c r="EO42" s="44"/>
      <c r="EP42" s="44"/>
      <c r="EQ42" s="44"/>
      <c r="ER42" s="44"/>
      <c r="ES42" s="44"/>
      <c r="ET42" s="44"/>
    </row>
    <row r="43" spans="6:154" ht="18" customHeight="1" thickBot="1" x14ac:dyDescent="0.35">
      <c r="F43" s="13">
        <v>7</v>
      </c>
      <c r="G43" s="15" t="s">
        <v>70</v>
      </c>
      <c r="H43" s="25">
        <v>0</v>
      </c>
      <c r="I43" s="25">
        <v>0</v>
      </c>
      <c r="J43" s="25">
        <f t="shared" si="3"/>
        <v>0</v>
      </c>
      <c r="O43" s="13">
        <v>7</v>
      </c>
      <c r="P43" s="294" t="s">
        <v>70</v>
      </c>
      <c r="Q43" s="25">
        <v>0</v>
      </c>
      <c r="R43" s="169">
        <v>0</v>
      </c>
      <c r="S43" s="144">
        <f t="shared" si="4"/>
        <v>0</v>
      </c>
      <c r="T43" s="171" t="str">
        <f t="shared" si="5"/>
        <v>Total Requested for next budget period</v>
      </c>
      <c r="U43" s="173">
        <f t="shared" si="5"/>
        <v>0</v>
      </c>
      <c r="V43" s="173"/>
      <c r="W43" s="171">
        <f>'Coversheet'!$D$14</f>
        <v>0</v>
      </c>
      <c r="X43" s="171">
        <f>'Coversheet'!$D$12</f>
        <v>0</v>
      </c>
      <c r="Y43" s="171">
        <f>'Coversheet'!$D$13</f>
        <v>0</v>
      </c>
      <c r="Z43" s="171" t="str">
        <f>'Coversheet'!$D$15</f>
        <v>Select</v>
      </c>
      <c r="AA43" s="174">
        <f t="shared" si="0"/>
        <v>0</v>
      </c>
      <c r="AB43" s="173">
        <f t="shared" si="1"/>
        <v>0</v>
      </c>
      <c r="AC43" s="173">
        <f t="shared" si="2"/>
        <v>0</v>
      </c>
      <c r="AD43" s="173">
        <f>H55</f>
        <v>0</v>
      </c>
      <c r="AE43" s="167"/>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140"/>
      <c r="DT43" s="140"/>
      <c r="DU43" s="140"/>
      <c r="DV43" s="140"/>
      <c r="DW43" s="140"/>
      <c r="DX43" s="44"/>
      <c r="DY43" s="44"/>
      <c r="DZ43" s="44"/>
      <c r="EA43" s="44"/>
      <c r="EB43" s="44"/>
      <c r="EC43" s="44"/>
      <c r="ED43" s="44"/>
      <c r="EE43" s="44"/>
      <c r="EF43" s="44"/>
      <c r="EG43" s="44"/>
      <c r="EH43" s="44"/>
      <c r="EI43" s="44"/>
      <c r="EJ43" s="44"/>
      <c r="EK43" s="44"/>
      <c r="EL43" s="44"/>
      <c r="EM43" s="44"/>
      <c r="EN43" s="44"/>
      <c r="EO43" s="44"/>
      <c r="EP43" s="44"/>
      <c r="EQ43" s="44"/>
      <c r="ER43" s="44"/>
      <c r="ES43" s="44"/>
      <c r="ET43" s="44"/>
    </row>
    <row r="44" spans="6:154" ht="18" customHeight="1" thickBot="1" x14ac:dyDescent="0.35">
      <c r="F44" s="13">
        <v>8</v>
      </c>
      <c r="G44" s="15" t="s">
        <v>71</v>
      </c>
      <c r="H44" s="25">
        <v>0</v>
      </c>
      <c r="I44" s="25">
        <v>0</v>
      </c>
      <c r="J44" s="25">
        <f t="shared" si="3"/>
        <v>0</v>
      </c>
      <c r="O44" s="13">
        <v>8</v>
      </c>
      <c r="P44" s="294" t="s">
        <v>71</v>
      </c>
      <c r="Q44" s="25">
        <v>0</v>
      </c>
      <c r="R44" s="169">
        <v>0</v>
      </c>
      <c r="S44" s="144">
        <f t="shared" si="4"/>
        <v>0</v>
      </c>
      <c r="T44" s="171" t="str">
        <f t="shared" si="5"/>
        <v>Additional Budget Comments:</v>
      </c>
      <c r="U44" s="171"/>
      <c r="V44" s="171">
        <f>Q56</f>
        <v>0</v>
      </c>
      <c r="W44" s="171">
        <f>'Coversheet'!$D$14</f>
        <v>0</v>
      </c>
      <c r="X44" s="171">
        <f>'Coversheet'!$D$12</f>
        <v>0</v>
      </c>
      <c r="Y44" s="171">
        <f>'Coversheet'!$D$13</f>
        <v>0</v>
      </c>
      <c r="Z44" s="171" t="str">
        <f>'Coversheet'!$D$15</f>
        <v>Select</v>
      </c>
      <c r="AA44" s="174">
        <f t="shared" si="0"/>
        <v>0</v>
      </c>
      <c r="AB44" s="173">
        <f t="shared" si="1"/>
        <v>0</v>
      </c>
      <c r="AC44" s="173">
        <f t="shared" si="2"/>
        <v>0</v>
      </c>
      <c r="AD44" s="171"/>
      <c r="AE44" s="166">
        <f>H56</f>
        <v>0</v>
      </c>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140"/>
      <c r="DT44" s="140"/>
      <c r="DU44" s="140"/>
      <c r="DV44" s="140"/>
      <c r="DW44" s="44"/>
      <c r="DX44" s="141"/>
      <c r="DY44" s="44"/>
      <c r="DZ44" s="44"/>
      <c r="EA44" s="44"/>
      <c r="EB44" s="44"/>
      <c r="EC44" s="44"/>
      <c r="ED44" s="44"/>
      <c r="EE44" s="44"/>
      <c r="EF44" s="44"/>
      <c r="EG44" s="44"/>
      <c r="EH44" s="44"/>
      <c r="EI44" s="44"/>
      <c r="EJ44" s="44"/>
      <c r="EK44" s="44"/>
      <c r="EL44" s="44"/>
      <c r="EM44" s="44"/>
      <c r="EN44" s="44"/>
      <c r="EO44" s="44"/>
      <c r="EP44" s="44"/>
      <c r="EQ44" s="44"/>
      <c r="ER44" s="44"/>
      <c r="ES44" s="44"/>
      <c r="ET44" s="44"/>
    </row>
    <row r="45" spans="6:154" ht="18" customHeight="1" thickBot="1" x14ac:dyDescent="0.35">
      <c r="F45" s="13">
        <v>9</v>
      </c>
      <c r="G45" s="15" t="s">
        <v>72</v>
      </c>
      <c r="H45" s="25">
        <v>0</v>
      </c>
      <c r="I45" s="25">
        <v>0</v>
      </c>
      <c r="J45" s="25">
        <f t="shared" si="3"/>
        <v>0</v>
      </c>
      <c r="O45" s="13">
        <v>9</v>
      </c>
      <c r="P45" s="294" t="s">
        <v>72</v>
      </c>
      <c r="Q45" s="25">
        <v>0</v>
      </c>
      <c r="R45" s="169">
        <v>0</v>
      </c>
      <c r="S45" s="144">
        <f t="shared" si="4"/>
        <v>0</v>
      </c>
      <c r="T45" s="171" t="str">
        <f>P57</f>
        <v>Estimated total of in-kind budget contributions toward accomplishing the goals of the cooperative agreement during the reporting period:</v>
      </c>
      <c r="U45" s="173">
        <f>S57</f>
        <v>0</v>
      </c>
      <c r="V45" s="173"/>
      <c r="W45" s="171">
        <f>'Coversheet'!$D$14</f>
        <v>0</v>
      </c>
      <c r="X45" s="171">
        <f>'Coversheet'!$D$12</f>
        <v>0</v>
      </c>
      <c r="Y45" s="171">
        <f>'Coversheet'!$D$13</f>
        <v>0</v>
      </c>
      <c r="Z45" s="171" t="str">
        <f>'Coversheet'!$D$15</f>
        <v>Select</v>
      </c>
      <c r="AA45" s="174">
        <f t="shared" si="0"/>
        <v>0</v>
      </c>
      <c r="AB45" s="173">
        <f t="shared" si="1"/>
        <v>0</v>
      </c>
      <c r="AC45" s="173">
        <f t="shared" si="2"/>
        <v>0</v>
      </c>
      <c r="AD45" s="173">
        <f>J57</f>
        <v>0</v>
      </c>
      <c r="AE45" s="166"/>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140"/>
      <c r="DT45" s="140"/>
      <c r="DU45" s="140"/>
      <c r="DV45" s="140"/>
      <c r="DW45" s="140"/>
      <c r="DX45" s="44"/>
      <c r="DY45" s="44"/>
      <c r="DZ45" s="44"/>
      <c r="EA45" s="44"/>
      <c r="EB45" s="44"/>
      <c r="EC45" s="44"/>
      <c r="ED45" s="44"/>
      <c r="EE45" s="44"/>
      <c r="EF45" s="44"/>
      <c r="EG45" s="44"/>
      <c r="EH45" s="44"/>
      <c r="EI45" s="44"/>
      <c r="EJ45" s="44"/>
      <c r="EK45" s="44"/>
      <c r="EL45" s="44"/>
      <c r="EM45" s="44"/>
      <c r="EN45" s="44"/>
      <c r="EO45" s="44"/>
      <c r="EP45" s="44"/>
      <c r="EQ45" s="44"/>
      <c r="ER45" s="44"/>
      <c r="ES45" s="44"/>
      <c r="ET45" s="44"/>
    </row>
    <row r="46" spans="6:154" ht="18" customHeight="1" thickBot="1" x14ac:dyDescent="0.35">
      <c r="F46" s="13">
        <v>10</v>
      </c>
      <c r="G46" s="15" t="s">
        <v>73</v>
      </c>
      <c r="H46" s="25">
        <v>0</v>
      </c>
      <c r="I46" s="25">
        <v>0</v>
      </c>
      <c r="J46" s="25">
        <f t="shared" si="3"/>
        <v>0</v>
      </c>
      <c r="O46" s="13">
        <v>10</v>
      </c>
      <c r="P46" s="294" t="s">
        <v>73</v>
      </c>
      <c r="Q46" s="25">
        <v>0</v>
      </c>
      <c r="R46" s="169">
        <v>0</v>
      </c>
      <c r="S46" s="144">
        <f t="shared" si="4"/>
        <v>0</v>
      </c>
      <c r="T46" s="171"/>
      <c r="U46" s="171"/>
      <c r="V46" s="171"/>
      <c r="W46" s="171">
        <f>'Coversheet'!$D$14</f>
        <v>0</v>
      </c>
      <c r="X46" s="171">
        <f>'Coversheet'!$D$12</f>
        <v>0</v>
      </c>
      <c r="Y46" s="171">
        <f>'Coversheet'!$D$13</f>
        <v>0</v>
      </c>
      <c r="Z46" s="171" t="str">
        <f>'Coversheet'!$D$15</f>
        <v>Select</v>
      </c>
      <c r="AA46" s="174">
        <f t="shared" si="0"/>
        <v>0</v>
      </c>
      <c r="AB46" s="173">
        <f t="shared" si="1"/>
        <v>0</v>
      </c>
      <c r="AC46" s="173">
        <f t="shared" si="2"/>
        <v>0</v>
      </c>
      <c r="AD46" s="171"/>
      <c r="AE46" s="166"/>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140"/>
      <c r="DT46" s="140"/>
      <c r="DU46" s="140"/>
      <c r="DV46" s="140"/>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row>
    <row r="47" spans="6:154" ht="18" customHeight="1" thickBot="1" x14ac:dyDescent="0.35">
      <c r="F47" s="13">
        <v>11</v>
      </c>
      <c r="G47" s="77" t="s">
        <v>74</v>
      </c>
      <c r="H47" s="25">
        <v>0</v>
      </c>
      <c r="I47" s="25">
        <v>0</v>
      </c>
      <c r="J47" s="25">
        <f t="shared" si="3"/>
        <v>0</v>
      </c>
      <c r="O47" s="13">
        <v>11</v>
      </c>
      <c r="P47" s="165" t="s">
        <v>74</v>
      </c>
      <c r="Q47" s="25">
        <v>0</v>
      </c>
      <c r="R47" s="169">
        <v>0</v>
      </c>
      <c r="S47" s="144">
        <f t="shared" si="4"/>
        <v>0</v>
      </c>
      <c r="T47" s="171"/>
      <c r="U47" s="171"/>
      <c r="V47" s="171"/>
      <c r="W47" s="171">
        <f>'Coversheet'!$D$14</f>
        <v>0</v>
      </c>
      <c r="X47" s="171">
        <f>'Coversheet'!$D$12</f>
        <v>0</v>
      </c>
      <c r="Y47" s="171">
        <f>'Coversheet'!$D$13</f>
        <v>0</v>
      </c>
      <c r="Z47" s="171" t="str">
        <f>'Coversheet'!$D$15</f>
        <v>Select</v>
      </c>
      <c r="AA47" s="172"/>
      <c r="AB47" s="171"/>
      <c r="AC47" s="171"/>
      <c r="AD47" s="171"/>
      <c r="AE47" s="166"/>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row>
    <row r="48" spans="6:154" ht="18" customHeight="1" thickBot="1" x14ac:dyDescent="0.35">
      <c r="F48" s="13">
        <v>12</v>
      </c>
      <c r="G48" s="77" t="s">
        <v>75</v>
      </c>
      <c r="H48" s="25">
        <v>0</v>
      </c>
      <c r="I48" s="25">
        <v>0</v>
      </c>
      <c r="J48" s="25">
        <f t="shared" si="3"/>
        <v>0</v>
      </c>
      <c r="O48" s="13">
        <v>12</v>
      </c>
      <c r="P48" s="165" t="s">
        <v>75</v>
      </c>
      <c r="Q48" s="25">
        <v>0</v>
      </c>
      <c r="R48" s="169">
        <v>0</v>
      </c>
      <c r="S48" s="144">
        <f t="shared" si="4"/>
        <v>0</v>
      </c>
      <c r="T48" s="171"/>
      <c r="U48" s="171"/>
      <c r="V48" s="171"/>
      <c r="W48" s="171">
        <f>'Coversheet'!$D$14</f>
        <v>0</v>
      </c>
      <c r="X48" s="171">
        <f>'Coversheet'!$D$12</f>
        <v>0</v>
      </c>
      <c r="Y48" s="171">
        <f>'Coversheet'!$D$13</f>
        <v>0</v>
      </c>
      <c r="Z48" s="171" t="str">
        <f>'Coversheet'!$D$15</f>
        <v>Select</v>
      </c>
      <c r="AA48" s="172"/>
      <c r="AB48" s="171"/>
      <c r="AC48" s="171"/>
      <c r="AD48" s="171"/>
      <c r="AE48" s="166"/>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row>
    <row r="49" spans="3:206" ht="18" customHeight="1" thickBot="1" x14ac:dyDescent="0.35">
      <c r="F49" s="13">
        <v>13</v>
      </c>
      <c r="G49" s="77" t="s">
        <v>76</v>
      </c>
      <c r="H49" s="25">
        <v>0</v>
      </c>
      <c r="I49" s="25">
        <v>0</v>
      </c>
      <c r="J49" s="25">
        <f t="shared" si="3"/>
        <v>0</v>
      </c>
      <c r="O49" s="13">
        <v>13</v>
      </c>
      <c r="P49" s="165" t="s">
        <v>76</v>
      </c>
      <c r="Q49" s="25">
        <v>0</v>
      </c>
      <c r="R49" s="169">
        <v>0</v>
      </c>
      <c r="S49" s="144">
        <f t="shared" si="4"/>
        <v>0</v>
      </c>
      <c r="T49" s="171"/>
      <c r="U49" s="171"/>
      <c r="V49" s="171"/>
      <c r="W49" s="171">
        <f>'Coversheet'!$D$14</f>
        <v>0</v>
      </c>
      <c r="X49" s="171">
        <f>'Coversheet'!$D$12</f>
        <v>0</v>
      </c>
      <c r="Y49" s="171">
        <f>'Coversheet'!$D$13</f>
        <v>0</v>
      </c>
      <c r="Z49" s="171" t="str">
        <f>'Coversheet'!$D$15</f>
        <v>Select</v>
      </c>
      <c r="AA49" s="172"/>
      <c r="AB49" s="171"/>
      <c r="AC49" s="171"/>
      <c r="AD49" s="171"/>
      <c r="AE49" s="166"/>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row>
    <row r="50" spans="3:206" ht="18" customHeight="1" thickBot="1" x14ac:dyDescent="0.35">
      <c r="F50" s="13">
        <v>14</v>
      </c>
      <c r="G50" s="78" t="s">
        <v>77</v>
      </c>
      <c r="H50" s="25">
        <v>0</v>
      </c>
      <c r="I50" s="25">
        <v>0</v>
      </c>
      <c r="J50" s="25">
        <f t="shared" si="3"/>
        <v>0</v>
      </c>
      <c r="O50" s="13">
        <v>14</v>
      </c>
      <c r="P50" s="165" t="s">
        <v>77</v>
      </c>
      <c r="Q50" s="25">
        <v>0</v>
      </c>
      <c r="R50" s="169">
        <v>0</v>
      </c>
      <c r="S50" s="144">
        <f t="shared" si="4"/>
        <v>0</v>
      </c>
      <c r="T50" s="171"/>
      <c r="U50" s="171"/>
      <c r="V50" s="171"/>
      <c r="W50" s="171">
        <f>'Coversheet'!$D$14</f>
        <v>0</v>
      </c>
      <c r="X50" s="171">
        <f>'Coversheet'!$D$12</f>
        <v>0</v>
      </c>
      <c r="Y50" s="171">
        <f>'Coversheet'!$D$13</f>
        <v>0</v>
      </c>
      <c r="Z50" s="171" t="str">
        <f>'Coversheet'!$D$15</f>
        <v>Select</v>
      </c>
      <c r="AA50" s="172"/>
      <c r="AB50" s="171"/>
      <c r="AC50" s="171"/>
      <c r="AD50" s="171"/>
      <c r="AE50" s="166"/>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row>
    <row r="51" spans="3:206" ht="17.25" customHeight="1" thickBot="1" x14ac:dyDescent="0.35">
      <c r="F51" s="63">
        <v>15</v>
      </c>
      <c r="G51" s="15" t="s">
        <v>78</v>
      </c>
      <c r="H51" s="25">
        <f>SUM(H37:H50)</f>
        <v>0</v>
      </c>
      <c r="I51" s="25">
        <f>SUM(I37:I50)</f>
        <v>0</v>
      </c>
      <c r="J51" s="25">
        <f>SUM(J37:J50)</f>
        <v>0</v>
      </c>
      <c r="O51" s="13">
        <v>15</v>
      </c>
      <c r="P51" s="79" t="s">
        <v>78</v>
      </c>
      <c r="Q51" s="144">
        <f>SUM(Q37:Q50)</f>
        <v>0</v>
      </c>
      <c r="R51" s="144">
        <f t="shared" ref="R51:S51" si="6">SUM(R37:R50)</f>
        <v>0</v>
      </c>
      <c r="S51" s="144">
        <f t="shared" si="6"/>
        <v>0</v>
      </c>
      <c r="T51" s="175"/>
      <c r="U51" s="175"/>
      <c r="V51" s="176"/>
      <c r="W51" s="176"/>
      <c r="X51" s="176"/>
      <c r="Y51" s="177"/>
      <c r="Z51" s="177"/>
      <c r="AA51" s="177"/>
      <c r="AB51" s="175"/>
      <c r="AC51" s="175"/>
      <c r="AD51" s="175"/>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row>
    <row r="52" spans="3:206" ht="17.25" customHeight="1" thickTop="1" thickBot="1" x14ac:dyDescent="0.35">
      <c r="F52" s="19">
        <v>16</v>
      </c>
      <c r="G52" s="8" t="s">
        <v>79</v>
      </c>
      <c r="H52" s="26">
        <v>0</v>
      </c>
      <c r="I52" s="14"/>
      <c r="J52" s="14"/>
      <c r="O52" s="19">
        <v>16</v>
      </c>
      <c r="P52" s="80" t="s">
        <v>79</v>
      </c>
      <c r="Q52" s="26">
        <v>0</v>
      </c>
      <c r="R52" s="14"/>
      <c r="S52" s="14"/>
      <c r="T52" s="175"/>
      <c r="U52" s="175"/>
      <c r="V52" s="176"/>
      <c r="W52" s="176"/>
      <c r="X52" s="176"/>
      <c r="Y52" s="175"/>
      <c r="Z52" s="175"/>
      <c r="AA52" s="175"/>
      <c r="AB52" s="175"/>
      <c r="AC52" s="175"/>
      <c r="AD52" s="175"/>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row>
    <row r="53" spans="3:206" ht="17.25" customHeight="1" thickBot="1" x14ac:dyDescent="0.35">
      <c r="F53" s="19">
        <v>17</v>
      </c>
      <c r="G53" s="15" t="s">
        <v>80</v>
      </c>
      <c r="H53" s="27">
        <v>0</v>
      </c>
      <c r="I53" s="14"/>
      <c r="J53" s="14"/>
      <c r="O53" s="19">
        <v>17</v>
      </c>
      <c r="P53" s="54" t="s">
        <v>80</v>
      </c>
      <c r="Q53" s="27">
        <v>0</v>
      </c>
      <c r="R53" s="14"/>
      <c r="S53" s="14"/>
      <c r="T53" s="175"/>
      <c r="U53" s="175"/>
      <c r="V53" s="175"/>
      <c r="W53" s="175"/>
      <c r="X53" s="175"/>
      <c r="Y53" s="175"/>
      <c r="Z53" s="175"/>
      <c r="AA53" s="175"/>
      <c r="AB53" s="175"/>
      <c r="AC53" s="175"/>
      <c r="AD53" s="175"/>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row>
    <row r="54" spans="3:206" ht="17.25" customHeight="1" thickBot="1" x14ac:dyDescent="0.35">
      <c r="F54" s="19">
        <v>18</v>
      </c>
      <c r="G54" s="15" t="s">
        <v>81</v>
      </c>
      <c r="H54" s="27">
        <v>0</v>
      </c>
      <c r="I54" s="14"/>
      <c r="J54" s="14"/>
      <c r="O54" s="19">
        <v>18</v>
      </c>
      <c r="P54" s="54" t="s">
        <v>81</v>
      </c>
      <c r="Q54" s="27">
        <v>0</v>
      </c>
      <c r="R54" s="14"/>
      <c r="S54" s="14"/>
      <c r="T54" s="175"/>
      <c r="U54" s="175"/>
      <c r="V54" s="175"/>
      <c r="W54" s="175"/>
      <c r="X54" s="175"/>
      <c r="Y54" s="175"/>
      <c r="Z54" s="175"/>
      <c r="AA54" s="175"/>
      <c r="AB54" s="175"/>
      <c r="AC54" s="175"/>
      <c r="AD54" s="175"/>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row>
    <row r="55" spans="3:206" ht="17.25" customHeight="1" thickBot="1" x14ac:dyDescent="0.35">
      <c r="F55" s="13">
        <v>19</v>
      </c>
      <c r="G55" s="15" t="s">
        <v>82</v>
      </c>
      <c r="H55" s="27">
        <v>0</v>
      </c>
      <c r="I55" s="14"/>
      <c r="J55" s="14"/>
      <c r="O55" s="13">
        <v>19</v>
      </c>
      <c r="P55" s="54" t="s">
        <v>82</v>
      </c>
      <c r="Q55" s="27">
        <v>0</v>
      </c>
      <c r="R55" s="14"/>
      <c r="S55" s="14"/>
      <c r="T55" s="175"/>
      <c r="U55" s="175"/>
      <c r="V55" s="175"/>
      <c r="W55" s="175"/>
      <c r="X55" s="175"/>
      <c r="Y55" s="175"/>
      <c r="Z55" s="175"/>
      <c r="AA55" s="175"/>
      <c r="AB55" s="175"/>
      <c r="AC55" s="175"/>
      <c r="AD55" s="175"/>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row>
    <row r="56" spans="3:206" ht="121.5" customHeight="1" thickBot="1" x14ac:dyDescent="0.3">
      <c r="F56" s="16">
        <v>20</v>
      </c>
      <c r="G56" s="18" t="s">
        <v>83</v>
      </c>
      <c r="H56" s="415"/>
      <c r="I56" s="416"/>
      <c r="J56" s="417"/>
      <c r="O56" s="16">
        <v>20</v>
      </c>
      <c r="P56" s="18" t="s">
        <v>83</v>
      </c>
      <c r="Q56" s="415"/>
      <c r="R56" s="416"/>
      <c r="S56" s="417"/>
      <c r="T56" s="61"/>
      <c r="U56" s="61"/>
      <c r="V56" s="61"/>
      <c r="W56" s="61"/>
      <c r="X56" s="61"/>
      <c r="Y56" s="61"/>
      <c r="Z56" s="61"/>
      <c r="AA56" s="61"/>
      <c r="AB56" s="61"/>
      <c r="AC56" s="61"/>
      <c r="AD56" s="61"/>
    </row>
    <row r="57" spans="3:206" ht="45.75" customHeight="1" thickBot="1" x14ac:dyDescent="0.3">
      <c r="F57" s="81">
        <v>21</v>
      </c>
      <c r="G57" s="418" t="s">
        <v>84</v>
      </c>
      <c r="H57" s="419"/>
      <c r="I57" s="420"/>
      <c r="J57" s="83">
        <v>0</v>
      </c>
      <c r="K57" s="82"/>
      <c r="L57" s="82"/>
      <c r="M57" s="82"/>
      <c r="N57" s="82"/>
      <c r="O57" s="81">
        <v>21</v>
      </c>
      <c r="P57" s="421" t="s">
        <v>84</v>
      </c>
      <c r="Q57" s="422"/>
      <c r="R57" s="423"/>
      <c r="S57" s="83">
        <v>0</v>
      </c>
      <c r="T57" s="61"/>
      <c r="U57" s="61"/>
      <c r="V57" s="61"/>
      <c r="W57" s="61"/>
      <c r="X57" s="61"/>
      <c r="Y57" s="61"/>
      <c r="Z57" s="61"/>
      <c r="AA57" s="61"/>
      <c r="AB57" s="61"/>
      <c r="AC57" s="61"/>
      <c r="AD57" s="61"/>
    </row>
    <row r="58" spans="3:206" ht="15.75" customHeight="1" x14ac:dyDescent="0.25"/>
    <row r="59" spans="3:206" ht="15.75" customHeight="1" x14ac:dyDescent="0.3">
      <c r="C59" s="29"/>
      <c r="D59" s="11"/>
    </row>
    <row r="60" spans="3:206" s="11" customFormat="1" ht="15" customHeight="1" x14ac:dyDescent="0.3">
      <c r="C60" s="29"/>
    </row>
    <row r="61" spans="3:206" ht="20.25" customHeight="1" thickBot="1" x14ac:dyDescent="0.35">
      <c r="C61" s="216" t="s">
        <v>85</v>
      </c>
      <c r="D61" s="393"/>
      <c r="E61" s="393"/>
      <c r="G61" s="219" t="s">
        <v>85</v>
      </c>
      <c r="H61" s="233"/>
      <c r="I61" s="233"/>
      <c r="J61" s="233"/>
      <c r="K61" s="233"/>
      <c r="L61" s="233"/>
      <c r="M61" s="233"/>
      <c r="N61" s="397" t="s">
        <v>86</v>
      </c>
      <c r="P61" s="224" t="s">
        <v>85</v>
      </c>
      <c r="Q61" s="226"/>
      <c r="R61" s="226"/>
      <c r="S61" s="226"/>
      <c r="T61" s="226"/>
      <c r="U61" s="226"/>
      <c r="V61" s="226"/>
      <c r="W61" s="411" t="s">
        <v>86</v>
      </c>
      <c r="Y61" s="67" t="s">
        <v>87</v>
      </c>
      <c r="Z61" s="116" t="s">
        <v>88</v>
      </c>
      <c r="AA61" s="116" t="s">
        <v>89</v>
      </c>
      <c r="AB61" s="116" t="s">
        <v>90</v>
      </c>
      <c r="AC61" s="116" t="s">
        <v>91</v>
      </c>
      <c r="AD61" s="116" t="s">
        <v>92</v>
      </c>
      <c r="AE61" s="116" t="s">
        <v>93</v>
      </c>
      <c r="AF61" s="116" t="s">
        <v>94</v>
      </c>
      <c r="AG61" s="116" t="s">
        <v>95</v>
      </c>
      <c r="AH61" s="116" t="s">
        <v>96</v>
      </c>
      <c r="AI61" s="116" t="s">
        <v>97</v>
      </c>
      <c r="AJ61" s="116" t="s">
        <v>98</v>
      </c>
      <c r="AK61" s="116" t="s">
        <v>99</v>
      </c>
      <c r="AL61" s="116" t="s">
        <v>100</v>
      </c>
      <c r="AM61" s="116" t="s">
        <v>101</v>
      </c>
      <c r="AN61" s="116" t="s">
        <v>102</v>
      </c>
      <c r="AO61" s="116" t="s">
        <v>103</v>
      </c>
      <c r="AP61" s="116" t="s">
        <v>104</v>
      </c>
      <c r="AQ61" s="116" t="s">
        <v>105</v>
      </c>
      <c r="AR61" s="116" t="s">
        <v>106</v>
      </c>
      <c r="AS61" s="116" t="s">
        <v>107</v>
      </c>
      <c r="AT61" s="116" t="s">
        <v>108</v>
      </c>
      <c r="AU61" s="116" t="s">
        <v>109</v>
      </c>
      <c r="AV61" s="116" t="s">
        <v>110</v>
      </c>
      <c r="AW61" s="116" t="s">
        <v>111</v>
      </c>
      <c r="AX61" s="116" t="s">
        <v>112</v>
      </c>
      <c r="AY61" s="116" t="s">
        <v>113</v>
      </c>
      <c r="AZ61" s="116" t="s">
        <v>114</v>
      </c>
      <c r="BA61" s="116" t="s">
        <v>115</v>
      </c>
      <c r="BB61" s="116" t="s">
        <v>116</v>
      </c>
      <c r="BC61" s="116" t="s">
        <v>117</v>
      </c>
      <c r="BD61" s="116" t="s">
        <v>118</v>
      </c>
      <c r="BE61" s="116" t="s">
        <v>119</v>
      </c>
      <c r="BF61" s="116" t="s">
        <v>120</v>
      </c>
      <c r="BG61" s="116" t="s">
        <v>121</v>
      </c>
      <c r="BH61" s="116" t="s">
        <v>122</v>
      </c>
      <c r="BI61" s="116" t="s">
        <v>123</v>
      </c>
      <c r="BJ61" s="116" t="s">
        <v>124</v>
      </c>
      <c r="BK61" s="116" t="s">
        <v>125</v>
      </c>
      <c r="BL61" s="116" t="s">
        <v>126</v>
      </c>
      <c r="BM61" s="116" t="s">
        <v>127</v>
      </c>
      <c r="BN61" s="116" t="s">
        <v>128</v>
      </c>
      <c r="BO61" s="116" t="s">
        <v>129</v>
      </c>
      <c r="BP61" s="116" t="s">
        <v>130</v>
      </c>
      <c r="BQ61" s="116" t="s">
        <v>131</v>
      </c>
      <c r="BR61" s="116" t="s">
        <v>132</v>
      </c>
      <c r="BS61" s="116" t="s">
        <v>133</v>
      </c>
      <c r="BT61" s="116" t="s">
        <v>134</v>
      </c>
      <c r="BU61" s="116" t="s">
        <v>135</v>
      </c>
      <c r="BV61" s="116" t="s">
        <v>136</v>
      </c>
      <c r="BW61" s="116" t="s">
        <v>137</v>
      </c>
      <c r="BX61" s="116" t="s">
        <v>138</v>
      </c>
      <c r="BY61" s="116" t="s">
        <v>139</v>
      </c>
      <c r="BZ61" s="116" t="s">
        <v>140</v>
      </c>
      <c r="CA61" s="116" t="s">
        <v>141</v>
      </c>
      <c r="CB61" s="116" t="s">
        <v>142</v>
      </c>
      <c r="CC61" s="116" t="s">
        <v>143</v>
      </c>
      <c r="CD61" s="116" t="s">
        <v>144</v>
      </c>
      <c r="CE61" s="116" t="s">
        <v>145</v>
      </c>
      <c r="CF61" s="116" t="s">
        <v>146</v>
      </c>
      <c r="CG61" s="116" t="s">
        <v>147</v>
      </c>
      <c r="CH61" s="116" t="s">
        <v>148</v>
      </c>
      <c r="CI61" s="116" t="s">
        <v>149</v>
      </c>
      <c r="CJ61" s="116" t="s">
        <v>150</v>
      </c>
      <c r="CK61" s="116" t="s">
        <v>151</v>
      </c>
      <c r="CL61" s="116" t="s">
        <v>152</v>
      </c>
      <c r="CM61" s="116" t="s">
        <v>153</v>
      </c>
      <c r="CN61" s="116" t="s">
        <v>154</v>
      </c>
      <c r="CO61" s="116" t="s">
        <v>155</v>
      </c>
      <c r="CP61" s="116" t="s">
        <v>156</v>
      </c>
      <c r="CQ61" s="116" t="s">
        <v>157</v>
      </c>
      <c r="CR61" s="116" t="s">
        <v>158</v>
      </c>
      <c r="CS61" s="116" t="s">
        <v>159</v>
      </c>
      <c r="CT61" s="116" t="s">
        <v>160</v>
      </c>
      <c r="CU61" s="116" t="s">
        <v>161</v>
      </c>
      <c r="CV61" s="116" t="s">
        <v>162</v>
      </c>
      <c r="CW61" s="116" t="s">
        <v>163</v>
      </c>
      <c r="CX61" s="116" t="s">
        <v>164</v>
      </c>
      <c r="CY61" s="116" t="s">
        <v>165</v>
      </c>
      <c r="CZ61" s="116" t="s">
        <v>166</v>
      </c>
      <c r="DA61" s="116" t="s">
        <v>167</v>
      </c>
      <c r="DB61" s="116" t="s">
        <v>168</v>
      </c>
      <c r="DC61" s="116" t="s">
        <v>169</v>
      </c>
      <c r="DD61" s="116" t="s">
        <v>170</v>
      </c>
      <c r="DE61" s="116" t="s">
        <v>171</v>
      </c>
      <c r="DF61" s="116" t="s">
        <v>172</v>
      </c>
      <c r="DG61" s="116" t="s">
        <v>173</v>
      </c>
      <c r="DH61" s="116" t="s">
        <v>174</v>
      </c>
      <c r="DI61" s="116" t="s">
        <v>175</v>
      </c>
      <c r="DJ61" s="116" t="s">
        <v>176</v>
      </c>
      <c r="DK61" s="116" t="s">
        <v>177</v>
      </c>
      <c r="DL61" s="116" t="s">
        <v>178</v>
      </c>
      <c r="DM61" s="116" t="s">
        <v>179</v>
      </c>
      <c r="DN61" s="116" t="s">
        <v>180</v>
      </c>
      <c r="DO61" s="116" t="s">
        <v>181</v>
      </c>
      <c r="DP61" s="116" t="s">
        <v>182</v>
      </c>
      <c r="DQ61" s="116" t="s">
        <v>183</v>
      </c>
      <c r="DR61" s="116" t="s">
        <v>184</v>
      </c>
      <c r="DS61" s="116" t="s">
        <v>185</v>
      </c>
      <c r="DT61" s="116" t="s">
        <v>186</v>
      </c>
      <c r="DU61" s="116" t="s">
        <v>187</v>
      </c>
      <c r="DV61" s="116" t="s">
        <v>188</v>
      </c>
      <c r="DW61" s="116" t="s">
        <v>189</v>
      </c>
      <c r="DX61" s="116" t="s">
        <v>190</v>
      </c>
      <c r="DY61" s="116" t="s">
        <v>191</v>
      </c>
      <c r="DZ61" s="116" t="s">
        <v>192</v>
      </c>
      <c r="EA61" s="116" t="s">
        <v>193</v>
      </c>
      <c r="EB61" s="116" t="s">
        <v>194</v>
      </c>
      <c r="EC61" s="116" t="s">
        <v>195</v>
      </c>
      <c r="ED61" s="116" t="s">
        <v>196</v>
      </c>
      <c r="EE61" s="116" t="s">
        <v>197</v>
      </c>
      <c r="EF61" s="116" t="s">
        <v>198</v>
      </c>
      <c r="EG61" s="116" t="s">
        <v>199</v>
      </c>
      <c r="EH61" s="116" t="s">
        <v>200</v>
      </c>
      <c r="EI61" s="116" t="s">
        <v>201</v>
      </c>
      <c r="EJ61" s="116" t="s">
        <v>202</v>
      </c>
      <c r="EK61" s="116" t="s">
        <v>203</v>
      </c>
      <c r="EL61" s="116" t="s">
        <v>204</v>
      </c>
      <c r="EM61" s="116" t="s">
        <v>205</v>
      </c>
      <c r="EN61" s="116" t="s">
        <v>206</v>
      </c>
      <c r="EO61" s="116" t="s">
        <v>207</v>
      </c>
      <c r="EP61" s="116" t="s">
        <v>208</v>
      </c>
      <c r="EQ61" s="116" t="s">
        <v>209</v>
      </c>
      <c r="ER61" s="116" t="s">
        <v>210</v>
      </c>
      <c r="ES61" s="116" t="s">
        <v>211</v>
      </c>
      <c r="ET61" s="116" t="s">
        <v>212</v>
      </c>
      <c r="EU61" s="116" t="s">
        <v>213</v>
      </c>
      <c r="EV61" s="116" t="s">
        <v>214</v>
      </c>
      <c r="EW61" s="116" t="s">
        <v>215</v>
      </c>
      <c r="EX61" s="116" t="s">
        <v>216</v>
      </c>
      <c r="EY61" s="116" t="s">
        <v>217</v>
      </c>
      <c r="EZ61" s="116" t="s">
        <v>218</v>
      </c>
      <c r="FA61" s="116" t="s">
        <v>219</v>
      </c>
      <c r="FB61" s="116" t="s">
        <v>220</v>
      </c>
      <c r="FC61" s="116" t="s">
        <v>221</v>
      </c>
      <c r="FD61" s="116" t="s">
        <v>222</v>
      </c>
      <c r="FE61" s="116" t="s">
        <v>223</v>
      </c>
      <c r="FF61" s="116" t="s">
        <v>224</v>
      </c>
      <c r="FG61" s="116" t="s">
        <v>225</v>
      </c>
      <c r="FH61" s="116" t="s">
        <v>226</v>
      </c>
      <c r="FI61" s="116" t="s">
        <v>227</v>
      </c>
      <c r="FJ61" s="116" t="s">
        <v>228</v>
      </c>
      <c r="FK61" s="116" t="s">
        <v>229</v>
      </c>
      <c r="FL61" s="116" t="s">
        <v>230</v>
      </c>
      <c r="FM61" s="116" t="s">
        <v>231</v>
      </c>
      <c r="FN61" s="44" t="s">
        <v>1</v>
      </c>
      <c r="FO61" s="44" t="s">
        <v>2</v>
      </c>
      <c r="FP61" s="44" t="s">
        <v>0</v>
      </c>
      <c r="FQ61" s="44" t="s">
        <v>8</v>
      </c>
      <c r="FR61" s="44" t="s">
        <v>54</v>
      </c>
      <c r="FS61" s="44" t="s">
        <v>232</v>
      </c>
      <c r="FT61" s="44" t="s">
        <v>233</v>
      </c>
      <c r="FU61" s="44" t="s">
        <v>234</v>
      </c>
      <c r="FV61" s="44" t="s">
        <v>235</v>
      </c>
      <c r="FW61" s="44" t="s">
        <v>236</v>
      </c>
      <c r="FX61" s="44" t="s">
        <v>237</v>
      </c>
      <c r="FY61" s="44" t="s">
        <v>238</v>
      </c>
      <c r="FZ61" s="44" t="s">
        <v>239</v>
      </c>
      <c r="GA61" s="44" t="s">
        <v>240</v>
      </c>
      <c r="GB61" s="44" t="s">
        <v>241</v>
      </c>
      <c r="GC61" s="44" t="s">
        <v>242</v>
      </c>
      <c r="GD61" s="44" t="s">
        <v>243</v>
      </c>
      <c r="GE61" s="44" t="s">
        <v>244</v>
      </c>
      <c r="GF61" s="44" t="s">
        <v>245</v>
      </c>
      <c r="GG61" s="44" t="s">
        <v>246</v>
      </c>
      <c r="GH61" s="44" t="s">
        <v>247</v>
      </c>
      <c r="GI61" s="44" t="s">
        <v>248</v>
      </c>
      <c r="GJ61" s="44" t="s">
        <v>249</v>
      </c>
      <c r="GK61" s="44" t="s">
        <v>250</v>
      </c>
      <c r="GL61" s="44" t="s">
        <v>251</v>
      </c>
      <c r="GM61" t="s">
        <v>252</v>
      </c>
      <c r="GN61" t="s">
        <v>253</v>
      </c>
      <c r="GO61" t="s">
        <v>254</v>
      </c>
      <c r="GP61" t="s">
        <v>255</v>
      </c>
      <c r="GQ61" s="44" t="s">
        <v>256</v>
      </c>
      <c r="GR61" s="44" t="s">
        <v>257</v>
      </c>
      <c r="GS61" s="44" t="s">
        <v>258</v>
      </c>
      <c r="GT61" s="44" t="s">
        <v>259</v>
      </c>
      <c r="GU61" s="44" t="s">
        <v>260</v>
      </c>
      <c r="GV61" t="s">
        <v>261</v>
      </c>
      <c r="GW61" t="s">
        <v>262</v>
      </c>
      <c r="GX61" s="44" t="s">
        <v>263</v>
      </c>
    </row>
    <row r="62" spans="3:206" ht="20.25" customHeight="1" thickBot="1" x14ac:dyDescent="0.35">
      <c r="C62" s="217" t="s">
        <v>264</v>
      </c>
      <c r="D62" s="217"/>
      <c r="E62" s="218"/>
      <c r="G62" s="220" t="s">
        <v>265</v>
      </c>
      <c r="H62" s="391" t="s">
        <v>266</v>
      </c>
      <c r="I62" s="391"/>
      <c r="J62" s="391"/>
      <c r="K62" s="391"/>
      <c r="L62" s="392"/>
      <c r="M62" s="244" t="s">
        <v>4</v>
      </c>
      <c r="N62" s="397"/>
      <c r="P62" s="225" t="s">
        <v>267</v>
      </c>
      <c r="Q62" s="342" t="s">
        <v>266</v>
      </c>
      <c r="R62" s="342"/>
      <c r="S62" s="342"/>
      <c r="T62" s="342"/>
      <c r="U62" s="343"/>
      <c r="V62" s="244" t="s">
        <v>4</v>
      </c>
      <c r="W62" s="411"/>
      <c r="Y62" s="178" t="str">
        <f>C61</f>
        <v xml:space="preserve">Plan of Action 1: </v>
      </c>
      <c r="Z62" s="185" t="s">
        <v>271</v>
      </c>
      <c r="AA62" s="185" t="s">
        <v>272</v>
      </c>
      <c r="AB62" s="185" t="s">
        <v>273</v>
      </c>
      <c r="AC62" s="185" t="s">
        <v>274</v>
      </c>
      <c r="AD62" s="185" t="s">
        <v>275</v>
      </c>
      <c r="AE62" s="186" t="s">
        <v>276</v>
      </c>
      <c r="AF62" s="186" t="s">
        <v>277</v>
      </c>
      <c r="AG62" s="186" t="s">
        <v>278</v>
      </c>
      <c r="AH62" s="186" t="s">
        <v>279</v>
      </c>
      <c r="AI62" s="186" t="s">
        <v>280</v>
      </c>
      <c r="AJ62" s="186" t="s">
        <v>281</v>
      </c>
      <c r="AK62" s="186" t="s">
        <v>282</v>
      </c>
      <c r="AL62" s="186" t="s">
        <v>283</v>
      </c>
      <c r="AM62" s="186" t="s">
        <v>284</v>
      </c>
      <c r="AN62" s="186" t="s">
        <v>285</v>
      </c>
      <c r="AO62" s="186" t="s">
        <v>286</v>
      </c>
      <c r="AP62" s="187" t="s">
        <v>287</v>
      </c>
      <c r="AQ62" s="187" t="s">
        <v>288</v>
      </c>
      <c r="AR62" s="187" t="s">
        <v>289</v>
      </c>
      <c r="AS62" s="187" t="s">
        <v>290</v>
      </c>
      <c r="AT62" s="187" t="s">
        <v>291</v>
      </c>
      <c r="AU62" s="187" t="s">
        <v>292</v>
      </c>
      <c r="AV62" s="187" t="s">
        <v>293</v>
      </c>
      <c r="AW62" s="187" t="s">
        <v>294</v>
      </c>
      <c r="AX62" s="187" t="s">
        <v>295</v>
      </c>
      <c r="AY62" s="187" t="s">
        <v>296</v>
      </c>
      <c r="AZ62" s="187" t="s">
        <v>297</v>
      </c>
      <c r="BA62" s="187" t="s">
        <v>298</v>
      </c>
      <c r="BB62" s="187" t="s">
        <v>299</v>
      </c>
      <c r="BC62" s="187" t="s">
        <v>300</v>
      </c>
      <c r="BD62" s="187" t="s">
        <v>301</v>
      </c>
      <c r="BE62" s="187" t="s">
        <v>302</v>
      </c>
      <c r="BF62" s="187" t="s">
        <v>303</v>
      </c>
      <c r="BG62" s="187" t="s">
        <v>304</v>
      </c>
      <c r="BH62" s="187" t="s">
        <v>305</v>
      </c>
      <c r="BI62" s="187" t="s">
        <v>306</v>
      </c>
      <c r="BJ62" s="187" t="s">
        <v>307</v>
      </c>
      <c r="BK62" s="188" t="s">
        <v>308</v>
      </c>
      <c r="BL62" s="188" t="s">
        <v>309</v>
      </c>
      <c r="BM62" s="188" t="s">
        <v>310</v>
      </c>
      <c r="BN62" s="188" t="s">
        <v>311</v>
      </c>
      <c r="BO62" s="188" t="s">
        <v>312</v>
      </c>
      <c r="BP62" s="188" t="s">
        <v>313</v>
      </c>
      <c r="BQ62" s="188" t="s">
        <v>314</v>
      </c>
      <c r="BR62" s="188" t="s">
        <v>315</v>
      </c>
      <c r="BS62" s="188" t="s">
        <v>316</v>
      </c>
      <c r="BT62" s="188" t="s">
        <v>317</v>
      </c>
      <c r="BU62" s="188" t="s">
        <v>318</v>
      </c>
      <c r="BV62" s="185" t="s">
        <v>271</v>
      </c>
      <c r="BW62" s="185" t="s">
        <v>272</v>
      </c>
      <c r="BX62" s="185" t="s">
        <v>273</v>
      </c>
      <c r="BY62" s="185" t="s">
        <v>274</v>
      </c>
      <c r="BZ62" s="185" t="s">
        <v>275</v>
      </c>
      <c r="CA62" s="186" t="s">
        <v>276</v>
      </c>
      <c r="CB62" s="186" t="s">
        <v>277</v>
      </c>
      <c r="CC62" s="186" t="s">
        <v>278</v>
      </c>
      <c r="CD62" s="186" t="s">
        <v>279</v>
      </c>
      <c r="CE62" s="186" t="s">
        <v>280</v>
      </c>
      <c r="CF62" s="186" t="s">
        <v>281</v>
      </c>
      <c r="CG62" s="186" t="s">
        <v>282</v>
      </c>
      <c r="CH62" s="186" t="s">
        <v>283</v>
      </c>
      <c r="CI62" s="186" t="s">
        <v>284</v>
      </c>
      <c r="CJ62" s="186" t="s">
        <v>285</v>
      </c>
      <c r="CK62" s="186" t="s">
        <v>286</v>
      </c>
      <c r="CL62" s="187" t="s">
        <v>287</v>
      </c>
      <c r="CM62" s="187" t="s">
        <v>288</v>
      </c>
      <c r="CN62" s="187" t="s">
        <v>289</v>
      </c>
      <c r="CO62" s="187" t="s">
        <v>290</v>
      </c>
      <c r="CP62" s="187" t="s">
        <v>291</v>
      </c>
      <c r="CQ62" s="187" t="s">
        <v>292</v>
      </c>
      <c r="CR62" s="187" t="s">
        <v>293</v>
      </c>
      <c r="CS62" s="187" t="s">
        <v>294</v>
      </c>
      <c r="CT62" s="187" t="s">
        <v>295</v>
      </c>
      <c r="CU62" s="187" t="s">
        <v>296</v>
      </c>
      <c r="CV62" s="187" t="s">
        <v>297</v>
      </c>
      <c r="CW62" s="187" t="s">
        <v>298</v>
      </c>
      <c r="CX62" s="187" t="s">
        <v>299</v>
      </c>
      <c r="CY62" s="187" t="s">
        <v>300</v>
      </c>
      <c r="CZ62" s="187" t="s">
        <v>301</v>
      </c>
      <c r="DA62" s="187" t="s">
        <v>302</v>
      </c>
      <c r="DB62" s="187" t="s">
        <v>303</v>
      </c>
      <c r="DC62" s="187" t="s">
        <v>304</v>
      </c>
      <c r="DD62" s="187" t="s">
        <v>305</v>
      </c>
      <c r="DE62" s="187" t="s">
        <v>306</v>
      </c>
      <c r="DF62" s="187" t="s">
        <v>307</v>
      </c>
      <c r="DG62" s="188" t="s">
        <v>308</v>
      </c>
      <c r="DH62" s="188" t="s">
        <v>309</v>
      </c>
      <c r="DI62" s="188" t="s">
        <v>310</v>
      </c>
      <c r="DJ62" s="188" t="s">
        <v>311</v>
      </c>
      <c r="DK62" s="188" t="s">
        <v>312</v>
      </c>
      <c r="DL62" s="188" t="s">
        <v>313</v>
      </c>
      <c r="DM62" s="188" t="s">
        <v>314</v>
      </c>
      <c r="DN62" s="188" t="s">
        <v>315</v>
      </c>
      <c r="DO62" s="188" t="s">
        <v>316</v>
      </c>
      <c r="DP62" s="188" t="s">
        <v>317</v>
      </c>
      <c r="DQ62" s="188" t="s">
        <v>318</v>
      </c>
      <c r="DR62" s="185" t="s">
        <v>271</v>
      </c>
      <c r="DS62" s="185" t="s">
        <v>272</v>
      </c>
      <c r="DT62" s="185" t="s">
        <v>273</v>
      </c>
      <c r="DU62" s="185" t="s">
        <v>274</v>
      </c>
      <c r="DV62" s="185" t="s">
        <v>275</v>
      </c>
      <c r="DW62" s="186" t="s">
        <v>276</v>
      </c>
      <c r="DX62" s="186" t="s">
        <v>277</v>
      </c>
      <c r="DY62" s="186" t="s">
        <v>278</v>
      </c>
      <c r="DZ62" s="186" t="s">
        <v>279</v>
      </c>
      <c r="EA62" s="186" t="s">
        <v>280</v>
      </c>
      <c r="EB62" s="186" t="s">
        <v>281</v>
      </c>
      <c r="EC62" s="186" t="s">
        <v>282</v>
      </c>
      <c r="ED62" s="186" t="s">
        <v>283</v>
      </c>
      <c r="EE62" s="186" t="s">
        <v>284</v>
      </c>
      <c r="EF62" s="186" t="s">
        <v>285</v>
      </c>
      <c r="EG62" s="186" t="s">
        <v>286</v>
      </c>
      <c r="EH62" s="187" t="s">
        <v>287</v>
      </c>
      <c r="EI62" s="187" t="s">
        <v>288</v>
      </c>
      <c r="EJ62" s="187" t="s">
        <v>289</v>
      </c>
      <c r="EK62" s="187" t="s">
        <v>290</v>
      </c>
      <c r="EL62" s="187" t="s">
        <v>291</v>
      </c>
      <c r="EM62" s="187" t="s">
        <v>292</v>
      </c>
      <c r="EN62" s="187" t="s">
        <v>293</v>
      </c>
      <c r="EO62" s="187" t="s">
        <v>294</v>
      </c>
      <c r="EP62" s="187" t="s">
        <v>295</v>
      </c>
      <c r="EQ62" s="187" t="s">
        <v>296</v>
      </c>
      <c r="ER62" s="187" t="s">
        <v>297</v>
      </c>
      <c r="ES62" s="187" t="s">
        <v>298</v>
      </c>
      <c r="ET62" s="187" t="s">
        <v>299</v>
      </c>
      <c r="EU62" s="187" t="s">
        <v>300</v>
      </c>
      <c r="EV62" s="187" t="s">
        <v>301</v>
      </c>
      <c r="EW62" s="187" t="s">
        <v>302</v>
      </c>
      <c r="EX62" s="187" t="s">
        <v>303</v>
      </c>
      <c r="EY62" s="187" t="s">
        <v>304</v>
      </c>
      <c r="EZ62" s="187" t="s">
        <v>305</v>
      </c>
      <c r="FA62" s="187" t="s">
        <v>306</v>
      </c>
      <c r="FB62" s="187" t="s">
        <v>307</v>
      </c>
      <c r="FC62" s="188" t="s">
        <v>308</v>
      </c>
      <c r="FD62" s="188" t="s">
        <v>309</v>
      </c>
      <c r="FE62" s="188" t="s">
        <v>310</v>
      </c>
      <c r="FF62" s="188" t="s">
        <v>311</v>
      </c>
      <c r="FG62" s="188" t="s">
        <v>312</v>
      </c>
      <c r="FH62" s="188" t="s">
        <v>313</v>
      </c>
      <c r="FI62" s="188" t="s">
        <v>314</v>
      </c>
      <c r="FJ62" s="188" t="s">
        <v>315</v>
      </c>
      <c r="FK62" s="188" t="s">
        <v>316</v>
      </c>
      <c r="FL62" s="188" t="s">
        <v>317</v>
      </c>
      <c r="FM62" s="188" t="s">
        <v>318</v>
      </c>
    </row>
    <row r="63" spans="3:206" ht="18" customHeight="1" thickBot="1" x14ac:dyDescent="0.35">
      <c r="C63" s="239" t="s">
        <v>268</v>
      </c>
      <c r="D63" s="218"/>
      <c r="E63" s="34"/>
      <c r="G63" s="385" t="s">
        <v>269</v>
      </c>
      <c r="H63" s="386"/>
      <c r="I63" s="34"/>
      <c r="J63" s="388" t="s">
        <v>270</v>
      </c>
      <c r="K63" s="386"/>
      <c r="L63" s="329" t="s">
        <v>4</v>
      </c>
      <c r="M63" s="330"/>
      <c r="N63" s="397"/>
      <c r="P63" s="339" t="s">
        <v>269</v>
      </c>
      <c r="Q63" s="340"/>
      <c r="R63" s="34"/>
      <c r="S63" s="341" t="s">
        <v>270</v>
      </c>
      <c r="T63" s="340"/>
      <c r="U63" s="329" t="s">
        <v>4</v>
      </c>
      <c r="V63" s="330"/>
      <c r="W63" s="411"/>
      <c r="X63" s="56"/>
      <c r="Y63" s="46"/>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f>'Coversheet'!$D$13</f>
        <v>0</v>
      </c>
      <c r="FO63">
        <f>'Coversheet'!$D$14</f>
        <v>0</v>
      </c>
      <c r="FP63">
        <f>'Coversheet'!$D$12</f>
        <v>0</v>
      </c>
      <c r="FQ63" t="str">
        <f>'Coversheet'!$D$15</f>
        <v>Select</v>
      </c>
      <c r="FR63" t="str">
        <f>$E$29</f>
        <v>PC Track</v>
      </c>
      <c r="FS63" s="9">
        <f>E63</f>
        <v>0</v>
      </c>
      <c r="FT63" s="9">
        <f>E64</f>
        <v>0</v>
      </c>
      <c r="FU63" s="37">
        <f>C66</f>
        <v>0</v>
      </c>
      <c r="FV63" s="37" t="s">
        <v>322</v>
      </c>
      <c r="FW63" s="37"/>
      <c r="FX63" s="37" t="s">
        <v>322</v>
      </c>
      <c r="FY63" s="37" t="s">
        <v>322</v>
      </c>
      <c r="FZ63" s="37" t="s">
        <v>322</v>
      </c>
      <c r="GA63" s="9">
        <f>I63</f>
        <v>0</v>
      </c>
      <c r="GB63" s="9">
        <f>I64</f>
        <v>0</v>
      </c>
      <c r="GC63" t="str">
        <f>L63</f>
        <v>Select</v>
      </c>
      <c r="GD63" s="43" t="str">
        <f>M64</f>
        <v>Select</v>
      </c>
      <c r="GE63">
        <f>G66</f>
        <v>0</v>
      </c>
      <c r="GF63" t="str">
        <f>I70</f>
        <v>N/A</v>
      </c>
      <c r="GG63">
        <f>I71</f>
        <v>0</v>
      </c>
      <c r="GH63">
        <f>I72</f>
        <v>0</v>
      </c>
      <c r="GI63">
        <f>I73</f>
        <v>0</v>
      </c>
      <c r="GJ63">
        <f>I74</f>
        <v>0</v>
      </c>
      <c r="GK63">
        <f>N66</f>
        <v>0</v>
      </c>
      <c r="GL63" s="9">
        <f>R63</f>
        <v>0</v>
      </c>
      <c r="GM63" s="9">
        <f>R64</f>
        <v>0</v>
      </c>
      <c r="GN63" t="str">
        <f>U63</f>
        <v>Select</v>
      </c>
      <c r="GO63" t="str">
        <f>V64</f>
        <v>Select</v>
      </c>
      <c r="GP63" t="str">
        <f>P66</f>
        <v>[If this Plan of Action was reported as complete at your Mid-Year Progress report and no additional updates are needed please skip the Annual Response Section. Otherwise, complete the fields above and replace bracketed text with your progress report response]</v>
      </c>
      <c r="GQ63">
        <f>R70</f>
        <v>0</v>
      </c>
      <c r="GR63">
        <f>R71</f>
        <v>0</v>
      </c>
      <c r="GS63">
        <f>R72</f>
        <v>0</v>
      </c>
      <c r="GT63">
        <f>R73</f>
        <v>0</v>
      </c>
      <c r="GU63">
        <f>R74</f>
        <v>0</v>
      </c>
      <c r="GV63">
        <f>W66</f>
        <v>0</v>
      </c>
      <c r="GX63">
        <v>1</v>
      </c>
    </row>
    <row r="64" spans="3:206" ht="18" customHeight="1" thickBot="1" x14ac:dyDescent="0.35">
      <c r="C64" s="239" t="s">
        <v>319</v>
      </c>
      <c r="D64" s="218"/>
      <c r="E64" s="34"/>
      <c r="G64" s="385" t="s">
        <v>320</v>
      </c>
      <c r="H64" s="386"/>
      <c r="I64" s="34"/>
      <c r="J64" s="388" t="s">
        <v>321</v>
      </c>
      <c r="K64" s="385"/>
      <c r="L64" s="386"/>
      <c r="M64" s="45" t="s">
        <v>4</v>
      </c>
      <c r="N64" s="397"/>
      <c r="P64" s="339" t="s">
        <v>320</v>
      </c>
      <c r="Q64" s="340"/>
      <c r="R64" s="34"/>
      <c r="S64" s="341" t="s">
        <v>321</v>
      </c>
      <c r="T64" s="339"/>
      <c r="U64" s="340"/>
      <c r="V64" s="45" t="s">
        <v>4</v>
      </c>
      <c r="W64" s="411"/>
      <c r="X64" s="57"/>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row>
    <row r="65" spans="3:206" ht="22.5" customHeight="1" thickBot="1" x14ac:dyDescent="0.35">
      <c r="C65" s="384" t="s">
        <v>323</v>
      </c>
      <c r="D65" s="384"/>
      <c r="E65" s="384"/>
      <c r="G65" s="235" t="s">
        <v>324</v>
      </c>
      <c r="H65" s="235"/>
      <c r="I65" s="235"/>
      <c r="J65" s="235"/>
      <c r="K65" s="235"/>
      <c r="L65" s="235"/>
      <c r="M65" s="235"/>
      <c r="N65" s="398"/>
      <c r="P65" s="227" t="s">
        <v>325</v>
      </c>
      <c r="Q65" s="227"/>
      <c r="R65" s="227"/>
      <c r="S65" s="227"/>
      <c r="T65" s="227"/>
      <c r="U65" s="227"/>
      <c r="V65" s="227"/>
      <c r="W65" s="412"/>
      <c r="X65" s="58"/>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row>
    <row r="66" spans="3:206" ht="150.75" customHeight="1" x14ac:dyDescent="0.3">
      <c r="C66" s="344"/>
      <c r="D66" s="345"/>
      <c r="E66" s="346"/>
      <c r="G66" s="320"/>
      <c r="H66" s="321"/>
      <c r="I66" s="321"/>
      <c r="J66" s="321"/>
      <c r="K66" s="321"/>
      <c r="L66" s="321"/>
      <c r="M66" s="322"/>
      <c r="N66" s="395"/>
      <c r="P66" s="320" t="s">
        <v>326</v>
      </c>
      <c r="Q66" s="321"/>
      <c r="R66" s="321"/>
      <c r="S66" s="321"/>
      <c r="T66" s="321"/>
      <c r="U66" s="321"/>
      <c r="V66" s="322"/>
      <c r="W66" s="395"/>
      <c r="X66" s="59"/>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row>
    <row r="67" spans="3:206" ht="150.75" customHeight="1" thickBot="1" x14ac:dyDescent="0.35">
      <c r="C67" s="347"/>
      <c r="D67" s="348"/>
      <c r="E67" s="349"/>
      <c r="G67" s="323"/>
      <c r="H67" s="324"/>
      <c r="I67" s="324"/>
      <c r="J67" s="324"/>
      <c r="K67" s="324"/>
      <c r="L67" s="324"/>
      <c r="M67" s="325"/>
      <c r="N67" s="396"/>
      <c r="P67" s="323"/>
      <c r="Q67" s="324"/>
      <c r="R67" s="324"/>
      <c r="S67" s="324"/>
      <c r="T67" s="324"/>
      <c r="U67" s="324"/>
      <c r="V67" s="325"/>
      <c r="W67" s="396"/>
      <c r="X67" s="59"/>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row>
    <row r="68" spans="3:206" ht="15" customHeight="1" thickBot="1" x14ac:dyDescent="0.35">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row>
    <row r="69" spans="3:206" ht="80.25" customHeight="1" thickBot="1" x14ac:dyDescent="0.35">
      <c r="G69" s="229" t="s">
        <v>327</v>
      </c>
      <c r="H69" s="229" t="s">
        <v>328</v>
      </c>
      <c r="I69" s="335" t="s">
        <v>329</v>
      </c>
      <c r="J69" s="336"/>
      <c r="K69" s="336"/>
      <c r="L69" s="336"/>
      <c r="M69" s="336"/>
      <c r="P69" s="228" t="s">
        <v>327</v>
      </c>
      <c r="Q69" s="228" t="s">
        <v>328</v>
      </c>
      <c r="R69" s="337" t="s">
        <v>330</v>
      </c>
      <c r="S69" s="338"/>
      <c r="T69" s="338"/>
      <c r="U69" s="338"/>
      <c r="V69" s="338"/>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row>
    <row r="70" spans="3:206" ht="130.5" hidden="1" customHeight="1" thickBot="1" x14ac:dyDescent="0.35">
      <c r="G70" s="108" t="s">
        <v>331</v>
      </c>
      <c r="H70" s="16">
        <f>BV63</f>
        <v>0</v>
      </c>
      <c r="I70" s="316" t="s">
        <v>336</v>
      </c>
      <c r="J70" s="316"/>
      <c r="K70" s="316"/>
      <c r="L70" s="316"/>
      <c r="M70" s="316"/>
      <c r="P70" s="108" t="s">
        <v>331</v>
      </c>
      <c r="Q70" s="16">
        <f>DR63</f>
        <v>0</v>
      </c>
      <c r="R70" s="317"/>
      <c r="S70" s="317"/>
      <c r="T70" s="317"/>
      <c r="U70" s="317"/>
      <c r="V70" s="317"/>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DQ70" s="46"/>
      <c r="DR70" s="46"/>
      <c r="DS70" s="46"/>
      <c r="DT70" s="46"/>
      <c r="DU70" s="46"/>
      <c r="DV70" s="46"/>
      <c r="DW70" s="46"/>
      <c r="DX70" s="46"/>
      <c r="DY70" s="46"/>
      <c r="DZ70" s="46"/>
      <c r="EA70" s="46"/>
      <c r="EB70" s="46"/>
      <c r="EC70" s="46"/>
      <c r="ED70" s="46"/>
      <c r="EE70" s="46"/>
      <c r="EF70" s="46"/>
      <c r="EG70" s="46"/>
      <c r="EH70" s="46"/>
      <c r="EI70" s="46"/>
      <c r="EJ70" s="46"/>
      <c r="EK70" s="46"/>
      <c r="EL70" s="46"/>
      <c r="EM70" s="46"/>
      <c r="EN70" s="46"/>
      <c r="EO70" s="46"/>
      <c r="EP70" s="46"/>
      <c r="EQ70" s="46"/>
      <c r="ER70" s="46"/>
      <c r="ES70" s="46"/>
      <c r="ET70" s="46"/>
      <c r="EU70" s="46"/>
      <c r="EV70" s="46"/>
      <c r="EW70" s="46"/>
      <c r="EX70" s="46"/>
      <c r="EY70" s="46"/>
      <c r="EZ70" s="46"/>
      <c r="FA70" s="46"/>
      <c r="FB70" s="46"/>
      <c r="FC70" s="46"/>
      <c r="FD70" s="46"/>
      <c r="FE70" s="46"/>
      <c r="FF70" s="46"/>
      <c r="FG70" s="46"/>
      <c r="FH70" s="46"/>
      <c r="FI70" s="46"/>
      <c r="FJ70" s="46"/>
      <c r="FK70" s="46"/>
      <c r="FL70" s="46"/>
      <c r="FM70" s="46"/>
    </row>
    <row r="71" spans="3:206" ht="130.5" customHeight="1" thickBot="1" x14ac:dyDescent="0.35">
      <c r="G71" s="108" t="s">
        <v>332</v>
      </c>
      <c r="H71" s="16">
        <f>BW63</f>
        <v>0</v>
      </c>
      <c r="I71" s="317"/>
      <c r="J71" s="317"/>
      <c r="K71" s="317"/>
      <c r="L71" s="317"/>
      <c r="M71" s="317"/>
      <c r="P71" s="108" t="s">
        <v>332</v>
      </c>
      <c r="Q71" s="16">
        <f>DS63</f>
        <v>0</v>
      </c>
      <c r="R71" s="317"/>
      <c r="S71" s="317"/>
      <c r="T71" s="317"/>
      <c r="U71" s="317"/>
      <c r="V71" s="317"/>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row>
    <row r="72" spans="3:206" ht="130.5" hidden="1" customHeight="1" thickBot="1" x14ac:dyDescent="0.35">
      <c r="G72" s="108" t="s">
        <v>333</v>
      </c>
      <c r="H72" s="16">
        <f>BX63</f>
        <v>0</v>
      </c>
      <c r="I72" s="317"/>
      <c r="J72" s="317"/>
      <c r="K72" s="317"/>
      <c r="L72" s="317"/>
      <c r="M72" s="317"/>
      <c r="P72" s="108" t="s">
        <v>333</v>
      </c>
      <c r="Q72" s="16">
        <f>DT63</f>
        <v>0</v>
      </c>
      <c r="R72" s="317"/>
      <c r="S72" s="317"/>
      <c r="T72" s="317"/>
      <c r="U72" s="317"/>
      <c r="V72" s="317"/>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s="46"/>
      <c r="DR72" s="46"/>
      <c r="DS72" s="46"/>
      <c r="DT72" s="46"/>
      <c r="DU72" s="46"/>
      <c r="DV72" s="46"/>
      <c r="DW72" s="46"/>
      <c r="DX72" s="46"/>
      <c r="DY72" s="46"/>
      <c r="DZ72" s="46"/>
      <c r="EA72" s="46"/>
      <c r="EB72" s="46"/>
      <c r="EC72" s="46"/>
      <c r="ED72" s="46"/>
      <c r="EE72" s="46"/>
      <c r="EF72" s="46"/>
      <c r="EG72" s="46"/>
      <c r="EH72" s="46"/>
      <c r="EI72" s="46"/>
      <c r="EJ72" s="46"/>
      <c r="EK72" s="46"/>
      <c r="EL72" s="46"/>
      <c r="EM72" s="46"/>
      <c r="EN72" s="46"/>
      <c r="EO72" s="46"/>
      <c r="EP72" s="46"/>
      <c r="EQ72" s="46"/>
      <c r="ER72" s="46"/>
      <c r="ES72" s="46"/>
      <c r="ET72" s="46"/>
      <c r="EU72" s="46"/>
      <c r="EV72" s="46"/>
      <c r="EW72" s="46"/>
      <c r="EX72" s="46"/>
      <c r="EY72" s="46"/>
      <c r="EZ72" s="46"/>
      <c r="FA72" s="46"/>
      <c r="FB72" s="46"/>
      <c r="FC72" s="46"/>
      <c r="FD72" s="46"/>
      <c r="FE72" s="46"/>
      <c r="FF72" s="46"/>
      <c r="FG72" s="46"/>
      <c r="FH72" s="46"/>
      <c r="FI72" s="46"/>
      <c r="FJ72" s="46"/>
      <c r="FK72" s="46"/>
      <c r="FL72" s="46"/>
      <c r="FM72" s="46"/>
    </row>
    <row r="73" spans="3:206" ht="130.5" customHeight="1" thickBot="1" x14ac:dyDescent="0.35">
      <c r="G73" s="108" t="s">
        <v>334</v>
      </c>
      <c r="H73" s="16">
        <f>BY63</f>
        <v>0</v>
      </c>
      <c r="I73" s="317"/>
      <c r="J73" s="317"/>
      <c r="K73" s="317"/>
      <c r="L73" s="317"/>
      <c r="M73" s="317"/>
      <c r="P73" s="108" t="s">
        <v>334</v>
      </c>
      <c r="Q73" s="16">
        <f>DU63</f>
        <v>0</v>
      </c>
      <c r="R73" s="317"/>
      <c r="S73" s="317"/>
      <c r="T73" s="317"/>
      <c r="U73" s="317"/>
      <c r="V73" s="317"/>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6"/>
      <c r="FH73" s="46"/>
      <c r="FI73" s="46"/>
      <c r="FJ73" s="46"/>
      <c r="FK73" s="46"/>
      <c r="FL73" s="46"/>
      <c r="FM73" s="46"/>
    </row>
    <row r="74" spans="3:206" ht="130.5" customHeight="1" thickBot="1" x14ac:dyDescent="0.35">
      <c r="G74" s="108" t="s">
        <v>335</v>
      </c>
      <c r="H74" s="16">
        <f>BZ63</f>
        <v>0</v>
      </c>
      <c r="I74" s="317"/>
      <c r="J74" s="317"/>
      <c r="K74" s="317"/>
      <c r="L74" s="317"/>
      <c r="M74" s="317"/>
      <c r="P74" s="108" t="s">
        <v>335</v>
      </c>
      <c r="Q74" s="16">
        <f>DV63</f>
        <v>0</v>
      </c>
      <c r="R74" s="317"/>
      <c r="S74" s="317"/>
      <c r="T74" s="317"/>
      <c r="U74" s="317"/>
      <c r="V74" s="317"/>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row>
    <row r="75" spans="3:206" ht="15.75" customHeight="1" x14ac:dyDescent="0.3">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s="46"/>
      <c r="DR75" s="46"/>
      <c r="DS75" s="46"/>
      <c r="DT75" s="46"/>
      <c r="DU75" s="46"/>
      <c r="DV75" s="46"/>
      <c r="DW75" s="46"/>
      <c r="DX75" s="46"/>
      <c r="DY75" s="46"/>
      <c r="DZ75" s="46"/>
      <c r="EA75" s="46"/>
      <c r="EB75" s="46"/>
      <c r="EC75" s="46"/>
      <c r="ED75" s="46"/>
      <c r="EE75" s="46"/>
      <c r="EF75" s="46"/>
      <c r="EG75" s="46"/>
      <c r="EH75" s="46"/>
      <c r="EI75" s="46"/>
      <c r="EJ75" s="46"/>
      <c r="EK75" s="46"/>
      <c r="EL75" s="46"/>
      <c r="EM75" s="46"/>
      <c r="EN75" s="46"/>
      <c r="EO75" s="46"/>
      <c r="EP75" s="46"/>
      <c r="EQ75" s="46"/>
      <c r="ER75" s="46"/>
      <c r="ES75" s="46"/>
      <c r="ET75" s="46"/>
      <c r="EU75" s="46"/>
      <c r="EV75" s="46"/>
      <c r="EW75" s="46"/>
      <c r="EX75" s="46"/>
      <c r="EY75" s="46"/>
      <c r="EZ75" s="46"/>
      <c r="FA75" s="46"/>
      <c r="FB75" s="46"/>
      <c r="FC75" s="46"/>
      <c r="FD75" s="46"/>
      <c r="FE75" s="46"/>
      <c r="FF75" s="46"/>
      <c r="FG75" s="46"/>
      <c r="FH75" s="46"/>
      <c r="FI75" s="46"/>
      <c r="FJ75" s="46"/>
      <c r="FK75" s="46"/>
      <c r="FL75" s="46"/>
      <c r="FM75" s="46"/>
    </row>
    <row r="76" spans="3:206" ht="18" customHeight="1" x14ac:dyDescent="0.3">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row>
    <row r="77" spans="3:206" ht="22.5" customHeight="1" thickBot="1" x14ac:dyDescent="0.35">
      <c r="C77" s="216" t="s">
        <v>337</v>
      </c>
      <c r="D77" s="393"/>
      <c r="E77" s="393"/>
      <c r="F77" s="38"/>
      <c r="G77" s="219" t="s">
        <v>337</v>
      </c>
      <c r="H77" s="233"/>
      <c r="I77" s="233"/>
      <c r="J77" s="233"/>
      <c r="K77" s="233"/>
      <c r="L77" s="233"/>
      <c r="M77" s="233"/>
      <c r="N77" s="397" t="s">
        <v>86</v>
      </c>
      <c r="P77" s="224" t="s">
        <v>337</v>
      </c>
      <c r="Q77" s="226"/>
      <c r="R77" s="226"/>
      <c r="S77" s="226"/>
      <c r="T77" s="226"/>
      <c r="U77" s="226"/>
      <c r="V77" s="226"/>
      <c r="W77" s="411" t="s">
        <v>86</v>
      </c>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c r="CA77" s="46"/>
      <c r="CB77" s="46"/>
      <c r="CC77" s="46"/>
      <c r="CD77" s="46"/>
      <c r="CE77" s="46"/>
      <c r="CF77" s="46"/>
      <c r="CG77" s="46"/>
      <c r="CH77" s="46"/>
      <c r="CI77" s="46"/>
      <c r="CJ77" s="46"/>
      <c r="CK77" s="46"/>
      <c r="CL77" s="46"/>
      <c r="CM77" s="46"/>
      <c r="CN77" s="46"/>
      <c r="CO77" s="46"/>
      <c r="CP77" s="46"/>
      <c r="CQ77" s="46"/>
      <c r="CR77" s="46"/>
      <c r="CS77" s="46"/>
      <c r="CT77" s="46"/>
      <c r="CU77" s="46"/>
      <c r="CV77" s="46"/>
      <c r="CW77" s="46"/>
      <c r="CX77" s="46"/>
      <c r="CY77" s="46"/>
      <c r="CZ77" s="46"/>
      <c r="DA77" s="46"/>
      <c r="DB77" s="46"/>
      <c r="DC77" s="46"/>
      <c r="DD77" s="46"/>
      <c r="DE77" s="46"/>
      <c r="DF77" s="46"/>
      <c r="DG77" s="46"/>
      <c r="DH77" s="46"/>
      <c r="DI77" s="46"/>
      <c r="DJ77" s="46"/>
      <c r="DK77" s="46"/>
      <c r="DL77" s="46"/>
      <c r="DM77" s="46"/>
      <c r="DN77" s="46"/>
      <c r="DO77" s="46"/>
      <c r="DP77" s="46"/>
      <c r="DQ77" s="46"/>
      <c r="DR77" s="46"/>
      <c r="DS77" s="46"/>
      <c r="DT77" s="46"/>
      <c r="DU77" s="46"/>
      <c r="DV77" s="46"/>
      <c r="DW77" s="46"/>
      <c r="DX77" s="46"/>
      <c r="DY77" s="46"/>
      <c r="DZ77" s="46"/>
      <c r="EA77" s="46"/>
      <c r="EB77" s="46"/>
      <c r="EC77" s="46"/>
      <c r="ED77" s="46"/>
      <c r="EE77" s="46"/>
      <c r="EF77" s="46"/>
      <c r="EG77" s="46"/>
      <c r="EH77" s="46"/>
      <c r="EI77" s="46"/>
      <c r="EJ77" s="46"/>
      <c r="EK77" s="46"/>
      <c r="EL77" s="46"/>
      <c r="EM77" s="46"/>
      <c r="EN77" s="46"/>
      <c r="EO77" s="46"/>
      <c r="EP77" s="46"/>
      <c r="EQ77" s="46"/>
      <c r="ER77" s="46"/>
      <c r="ES77" s="46"/>
      <c r="ET77" s="46"/>
      <c r="EU77" s="46"/>
      <c r="EV77" s="46"/>
      <c r="EW77" s="46"/>
      <c r="EX77" s="46"/>
      <c r="EY77" s="46"/>
      <c r="EZ77" s="46"/>
      <c r="FA77" s="46"/>
      <c r="FB77" s="46"/>
      <c r="FC77" s="46"/>
      <c r="FD77" s="46"/>
      <c r="FE77" s="46"/>
      <c r="FF77" s="46"/>
      <c r="FG77" s="46"/>
      <c r="FH77" s="46"/>
      <c r="FI77" s="46"/>
      <c r="FJ77" s="46"/>
      <c r="FK77" s="46"/>
      <c r="FL77" s="46"/>
      <c r="FM77" s="46"/>
    </row>
    <row r="78" spans="3:206" ht="38.25" thickBot="1" x14ac:dyDescent="0.35">
      <c r="C78" s="217" t="s">
        <v>264</v>
      </c>
      <c r="D78" s="217"/>
      <c r="E78" s="218"/>
      <c r="G78" s="220" t="s">
        <v>265</v>
      </c>
      <c r="H78" s="391" t="s">
        <v>266</v>
      </c>
      <c r="I78" s="391"/>
      <c r="J78" s="391"/>
      <c r="K78" s="391"/>
      <c r="L78" s="392"/>
      <c r="M78" s="244" t="s">
        <v>4</v>
      </c>
      <c r="N78" s="397"/>
      <c r="P78" s="225" t="s">
        <v>267</v>
      </c>
      <c r="Q78" s="342" t="s">
        <v>266</v>
      </c>
      <c r="R78" s="342"/>
      <c r="S78" s="342"/>
      <c r="T78" s="342"/>
      <c r="U78" s="343"/>
      <c r="V78" s="244" t="s">
        <v>4</v>
      </c>
      <c r="W78" s="411"/>
      <c r="Y78" s="178" t="str">
        <f>C77</f>
        <v xml:space="preserve">Plan of Action 2: </v>
      </c>
      <c r="Z78" s="185" t="s">
        <v>271</v>
      </c>
      <c r="AA78" s="185" t="s">
        <v>272</v>
      </c>
      <c r="AB78" s="185" t="s">
        <v>273</v>
      </c>
      <c r="AC78" s="185" t="s">
        <v>274</v>
      </c>
      <c r="AD78" s="185" t="s">
        <v>275</v>
      </c>
      <c r="AE78" s="186" t="s">
        <v>276</v>
      </c>
      <c r="AF78" s="186" t="s">
        <v>277</v>
      </c>
      <c r="AG78" s="186" t="s">
        <v>278</v>
      </c>
      <c r="AH78" s="186" t="s">
        <v>279</v>
      </c>
      <c r="AI78" s="186" t="s">
        <v>280</v>
      </c>
      <c r="AJ78" s="186" t="s">
        <v>281</v>
      </c>
      <c r="AK78" s="186" t="s">
        <v>282</v>
      </c>
      <c r="AL78" s="186" t="s">
        <v>283</v>
      </c>
      <c r="AM78" s="186" t="s">
        <v>284</v>
      </c>
      <c r="AN78" s="186" t="s">
        <v>285</v>
      </c>
      <c r="AO78" s="186" t="s">
        <v>286</v>
      </c>
      <c r="AP78" s="187" t="s">
        <v>287</v>
      </c>
      <c r="AQ78" s="187" t="s">
        <v>288</v>
      </c>
      <c r="AR78" s="187" t="s">
        <v>289</v>
      </c>
      <c r="AS78" s="187" t="s">
        <v>290</v>
      </c>
      <c r="AT78" s="187" t="s">
        <v>291</v>
      </c>
      <c r="AU78" s="187" t="s">
        <v>292</v>
      </c>
      <c r="AV78" s="187" t="s">
        <v>293</v>
      </c>
      <c r="AW78" s="187" t="s">
        <v>294</v>
      </c>
      <c r="AX78" s="187" t="s">
        <v>295</v>
      </c>
      <c r="AY78" s="187" t="s">
        <v>296</v>
      </c>
      <c r="AZ78" s="187" t="s">
        <v>297</v>
      </c>
      <c r="BA78" s="187" t="s">
        <v>298</v>
      </c>
      <c r="BB78" s="187" t="s">
        <v>299</v>
      </c>
      <c r="BC78" s="187" t="s">
        <v>300</v>
      </c>
      <c r="BD78" s="187" t="s">
        <v>301</v>
      </c>
      <c r="BE78" s="187" t="s">
        <v>302</v>
      </c>
      <c r="BF78" s="187" t="s">
        <v>303</v>
      </c>
      <c r="BG78" s="187" t="s">
        <v>304</v>
      </c>
      <c r="BH78" s="187" t="s">
        <v>305</v>
      </c>
      <c r="BI78" s="187" t="s">
        <v>306</v>
      </c>
      <c r="BJ78" s="187" t="s">
        <v>307</v>
      </c>
      <c r="BK78" s="188" t="s">
        <v>308</v>
      </c>
      <c r="BL78" s="188" t="s">
        <v>309</v>
      </c>
      <c r="BM78" s="188" t="s">
        <v>310</v>
      </c>
      <c r="BN78" s="188" t="s">
        <v>311</v>
      </c>
      <c r="BO78" s="188" t="s">
        <v>312</v>
      </c>
      <c r="BP78" s="188" t="s">
        <v>313</v>
      </c>
      <c r="BQ78" s="188" t="s">
        <v>314</v>
      </c>
      <c r="BR78" s="188" t="s">
        <v>315</v>
      </c>
      <c r="BS78" s="188" t="s">
        <v>316</v>
      </c>
      <c r="BT78" s="188" t="s">
        <v>317</v>
      </c>
      <c r="BU78" s="188" t="s">
        <v>318</v>
      </c>
      <c r="BV78" s="185" t="s">
        <v>271</v>
      </c>
      <c r="BW78" s="185" t="s">
        <v>272</v>
      </c>
      <c r="BX78" s="185" t="s">
        <v>273</v>
      </c>
      <c r="BY78" s="185" t="s">
        <v>274</v>
      </c>
      <c r="BZ78" s="185" t="s">
        <v>275</v>
      </c>
      <c r="CA78" s="186" t="s">
        <v>276</v>
      </c>
      <c r="CB78" s="186" t="s">
        <v>277</v>
      </c>
      <c r="CC78" s="186" t="s">
        <v>278</v>
      </c>
      <c r="CD78" s="186" t="s">
        <v>279</v>
      </c>
      <c r="CE78" s="186" t="s">
        <v>280</v>
      </c>
      <c r="CF78" s="186" t="s">
        <v>281</v>
      </c>
      <c r="CG78" s="186" t="s">
        <v>282</v>
      </c>
      <c r="CH78" s="186" t="s">
        <v>283</v>
      </c>
      <c r="CI78" s="186" t="s">
        <v>284</v>
      </c>
      <c r="CJ78" s="186" t="s">
        <v>285</v>
      </c>
      <c r="CK78" s="186" t="s">
        <v>286</v>
      </c>
      <c r="CL78" s="187" t="s">
        <v>287</v>
      </c>
      <c r="CM78" s="187" t="s">
        <v>288</v>
      </c>
      <c r="CN78" s="187" t="s">
        <v>289</v>
      </c>
      <c r="CO78" s="187" t="s">
        <v>290</v>
      </c>
      <c r="CP78" s="187" t="s">
        <v>291</v>
      </c>
      <c r="CQ78" s="187" t="s">
        <v>292</v>
      </c>
      <c r="CR78" s="187" t="s">
        <v>293</v>
      </c>
      <c r="CS78" s="187" t="s">
        <v>294</v>
      </c>
      <c r="CT78" s="187" t="s">
        <v>295</v>
      </c>
      <c r="CU78" s="187" t="s">
        <v>296</v>
      </c>
      <c r="CV78" s="187" t="s">
        <v>297</v>
      </c>
      <c r="CW78" s="187" t="s">
        <v>298</v>
      </c>
      <c r="CX78" s="187" t="s">
        <v>299</v>
      </c>
      <c r="CY78" s="187" t="s">
        <v>300</v>
      </c>
      <c r="CZ78" s="187" t="s">
        <v>301</v>
      </c>
      <c r="DA78" s="187" t="s">
        <v>302</v>
      </c>
      <c r="DB78" s="187" t="s">
        <v>303</v>
      </c>
      <c r="DC78" s="187" t="s">
        <v>304</v>
      </c>
      <c r="DD78" s="187" t="s">
        <v>305</v>
      </c>
      <c r="DE78" s="187" t="s">
        <v>306</v>
      </c>
      <c r="DF78" s="187" t="s">
        <v>307</v>
      </c>
      <c r="DG78" s="188" t="s">
        <v>308</v>
      </c>
      <c r="DH78" s="188" t="s">
        <v>309</v>
      </c>
      <c r="DI78" s="188" t="s">
        <v>310</v>
      </c>
      <c r="DJ78" s="188" t="s">
        <v>311</v>
      </c>
      <c r="DK78" s="188" t="s">
        <v>312</v>
      </c>
      <c r="DL78" s="188" t="s">
        <v>313</v>
      </c>
      <c r="DM78" s="188" t="s">
        <v>314</v>
      </c>
      <c r="DN78" s="188" t="s">
        <v>315</v>
      </c>
      <c r="DO78" s="188" t="s">
        <v>316</v>
      </c>
      <c r="DP78" s="188" t="s">
        <v>317</v>
      </c>
      <c r="DQ78" s="188" t="s">
        <v>318</v>
      </c>
      <c r="DR78" s="185" t="s">
        <v>271</v>
      </c>
      <c r="DS78" s="185" t="s">
        <v>272</v>
      </c>
      <c r="DT78" s="185" t="s">
        <v>273</v>
      </c>
      <c r="DU78" s="185" t="s">
        <v>274</v>
      </c>
      <c r="DV78" s="185" t="s">
        <v>275</v>
      </c>
      <c r="DW78" s="186" t="s">
        <v>276</v>
      </c>
      <c r="DX78" s="186" t="s">
        <v>277</v>
      </c>
      <c r="DY78" s="186" t="s">
        <v>278</v>
      </c>
      <c r="DZ78" s="186" t="s">
        <v>279</v>
      </c>
      <c r="EA78" s="186" t="s">
        <v>280</v>
      </c>
      <c r="EB78" s="186" t="s">
        <v>281</v>
      </c>
      <c r="EC78" s="186" t="s">
        <v>282</v>
      </c>
      <c r="ED78" s="186" t="s">
        <v>283</v>
      </c>
      <c r="EE78" s="186" t="s">
        <v>284</v>
      </c>
      <c r="EF78" s="186" t="s">
        <v>285</v>
      </c>
      <c r="EG78" s="186" t="s">
        <v>286</v>
      </c>
      <c r="EH78" s="187" t="s">
        <v>287</v>
      </c>
      <c r="EI78" s="187" t="s">
        <v>288</v>
      </c>
      <c r="EJ78" s="187" t="s">
        <v>289</v>
      </c>
      <c r="EK78" s="187" t="s">
        <v>290</v>
      </c>
      <c r="EL78" s="187" t="s">
        <v>291</v>
      </c>
      <c r="EM78" s="187" t="s">
        <v>292</v>
      </c>
      <c r="EN78" s="187" t="s">
        <v>293</v>
      </c>
      <c r="EO78" s="187" t="s">
        <v>294</v>
      </c>
      <c r="EP78" s="187" t="s">
        <v>295</v>
      </c>
      <c r="EQ78" s="187" t="s">
        <v>296</v>
      </c>
      <c r="ER78" s="187" t="s">
        <v>297</v>
      </c>
      <c r="ES78" s="187" t="s">
        <v>298</v>
      </c>
      <c r="ET78" s="187" t="s">
        <v>299</v>
      </c>
      <c r="EU78" s="187" t="s">
        <v>300</v>
      </c>
      <c r="EV78" s="187" t="s">
        <v>301</v>
      </c>
      <c r="EW78" s="187" t="s">
        <v>302</v>
      </c>
      <c r="EX78" s="187" t="s">
        <v>303</v>
      </c>
      <c r="EY78" s="187" t="s">
        <v>304</v>
      </c>
      <c r="EZ78" s="187" t="s">
        <v>305</v>
      </c>
      <c r="FA78" s="187" t="s">
        <v>306</v>
      </c>
      <c r="FB78" s="187" t="s">
        <v>307</v>
      </c>
      <c r="FC78" s="188" t="s">
        <v>308</v>
      </c>
      <c r="FD78" s="188" t="s">
        <v>309</v>
      </c>
      <c r="FE78" s="188" t="s">
        <v>310</v>
      </c>
      <c r="FF78" s="188" t="s">
        <v>311</v>
      </c>
      <c r="FG78" s="188" t="s">
        <v>312</v>
      </c>
      <c r="FH78" s="188" t="s">
        <v>313</v>
      </c>
      <c r="FI78" s="188" t="s">
        <v>314</v>
      </c>
      <c r="FJ78" s="188" t="s">
        <v>315</v>
      </c>
      <c r="FK78" s="188" t="s">
        <v>316</v>
      </c>
      <c r="FL78" s="188" t="s">
        <v>317</v>
      </c>
      <c r="FM78" s="188" t="s">
        <v>318</v>
      </c>
    </row>
    <row r="79" spans="3:206" ht="18" customHeight="1" thickBot="1" x14ac:dyDescent="0.35">
      <c r="C79" s="239" t="s">
        <v>268</v>
      </c>
      <c r="D79" s="218"/>
      <c r="E79" s="34"/>
      <c r="G79" s="385" t="s">
        <v>269</v>
      </c>
      <c r="H79" s="386"/>
      <c r="I79" s="34"/>
      <c r="J79" s="388" t="s">
        <v>270</v>
      </c>
      <c r="K79" s="386"/>
      <c r="L79" s="329" t="s">
        <v>4</v>
      </c>
      <c r="M79" s="330"/>
      <c r="N79" s="397"/>
      <c r="P79" s="339" t="s">
        <v>269</v>
      </c>
      <c r="Q79" s="340"/>
      <c r="R79" s="34"/>
      <c r="S79" s="341" t="s">
        <v>270</v>
      </c>
      <c r="T79" s="340"/>
      <c r="U79" s="329" t="s">
        <v>4</v>
      </c>
      <c r="V79" s="330"/>
      <c r="W79" s="411"/>
      <c r="X79" s="56"/>
      <c r="Y79" s="46"/>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c r="BW79" s="181"/>
      <c r="BX79" s="181"/>
      <c r="BY79" s="181"/>
      <c r="BZ79" s="181"/>
      <c r="CA79" s="181"/>
      <c r="CB79" s="181"/>
      <c r="CC79" s="181"/>
      <c r="CD79" s="181"/>
      <c r="CE79" s="181"/>
      <c r="CF79" s="181"/>
      <c r="CG79" s="181"/>
      <c r="CH79" s="181"/>
      <c r="CI79" s="181"/>
      <c r="CJ79" s="181"/>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c r="DQ79" s="181"/>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f>'Coversheet'!$D$13</f>
        <v>0</v>
      </c>
      <c r="FO79">
        <f>'Coversheet'!$D$14</f>
        <v>0</v>
      </c>
      <c r="FP79">
        <f>'Coversheet'!$D$12</f>
        <v>0</v>
      </c>
      <c r="FQ79" t="str">
        <f>'Coversheet'!$D$15</f>
        <v>Select</v>
      </c>
      <c r="FR79" t="str">
        <f>$E$29</f>
        <v>PC Track</v>
      </c>
      <c r="FS79" s="9">
        <f>E79</f>
        <v>0</v>
      </c>
      <c r="FT79" s="9">
        <f>E80</f>
        <v>0</v>
      </c>
      <c r="FU79" s="37">
        <f>C82</f>
        <v>0</v>
      </c>
      <c r="FV79" s="37" t="s">
        <v>322</v>
      </c>
      <c r="FW79" s="37"/>
      <c r="FX79" s="37" t="s">
        <v>322</v>
      </c>
      <c r="FY79" s="37" t="s">
        <v>322</v>
      </c>
      <c r="FZ79" s="37" t="s">
        <v>322</v>
      </c>
      <c r="GA79" s="9">
        <f>I79</f>
        <v>0</v>
      </c>
      <c r="GB79" s="9">
        <f>I80</f>
        <v>0</v>
      </c>
      <c r="GC79" t="str">
        <f>L79</f>
        <v>Select</v>
      </c>
      <c r="GD79" s="43" t="str">
        <f>M80</f>
        <v>Select</v>
      </c>
      <c r="GE79">
        <f>G82</f>
        <v>0</v>
      </c>
      <c r="GF79" t="str">
        <f>I86</f>
        <v>N/A</v>
      </c>
      <c r="GG79">
        <f>I87</f>
        <v>0</v>
      </c>
      <c r="GH79">
        <f>I88</f>
        <v>0</v>
      </c>
      <c r="GI79">
        <f>I89</f>
        <v>0</v>
      </c>
      <c r="GJ79">
        <f>I90</f>
        <v>0</v>
      </c>
      <c r="GK79">
        <f>N82</f>
        <v>0</v>
      </c>
      <c r="GL79" s="9">
        <f>R79</f>
        <v>0</v>
      </c>
      <c r="GM79" s="9">
        <f>R80</f>
        <v>0</v>
      </c>
      <c r="GN79" t="str">
        <f>U79</f>
        <v>Select</v>
      </c>
      <c r="GO79" t="str">
        <f>V80</f>
        <v>Select</v>
      </c>
      <c r="GP79" t="str">
        <f>P82</f>
        <v>[If this Plan of Action was reported as complete at your Mid-Year Progress report and no additional updates are needed please skip the Annual Response Section. Otherwise, complete the fields above and replace bracketed text with your progress report response]</v>
      </c>
      <c r="GQ79">
        <f>R86</f>
        <v>0</v>
      </c>
      <c r="GR79">
        <f>R87</f>
        <v>0</v>
      </c>
      <c r="GS79">
        <f>R88</f>
        <v>0</v>
      </c>
      <c r="GT79">
        <f>R89</f>
        <v>0</v>
      </c>
      <c r="GU79">
        <f>R90</f>
        <v>0</v>
      </c>
      <c r="GV79">
        <f>W82</f>
        <v>0</v>
      </c>
      <c r="GX79">
        <v>2</v>
      </c>
    </row>
    <row r="80" spans="3:206" ht="18" customHeight="1" thickBot="1" x14ac:dyDescent="0.35">
      <c r="C80" s="239" t="s">
        <v>319</v>
      </c>
      <c r="D80" s="218"/>
      <c r="E80" s="34"/>
      <c r="G80" s="385" t="s">
        <v>320</v>
      </c>
      <c r="H80" s="386"/>
      <c r="I80" s="34"/>
      <c r="J80" s="388" t="s">
        <v>321</v>
      </c>
      <c r="K80" s="385"/>
      <c r="L80" s="386"/>
      <c r="M80" s="45" t="s">
        <v>4</v>
      </c>
      <c r="N80" s="397"/>
      <c r="P80" s="339" t="s">
        <v>320</v>
      </c>
      <c r="Q80" s="340"/>
      <c r="R80" s="34"/>
      <c r="S80" s="341" t="s">
        <v>321</v>
      </c>
      <c r="T80" s="339"/>
      <c r="U80" s="340"/>
      <c r="V80" s="45" t="s">
        <v>4</v>
      </c>
      <c r="W80" s="411"/>
      <c r="X80" s="57"/>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s="46"/>
      <c r="DR80" s="46"/>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row>
    <row r="81" spans="3:206" ht="20.25" customHeight="1" thickBot="1" x14ac:dyDescent="0.35">
      <c r="C81" s="384" t="s">
        <v>323</v>
      </c>
      <c r="D81" s="384"/>
      <c r="E81" s="384"/>
      <c r="G81" s="235" t="s">
        <v>324</v>
      </c>
      <c r="H81" s="233"/>
      <c r="I81" s="233"/>
      <c r="J81" s="233"/>
      <c r="K81" s="233"/>
      <c r="L81" s="233"/>
      <c r="M81" s="233"/>
      <c r="N81" s="398"/>
      <c r="P81" s="227" t="s">
        <v>325</v>
      </c>
      <c r="Q81" s="227"/>
      <c r="R81" s="227"/>
      <c r="S81" s="227"/>
      <c r="T81" s="227"/>
      <c r="U81" s="227"/>
      <c r="V81" s="227"/>
      <c r="W81" s="412"/>
      <c r="X81" s="58"/>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s="46"/>
      <c r="DR81" s="46"/>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1"/>
      <c r="FL81" s="181"/>
      <c r="FM81" s="181"/>
    </row>
    <row r="82" spans="3:206" ht="148.5" customHeight="1" x14ac:dyDescent="0.3">
      <c r="C82" s="350"/>
      <c r="D82" s="351"/>
      <c r="E82" s="352"/>
      <c r="G82" s="320"/>
      <c r="H82" s="379"/>
      <c r="I82" s="379"/>
      <c r="J82" s="379"/>
      <c r="K82" s="379"/>
      <c r="L82" s="379"/>
      <c r="M82" s="380"/>
      <c r="N82" s="395"/>
      <c r="P82" s="320" t="s">
        <v>326</v>
      </c>
      <c r="Q82" s="321"/>
      <c r="R82" s="321"/>
      <c r="S82" s="321"/>
      <c r="T82" s="321"/>
      <c r="U82" s="321"/>
      <c r="V82" s="322"/>
      <c r="W82" s="395"/>
      <c r="X82" s="59"/>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row>
    <row r="83" spans="3:206" ht="148.5" customHeight="1" thickBot="1" x14ac:dyDescent="0.35">
      <c r="C83" s="353"/>
      <c r="D83" s="354"/>
      <c r="E83" s="355"/>
      <c r="G83" s="381"/>
      <c r="H83" s="382"/>
      <c r="I83" s="382"/>
      <c r="J83" s="382"/>
      <c r="K83" s="382"/>
      <c r="L83" s="382"/>
      <c r="M83" s="383"/>
      <c r="N83" s="396"/>
      <c r="P83" s="323"/>
      <c r="Q83" s="324"/>
      <c r="R83" s="324"/>
      <c r="S83" s="324"/>
      <c r="T83" s="324"/>
      <c r="U83" s="324"/>
      <c r="V83" s="325"/>
      <c r="W83" s="396"/>
      <c r="X83" s="59"/>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s="46"/>
      <c r="DR83" s="46"/>
      <c r="DS83" s="46"/>
      <c r="DT83" s="46"/>
      <c r="DU83" s="46"/>
      <c r="DV83" s="46"/>
      <c r="DW83" s="46"/>
      <c r="DX83" s="46"/>
      <c r="DY83" s="46"/>
      <c r="DZ83" s="46"/>
      <c r="EA83" s="46"/>
      <c r="EB83" s="46"/>
      <c r="EC83" s="46"/>
      <c r="ED83" s="46"/>
      <c r="EE83" s="46"/>
      <c r="EF83" s="46"/>
      <c r="EG83" s="46"/>
      <c r="EH83" s="46"/>
      <c r="EI83" s="46"/>
      <c r="EJ83" s="46"/>
      <c r="EK83" s="46"/>
      <c r="EL83" s="46"/>
      <c r="EM83" s="46"/>
      <c r="EN83" s="46"/>
      <c r="EO83" s="46"/>
      <c r="EP83" s="46"/>
      <c r="EQ83" s="46"/>
      <c r="ER83" s="46"/>
      <c r="ES83" s="46"/>
      <c r="ET83" s="46"/>
      <c r="EU83" s="46"/>
      <c r="EV83" s="46"/>
      <c r="EW83" s="46"/>
      <c r="EX83" s="46"/>
      <c r="EY83" s="46"/>
      <c r="EZ83" s="46"/>
      <c r="FA83" s="46"/>
      <c r="FB83" s="46"/>
      <c r="FC83" s="46"/>
      <c r="FD83" s="46"/>
      <c r="FE83" s="46"/>
      <c r="FF83" s="46"/>
      <c r="FG83" s="46"/>
      <c r="FH83" s="46"/>
      <c r="FI83" s="46"/>
      <c r="FJ83" s="46"/>
      <c r="FK83" s="46"/>
      <c r="FL83" s="46"/>
      <c r="FM83" s="46"/>
    </row>
    <row r="84" spans="3:206" ht="19.5" thickBot="1" x14ac:dyDescent="0.35">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row>
    <row r="85" spans="3:206" ht="75.75" customHeight="1" thickBot="1" x14ac:dyDescent="0.35">
      <c r="G85" s="229" t="s">
        <v>327</v>
      </c>
      <c r="H85" s="229" t="s">
        <v>328</v>
      </c>
      <c r="I85" s="335" t="s">
        <v>338</v>
      </c>
      <c r="J85" s="336"/>
      <c r="K85" s="336"/>
      <c r="L85" s="336"/>
      <c r="M85" s="336"/>
      <c r="P85" s="228" t="s">
        <v>327</v>
      </c>
      <c r="Q85" s="228" t="s">
        <v>328</v>
      </c>
      <c r="R85" s="337" t="s">
        <v>330</v>
      </c>
      <c r="S85" s="338"/>
      <c r="T85" s="338"/>
      <c r="U85" s="338"/>
      <c r="V85" s="338"/>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s="46"/>
      <c r="DR85" s="46"/>
      <c r="DS85" s="46"/>
      <c r="DT85" s="46"/>
      <c r="DU85" s="46"/>
      <c r="DV85" s="46"/>
      <c r="DW85" s="46"/>
      <c r="DX85" s="46"/>
      <c r="DY85" s="46"/>
      <c r="DZ85" s="46"/>
      <c r="EA85" s="46"/>
      <c r="EB85" s="46"/>
      <c r="EC85" s="46"/>
      <c r="ED85" s="46"/>
      <c r="EE85" s="46"/>
      <c r="EF85" s="46"/>
      <c r="EG85" s="46"/>
      <c r="EH85" s="46"/>
      <c r="EI85" s="46"/>
      <c r="EJ85" s="46"/>
      <c r="EK85" s="46"/>
      <c r="EL85" s="46"/>
      <c r="EM85" s="46"/>
      <c r="EN85" s="46"/>
      <c r="EO85" s="46"/>
      <c r="EP85" s="46"/>
      <c r="EQ85" s="46"/>
      <c r="ER85" s="46"/>
      <c r="ES85" s="46"/>
      <c r="ET85" s="46"/>
      <c r="EU85" s="46"/>
      <c r="EV85" s="46"/>
      <c r="EW85" s="46"/>
      <c r="EX85" s="46"/>
      <c r="EY85" s="46"/>
      <c r="EZ85" s="46"/>
      <c r="FA85" s="46"/>
      <c r="FB85" s="46"/>
      <c r="FC85" s="46"/>
      <c r="FD85" s="46"/>
      <c r="FE85" s="46"/>
      <c r="FF85" s="46"/>
      <c r="FG85" s="46"/>
      <c r="FH85" s="46"/>
      <c r="FI85" s="46"/>
      <c r="FJ85" s="46"/>
      <c r="FK85" s="46"/>
      <c r="FL85" s="46"/>
      <c r="FM85" s="46"/>
    </row>
    <row r="86" spans="3:206" ht="130.5" hidden="1" customHeight="1" thickBot="1" x14ac:dyDescent="0.35">
      <c r="G86" s="108" t="s">
        <v>331</v>
      </c>
      <c r="H86" s="16">
        <f>BV79</f>
        <v>0</v>
      </c>
      <c r="I86" s="316" t="s">
        <v>336</v>
      </c>
      <c r="J86" s="316"/>
      <c r="K86" s="316"/>
      <c r="L86" s="316"/>
      <c r="M86" s="316"/>
      <c r="P86" s="108" t="s">
        <v>331</v>
      </c>
      <c r="Q86" s="16">
        <f>DR79</f>
        <v>0</v>
      </c>
      <c r="R86" s="317"/>
      <c r="S86" s="317"/>
      <c r="T86" s="317"/>
      <c r="U86" s="317"/>
      <c r="V86" s="317"/>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row>
    <row r="87" spans="3:206" ht="130.5" customHeight="1" thickBot="1" x14ac:dyDescent="0.35">
      <c r="G87" s="108" t="s">
        <v>332</v>
      </c>
      <c r="H87" s="16">
        <f>BW79</f>
        <v>0</v>
      </c>
      <c r="I87" s="317"/>
      <c r="J87" s="317"/>
      <c r="K87" s="317"/>
      <c r="L87" s="317"/>
      <c r="M87" s="317"/>
      <c r="P87" s="108" t="s">
        <v>332</v>
      </c>
      <c r="Q87" s="16">
        <f>DS79</f>
        <v>0</v>
      </c>
      <c r="R87" s="317"/>
      <c r="S87" s="317"/>
      <c r="T87" s="317"/>
      <c r="U87" s="317"/>
      <c r="V87" s="317"/>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6"/>
      <c r="DA87" s="46"/>
      <c r="DB87" s="46"/>
      <c r="DC87" s="46"/>
      <c r="DD87" s="46"/>
      <c r="DE87" s="46"/>
      <c r="DF87" s="46"/>
      <c r="DG87" s="46"/>
      <c r="DH87" s="46"/>
      <c r="DI87" s="46"/>
      <c r="DJ87" s="46"/>
      <c r="DK87" s="46"/>
      <c r="DL87" s="46"/>
      <c r="DM87" s="46"/>
      <c r="DN87" s="46"/>
      <c r="DO87" s="46"/>
      <c r="DP87" s="46"/>
      <c r="DQ87" s="46"/>
      <c r="DR87" s="46"/>
      <c r="DS87" s="46"/>
      <c r="DT87" s="46"/>
      <c r="DU87" s="46"/>
      <c r="DV87" s="46"/>
      <c r="DW87" s="46"/>
      <c r="DX87" s="46"/>
      <c r="DY87" s="46"/>
      <c r="DZ87" s="46"/>
      <c r="EA87" s="46"/>
      <c r="EB87" s="46"/>
      <c r="EC87" s="46"/>
      <c r="ED87" s="46"/>
      <c r="EE87" s="46"/>
      <c r="EF87" s="46"/>
      <c r="EG87" s="46"/>
      <c r="EH87" s="46"/>
      <c r="EI87" s="46"/>
      <c r="EJ87" s="46"/>
      <c r="EK87" s="46"/>
      <c r="EL87" s="46"/>
      <c r="EM87" s="46"/>
      <c r="EN87" s="46"/>
      <c r="EO87" s="46"/>
      <c r="EP87" s="46"/>
      <c r="EQ87" s="46"/>
      <c r="ER87" s="46"/>
      <c r="ES87" s="46"/>
      <c r="ET87" s="46"/>
      <c r="EU87" s="46"/>
      <c r="EV87" s="46"/>
      <c r="EW87" s="46"/>
      <c r="EX87" s="46"/>
      <c r="EY87" s="46"/>
      <c r="EZ87" s="46"/>
      <c r="FA87" s="46"/>
      <c r="FB87" s="46"/>
      <c r="FC87" s="46"/>
      <c r="FD87" s="46"/>
      <c r="FE87" s="46"/>
      <c r="FF87" s="46"/>
      <c r="FG87" s="46"/>
      <c r="FH87" s="46"/>
      <c r="FI87" s="46"/>
      <c r="FJ87" s="46"/>
      <c r="FK87" s="46"/>
      <c r="FL87" s="46"/>
      <c r="FM87" s="46"/>
    </row>
    <row r="88" spans="3:206" ht="130.5" hidden="1" customHeight="1" thickBot="1" x14ac:dyDescent="0.35">
      <c r="G88" s="108" t="s">
        <v>333</v>
      </c>
      <c r="H88" s="16">
        <f>BX79</f>
        <v>0</v>
      </c>
      <c r="I88" s="317"/>
      <c r="J88" s="317"/>
      <c r="K88" s="317"/>
      <c r="L88" s="317"/>
      <c r="M88" s="317"/>
      <c r="P88" s="108" t="s">
        <v>333</v>
      </c>
      <c r="Q88" s="16">
        <f>DT79</f>
        <v>0</v>
      </c>
      <c r="R88" s="317"/>
      <c r="S88" s="317"/>
      <c r="T88" s="317"/>
      <c r="U88" s="317"/>
      <c r="V88" s="317"/>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row>
    <row r="89" spans="3:206" ht="130.5" customHeight="1" thickBot="1" x14ac:dyDescent="0.35">
      <c r="G89" s="108" t="s">
        <v>334</v>
      </c>
      <c r="H89" s="16">
        <f>BY79</f>
        <v>0</v>
      </c>
      <c r="I89" s="317"/>
      <c r="J89" s="317"/>
      <c r="K89" s="317"/>
      <c r="L89" s="317"/>
      <c r="M89" s="317"/>
      <c r="P89" s="108" t="s">
        <v>334</v>
      </c>
      <c r="Q89" s="16">
        <f>DU79</f>
        <v>0</v>
      </c>
      <c r="R89" s="317"/>
      <c r="S89" s="317"/>
      <c r="T89" s="317"/>
      <c r="U89" s="317"/>
      <c r="V89" s="317"/>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G89" s="46"/>
      <c r="FH89" s="46"/>
      <c r="FI89" s="46"/>
      <c r="FJ89" s="46"/>
      <c r="FK89" s="46"/>
      <c r="FL89" s="46"/>
      <c r="FM89" s="46"/>
    </row>
    <row r="90" spans="3:206" ht="130.5" customHeight="1" thickBot="1" x14ac:dyDescent="0.35">
      <c r="G90" s="108" t="s">
        <v>335</v>
      </c>
      <c r="H90" s="16">
        <f>BY80</f>
        <v>0</v>
      </c>
      <c r="I90" s="317"/>
      <c r="J90" s="317"/>
      <c r="K90" s="317"/>
      <c r="L90" s="317"/>
      <c r="M90" s="317"/>
      <c r="P90" s="108" t="s">
        <v>335</v>
      </c>
      <c r="Q90" s="16">
        <f>DV79</f>
        <v>0</v>
      </c>
      <c r="R90" s="317"/>
      <c r="S90" s="317"/>
      <c r="T90" s="317"/>
      <c r="U90" s="317"/>
      <c r="V90" s="317"/>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row>
    <row r="91" spans="3:206" ht="18.75" x14ac:dyDescent="0.3">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s="46"/>
      <c r="DR91" s="46"/>
      <c r="DS91" s="46"/>
      <c r="DT91" s="46"/>
      <c r="DU91" s="46"/>
      <c r="DV91" s="46"/>
      <c r="DW91" s="46"/>
      <c r="DX91" s="46"/>
      <c r="DY91" s="46"/>
      <c r="DZ91" s="46"/>
      <c r="EA91" s="46"/>
      <c r="EB91" s="46"/>
      <c r="EC91" s="46"/>
      <c r="ED91" s="46"/>
      <c r="EE91" s="46"/>
      <c r="EF91" s="46"/>
      <c r="EG91" s="46"/>
      <c r="EH91" s="46"/>
      <c r="EI91" s="46"/>
      <c r="EJ91" s="46"/>
      <c r="EK91" s="46"/>
      <c r="EL91" s="46"/>
      <c r="EM91" s="46"/>
      <c r="EN91" s="46"/>
      <c r="EO91" s="46"/>
      <c r="EP91" s="46"/>
      <c r="EQ91" s="46"/>
      <c r="ER91" s="46"/>
      <c r="ES91" s="46"/>
      <c r="ET91" s="46"/>
      <c r="EU91" s="46"/>
      <c r="EV91" s="46"/>
      <c r="EW91" s="46"/>
      <c r="EX91" s="46"/>
      <c r="EY91" s="46"/>
      <c r="EZ91" s="46"/>
      <c r="FA91" s="46"/>
      <c r="FB91" s="46"/>
      <c r="FC91" s="46"/>
      <c r="FD91" s="46"/>
      <c r="FE91" s="46"/>
      <c r="FF91" s="46"/>
      <c r="FG91" s="46"/>
      <c r="FH91" s="46"/>
      <c r="FI91" s="46"/>
      <c r="FJ91" s="46"/>
      <c r="FK91" s="46"/>
      <c r="FL91" s="46"/>
      <c r="FM91" s="46"/>
    </row>
    <row r="92" spans="3:206" ht="18.75" x14ac:dyDescent="0.3">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row>
    <row r="93" spans="3:206" ht="21.75" customHeight="1" thickBot="1" x14ac:dyDescent="0.35">
      <c r="C93" s="216" t="s">
        <v>339</v>
      </c>
      <c r="D93" s="393"/>
      <c r="E93" s="393"/>
      <c r="F93" s="38"/>
      <c r="G93" s="219" t="s">
        <v>339</v>
      </c>
      <c r="H93" s="233"/>
      <c r="I93" s="233"/>
      <c r="J93" s="233"/>
      <c r="K93" s="233"/>
      <c r="L93" s="233"/>
      <c r="M93" s="233"/>
      <c r="N93" s="397" t="s">
        <v>86</v>
      </c>
      <c r="P93" s="224" t="s">
        <v>339</v>
      </c>
      <c r="Q93" s="226"/>
      <c r="R93" s="226"/>
      <c r="S93" s="226"/>
      <c r="T93" s="226"/>
      <c r="U93" s="226"/>
      <c r="V93" s="226"/>
      <c r="W93" s="411" t="s">
        <v>86</v>
      </c>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s="46"/>
      <c r="DR93" s="46"/>
      <c r="DS93" s="46"/>
      <c r="DT93" s="46"/>
      <c r="DU93" s="46"/>
      <c r="DV93" s="46"/>
      <c r="DW93" s="46"/>
      <c r="DX93" s="46"/>
      <c r="DY93" s="46"/>
      <c r="DZ93" s="46"/>
      <c r="EA93" s="46"/>
      <c r="EB93" s="46"/>
      <c r="EC93" s="46"/>
      <c r="ED93" s="46"/>
      <c r="EE93" s="46"/>
      <c r="EF93" s="46"/>
      <c r="EG93" s="46"/>
      <c r="EH93" s="46"/>
      <c r="EI93" s="46"/>
      <c r="EJ93" s="46"/>
      <c r="EK93" s="46"/>
      <c r="EL93" s="46"/>
      <c r="EM93" s="46"/>
      <c r="EN93" s="46"/>
      <c r="EO93" s="46"/>
      <c r="EP93" s="46"/>
      <c r="EQ93" s="46"/>
      <c r="ER93" s="46"/>
      <c r="ES93" s="46"/>
      <c r="ET93" s="46"/>
      <c r="EU93" s="46"/>
      <c r="EV93" s="46"/>
      <c r="EW93" s="46"/>
      <c r="EX93" s="46"/>
      <c r="EY93" s="46"/>
      <c r="EZ93" s="46"/>
      <c r="FA93" s="46"/>
      <c r="FB93" s="46"/>
      <c r="FC93" s="46"/>
      <c r="FD93" s="46"/>
      <c r="FE93" s="46"/>
      <c r="FF93" s="46"/>
      <c r="FG93" s="46"/>
      <c r="FH93" s="46"/>
      <c r="FI93" s="46"/>
      <c r="FJ93" s="46"/>
      <c r="FK93" s="46"/>
      <c r="FL93" s="46"/>
      <c r="FM93" s="46"/>
    </row>
    <row r="94" spans="3:206" ht="38.25" thickBot="1" x14ac:dyDescent="0.35">
      <c r="C94" s="217" t="s">
        <v>264</v>
      </c>
      <c r="D94" s="217"/>
      <c r="E94" s="218"/>
      <c r="G94" s="220" t="s">
        <v>265</v>
      </c>
      <c r="H94" s="391" t="s">
        <v>266</v>
      </c>
      <c r="I94" s="391"/>
      <c r="J94" s="391"/>
      <c r="K94" s="391"/>
      <c r="L94" s="392"/>
      <c r="M94" s="244" t="s">
        <v>4</v>
      </c>
      <c r="N94" s="397"/>
      <c r="P94" s="225" t="s">
        <v>267</v>
      </c>
      <c r="Q94" s="226"/>
      <c r="R94" s="342" t="s">
        <v>266</v>
      </c>
      <c r="S94" s="342"/>
      <c r="T94" s="342"/>
      <c r="U94" s="343"/>
      <c r="V94" s="244" t="s">
        <v>4</v>
      </c>
      <c r="W94" s="411"/>
      <c r="Y94" s="178" t="str">
        <f>C93</f>
        <v xml:space="preserve">Plan of Action 3: </v>
      </c>
      <c r="Z94" s="185" t="s">
        <v>271</v>
      </c>
      <c r="AA94" s="185" t="s">
        <v>272</v>
      </c>
      <c r="AB94" s="185" t="s">
        <v>273</v>
      </c>
      <c r="AC94" s="185" t="s">
        <v>274</v>
      </c>
      <c r="AD94" s="185" t="s">
        <v>275</v>
      </c>
      <c r="AE94" s="186" t="s">
        <v>276</v>
      </c>
      <c r="AF94" s="186" t="s">
        <v>277</v>
      </c>
      <c r="AG94" s="186" t="s">
        <v>278</v>
      </c>
      <c r="AH94" s="186" t="s">
        <v>279</v>
      </c>
      <c r="AI94" s="186" t="s">
        <v>280</v>
      </c>
      <c r="AJ94" s="186" t="s">
        <v>281</v>
      </c>
      <c r="AK94" s="186" t="s">
        <v>282</v>
      </c>
      <c r="AL94" s="186" t="s">
        <v>283</v>
      </c>
      <c r="AM94" s="186" t="s">
        <v>284</v>
      </c>
      <c r="AN94" s="186" t="s">
        <v>285</v>
      </c>
      <c r="AO94" s="186" t="s">
        <v>286</v>
      </c>
      <c r="AP94" s="187" t="s">
        <v>287</v>
      </c>
      <c r="AQ94" s="187" t="s">
        <v>288</v>
      </c>
      <c r="AR94" s="187" t="s">
        <v>289</v>
      </c>
      <c r="AS94" s="187" t="s">
        <v>290</v>
      </c>
      <c r="AT94" s="187" t="s">
        <v>291</v>
      </c>
      <c r="AU94" s="187" t="s">
        <v>292</v>
      </c>
      <c r="AV94" s="187" t="s">
        <v>293</v>
      </c>
      <c r="AW94" s="187" t="s">
        <v>294</v>
      </c>
      <c r="AX94" s="187" t="s">
        <v>295</v>
      </c>
      <c r="AY94" s="187" t="s">
        <v>296</v>
      </c>
      <c r="AZ94" s="187" t="s">
        <v>297</v>
      </c>
      <c r="BA94" s="187" t="s">
        <v>298</v>
      </c>
      <c r="BB94" s="187" t="s">
        <v>299</v>
      </c>
      <c r="BC94" s="187" t="s">
        <v>300</v>
      </c>
      <c r="BD94" s="187" t="s">
        <v>301</v>
      </c>
      <c r="BE94" s="187" t="s">
        <v>302</v>
      </c>
      <c r="BF94" s="187" t="s">
        <v>303</v>
      </c>
      <c r="BG94" s="187" t="s">
        <v>304</v>
      </c>
      <c r="BH94" s="187" t="s">
        <v>305</v>
      </c>
      <c r="BI94" s="187" t="s">
        <v>306</v>
      </c>
      <c r="BJ94" s="187" t="s">
        <v>307</v>
      </c>
      <c r="BK94" s="188" t="s">
        <v>308</v>
      </c>
      <c r="BL94" s="188" t="s">
        <v>309</v>
      </c>
      <c r="BM94" s="188" t="s">
        <v>310</v>
      </c>
      <c r="BN94" s="188" t="s">
        <v>311</v>
      </c>
      <c r="BO94" s="188" t="s">
        <v>312</v>
      </c>
      <c r="BP94" s="188" t="s">
        <v>313</v>
      </c>
      <c r="BQ94" s="188" t="s">
        <v>314</v>
      </c>
      <c r="BR94" s="188" t="s">
        <v>315</v>
      </c>
      <c r="BS94" s="188" t="s">
        <v>316</v>
      </c>
      <c r="BT94" s="188" t="s">
        <v>317</v>
      </c>
      <c r="BU94" s="188" t="s">
        <v>318</v>
      </c>
      <c r="BV94" s="185" t="s">
        <v>271</v>
      </c>
      <c r="BW94" s="185" t="s">
        <v>272</v>
      </c>
      <c r="BX94" s="185" t="s">
        <v>273</v>
      </c>
      <c r="BY94" s="185" t="s">
        <v>274</v>
      </c>
      <c r="BZ94" s="185" t="s">
        <v>275</v>
      </c>
      <c r="CA94" s="186" t="s">
        <v>276</v>
      </c>
      <c r="CB94" s="186" t="s">
        <v>277</v>
      </c>
      <c r="CC94" s="186" t="s">
        <v>278</v>
      </c>
      <c r="CD94" s="186" t="s">
        <v>279</v>
      </c>
      <c r="CE94" s="186" t="s">
        <v>280</v>
      </c>
      <c r="CF94" s="186" t="s">
        <v>281</v>
      </c>
      <c r="CG94" s="186" t="s">
        <v>282</v>
      </c>
      <c r="CH94" s="186" t="s">
        <v>283</v>
      </c>
      <c r="CI94" s="186" t="s">
        <v>284</v>
      </c>
      <c r="CJ94" s="186" t="s">
        <v>285</v>
      </c>
      <c r="CK94" s="186" t="s">
        <v>286</v>
      </c>
      <c r="CL94" s="187" t="s">
        <v>287</v>
      </c>
      <c r="CM94" s="187" t="s">
        <v>288</v>
      </c>
      <c r="CN94" s="187" t="s">
        <v>289</v>
      </c>
      <c r="CO94" s="187" t="s">
        <v>290</v>
      </c>
      <c r="CP94" s="187" t="s">
        <v>291</v>
      </c>
      <c r="CQ94" s="187" t="s">
        <v>292</v>
      </c>
      <c r="CR94" s="187" t="s">
        <v>293</v>
      </c>
      <c r="CS94" s="187" t="s">
        <v>294</v>
      </c>
      <c r="CT94" s="187" t="s">
        <v>295</v>
      </c>
      <c r="CU94" s="187" t="s">
        <v>296</v>
      </c>
      <c r="CV94" s="187" t="s">
        <v>297</v>
      </c>
      <c r="CW94" s="187" t="s">
        <v>298</v>
      </c>
      <c r="CX94" s="187" t="s">
        <v>299</v>
      </c>
      <c r="CY94" s="187" t="s">
        <v>300</v>
      </c>
      <c r="CZ94" s="187" t="s">
        <v>301</v>
      </c>
      <c r="DA94" s="187" t="s">
        <v>302</v>
      </c>
      <c r="DB94" s="187" t="s">
        <v>303</v>
      </c>
      <c r="DC94" s="187" t="s">
        <v>304</v>
      </c>
      <c r="DD94" s="187" t="s">
        <v>305</v>
      </c>
      <c r="DE94" s="187" t="s">
        <v>306</v>
      </c>
      <c r="DF94" s="187" t="s">
        <v>307</v>
      </c>
      <c r="DG94" s="188" t="s">
        <v>308</v>
      </c>
      <c r="DH94" s="188" t="s">
        <v>309</v>
      </c>
      <c r="DI94" s="188" t="s">
        <v>310</v>
      </c>
      <c r="DJ94" s="188" t="s">
        <v>311</v>
      </c>
      <c r="DK94" s="188" t="s">
        <v>312</v>
      </c>
      <c r="DL94" s="188" t="s">
        <v>313</v>
      </c>
      <c r="DM94" s="188" t="s">
        <v>314</v>
      </c>
      <c r="DN94" s="188" t="s">
        <v>315</v>
      </c>
      <c r="DO94" s="188" t="s">
        <v>316</v>
      </c>
      <c r="DP94" s="188" t="s">
        <v>317</v>
      </c>
      <c r="DQ94" s="188" t="s">
        <v>318</v>
      </c>
      <c r="DR94" s="185" t="s">
        <v>271</v>
      </c>
      <c r="DS94" s="185" t="s">
        <v>272</v>
      </c>
      <c r="DT94" s="185" t="s">
        <v>273</v>
      </c>
      <c r="DU94" s="185" t="s">
        <v>274</v>
      </c>
      <c r="DV94" s="185" t="s">
        <v>275</v>
      </c>
      <c r="DW94" s="186" t="s">
        <v>276</v>
      </c>
      <c r="DX94" s="186" t="s">
        <v>277</v>
      </c>
      <c r="DY94" s="186" t="s">
        <v>278</v>
      </c>
      <c r="DZ94" s="186" t="s">
        <v>279</v>
      </c>
      <c r="EA94" s="186" t="s">
        <v>280</v>
      </c>
      <c r="EB94" s="186" t="s">
        <v>281</v>
      </c>
      <c r="EC94" s="186" t="s">
        <v>282</v>
      </c>
      <c r="ED94" s="186" t="s">
        <v>283</v>
      </c>
      <c r="EE94" s="186" t="s">
        <v>284</v>
      </c>
      <c r="EF94" s="186" t="s">
        <v>285</v>
      </c>
      <c r="EG94" s="186" t="s">
        <v>286</v>
      </c>
      <c r="EH94" s="187" t="s">
        <v>287</v>
      </c>
      <c r="EI94" s="187" t="s">
        <v>288</v>
      </c>
      <c r="EJ94" s="187" t="s">
        <v>289</v>
      </c>
      <c r="EK94" s="187" t="s">
        <v>290</v>
      </c>
      <c r="EL94" s="187" t="s">
        <v>291</v>
      </c>
      <c r="EM94" s="187" t="s">
        <v>292</v>
      </c>
      <c r="EN94" s="187" t="s">
        <v>293</v>
      </c>
      <c r="EO94" s="187" t="s">
        <v>294</v>
      </c>
      <c r="EP94" s="187" t="s">
        <v>295</v>
      </c>
      <c r="EQ94" s="187" t="s">
        <v>296</v>
      </c>
      <c r="ER94" s="187" t="s">
        <v>297</v>
      </c>
      <c r="ES94" s="187" t="s">
        <v>298</v>
      </c>
      <c r="ET94" s="187" t="s">
        <v>299</v>
      </c>
      <c r="EU94" s="187" t="s">
        <v>300</v>
      </c>
      <c r="EV94" s="187" t="s">
        <v>301</v>
      </c>
      <c r="EW94" s="187" t="s">
        <v>302</v>
      </c>
      <c r="EX94" s="187" t="s">
        <v>303</v>
      </c>
      <c r="EY94" s="187" t="s">
        <v>304</v>
      </c>
      <c r="EZ94" s="187" t="s">
        <v>305</v>
      </c>
      <c r="FA94" s="187" t="s">
        <v>306</v>
      </c>
      <c r="FB94" s="187" t="s">
        <v>307</v>
      </c>
      <c r="FC94" s="188" t="s">
        <v>308</v>
      </c>
      <c r="FD94" s="188" t="s">
        <v>309</v>
      </c>
      <c r="FE94" s="188" t="s">
        <v>310</v>
      </c>
      <c r="FF94" s="188" t="s">
        <v>311</v>
      </c>
      <c r="FG94" s="188" t="s">
        <v>312</v>
      </c>
      <c r="FH94" s="188" t="s">
        <v>313</v>
      </c>
      <c r="FI94" s="188" t="s">
        <v>314</v>
      </c>
      <c r="FJ94" s="188" t="s">
        <v>315</v>
      </c>
      <c r="FK94" s="188" t="s">
        <v>316</v>
      </c>
      <c r="FL94" s="188" t="s">
        <v>317</v>
      </c>
      <c r="FM94" s="188" t="s">
        <v>318</v>
      </c>
    </row>
    <row r="95" spans="3:206" ht="18" customHeight="1" thickBot="1" x14ac:dyDescent="0.35">
      <c r="C95" s="239" t="s">
        <v>268</v>
      </c>
      <c r="D95" s="218"/>
      <c r="E95" s="34"/>
      <c r="G95" s="385" t="s">
        <v>269</v>
      </c>
      <c r="H95" s="386"/>
      <c r="I95" s="34"/>
      <c r="J95" s="388" t="s">
        <v>270</v>
      </c>
      <c r="K95" s="386"/>
      <c r="L95" s="329" t="s">
        <v>4</v>
      </c>
      <c r="M95" s="330"/>
      <c r="N95" s="397"/>
      <c r="P95" s="339" t="s">
        <v>269</v>
      </c>
      <c r="Q95" s="340"/>
      <c r="R95" s="34"/>
      <c r="S95" s="341" t="s">
        <v>270</v>
      </c>
      <c r="T95" s="340"/>
      <c r="U95" s="329" t="s">
        <v>4</v>
      </c>
      <c r="V95" s="330"/>
      <c r="W95" s="411"/>
      <c r="X95" s="56"/>
      <c r="Y95" s="46"/>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f>'Coversheet'!$D$13</f>
        <v>0</v>
      </c>
      <c r="FO95">
        <f>'Coversheet'!$D$14</f>
        <v>0</v>
      </c>
      <c r="FP95">
        <f>'Coversheet'!$D$12</f>
        <v>0</v>
      </c>
      <c r="FQ95" t="str">
        <f>'Coversheet'!$D$15</f>
        <v>Select</v>
      </c>
      <c r="FR95" t="str">
        <f>$E$29</f>
        <v>PC Track</v>
      </c>
      <c r="FS95" s="9">
        <f>E95</f>
        <v>0</v>
      </c>
      <c r="FT95" s="9">
        <f>E96</f>
        <v>0</v>
      </c>
      <c r="FU95" s="37">
        <f>C98</f>
        <v>0</v>
      </c>
      <c r="FV95" s="37" t="s">
        <v>322</v>
      </c>
      <c r="FW95" s="37"/>
      <c r="FX95" s="37" t="s">
        <v>322</v>
      </c>
      <c r="FY95" s="37" t="s">
        <v>322</v>
      </c>
      <c r="FZ95" s="37" t="s">
        <v>322</v>
      </c>
      <c r="GA95" s="9">
        <f>I95</f>
        <v>0</v>
      </c>
      <c r="GB95" s="9">
        <f>I96</f>
        <v>0</v>
      </c>
      <c r="GC95" t="str">
        <f>L95</f>
        <v>Select</v>
      </c>
      <c r="GD95" s="43" t="str">
        <f>M96</f>
        <v>Select</v>
      </c>
      <c r="GE95">
        <f>G98</f>
        <v>0</v>
      </c>
      <c r="GF95" t="str">
        <f>I102</f>
        <v>N/A</v>
      </c>
      <c r="GG95">
        <f>I103</f>
        <v>0</v>
      </c>
      <c r="GH95">
        <f>I104</f>
        <v>0</v>
      </c>
      <c r="GI95">
        <f>I105</f>
        <v>0</v>
      </c>
      <c r="GJ95">
        <f>I106</f>
        <v>0</v>
      </c>
      <c r="GK95">
        <f>N98</f>
        <v>0</v>
      </c>
      <c r="GL95" s="9">
        <f>R95</f>
        <v>0</v>
      </c>
      <c r="GM95" s="9">
        <f>R96</f>
        <v>0</v>
      </c>
      <c r="GN95" t="str">
        <f>U95</f>
        <v>Select</v>
      </c>
      <c r="GO95" t="str">
        <f>V96</f>
        <v>Select</v>
      </c>
      <c r="GP95" t="str">
        <f>P98</f>
        <v>[If this Plan of Action was reported as complete at your Mid-Year Progress report and no additional updates are needed please skip the Annual Response Section. Otherwise, complete the fields above and replace bracketed text with your progress report response]</v>
      </c>
      <c r="GQ95">
        <f>R102</f>
        <v>0</v>
      </c>
      <c r="GR95">
        <f>R103</f>
        <v>0</v>
      </c>
      <c r="GS95">
        <f>R104</f>
        <v>0</v>
      </c>
      <c r="GT95">
        <f>R105</f>
        <v>0</v>
      </c>
      <c r="GU95">
        <f>R106</f>
        <v>0</v>
      </c>
      <c r="GV95">
        <f>W98</f>
        <v>0</v>
      </c>
      <c r="GX95">
        <v>3</v>
      </c>
    </row>
    <row r="96" spans="3:206" ht="18" customHeight="1" thickBot="1" x14ac:dyDescent="0.35">
      <c r="C96" s="239" t="s">
        <v>319</v>
      </c>
      <c r="D96" s="218"/>
      <c r="E96" s="34"/>
      <c r="G96" s="385" t="s">
        <v>320</v>
      </c>
      <c r="H96" s="386"/>
      <c r="I96" s="34"/>
      <c r="J96" s="388" t="s">
        <v>321</v>
      </c>
      <c r="K96" s="385"/>
      <c r="L96" s="386"/>
      <c r="M96" s="45" t="s">
        <v>4</v>
      </c>
      <c r="N96" s="397"/>
      <c r="P96" s="339" t="s">
        <v>320</v>
      </c>
      <c r="Q96" s="340"/>
      <c r="R96" s="34"/>
      <c r="S96" s="341" t="s">
        <v>321</v>
      </c>
      <c r="T96" s="339"/>
      <c r="U96" s="340"/>
      <c r="V96" s="45" t="s">
        <v>4</v>
      </c>
      <c r="W96" s="411"/>
      <c r="X96" s="57"/>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s="46"/>
      <c r="DR96" s="46"/>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row>
    <row r="97" spans="3:206" ht="21" customHeight="1" thickBot="1" x14ac:dyDescent="0.35">
      <c r="C97" s="384" t="s">
        <v>323</v>
      </c>
      <c r="D97" s="384"/>
      <c r="E97" s="384"/>
      <c r="G97" s="235" t="s">
        <v>324</v>
      </c>
      <c r="H97" s="233"/>
      <c r="I97" s="233"/>
      <c r="J97" s="233"/>
      <c r="K97" s="233"/>
      <c r="L97" s="233"/>
      <c r="M97" s="233"/>
      <c r="N97" s="398"/>
      <c r="P97" s="227" t="s">
        <v>325</v>
      </c>
      <c r="Q97" s="227"/>
      <c r="R97" s="227"/>
      <c r="S97" s="227"/>
      <c r="T97" s="227"/>
      <c r="U97" s="227"/>
      <c r="V97" s="227"/>
      <c r="W97" s="412"/>
      <c r="X97" s="58"/>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s="46"/>
      <c r="DR97" s="46"/>
      <c r="DS97" s="181"/>
      <c r="DT97" s="181"/>
      <c r="DU97" s="181"/>
      <c r="DV97" s="181"/>
      <c r="DW97" s="181"/>
      <c r="DX97" s="181"/>
      <c r="DY97" s="181"/>
      <c r="DZ97" s="181"/>
      <c r="EA97" s="181"/>
      <c r="EB97" s="181"/>
      <c r="EC97" s="181"/>
      <c r="ED97" s="181"/>
      <c r="EE97" s="181"/>
      <c r="EF97" s="181"/>
      <c r="EG97" s="181"/>
      <c r="EH97" s="181"/>
      <c r="EI97" s="181"/>
      <c r="EJ97" s="181"/>
      <c r="EK97" s="181"/>
      <c r="EL97" s="181"/>
      <c r="EM97" s="181"/>
      <c r="EN97" s="181"/>
      <c r="EO97" s="181"/>
      <c r="EP97" s="181"/>
      <c r="EQ97" s="181"/>
      <c r="ER97" s="181"/>
      <c r="ES97" s="181"/>
      <c r="ET97" s="181"/>
      <c r="EU97" s="181"/>
      <c r="EV97" s="181"/>
      <c r="EW97" s="181"/>
      <c r="EX97" s="181"/>
      <c r="EY97" s="181"/>
      <c r="EZ97" s="181"/>
      <c r="FA97" s="181"/>
      <c r="FB97" s="181"/>
      <c r="FC97" s="181"/>
      <c r="FD97" s="181"/>
      <c r="FE97" s="181"/>
      <c r="FF97" s="181"/>
      <c r="FG97" s="181"/>
      <c r="FH97" s="181"/>
      <c r="FI97" s="181"/>
      <c r="FJ97" s="181"/>
      <c r="FK97" s="181"/>
      <c r="FL97" s="181"/>
      <c r="FM97" s="181"/>
    </row>
    <row r="98" spans="3:206" ht="153.75" customHeight="1" x14ac:dyDescent="0.3">
      <c r="C98" s="344"/>
      <c r="D98" s="345"/>
      <c r="E98" s="346"/>
      <c r="G98" s="320"/>
      <c r="H98" s="379"/>
      <c r="I98" s="379"/>
      <c r="J98" s="379"/>
      <c r="K98" s="379"/>
      <c r="L98" s="379"/>
      <c r="M98" s="380"/>
      <c r="N98" s="395"/>
      <c r="P98" s="320" t="s">
        <v>326</v>
      </c>
      <c r="Q98" s="321"/>
      <c r="R98" s="321"/>
      <c r="S98" s="321"/>
      <c r="T98" s="321"/>
      <c r="U98" s="321"/>
      <c r="V98" s="322"/>
      <c r="W98" s="395"/>
      <c r="X98" s="59"/>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row>
    <row r="99" spans="3:206" ht="153.75" customHeight="1" thickBot="1" x14ac:dyDescent="0.35">
      <c r="C99" s="347"/>
      <c r="D99" s="348"/>
      <c r="E99" s="349"/>
      <c r="G99" s="381"/>
      <c r="H99" s="382"/>
      <c r="I99" s="382"/>
      <c r="J99" s="382"/>
      <c r="K99" s="382"/>
      <c r="L99" s="382"/>
      <c r="M99" s="383"/>
      <c r="N99" s="396"/>
      <c r="P99" s="323"/>
      <c r="Q99" s="324"/>
      <c r="R99" s="324"/>
      <c r="S99" s="324"/>
      <c r="T99" s="324"/>
      <c r="U99" s="324"/>
      <c r="V99" s="325"/>
      <c r="W99" s="396"/>
      <c r="X99" s="59"/>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s="46"/>
      <c r="DR99" s="46"/>
      <c r="DS99" s="46"/>
      <c r="DT99" s="46"/>
      <c r="DU99" s="46"/>
      <c r="DV99" s="46"/>
      <c r="DW99" s="46"/>
      <c r="DX99" s="46"/>
      <c r="DY99" s="46"/>
      <c r="DZ99" s="46"/>
      <c r="EA99" s="46"/>
      <c r="EB99" s="46"/>
      <c r="EC99" s="46"/>
      <c r="ED99" s="46"/>
      <c r="EE99" s="46"/>
      <c r="EF99" s="46"/>
      <c r="EG99" s="46"/>
      <c r="EH99" s="46"/>
      <c r="EI99" s="46"/>
      <c r="EJ99" s="46"/>
      <c r="EK99" s="46"/>
      <c r="EL99" s="46"/>
      <c r="EM99" s="46"/>
      <c r="EN99" s="46"/>
      <c r="EO99" s="46"/>
      <c r="EP99" s="46"/>
      <c r="EQ99" s="46"/>
      <c r="ER99" s="46"/>
      <c r="ES99" s="46"/>
      <c r="ET99" s="46"/>
      <c r="EU99" s="46"/>
      <c r="EV99" s="46"/>
      <c r="EW99" s="46"/>
      <c r="EX99" s="46"/>
      <c r="EY99" s="46"/>
      <c r="EZ99" s="46"/>
      <c r="FA99" s="46"/>
      <c r="FB99" s="46"/>
      <c r="FC99" s="46"/>
      <c r="FD99" s="46"/>
      <c r="FE99" s="46"/>
      <c r="FF99" s="46"/>
      <c r="FG99" s="46"/>
      <c r="FH99" s="46"/>
      <c r="FI99" s="46"/>
      <c r="FJ99" s="46"/>
      <c r="FK99" s="46"/>
      <c r="FL99" s="46"/>
      <c r="FM99" s="46"/>
    </row>
    <row r="100" spans="3:206" ht="19.5" thickBot="1" x14ac:dyDescent="0.35">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s="46"/>
      <c r="DR100" s="46"/>
      <c r="DS100" s="46"/>
      <c r="DT100" s="46"/>
      <c r="DU100" s="46"/>
      <c r="DV100" s="46"/>
      <c r="DW100" s="46"/>
      <c r="DX100" s="46"/>
      <c r="DY100" s="46"/>
      <c r="DZ100" s="46"/>
      <c r="EA100" s="46"/>
      <c r="EB100" s="46"/>
      <c r="EC100" s="46"/>
      <c r="ED100" s="46"/>
      <c r="EE100" s="46"/>
      <c r="EF100" s="46"/>
      <c r="EG100" s="46"/>
      <c r="EH100" s="46"/>
      <c r="EI100" s="46"/>
      <c r="EJ100" s="46"/>
      <c r="EK100" s="46"/>
      <c r="EL100" s="46"/>
      <c r="EM100" s="46"/>
      <c r="EN100" s="46"/>
      <c r="EO100" s="46"/>
      <c r="EP100" s="46"/>
      <c r="EQ100" s="46"/>
      <c r="ER100" s="46"/>
      <c r="ES100" s="46"/>
      <c r="ET100" s="46"/>
      <c r="EU100" s="46"/>
      <c r="EV100" s="46"/>
      <c r="EW100" s="46"/>
      <c r="EX100" s="46"/>
      <c r="EY100" s="46"/>
      <c r="EZ100" s="46"/>
      <c r="FA100" s="46"/>
      <c r="FB100" s="46"/>
      <c r="FC100" s="46"/>
      <c r="FD100" s="46"/>
      <c r="FE100" s="46"/>
      <c r="FF100" s="46"/>
      <c r="FG100" s="46"/>
      <c r="FH100" s="46"/>
      <c r="FI100" s="46"/>
      <c r="FJ100" s="46"/>
      <c r="FK100" s="46"/>
      <c r="FL100" s="46"/>
      <c r="FM100" s="46"/>
    </row>
    <row r="101" spans="3:206" ht="75.75" thickBot="1" x14ac:dyDescent="0.35">
      <c r="G101" s="229" t="s">
        <v>327</v>
      </c>
      <c r="H101" s="229" t="s">
        <v>328</v>
      </c>
      <c r="I101" s="335" t="s">
        <v>329</v>
      </c>
      <c r="J101" s="336"/>
      <c r="K101" s="336"/>
      <c r="L101" s="336"/>
      <c r="M101" s="336"/>
      <c r="P101" s="228" t="s">
        <v>327</v>
      </c>
      <c r="Q101" s="228" t="s">
        <v>328</v>
      </c>
      <c r="R101" s="337" t="s">
        <v>330</v>
      </c>
      <c r="S101" s="338"/>
      <c r="T101" s="338"/>
      <c r="U101" s="338"/>
      <c r="V101" s="338"/>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DQ101" s="46"/>
      <c r="DR101" s="46"/>
      <c r="DS101" s="46"/>
      <c r="DT101" s="46"/>
      <c r="DU101" s="46"/>
      <c r="DV101" s="46"/>
      <c r="DW101" s="46"/>
      <c r="DX101" s="46"/>
      <c r="DY101" s="46"/>
      <c r="DZ101" s="46"/>
      <c r="EA101" s="46"/>
      <c r="EB101" s="46"/>
      <c r="EC101" s="46"/>
      <c r="ED101" s="46"/>
      <c r="EE101" s="46"/>
      <c r="EF101" s="46"/>
      <c r="EG101" s="46"/>
      <c r="EH101" s="46"/>
      <c r="EI101" s="46"/>
      <c r="EJ101" s="46"/>
      <c r="EK101" s="46"/>
      <c r="EL101" s="46"/>
      <c r="EM101" s="46"/>
      <c r="EN101" s="46"/>
      <c r="EO101" s="46"/>
      <c r="EP101" s="46"/>
      <c r="EQ101" s="46"/>
      <c r="ER101" s="46"/>
      <c r="ES101" s="46"/>
      <c r="ET101" s="46"/>
      <c r="EU101" s="46"/>
      <c r="EV101" s="46"/>
      <c r="EW101" s="46"/>
      <c r="EX101" s="46"/>
      <c r="EY101" s="46"/>
      <c r="EZ101" s="46"/>
      <c r="FA101" s="46"/>
      <c r="FB101" s="46"/>
      <c r="FC101" s="46"/>
      <c r="FD101" s="46"/>
      <c r="FE101" s="46"/>
      <c r="FF101" s="46"/>
      <c r="FG101" s="46"/>
      <c r="FH101" s="46"/>
      <c r="FI101" s="46"/>
      <c r="FJ101" s="46"/>
      <c r="FK101" s="46"/>
      <c r="FL101" s="46"/>
      <c r="FM101" s="46"/>
    </row>
    <row r="102" spans="3:206" ht="130.5" hidden="1" customHeight="1" thickBot="1" x14ac:dyDescent="0.35">
      <c r="G102" s="108" t="s">
        <v>331</v>
      </c>
      <c r="H102" s="16">
        <f>BV95</f>
        <v>0</v>
      </c>
      <c r="I102" s="316" t="s">
        <v>336</v>
      </c>
      <c r="J102" s="316"/>
      <c r="K102" s="316"/>
      <c r="L102" s="316"/>
      <c r="M102" s="316"/>
      <c r="P102" s="108" t="s">
        <v>331</v>
      </c>
      <c r="Q102" s="16">
        <f>DR95</f>
        <v>0</v>
      </c>
      <c r="R102" s="317"/>
      <c r="S102" s="317"/>
      <c r="T102" s="317"/>
      <c r="U102" s="317"/>
      <c r="V102" s="317"/>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G102" s="46"/>
      <c r="FH102" s="46"/>
      <c r="FI102" s="46"/>
      <c r="FJ102" s="46"/>
      <c r="FK102" s="46"/>
      <c r="FL102" s="46"/>
      <c r="FM102" s="46"/>
    </row>
    <row r="103" spans="3:206" ht="130.5" customHeight="1" thickBot="1" x14ac:dyDescent="0.35">
      <c r="G103" s="108" t="s">
        <v>332</v>
      </c>
      <c r="H103" s="16">
        <f>BW95</f>
        <v>0</v>
      </c>
      <c r="I103" s="317"/>
      <c r="J103" s="317"/>
      <c r="K103" s="317"/>
      <c r="L103" s="317"/>
      <c r="M103" s="317"/>
      <c r="P103" s="108" t="s">
        <v>332</v>
      </c>
      <c r="Q103" s="16">
        <f>DS95</f>
        <v>0</v>
      </c>
      <c r="R103" s="317"/>
      <c r="S103" s="317"/>
      <c r="T103" s="317"/>
      <c r="U103" s="317"/>
      <c r="V103" s="317"/>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G103" s="46"/>
      <c r="FH103" s="46"/>
      <c r="FI103" s="46"/>
      <c r="FJ103" s="46"/>
      <c r="FK103" s="46"/>
      <c r="FL103" s="46"/>
      <c r="FM103" s="46"/>
    </row>
    <row r="104" spans="3:206" ht="130.5" hidden="1" customHeight="1" thickBot="1" x14ac:dyDescent="0.35">
      <c r="G104" s="108" t="s">
        <v>333</v>
      </c>
      <c r="H104" s="16">
        <f>BX95</f>
        <v>0</v>
      </c>
      <c r="I104" s="317"/>
      <c r="J104" s="317"/>
      <c r="K104" s="317"/>
      <c r="L104" s="317"/>
      <c r="M104" s="317"/>
      <c r="P104" s="108" t="s">
        <v>333</v>
      </c>
      <c r="Q104" s="16">
        <f>DT95</f>
        <v>0</v>
      </c>
      <c r="R104" s="317"/>
      <c r="S104" s="317"/>
      <c r="T104" s="317"/>
      <c r="U104" s="317"/>
      <c r="V104" s="317"/>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c r="DX104" s="46"/>
      <c r="DY104" s="46"/>
      <c r="DZ104" s="46"/>
      <c r="EA104" s="46"/>
      <c r="EB104" s="46"/>
      <c r="EC104" s="46"/>
      <c r="ED104" s="46"/>
      <c r="EE104" s="46"/>
      <c r="EF104" s="46"/>
      <c r="EG104" s="46"/>
      <c r="EH104" s="46"/>
      <c r="EI104" s="46"/>
      <c r="EJ104" s="46"/>
      <c r="EK104" s="46"/>
      <c r="EL104" s="46"/>
      <c r="EM104" s="46"/>
      <c r="EN104" s="46"/>
      <c r="EO104" s="46"/>
      <c r="EP104" s="46"/>
      <c r="EQ104" s="46"/>
      <c r="ER104" s="46"/>
      <c r="ES104" s="46"/>
      <c r="ET104" s="46"/>
      <c r="EU104" s="46"/>
      <c r="EV104" s="46"/>
      <c r="EW104" s="46"/>
      <c r="EX104" s="46"/>
      <c r="EY104" s="46"/>
      <c r="EZ104" s="46"/>
      <c r="FA104" s="46"/>
      <c r="FB104" s="46"/>
      <c r="FC104" s="46"/>
      <c r="FD104" s="46"/>
      <c r="FE104" s="46"/>
      <c r="FF104" s="46"/>
      <c r="FG104" s="46"/>
      <c r="FH104" s="46"/>
      <c r="FI104" s="46"/>
      <c r="FJ104" s="46"/>
      <c r="FK104" s="46"/>
      <c r="FL104" s="46"/>
      <c r="FM104" s="46"/>
    </row>
    <row r="105" spans="3:206" ht="130.5" customHeight="1" thickBot="1" x14ac:dyDescent="0.35">
      <c r="G105" s="108" t="s">
        <v>334</v>
      </c>
      <c r="H105" s="16">
        <f>BY95</f>
        <v>0</v>
      </c>
      <c r="I105" s="317"/>
      <c r="J105" s="317"/>
      <c r="K105" s="317"/>
      <c r="L105" s="317"/>
      <c r="M105" s="317"/>
      <c r="P105" s="108" t="s">
        <v>334</v>
      </c>
      <c r="Q105" s="16">
        <f>DU95</f>
        <v>0</v>
      </c>
      <c r="R105" s="317"/>
      <c r="S105" s="317"/>
      <c r="T105" s="317"/>
      <c r="U105" s="317"/>
      <c r="V105" s="317"/>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c r="DX105" s="46"/>
      <c r="DY105" s="46"/>
      <c r="DZ105" s="46"/>
      <c r="EA105" s="46"/>
      <c r="EB105" s="46"/>
      <c r="EC105" s="46"/>
      <c r="ED105" s="46"/>
      <c r="EE105" s="46"/>
      <c r="EF105" s="46"/>
      <c r="EG105" s="46"/>
      <c r="EH105" s="46"/>
      <c r="EI105" s="46"/>
      <c r="EJ105" s="46"/>
      <c r="EK105" s="46"/>
      <c r="EL105" s="46"/>
      <c r="EM105" s="46"/>
      <c r="EN105" s="46"/>
      <c r="EO105" s="46"/>
      <c r="EP105" s="46"/>
      <c r="EQ105" s="46"/>
      <c r="ER105" s="46"/>
      <c r="ES105" s="46"/>
      <c r="ET105" s="46"/>
      <c r="EU105" s="46"/>
      <c r="EV105" s="46"/>
      <c r="EW105" s="46"/>
      <c r="EX105" s="46"/>
      <c r="EY105" s="46"/>
      <c r="EZ105" s="46"/>
      <c r="FA105" s="46"/>
      <c r="FB105" s="46"/>
      <c r="FC105" s="46"/>
      <c r="FD105" s="46"/>
      <c r="FE105" s="46"/>
      <c r="FF105" s="46"/>
      <c r="FG105" s="46"/>
      <c r="FH105" s="46"/>
      <c r="FI105" s="46"/>
      <c r="FJ105" s="46"/>
      <c r="FK105" s="46"/>
      <c r="FL105" s="46"/>
      <c r="FM105" s="46"/>
    </row>
    <row r="106" spans="3:206" ht="130.5" customHeight="1" thickBot="1" x14ac:dyDescent="0.35">
      <c r="G106" s="108" t="s">
        <v>335</v>
      </c>
      <c r="H106" s="16">
        <f>BZ95</f>
        <v>0</v>
      </c>
      <c r="I106" s="317"/>
      <c r="J106" s="317"/>
      <c r="K106" s="317"/>
      <c r="L106" s="317"/>
      <c r="M106" s="317"/>
      <c r="P106" s="108" t="s">
        <v>335</v>
      </c>
      <c r="Q106" s="16">
        <f>DV95</f>
        <v>0</v>
      </c>
      <c r="R106" s="317"/>
      <c r="S106" s="317"/>
      <c r="T106" s="317"/>
      <c r="U106" s="317"/>
      <c r="V106" s="317"/>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c r="DX106" s="46"/>
      <c r="DY106" s="46"/>
      <c r="DZ106" s="46"/>
      <c r="EA106" s="46"/>
      <c r="EB106" s="46"/>
      <c r="EC106" s="46"/>
      <c r="ED106" s="46"/>
      <c r="EE106" s="46"/>
      <c r="EF106" s="46"/>
      <c r="EG106" s="46"/>
      <c r="EH106" s="46"/>
      <c r="EI106" s="46"/>
      <c r="EJ106" s="46"/>
      <c r="EK106" s="46"/>
      <c r="EL106" s="46"/>
      <c r="EM106" s="46"/>
      <c r="EN106" s="46"/>
      <c r="EO106" s="46"/>
      <c r="EP106" s="46"/>
      <c r="EQ106" s="46"/>
      <c r="ER106" s="46"/>
      <c r="ES106" s="46"/>
      <c r="ET106" s="46"/>
      <c r="EU106" s="46"/>
      <c r="EV106" s="46"/>
      <c r="EW106" s="46"/>
      <c r="EX106" s="46"/>
      <c r="EY106" s="46"/>
      <c r="EZ106" s="46"/>
      <c r="FA106" s="46"/>
      <c r="FB106" s="46"/>
      <c r="FC106" s="46"/>
      <c r="FD106" s="46"/>
      <c r="FE106" s="46"/>
      <c r="FF106" s="46"/>
      <c r="FG106" s="46"/>
      <c r="FH106" s="46"/>
      <c r="FI106" s="46"/>
      <c r="FJ106" s="46"/>
      <c r="FK106" s="46"/>
      <c r="FL106" s="46"/>
      <c r="FM106" s="46"/>
    </row>
    <row r="107" spans="3:206" ht="18.75" x14ac:dyDescent="0.3">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c r="DX107" s="46"/>
      <c r="DY107" s="46"/>
      <c r="DZ107" s="46"/>
      <c r="EA107" s="46"/>
      <c r="EB107" s="46"/>
      <c r="EC107" s="46"/>
      <c r="ED107" s="46"/>
      <c r="EE107" s="46"/>
      <c r="EF107" s="46"/>
      <c r="EG107" s="46"/>
      <c r="EH107" s="46"/>
      <c r="EI107" s="46"/>
      <c r="EJ107" s="46"/>
      <c r="EK107" s="46"/>
      <c r="EL107" s="46"/>
      <c r="EM107" s="46"/>
      <c r="EN107" s="46"/>
      <c r="EO107" s="46"/>
      <c r="EP107" s="46"/>
      <c r="EQ107" s="46"/>
      <c r="ER107" s="46"/>
      <c r="ES107" s="46"/>
      <c r="ET107" s="46"/>
      <c r="EU107" s="46"/>
      <c r="EV107" s="46"/>
      <c r="EW107" s="46"/>
      <c r="EX107" s="46"/>
      <c r="EY107" s="46"/>
      <c r="EZ107" s="46"/>
      <c r="FA107" s="46"/>
      <c r="FB107" s="46"/>
      <c r="FC107" s="46"/>
      <c r="FD107" s="46"/>
      <c r="FE107" s="46"/>
      <c r="FF107" s="46"/>
      <c r="FG107" s="46"/>
      <c r="FH107" s="46"/>
      <c r="FI107" s="46"/>
      <c r="FJ107" s="46"/>
      <c r="FK107" s="46"/>
      <c r="FL107" s="46"/>
      <c r="FM107" s="46"/>
    </row>
    <row r="108" spans="3:206" ht="18.75" x14ac:dyDescent="0.3">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row>
    <row r="109" spans="3:206" ht="21.75" customHeight="1" thickBot="1" x14ac:dyDescent="0.35">
      <c r="C109" s="216" t="s">
        <v>340</v>
      </c>
      <c r="D109" s="393"/>
      <c r="E109" s="393"/>
      <c r="F109" s="38"/>
      <c r="G109" s="219" t="s">
        <v>340</v>
      </c>
      <c r="H109" s="233"/>
      <c r="I109" s="233"/>
      <c r="J109" s="233"/>
      <c r="K109" s="233"/>
      <c r="L109" s="233"/>
      <c r="M109" s="233"/>
      <c r="N109" s="397" t="s">
        <v>86</v>
      </c>
      <c r="P109" s="224" t="s">
        <v>340</v>
      </c>
      <c r="Q109" s="226"/>
      <c r="R109" s="226"/>
      <c r="S109" s="226"/>
      <c r="T109" s="226"/>
      <c r="U109" s="226"/>
      <c r="V109" s="226"/>
      <c r="W109" s="411" t="s">
        <v>86</v>
      </c>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row>
    <row r="110" spans="3:206" ht="38.25" thickBot="1" x14ac:dyDescent="0.35">
      <c r="C110" s="217" t="s">
        <v>264</v>
      </c>
      <c r="D110" s="217"/>
      <c r="E110" s="218"/>
      <c r="G110" s="220" t="s">
        <v>265</v>
      </c>
      <c r="H110" s="391" t="s">
        <v>266</v>
      </c>
      <c r="I110" s="391"/>
      <c r="J110" s="391"/>
      <c r="K110" s="391"/>
      <c r="L110" s="392"/>
      <c r="M110" s="244" t="s">
        <v>4</v>
      </c>
      <c r="N110" s="397"/>
      <c r="P110" s="225" t="s">
        <v>267</v>
      </c>
      <c r="Q110" s="342" t="s">
        <v>266</v>
      </c>
      <c r="R110" s="342"/>
      <c r="S110" s="342"/>
      <c r="T110" s="342"/>
      <c r="U110" s="343"/>
      <c r="V110" s="244" t="s">
        <v>4</v>
      </c>
      <c r="W110" s="411"/>
      <c r="Y110" s="178" t="str">
        <f>C109</f>
        <v xml:space="preserve">Plan of Action 4: </v>
      </c>
      <c r="Z110" s="185" t="s">
        <v>271</v>
      </c>
      <c r="AA110" s="185" t="s">
        <v>272</v>
      </c>
      <c r="AB110" s="185" t="s">
        <v>273</v>
      </c>
      <c r="AC110" s="185" t="s">
        <v>274</v>
      </c>
      <c r="AD110" s="185" t="s">
        <v>275</v>
      </c>
      <c r="AE110" s="186" t="s">
        <v>276</v>
      </c>
      <c r="AF110" s="186" t="s">
        <v>277</v>
      </c>
      <c r="AG110" s="186" t="s">
        <v>278</v>
      </c>
      <c r="AH110" s="186" t="s">
        <v>279</v>
      </c>
      <c r="AI110" s="186" t="s">
        <v>280</v>
      </c>
      <c r="AJ110" s="186" t="s">
        <v>281</v>
      </c>
      <c r="AK110" s="186" t="s">
        <v>282</v>
      </c>
      <c r="AL110" s="186" t="s">
        <v>283</v>
      </c>
      <c r="AM110" s="186" t="s">
        <v>284</v>
      </c>
      <c r="AN110" s="186" t="s">
        <v>285</v>
      </c>
      <c r="AO110" s="186" t="s">
        <v>286</v>
      </c>
      <c r="AP110" s="187" t="s">
        <v>287</v>
      </c>
      <c r="AQ110" s="187" t="s">
        <v>288</v>
      </c>
      <c r="AR110" s="187" t="s">
        <v>289</v>
      </c>
      <c r="AS110" s="187" t="s">
        <v>290</v>
      </c>
      <c r="AT110" s="187" t="s">
        <v>291</v>
      </c>
      <c r="AU110" s="187" t="s">
        <v>292</v>
      </c>
      <c r="AV110" s="187" t="s">
        <v>293</v>
      </c>
      <c r="AW110" s="187" t="s">
        <v>294</v>
      </c>
      <c r="AX110" s="187" t="s">
        <v>295</v>
      </c>
      <c r="AY110" s="187" t="s">
        <v>296</v>
      </c>
      <c r="AZ110" s="187" t="s">
        <v>297</v>
      </c>
      <c r="BA110" s="187" t="s">
        <v>298</v>
      </c>
      <c r="BB110" s="187" t="s">
        <v>299</v>
      </c>
      <c r="BC110" s="187" t="s">
        <v>300</v>
      </c>
      <c r="BD110" s="187" t="s">
        <v>301</v>
      </c>
      <c r="BE110" s="187" t="s">
        <v>302</v>
      </c>
      <c r="BF110" s="187" t="s">
        <v>303</v>
      </c>
      <c r="BG110" s="187" t="s">
        <v>304</v>
      </c>
      <c r="BH110" s="187" t="s">
        <v>305</v>
      </c>
      <c r="BI110" s="187" t="s">
        <v>306</v>
      </c>
      <c r="BJ110" s="187" t="s">
        <v>307</v>
      </c>
      <c r="BK110" s="188" t="s">
        <v>308</v>
      </c>
      <c r="BL110" s="188" t="s">
        <v>309</v>
      </c>
      <c r="BM110" s="188" t="s">
        <v>310</v>
      </c>
      <c r="BN110" s="188" t="s">
        <v>311</v>
      </c>
      <c r="BO110" s="188" t="s">
        <v>312</v>
      </c>
      <c r="BP110" s="188" t="s">
        <v>313</v>
      </c>
      <c r="BQ110" s="188" t="s">
        <v>314</v>
      </c>
      <c r="BR110" s="188" t="s">
        <v>315</v>
      </c>
      <c r="BS110" s="188" t="s">
        <v>316</v>
      </c>
      <c r="BT110" s="188" t="s">
        <v>317</v>
      </c>
      <c r="BU110" s="188" t="s">
        <v>318</v>
      </c>
      <c r="BV110" s="185" t="s">
        <v>271</v>
      </c>
      <c r="BW110" s="185" t="s">
        <v>272</v>
      </c>
      <c r="BX110" s="185" t="s">
        <v>273</v>
      </c>
      <c r="BY110" s="185" t="s">
        <v>274</v>
      </c>
      <c r="BZ110" s="185" t="s">
        <v>275</v>
      </c>
      <c r="CA110" s="186" t="s">
        <v>276</v>
      </c>
      <c r="CB110" s="186" t="s">
        <v>277</v>
      </c>
      <c r="CC110" s="186" t="s">
        <v>278</v>
      </c>
      <c r="CD110" s="186" t="s">
        <v>279</v>
      </c>
      <c r="CE110" s="186" t="s">
        <v>280</v>
      </c>
      <c r="CF110" s="186" t="s">
        <v>281</v>
      </c>
      <c r="CG110" s="186" t="s">
        <v>282</v>
      </c>
      <c r="CH110" s="186" t="s">
        <v>283</v>
      </c>
      <c r="CI110" s="186" t="s">
        <v>284</v>
      </c>
      <c r="CJ110" s="186" t="s">
        <v>285</v>
      </c>
      <c r="CK110" s="186" t="s">
        <v>286</v>
      </c>
      <c r="CL110" s="187" t="s">
        <v>287</v>
      </c>
      <c r="CM110" s="187" t="s">
        <v>288</v>
      </c>
      <c r="CN110" s="187" t="s">
        <v>289</v>
      </c>
      <c r="CO110" s="187" t="s">
        <v>290</v>
      </c>
      <c r="CP110" s="187" t="s">
        <v>291</v>
      </c>
      <c r="CQ110" s="187" t="s">
        <v>292</v>
      </c>
      <c r="CR110" s="187" t="s">
        <v>293</v>
      </c>
      <c r="CS110" s="187" t="s">
        <v>294</v>
      </c>
      <c r="CT110" s="187" t="s">
        <v>295</v>
      </c>
      <c r="CU110" s="187" t="s">
        <v>296</v>
      </c>
      <c r="CV110" s="187" t="s">
        <v>297</v>
      </c>
      <c r="CW110" s="187" t="s">
        <v>298</v>
      </c>
      <c r="CX110" s="187" t="s">
        <v>299</v>
      </c>
      <c r="CY110" s="187" t="s">
        <v>300</v>
      </c>
      <c r="CZ110" s="187" t="s">
        <v>301</v>
      </c>
      <c r="DA110" s="187" t="s">
        <v>302</v>
      </c>
      <c r="DB110" s="187" t="s">
        <v>303</v>
      </c>
      <c r="DC110" s="187" t="s">
        <v>304</v>
      </c>
      <c r="DD110" s="187" t="s">
        <v>305</v>
      </c>
      <c r="DE110" s="187" t="s">
        <v>306</v>
      </c>
      <c r="DF110" s="187" t="s">
        <v>307</v>
      </c>
      <c r="DG110" s="188" t="s">
        <v>308</v>
      </c>
      <c r="DH110" s="188" t="s">
        <v>309</v>
      </c>
      <c r="DI110" s="188" t="s">
        <v>310</v>
      </c>
      <c r="DJ110" s="188" t="s">
        <v>311</v>
      </c>
      <c r="DK110" s="188" t="s">
        <v>312</v>
      </c>
      <c r="DL110" s="188" t="s">
        <v>313</v>
      </c>
      <c r="DM110" s="188" t="s">
        <v>314</v>
      </c>
      <c r="DN110" s="188" t="s">
        <v>315</v>
      </c>
      <c r="DO110" s="188" t="s">
        <v>316</v>
      </c>
      <c r="DP110" s="188" t="s">
        <v>317</v>
      </c>
      <c r="DQ110" s="188" t="s">
        <v>318</v>
      </c>
      <c r="DR110" s="185" t="s">
        <v>271</v>
      </c>
      <c r="DS110" s="185" t="s">
        <v>272</v>
      </c>
      <c r="DT110" s="185" t="s">
        <v>273</v>
      </c>
      <c r="DU110" s="185" t="s">
        <v>274</v>
      </c>
      <c r="DV110" s="185" t="s">
        <v>275</v>
      </c>
      <c r="DW110" s="186" t="s">
        <v>276</v>
      </c>
      <c r="DX110" s="186" t="s">
        <v>277</v>
      </c>
      <c r="DY110" s="186" t="s">
        <v>278</v>
      </c>
      <c r="DZ110" s="186" t="s">
        <v>279</v>
      </c>
      <c r="EA110" s="186" t="s">
        <v>280</v>
      </c>
      <c r="EB110" s="186" t="s">
        <v>281</v>
      </c>
      <c r="EC110" s="186" t="s">
        <v>282</v>
      </c>
      <c r="ED110" s="186" t="s">
        <v>283</v>
      </c>
      <c r="EE110" s="186" t="s">
        <v>284</v>
      </c>
      <c r="EF110" s="186" t="s">
        <v>285</v>
      </c>
      <c r="EG110" s="186" t="s">
        <v>286</v>
      </c>
      <c r="EH110" s="187" t="s">
        <v>287</v>
      </c>
      <c r="EI110" s="187" t="s">
        <v>288</v>
      </c>
      <c r="EJ110" s="187" t="s">
        <v>289</v>
      </c>
      <c r="EK110" s="187" t="s">
        <v>290</v>
      </c>
      <c r="EL110" s="187" t="s">
        <v>291</v>
      </c>
      <c r="EM110" s="187" t="s">
        <v>292</v>
      </c>
      <c r="EN110" s="187" t="s">
        <v>293</v>
      </c>
      <c r="EO110" s="187" t="s">
        <v>294</v>
      </c>
      <c r="EP110" s="187" t="s">
        <v>295</v>
      </c>
      <c r="EQ110" s="187" t="s">
        <v>296</v>
      </c>
      <c r="ER110" s="187" t="s">
        <v>297</v>
      </c>
      <c r="ES110" s="187" t="s">
        <v>298</v>
      </c>
      <c r="ET110" s="187" t="s">
        <v>299</v>
      </c>
      <c r="EU110" s="187" t="s">
        <v>300</v>
      </c>
      <c r="EV110" s="187" t="s">
        <v>301</v>
      </c>
      <c r="EW110" s="187" t="s">
        <v>302</v>
      </c>
      <c r="EX110" s="187" t="s">
        <v>303</v>
      </c>
      <c r="EY110" s="187" t="s">
        <v>304</v>
      </c>
      <c r="EZ110" s="187" t="s">
        <v>305</v>
      </c>
      <c r="FA110" s="187" t="s">
        <v>306</v>
      </c>
      <c r="FB110" s="187" t="s">
        <v>307</v>
      </c>
      <c r="FC110" s="188" t="s">
        <v>308</v>
      </c>
      <c r="FD110" s="188" t="s">
        <v>309</v>
      </c>
      <c r="FE110" s="188" t="s">
        <v>310</v>
      </c>
      <c r="FF110" s="188" t="s">
        <v>311</v>
      </c>
      <c r="FG110" s="188" t="s">
        <v>312</v>
      </c>
      <c r="FH110" s="188" t="s">
        <v>313</v>
      </c>
      <c r="FI110" s="188" t="s">
        <v>314</v>
      </c>
      <c r="FJ110" s="188" t="s">
        <v>315</v>
      </c>
      <c r="FK110" s="188" t="s">
        <v>316</v>
      </c>
      <c r="FL110" s="188" t="s">
        <v>317</v>
      </c>
      <c r="FM110" s="188" t="s">
        <v>318</v>
      </c>
    </row>
    <row r="111" spans="3:206" ht="18" customHeight="1" thickBot="1" x14ac:dyDescent="0.35">
      <c r="C111" s="239" t="s">
        <v>268</v>
      </c>
      <c r="D111" s="218"/>
      <c r="E111" s="34"/>
      <c r="G111" s="385" t="s">
        <v>269</v>
      </c>
      <c r="H111" s="386"/>
      <c r="I111" s="34"/>
      <c r="J111" s="388" t="s">
        <v>270</v>
      </c>
      <c r="K111" s="386"/>
      <c r="L111" s="329" t="s">
        <v>4</v>
      </c>
      <c r="M111" s="330"/>
      <c r="N111" s="397"/>
      <c r="P111" s="339" t="s">
        <v>269</v>
      </c>
      <c r="Q111" s="340"/>
      <c r="R111" s="34"/>
      <c r="S111" s="341" t="s">
        <v>270</v>
      </c>
      <c r="T111" s="340"/>
      <c r="U111" s="329" t="s">
        <v>4</v>
      </c>
      <c r="V111" s="330"/>
      <c r="W111" s="411"/>
      <c r="X111" s="56"/>
      <c r="Y111" s="46"/>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f>'Coversheet'!$D$13</f>
        <v>0</v>
      </c>
      <c r="FO111">
        <f>'Coversheet'!$D$14</f>
        <v>0</v>
      </c>
      <c r="FP111">
        <f>'Coversheet'!$D$12</f>
        <v>0</v>
      </c>
      <c r="FQ111" t="str">
        <f>'Coversheet'!$D$15</f>
        <v>Select</v>
      </c>
      <c r="FR111" t="str">
        <f>$E$29</f>
        <v>PC Track</v>
      </c>
      <c r="FS111" s="9">
        <f>E111</f>
        <v>0</v>
      </c>
      <c r="FT111" s="9">
        <f>E112</f>
        <v>0</v>
      </c>
      <c r="FU111" s="37">
        <f>C114</f>
        <v>0</v>
      </c>
      <c r="FV111" s="37" t="s">
        <v>322</v>
      </c>
      <c r="FW111" s="37"/>
      <c r="FX111" s="37" t="s">
        <v>322</v>
      </c>
      <c r="FY111" s="37" t="s">
        <v>322</v>
      </c>
      <c r="FZ111" s="37" t="s">
        <v>322</v>
      </c>
      <c r="GA111" s="9">
        <f>I111</f>
        <v>0</v>
      </c>
      <c r="GB111" s="9">
        <f>I112</f>
        <v>0</v>
      </c>
      <c r="GC111" t="str">
        <f>L111</f>
        <v>Select</v>
      </c>
      <c r="GD111" s="43" t="str">
        <f>M112</f>
        <v>Select</v>
      </c>
      <c r="GE111">
        <f>G114</f>
        <v>0</v>
      </c>
      <c r="GF111" t="str">
        <f>I118</f>
        <v>N/A</v>
      </c>
      <c r="GG111">
        <f>I119</f>
        <v>0</v>
      </c>
      <c r="GH111">
        <f>I120</f>
        <v>0</v>
      </c>
      <c r="GI111">
        <f>I121</f>
        <v>0</v>
      </c>
      <c r="GJ111">
        <f>I122</f>
        <v>0</v>
      </c>
      <c r="GK111">
        <f>N114</f>
        <v>0</v>
      </c>
      <c r="GL111" s="9">
        <f>R111</f>
        <v>0</v>
      </c>
      <c r="GM111" s="9">
        <f>R112</f>
        <v>0</v>
      </c>
      <c r="GN111" t="str">
        <f>U111</f>
        <v>Select</v>
      </c>
      <c r="GO111" t="str">
        <f>V112</f>
        <v>Select</v>
      </c>
      <c r="GP111" t="str">
        <f>P114</f>
        <v>[If this Plan of Action was reported as complete at your Mid-Year Progress report and no additional updates are needed please skip the Annual Response Section. Otherwise, complete the fields above and replace bracketed text with your progress report response]</v>
      </c>
      <c r="GQ111">
        <f>R118</f>
        <v>0</v>
      </c>
      <c r="GR111">
        <f>R119</f>
        <v>0</v>
      </c>
      <c r="GS111">
        <f>R120</f>
        <v>0</v>
      </c>
      <c r="GT111">
        <f>R121</f>
        <v>0</v>
      </c>
      <c r="GU111">
        <f>R122</f>
        <v>0</v>
      </c>
      <c r="GV111">
        <f>W114</f>
        <v>0</v>
      </c>
      <c r="GX111">
        <v>4</v>
      </c>
    </row>
    <row r="112" spans="3:206" ht="18" customHeight="1" thickBot="1" x14ac:dyDescent="0.35">
      <c r="C112" s="239" t="s">
        <v>319</v>
      </c>
      <c r="D112" s="218"/>
      <c r="E112" s="34"/>
      <c r="G112" s="385" t="s">
        <v>320</v>
      </c>
      <c r="H112" s="386"/>
      <c r="I112" s="34"/>
      <c r="J112" s="388" t="s">
        <v>321</v>
      </c>
      <c r="K112" s="385"/>
      <c r="L112" s="386"/>
      <c r="M112" s="45" t="s">
        <v>4</v>
      </c>
      <c r="N112" s="397"/>
      <c r="P112" s="339" t="s">
        <v>320</v>
      </c>
      <c r="Q112" s="340"/>
      <c r="R112" s="34"/>
      <c r="S112" s="341" t="s">
        <v>321</v>
      </c>
      <c r="T112" s="339"/>
      <c r="U112" s="340"/>
      <c r="V112" s="45" t="s">
        <v>4</v>
      </c>
      <c r="W112" s="411"/>
      <c r="X112" s="57"/>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s="46"/>
      <c r="DR112" s="46"/>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row>
    <row r="113" spans="3:206" ht="21" customHeight="1" thickBot="1" x14ac:dyDescent="0.35">
      <c r="C113" s="384" t="s">
        <v>323</v>
      </c>
      <c r="D113" s="384"/>
      <c r="E113" s="384"/>
      <c r="G113" s="235" t="s">
        <v>324</v>
      </c>
      <c r="H113" s="233"/>
      <c r="I113" s="233"/>
      <c r="J113" s="233"/>
      <c r="K113" s="233"/>
      <c r="L113" s="233"/>
      <c r="M113" s="233"/>
      <c r="N113" s="398"/>
      <c r="P113" s="227" t="s">
        <v>325</v>
      </c>
      <c r="Q113" s="227"/>
      <c r="R113" s="227"/>
      <c r="S113" s="227"/>
      <c r="T113" s="227"/>
      <c r="U113" s="227"/>
      <c r="V113" s="227"/>
      <c r="W113" s="412"/>
      <c r="X113" s="58"/>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s="46"/>
      <c r="DR113" s="46"/>
      <c r="DS113" s="181"/>
      <c r="DT113" s="181"/>
      <c r="DU113" s="181"/>
      <c r="DV113" s="181"/>
      <c r="DW113" s="181"/>
      <c r="DX113" s="181"/>
      <c r="DY113" s="181"/>
      <c r="DZ113" s="181"/>
      <c r="EA113" s="181"/>
      <c r="EB113" s="181"/>
      <c r="EC113" s="181"/>
      <c r="ED113" s="181"/>
      <c r="EE113" s="181"/>
      <c r="EF113" s="181"/>
      <c r="EG113" s="181"/>
      <c r="EH113" s="181"/>
      <c r="EI113" s="181"/>
      <c r="EJ113" s="181"/>
      <c r="EK113" s="181"/>
      <c r="EL113" s="181"/>
      <c r="EM113" s="181"/>
      <c r="EN113" s="181"/>
      <c r="EO113" s="181"/>
      <c r="EP113" s="181"/>
      <c r="EQ113" s="181"/>
      <c r="ER113" s="181"/>
      <c r="ES113" s="181"/>
      <c r="ET113" s="181"/>
      <c r="EU113" s="181"/>
      <c r="EV113" s="181"/>
      <c r="EW113" s="181"/>
      <c r="EX113" s="181"/>
      <c r="EY113" s="181"/>
      <c r="EZ113" s="181"/>
      <c r="FA113" s="181"/>
      <c r="FB113" s="181"/>
      <c r="FC113" s="181"/>
      <c r="FD113" s="181"/>
      <c r="FE113" s="181"/>
      <c r="FF113" s="181"/>
      <c r="FG113" s="181"/>
      <c r="FH113" s="181"/>
      <c r="FI113" s="181"/>
      <c r="FJ113" s="181"/>
      <c r="FK113" s="181"/>
      <c r="FL113" s="181"/>
      <c r="FM113" s="181"/>
    </row>
    <row r="114" spans="3:206" ht="153.75" customHeight="1" x14ac:dyDescent="0.3">
      <c r="C114" s="344"/>
      <c r="D114" s="345"/>
      <c r="E114" s="346"/>
      <c r="G114" s="320"/>
      <c r="H114" s="379"/>
      <c r="I114" s="379"/>
      <c r="J114" s="379"/>
      <c r="K114" s="379"/>
      <c r="L114" s="379"/>
      <c r="M114" s="380"/>
      <c r="N114" s="395"/>
      <c r="P114" s="320" t="s">
        <v>326</v>
      </c>
      <c r="Q114" s="321"/>
      <c r="R114" s="321"/>
      <c r="S114" s="321"/>
      <c r="T114" s="321"/>
      <c r="U114" s="321"/>
      <c r="V114" s="322"/>
      <c r="W114" s="395"/>
      <c r="X114" s="59"/>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row>
    <row r="115" spans="3:206" ht="153.75" customHeight="1" thickBot="1" x14ac:dyDescent="0.35">
      <c r="C115" s="347"/>
      <c r="D115" s="348"/>
      <c r="E115" s="349"/>
      <c r="G115" s="381"/>
      <c r="H115" s="382"/>
      <c r="I115" s="382"/>
      <c r="J115" s="382"/>
      <c r="K115" s="382"/>
      <c r="L115" s="382"/>
      <c r="M115" s="383"/>
      <c r="N115" s="396"/>
      <c r="P115" s="323"/>
      <c r="Q115" s="324"/>
      <c r="R115" s="324"/>
      <c r="S115" s="324"/>
      <c r="T115" s="324"/>
      <c r="U115" s="324"/>
      <c r="V115" s="325"/>
      <c r="W115" s="396"/>
      <c r="X115" s="59"/>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s="46"/>
      <c r="DR115" s="46"/>
      <c r="DS115" s="46"/>
      <c r="DT115" s="46"/>
      <c r="DU115" s="46"/>
      <c r="DV115" s="46"/>
      <c r="DW115" s="46"/>
      <c r="DX115" s="46"/>
      <c r="DY115" s="46"/>
      <c r="DZ115" s="46"/>
      <c r="EA115" s="46"/>
      <c r="EB115" s="46"/>
      <c r="EC115" s="46"/>
      <c r="ED115" s="46"/>
      <c r="EE115" s="46"/>
      <c r="EF115" s="46"/>
      <c r="EG115" s="46"/>
      <c r="EH115" s="46"/>
      <c r="EI115" s="46"/>
      <c r="EJ115" s="46"/>
      <c r="EK115" s="46"/>
      <c r="EL115" s="46"/>
      <c r="EM115" s="46"/>
      <c r="EN115" s="46"/>
      <c r="EO115" s="46"/>
      <c r="EP115" s="46"/>
      <c r="EQ115" s="46"/>
      <c r="ER115" s="46"/>
      <c r="ES115" s="46"/>
      <c r="ET115" s="46"/>
      <c r="EU115" s="46"/>
      <c r="EV115" s="46"/>
      <c r="EW115" s="46"/>
      <c r="EX115" s="46"/>
      <c r="EY115" s="46"/>
      <c r="EZ115" s="46"/>
      <c r="FA115" s="46"/>
      <c r="FB115" s="46"/>
      <c r="FC115" s="46"/>
      <c r="FD115" s="46"/>
      <c r="FE115" s="46"/>
      <c r="FF115" s="46"/>
      <c r="FG115" s="46"/>
      <c r="FH115" s="46"/>
      <c r="FI115" s="46"/>
      <c r="FJ115" s="46"/>
      <c r="FK115" s="46"/>
      <c r="FL115" s="46"/>
      <c r="FM115" s="46"/>
    </row>
    <row r="116" spans="3:206" ht="19.5" thickBot="1" x14ac:dyDescent="0.35">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c r="DL116" s="46"/>
      <c r="DM116" s="46"/>
      <c r="DN116" s="46"/>
      <c r="DO116" s="46"/>
      <c r="DP116" s="46"/>
      <c r="DQ116" s="46"/>
      <c r="DR116" s="46"/>
      <c r="DS116" s="46"/>
      <c r="DT116" s="46"/>
      <c r="DU116" s="46"/>
      <c r="DV116" s="46"/>
      <c r="DW116" s="46"/>
      <c r="DX116" s="46"/>
      <c r="DY116" s="46"/>
      <c r="DZ116" s="46"/>
      <c r="EA116" s="46"/>
      <c r="EB116" s="46"/>
      <c r="EC116" s="46"/>
      <c r="ED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EZ116" s="46"/>
      <c r="FA116" s="46"/>
      <c r="FB116" s="46"/>
      <c r="FC116" s="46"/>
      <c r="FD116" s="46"/>
      <c r="FE116" s="46"/>
      <c r="FF116" s="46"/>
      <c r="FG116" s="46"/>
      <c r="FH116" s="46"/>
      <c r="FI116" s="46"/>
      <c r="FJ116" s="46"/>
      <c r="FK116" s="46"/>
      <c r="FL116" s="46"/>
      <c r="FM116" s="46"/>
    </row>
    <row r="117" spans="3:206" ht="75.75" thickBot="1" x14ac:dyDescent="0.35">
      <c r="G117" s="229" t="s">
        <v>327</v>
      </c>
      <c r="H117" s="229" t="s">
        <v>328</v>
      </c>
      <c r="I117" s="335" t="s">
        <v>329</v>
      </c>
      <c r="J117" s="336"/>
      <c r="K117" s="336"/>
      <c r="L117" s="336"/>
      <c r="M117" s="336"/>
      <c r="P117" s="228" t="s">
        <v>327</v>
      </c>
      <c r="Q117" s="228" t="s">
        <v>328</v>
      </c>
      <c r="R117" s="337" t="s">
        <v>330</v>
      </c>
      <c r="S117" s="338"/>
      <c r="T117" s="338"/>
      <c r="U117" s="338"/>
      <c r="V117" s="338"/>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row>
    <row r="118" spans="3:206" ht="130.5" hidden="1" customHeight="1" thickBot="1" x14ac:dyDescent="0.35">
      <c r="G118" s="108" t="s">
        <v>331</v>
      </c>
      <c r="H118" s="16">
        <f>BV111</f>
        <v>0</v>
      </c>
      <c r="I118" s="316" t="s">
        <v>336</v>
      </c>
      <c r="J118" s="316"/>
      <c r="K118" s="316"/>
      <c r="L118" s="316"/>
      <c r="M118" s="316"/>
      <c r="P118" s="108" t="s">
        <v>331</v>
      </c>
      <c r="Q118" s="16">
        <f>DR111</f>
        <v>0</v>
      </c>
      <c r="R118" s="317"/>
      <c r="S118" s="317"/>
      <c r="T118" s="317"/>
      <c r="U118" s="317"/>
      <c r="V118" s="317"/>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s="46"/>
      <c r="DR118" s="46"/>
      <c r="DS118" s="46"/>
      <c r="DT118" s="46"/>
      <c r="DU118" s="46"/>
      <c r="DV118" s="46"/>
      <c r="DW118" s="46"/>
      <c r="DX118" s="46"/>
      <c r="DY118" s="46"/>
      <c r="DZ118" s="46"/>
      <c r="EA118" s="46"/>
      <c r="EB118" s="46"/>
      <c r="EC118" s="46"/>
      <c r="ED118" s="46"/>
      <c r="EE118" s="46"/>
      <c r="EF118" s="46"/>
      <c r="EG118" s="46"/>
      <c r="EH118" s="46"/>
      <c r="EI118" s="46"/>
      <c r="EJ118" s="46"/>
      <c r="EK118" s="46"/>
      <c r="EL118" s="46"/>
      <c r="EM118" s="46"/>
      <c r="EN118" s="46"/>
      <c r="EO118" s="46"/>
      <c r="EP118" s="46"/>
      <c r="EQ118" s="46"/>
      <c r="ER118" s="46"/>
      <c r="ES118" s="46"/>
      <c r="ET118" s="46"/>
      <c r="EU118" s="46"/>
      <c r="EV118" s="46"/>
      <c r="EW118" s="46"/>
      <c r="EX118" s="46"/>
      <c r="EY118" s="46"/>
      <c r="EZ118" s="46"/>
      <c r="FA118" s="46"/>
      <c r="FB118" s="46"/>
      <c r="FC118" s="46"/>
      <c r="FD118" s="46"/>
      <c r="FE118" s="46"/>
      <c r="FF118" s="46"/>
      <c r="FG118" s="46"/>
      <c r="FH118" s="46"/>
      <c r="FI118" s="46"/>
      <c r="FJ118" s="46"/>
      <c r="FK118" s="46"/>
      <c r="FL118" s="46"/>
      <c r="FM118" s="46"/>
    </row>
    <row r="119" spans="3:206" ht="130.5" customHeight="1" thickBot="1" x14ac:dyDescent="0.35">
      <c r="G119" s="108" t="s">
        <v>332</v>
      </c>
      <c r="H119" s="16">
        <f>BW111</f>
        <v>0</v>
      </c>
      <c r="I119" s="317"/>
      <c r="J119" s="317"/>
      <c r="K119" s="317"/>
      <c r="L119" s="317"/>
      <c r="M119" s="317"/>
      <c r="P119" s="108" t="s">
        <v>332</v>
      </c>
      <c r="Q119" s="16">
        <f>DS111</f>
        <v>0</v>
      </c>
      <c r="R119" s="317"/>
      <c r="S119" s="317"/>
      <c r="T119" s="317"/>
      <c r="U119" s="317"/>
      <c r="V119" s="317"/>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s="46"/>
      <c r="DR119" s="46"/>
      <c r="DS119" s="46"/>
      <c r="DT119" s="46"/>
      <c r="DU119" s="46"/>
      <c r="DV119" s="46"/>
      <c r="DW119" s="46"/>
      <c r="DX119" s="46"/>
      <c r="DY119" s="46"/>
      <c r="DZ119" s="46"/>
      <c r="EA119" s="46"/>
      <c r="EB119" s="46"/>
      <c r="EC119" s="46"/>
      <c r="ED119" s="46"/>
      <c r="EE119" s="46"/>
      <c r="EF119" s="46"/>
      <c r="EG119" s="46"/>
      <c r="EH119" s="46"/>
      <c r="EI119" s="46"/>
      <c r="EJ119" s="46"/>
      <c r="EK119" s="46"/>
      <c r="EL119" s="46"/>
      <c r="EM119" s="46"/>
      <c r="EN119" s="46"/>
      <c r="EO119" s="46"/>
      <c r="EP119" s="46"/>
      <c r="EQ119" s="46"/>
      <c r="ER119" s="46"/>
      <c r="ES119" s="46"/>
      <c r="ET119" s="46"/>
      <c r="EU119" s="46"/>
      <c r="EV119" s="46"/>
      <c r="EW119" s="46"/>
      <c r="EX119" s="46"/>
      <c r="EY119" s="46"/>
      <c r="EZ119" s="46"/>
      <c r="FA119" s="46"/>
      <c r="FB119" s="46"/>
      <c r="FC119" s="46"/>
      <c r="FD119" s="46"/>
      <c r="FE119" s="46"/>
      <c r="FF119" s="46"/>
      <c r="FG119" s="46"/>
      <c r="FH119" s="46"/>
      <c r="FI119" s="46"/>
      <c r="FJ119" s="46"/>
      <c r="FK119" s="46"/>
      <c r="FL119" s="46"/>
      <c r="FM119" s="46"/>
    </row>
    <row r="120" spans="3:206" ht="130.5" hidden="1" customHeight="1" thickBot="1" x14ac:dyDescent="0.35">
      <c r="G120" s="108" t="s">
        <v>333</v>
      </c>
      <c r="H120" s="16">
        <f>BX111</f>
        <v>0</v>
      </c>
      <c r="I120" s="317"/>
      <c r="J120" s="317"/>
      <c r="K120" s="317"/>
      <c r="L120" s="317"/>
      <c r="M120" s="317"/>
      <c r="P120" s="108" t="s">
        <v>333</v>
      </c>
      <c r="Q120" s="16">
        <f>DT111</f>
        <v>0</v>
      </c>
      <c r="R120" s="317"/>
      <c r="S120" s="317"/>
      <c r="T120" s="317"/>
      <c r="U120" s="317"/>
      <c r="V120" s="317"/>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s="46"/>
      <c r="DR120" s="46"/>
      <c r="DS120" s="46"/>
      <c r="DT120" s="46"/>
      <c r="DU120" s="46"/>
      <c r="DV120" s="46"/>
      <c r="DW120" s="46"/>
      <c r="DX120" s="46"/>
      <c r="DY120" s="46"/>
      <c r="DZ120" s="46"/>
      <c r="EA120" s="46"/>
      <c r="EB120" s="46"/>
      <c r="EC120" s="46"/>
      <c r="ED120" s="46"/>
      <c r="EE120" s="46"/>
      <c r="EF120" s="46"/>
      <c r="EG120" s="46"/>
      <c r="EH120" s="46"/>
      <c r="EI120" s="46"/>
      <c r="EJ120" s="46"/>
      <c r="EK120" s="46"/>
      <c r="EL120" s="46"/>
      <c r="EM120" s="46"/>
      <c r="EN120" s="46"/>
      <c r="EO120" s="46"/>
      <c r="EP120" s="46"/>
      <c r="EQ120" s="46"/>
      <c r="ER120" s="46"/>
      <c r="ES120" s="46"/>
      <c r="ET120" s="46"/>
      <c r="EU120" s="46"/>
      <c r="EV120" s="46"/>
      <c r="EW120" s="46"/>
      <c r="EX120" s="46"/>
      <c r="EY120" s="46"/>
      <c r="EZ120" s="46"/>
      <c r="FA120" s="46"/>
      <c r="FB120" s="46"/>
      <c r="FC120" s="46"/>
      <c r="FD120" s="46"/>
      <c r="FE120" s="46"/>
      <c r="FF120" s="46"/>
      <c r="FG120" s="46"/>
      <c r="FH120" s="46"/>
      <c r="FI120" s="46"/>
      <c r="FJ120" s="46"/>
      <c r="FK120" s="46"/>
      <c r="FL120" s="46"/>
      <c r="FM120" s="46"/>
    </row>
    <row r="121" spans="3:206" ht="130.5" customHeight="1" thickBot="1" x14ac:dyDescent="0.35">
      <c r="G121" s="108" t="s">
        <v>334</v>
      </c>
      <c r="H121" s="16">
        <f>BY111</f>
        <v>0</v>
      </c>
      <c r="I121" s="317"/>
      <c r="J121" s="317"/>
      <c r="K121" s="317"/>
      <c r="L121" s="317"/>
      <c r="M121" s="317"/>
      <c r="P121" s="108" t="s">
        <v>334</v>
      </c>
      <c r="Q121" s="16">
        <f>DU111</f>
        <v>0</v>
      </c>
      <c r="R121" s="317"/>
      <c r="S121" s="317"/>
      <c r="T121" s="317"/>
      <c r="U121" s="317"/>
      <c r="V121" s="317"/>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row>
    <row r="122" spans="3:206" ht="130.5" customHeight="1" thickBot="1" x14ac:dyDescent="0.35">
      <c r="G122" s="108" t="s">
        <v>335</v>
      </c>
      <c r="H122" s="16">
        <f>BZ111</f>
        <v>0</v>
      </c>
      <c r="I122" s="317"/>
      <c r="J122" s="317"/>
      <c r="K122" s="317"/>
      <c r="L122" s="317"/>
      <c r="M122" s="317"/>
      <c r="P122" s="108" t="s">
        <v>335</v>
      </c>
      <c r="Q122" s="16">
        <f>DV111</f>
        <v>0</v>
      </c>
      <c r="R122" s="317"/>
      <c r="S122" s="317"/>
      <c r="T122" s="317"/>
      <c r="U122" s="317"/>
      <c r="V122" s="317"/>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s="46"/>
      <c r="DR122" s="46"/>
      <c r="DS122" s="46"/>
      <c r="DT122" s="46"/>
      <c r="DU122" s="46"/>
      <c r="DV122" s="46"/>
      <c r="DW122" s="46"/>
      <c r="DX122" s="46"/>
      <c r="DY122" s="46"/>
      <c r="DZ122" s="46"/>
      <c r="EA122" s="46"/>
      <c r="EB122" s="46"/>
      <c r="EC122" s="46"/>
      <c r="ED122" s="46"/>
      <c r="EE122" s="46"/>
      <c r="EF122" s="46"/>
      <c r="EG122" s="46"/>
      <c r="EH122" s="46"/>
      <c r="EI122" s="46"/>
      <c r="EJ122" s="46"/>
      <c r="EK122" s="46"/>
      <c r="EL122" s="46"/>
      <c r="EM122" s="46"/>
      <c r="EN122" s="46"/>
      <c r="EO122" s="46"/>
      <c r="EP122" s="46"/>
      <c r="EQ122" s="46"/>
      <c r="ER122" s="46"/>
      <c r="ES122" s="46"/>
      <c r="ET122" s="46"/>
      <c r="EU122" s="46"/>
      <c r="EV122" s="46"/>
      <c r="EW122" s="46"/>
      <c r="EX122" s="46"/>
      <c r="EY122" s="46"/>
      <c r="EZ122" s="46"/>
      <c r="FA122" s="46"/>
      <c r="FB122" s="46"/>
      <c r="FC122" s="46"/>
      <c r="FD122" s="46"/>
      <c r="FE122" s="46"/>
      <c r="FF122" s="46"/>
      <c r="FG122" s="46"/>
      <c r="FH122" s="46"/>
      <c r="FI122" s="46"/>
      <c r="FJ122" s="46"/>
      <c r="FK122" s="46"/>
      <c r="FL122" s="46"/>
      <c r="FM122" s="46"/>
    </row>
    <row r="123" spans="3:206" ht="18.75" x14ac:dyDescent="0.3">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s="46"/>
      <c r="DR123" s="46"/>
      <c r="DS123" s="46"/>
      <c r="DT123" s="46"/>
      <c r="DU123" s="46"/>
      <c r="DV123" s="46"/>
      <c r="DW123" s="46"/>
      <c r="DX123" s="46"/>
      <c r="DY123" s="46"/>
      <c r="DZ123" s="46"/>
      <c r="EA123" s="46"/>
      <c r="EB123" s="46"/>
      <c r="EC123" s="46"/>
      <c r="ED123" s="46"/>
      <c r="EE123" s="46"/>
      <c r="EF123" s="46"/>
      <c r="EG123" s="46"/>
      <c r="EH123" s="46"/>
      <c r="EI123" s="46"/>
      <c r="EJ123" s="46"/>
      <c r="EK123" s="46"/>
      <c r="EL123" s="46"/>
      <c r="EM123" s="46"/>
      <c r="EN123" s="46"/>
      <c r="EO123" s="46"/>
      <c r="EP123" s="46"/>
      <c r="EQ123" s="46"/>
      <c r="ER123" s="46"/>
      <c r="ES123" s="46"/>
      <c r="ET123" s="46"/>
      <c r="EU123" s="46"/>
      <c r="EV123" s="46"/>
      <c r="EW123" s="46"/>
      <c r="EX123" s="46"/>
      <c r="EY123" s="46"/>
      <c r="EZ123" s="46"/>
      <c r="FA123" s="46"/>
      <c r="FB123" s="46"/>
      <c r="FC123" s="46"/>
      <c r="FD123" s="46"/>
      <c r="FE123" s="46"/>
      <c r="FF123" s="46"/>
      <c r="FG123" s="46"/>
      <c r="FH123" s="46"/>
      <c r="FI123" s="46"/>
      <c r="FJ123" s="46"/>
      <c r="FK123" s="46"/>
      <c r="FL123" s="46"/>
      <c r="FM123" s="46"/>
    </row>
    <row r="124" spans="3:206" ht="18.75" x14ac:dyDescent="0.3">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s="46"/>
      <c r="DR124" s="46"/>
      <c r="DS124" s="46"/>
      <c r="DT124" s="46"/>
      <c r="DU124" s="46"/>
      <c r="DV124" s="46"/>
      <c r="DW124" s="46"/>
      <c r="DX124" s="46"/>
      <c r="DY124" s="46"/>
      <c r="DZ124" s="46"/>
      <c r="EA124" s="46"/>
      <c r="EB124" s="46"/>
      <c r="EC124" s="46"/>
      <c r="ED124" s="46"/>
      <c r="EE124" s="46"/>
      <c r="EF124" s="46"/>
      <c r="EG124" s="46"/>
      <c r="EH124" s="46"/>
      <c r="EI124" s="46"/>
      <c r="EJ124" s="46"/>
      <c r="EK124" s="46"/>
      <c r="EL124" s="46"/>
      <c r="EM124" s="46"/>
      <c r="EN124" s="46"/>
      <c r="EO124" s="46"/>
      <c r="EP124" s="46"/>
      <c r="EQ124" s="46"/>
      <c r="ER124" s="46"/>
      <c r="ES124" s="46"/>
      <c r="ET124" s="46"/>
      <c r="EU124" s="46"/>
      <c r="EV124" s="46"/>
      <c r="EW124" s="46"/>
      <c r="EX124" s="46"/>
      <c r="EY124" s="46"/>
      <c r="EZ124" s="46"/>
      <c r="FA124" s="46"/>
      <c r="FB124" s="46"/>
      <c r="FC124" s="46"/>
      <c r="FD124" s="46"/>
      <c r="FE124" s="46"/>
      <c r="FF124" s="46"/>
      <c r="FG124" s="46"/>
      <c r="FH124" s="46"/>
      <c r="FI124" s="46"/>
      <c r="FJ124" s="46"/>
      <c r="FK124" s="46"/>
      <c r="FL124" s="46"/>
      <c r="FM124" s="46"/>
    </row>
    <row r="125" spans="3:206" ht="21" customHeight="1" thickBot="1" x14ac:dyDescent="0.35">
      <c r="C125" s="216" t="s">
        <v>341</v>
      </c>
      <c r="D125" s="393"/>
      <c r="E125" s="393"/>
      <c r="F125" s="38"/>
      <c r="G125" s="219" t="s">
        <v>341</v>
      </c>
      <c r="H125" s="233"/>
      <c r="I125" s="233"/>
      <c r="J125" s="233"/>
      <c r="K125" s="233"/>
      <c r="L125" s="233"/>
      <c r="M125" s="233"/>
      <c r="N125" s="397" t="s">
        <v>86</v>
      </c>
      <c r="P125" s="224" t="s">
        <v>341</v>
      </c>
      <c r="Q125" s="226"/>
      <c r="R125" s="226"/>
      <c r="S125" s="226"/>
      <c r="T125" s="226"/>
      <c r="U125" s="226"/>
      <c r="V125" s="226"/>
      <c r="W125" s="411" t="s">
        <v>86</v>
      </c>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s="46"/>
      <c r="DR125" s="46"/>
      <c r="DS125" s="46"/>
      <c r="DT125" s="46"/>
      <c r="DU125" s="46"/>
      <c r="DV125" s="46"/>
      <c r="DW125" s="46"/>
      <c r="DX125" s="46"/>
      <c r="DY125" s="46"/>
      <c r="DZ125" s="46"/>
      <c r="EA125" s="46"/>
      <c r="EB125" s="46"/>
      <c r="EC125" s="46"/>
      <c r="ED125" s="46"/>
      <c r="EE125" s="46"/>
      <c r="EF125" s="46"/>
      <c r="EG125" s="46"/>
      <c r="EH125" s="46"/>
      <c r="EI125" s="46"/>
      <c r="EJ125" s="46"/>
      <c r="EK125" s="46"/>
      <c r="EL125" s="46"/>
      <c r="EM125" s="46"/>
      <c r="EN125" s="46"/>
      <c r="EO125" s="46"/>
      <c r="EP125" s="46"/>
      <c r="EQ125" s="46"/>
      <c r="ER125" s="46"/>
      <c r="ES125" s="46"/>
      <c r="ET125" s="46"/>
      <c r="EU125" s="46"/>
      <c r="EV125" s="46"/>
      <c r="EW125" s="46"/>
      <c r="EX125" s="46"/>
      <c r="EY125" s="46"/>
      <c r="EZ125" s="46"/>
      <c r="FA125" s="46"/>
      <c r="FB125" s="46"/>
      <c r="FC125" s="46"/>
      <c r="FD125" s="46"/>
      <c r="FE125" s="46"/>
      <c r="FF125" s="46"/>
      <c r="FG125" s="46"/>
      <c r="FH125" s="46"/>
      <c r="FI125" s="46"/>
      <c r="FJ125" s="46"/>
      <c r="FK125" s="46"/>
      <c r="FL125" s="46"/>
      <c r="FM125" s="46"/>
    </row>
    <row r="126" spans="3:206" ht="38.25" thickBot="1" x14ac:dyDescent="0.35">
      <c r="C126" s="217" t="s">
        <v>264</v>
      </c>
      <c r="D126" s="217"/>
      <c r="E126" s="218"/>
      <c r="G126" s="220" t="s">
        <v>265</v>
      </c>
      <c r="H126" s="391" t="s">
        <v>266</v>
      </c>
      <c r="I126" s="391"/>
      <c r="J126" s="391"/>
      <c r="K126" s="391"/>
      <c r="L126" s="392"/>
      <c r="M126" s="244" t="s">
        <v>4</v>
      </c>
      <c r="N126" s="397"/>
      <c r="P126" s="225" t="s">
        <v>267</v>
      </c>
      <c r="Q126" s="342" t="s">
        <v>266</v>
      </c>
      <c r="R126" s="342"/>
      <c r="S126" s="342"/>
      <c r="T126" s="342"/>
      <c r="U126" s="343"/>
      <c r="V126" s="244" t="s">
        <v>4</v>
      </c>
      <c r="W126" s="411"/>
      <c r="Y126" s="178" t="str">
        <f>C125</f>
        <v xml:space="preserve">Plan of Action 5: </v>
      </c>
      <c r="Z126" s="185" t="s">
        <v>271</v>
      </c>
      <c r="AA126" s="185" t="s">
        <v>272</v>
      </c>
      <c r="AB126" s="185" t="s">
        <v>273</v>
      </c>
      <c r="AC126" s="185" t="s">
        <v>274</v>
      </c>
      <c r="AD126" s="185" t="s">
        <v>275</v>
      </c>
      <c r="AE126" s="186" t="s">
        <v>276</v>
      </c>
      <c r="AF126" s="186" t="s">
        <v>277</v>
      </c>
      <c r="AG126" s="186" t="s">
        <v>278</v>
      </c>
      <c r="AH126" s="186" t="s">
        <v>279</v>
      </c>
      <c r="AI126" s="186" t="s">
        <v>280</v>
      </c>
      <c r="AJ126" s="186" t="s">
        <v>281</v>
      </c>
      <c r="AK126" s="186" t="s">
        <v>282</v>
      </c>
      <c r="AL126" s="186" t="s">
        <v>283</v>
      </c>
      <c r="AM126" s="186" t="s">
        <v>284</v>
      </c>
      <c r="AN126" s="186" t="s">
        <v>285</v>
      </c>
      <c r="AO126" s="186" t="s">
        <v>286</v>
      </c>
      <c r="AP126" s="187" t="s">
        <v>287</v>
      </c>
      <c r="AQ126" s="187" t="s">
        <v>288</v>
      </c>
      <c r="AR126" s="187" t="s">
        <v>289</v>
      </c>
      <c r="AS126" s="187" t="s">
        <v>290</v>
      </c>
      <c r="AT126" s="187" t="s">
        <v>291</v>
      </c>
      <c r="AU126" s="187" t="s">
        <v>292</v>
      </c>
      <c r="AV126" s="187" t="s">
        <v>293</v>
      </c>
      <c r="AW126" s="187" t="s">
        <v>294</v>
      </c>
      <c r="AX126" s="187" t="s">
        <v>295</v>
      </c>
      <c r="AY126" s="187" t="s">
        <v>296</v>
      </c>
      <c r="AZ126" s="187" t="s">
        <v>297</v>
      </c>
      <c r="BA126" s="187" t="s">
        <v>298</v>
      </c>
      <c r="BB126" s="187" t="s">
        <v>299</v>
      </c>
      <c r="BC126" s="187" t="s">
        <v>300</v>
      </c>
      <c r="BD126" s="187" t="s">
        <v>301</v>
      </c>
      <c r="BE126" s="187" t="s">
        <v>302</v>
      </c>
      <c r="BF126" s="187" t="s">
        <v>303</v>
      </c>
      <c r="BG126" s="187" t="s">
        <v>304</v>
      </c>
      <c r="BH126" s="187" t="s">
        <v>305</v>
      </c>
      <c r="BI126" s="187" t="s">
        <v>306</v>
      </c>
      <c r="BJ126" s="187" t="s">
        <v>307</v>
      </c>
      <c r="BK126" s="188" t="s">
        <v>308</v>
      </c>
      <c r="BL126" s="188" t="s">
        <v>309</v>
      </c>
      <c r="BM126" s="188" t="s">
        <v>310</v>
      </c>
      <c r="BN126" s="188" t="s">
        <v>311</v>
      </c>
      <c r="BO126" s="188" t="s">
        <v>312</v>
      </c>
      <c r="BP126" s="188" t="s">
        <v>313</v>
      </c>
      <c r="BQ126" s="188" t="s">
        <v>314</v>
      </c>
      <c r="BR126" s="188" t="s">
        <v>315</v>
      </c>
      <c r="BS126" s="188" t="s">
        <v>316</v>
      </c>
      <c r="BT126" s="188" t="s">
        <v>317</v>
      </c>
      <c r="BU126" s="188" t="s">
        <v>318</v>
      </c>
      <c r="BV126" s="185" t="s">
        <v>271</v>
      </c>
      <c r="BW126" s="185" t="s">
        <v>272</v>
      </c>
      <c r="BX126" s="185" t="s">
        <v>273</v>
      </c>
      <c r="BY126" s="185" t="s">
        <v>274</v>
      </c>
      <c r="BZ126" s="185" t="s">
        <v>275</v>
      </c>
      <c r="CA126" s="186" t="s">
        <v>276</v>
      </c>
      <c r="CB126" s="186" t="s">
        <v>277</v>
      </c>
      <c r="CC126" s="186" t="s">
        <v>278</v>
      </c>
      <c r="CD126" s="186" t="s">
        <v>279</v>
      </c>
      <c r="CE126" s="186" t="s">
        <v>280</v>
      </c>
      <c r="CF126" s="186" t="s">
        <v>281</v>
      </c>
      <c r="CG126" s="186" t="s">
        <v>282</v>
      </c>
      <c r="CH126" s="186" t="s">
        <v>283</v>
      </c>
      <c r="CI126" s="186" t="s">
        <v>284</v>
      </c>
      <c r="CJ126" s="186" t="s">
        <v>285</v>
      </c>
      <c r="CK126" s="186" t="s">
        <v>286</v>
      </c>
      <c r="CL126" s="187" t="s">
        <v>287</v>
      </c>
      <c r="CM126" s="187" t="s">
        <v>288</v>
      </c>
      <c r="CN126" s="187" t="s">
        <v>289</v>
      </c>
      <c r="CO126" s="187" t="s">
        <v>290</v>
      </c>
      <c r="CP126" s="187" t="s">
        <v>291</v>
      </c>
      <c r="CQ126" s="187" t="s">
        <v>292</v>
      </c>
      <c r="CR126" s="187" t="s">
        <v>293</v>
      </c>
      <c r="CS126" s="187" t="s">
        <v>294</v>
      </c>
      <c r="CT126" s="187" t="s">
        <v>295</v>
      </c>
      <c r="CU126" s="187" t="s">
        <v>296</v>
      </c>
      <c r="CV126" s="187" t="s">
        <v>297</v>
      </c>
      <c r="CW126" s="187" t="s">
        <v>298</v>
      </c>
      <c r="CX126" s="187" t="s">
        <v>299</v>
      </c>
      <c r="CY126" s="187" t="s">
        <v>300</v>
      </c>
      <c r="CZ126" s="187" t="s">
        <v>301</v>
      </c>
      <c r="DA126" s="187" t="s">
        <v>302</v>
      </c>
      <c r="DB126" s="187" t="s">
        <v>303</v>
      </c>
      <c r="DC126" s="187" t="s">
        <v>304</v>
      </c>
      <c r="DD126" s="187" t="s">
        <v>305</v>
      </c>
      <c r="DE126" s="187" t="s">
        <v>306</v>
      </c>
      <c r="DF126" s="187" t="s">
        <v>307</v>
      </c>
      <c r="DG126" s="188" t="s">
        <v>308</v>
      </c>
      <c r="DH126" s="188" t="s">
        <v>309</v>
      </c>
      <c r="DI126" s="188" t="s">
        <v>310</v>
      </c>
      <c r="DJ126" s="188" t="s">
        <v>311</v>
      </c>
      <c r="DK126" s="188" t="s">
        <v>312</v>
      </c>
      <c r="DL126" s="188" t="s">
        <v>313</v>
      </c>
      <c r="DM126" s="188" t="s">
        <v>314</v>
      </c>
      <c r="DN126" s="188" t="s">
        <v>315</v>
      </c>
      <c r="DO126" s="188" t="s">
        <v>316</v>
      </c>
      <c r="DP126" s="188" t="s">
        <v>317</v>
      </c>
      <c r="DQ126" s="188" t="s">
        <v>318</v>
      </c>
      <c r="DR126" s="185" t="s">
        <v>271</v>
      </c>
      <c r="DS126" s="185" t="s">
        <v>272</v>
      </c>
      <c r="DT126" s="185" t="s">
        <v>273</v>
      </c>
      <c r="DU126" s="185" t="s">
        <v>274</v>
      </c>
      <c r="DV126" s="185" t="s">
        <v>275</v>
      </c>
      <c r="DW126" s="186" t="s">
        <v>276</v>
      </c>
      <c r="DX126" s="186" t="s">
        <v>277</v>
      </c>
      <c r="DY126" s="186" t="s">
        <v>278</v>
      </c>
      <c r="DZ126" s="186" t="s">
        <v>279</v>
      </c>
      <c r="EA126" s="186" t="s">
        <v>280</v>
      </c>
      <c r="EB126" s="186" t="s">
        <v>281</v>
      </c>
      <c r="EC126" s="186" t="s">
        <v>282</v>
      </c>
      <c r="ED126" s="186" t="s">
        <v>283</v>
      </c>
      <c r="EE126" s="186" t="s">
        <v>284</v>
      </c>
      <c r="EF126" s="186" t="s">
        <v>285</v>
      </c>
      <c r="EG126" s="186" t="s">
        <v>286</v>
      </c>
      <c r="EH126" s="187" t="s">
        <v>287</v>
      </c>
      <c r="EI126" s="187" t="s">
        <v>288</v>
      </c>
      <c r="EJ126" s="187" t="s">
        <v>289</v>
      </c>
      <c r="EK126" s="187" t="s">
        <v>290</v>
      </c>
      <c r="EL126" s="187" t="s">
        <v>291</v>
      </c>
      <c r="EM126" s="187" t="s">
        <v>292</v>
      </c>
      <c r="EN126" s="187" t="s">
        <v>293</v>
      </c>
      <c r="EO126" s="187" t="s">
        <v>294</v>
      </c>
      <c r="EP126" s="187" t="s">
        <v>295</v>
      </c>
      <c r="EQ126" s="187" t="s">
        <v>296</v>
      </c>
      <c r="ER126" s="187" t="s">
        <v>297</v>
      </c>
      <c r="ES126" s="187" t="s">
        <v>298</v>
      </c>
      <c r="ET126" s="187" t="s">
        <v>299</v>
      </c>
      <c r="EU126" s="187" t="s">
        <v>300</v>
      </c>
      <c r="EV126" s="187" t="s">
        <v>301</v>
      </c>
      <c r="EW126" s="187" t="s">
        <v>302</v>
      </c>
      <c r="EX126" s="187" t="s">
        <v>303</v>
      </c>
      <c r="EY126" s="187" t="s">
        <v>304</v>
      </c>
      <c r="EZ126" s="187" t="s">
        <v>305</v>
      </c>
      <c r="FA126" s="187" t="s">
        <v>306</v>
      </c>
      <c r="FB126" s="187" t="s">
        <v>307</v>
      </c>
      <c r="FC126" s="188" t="s">
        <v>308</v>
      </c>
      <c r="FD126" s="188" t="s">
        <v>309</v>
      </c>
      <c r="FE126" s="188" t="s">
        <v>310</v>
      </c>
      <c r="FF126" s="188" t="s">
        <v>311</v>
      </c>
      <c r="FG126" s="188" t="s">
        <v>312</v>
      </c>
      <c r="FH126" s="188" t="s">
        <v>313</v>
      </c>
      <c r="FI126" s="188" t="s">
        <v>314</v>
      </c>
      <c r="FJ126" s="188" t="s">
        <v>315</v>
      </c>
      <c r="FK126" s="188" t="s">
        <v>316</v>
      </c>
      <c r="FL126" s="188" t="s">
        <v>317</v>
      </c>
      <c r="FM126" s="188" t="s">
        <v>318</v>
      </c>
    </row>
    <row r="127" spans="3:206" ht="18" customHeight="1" thickBot="1" x14ac:dyDescent="0.35">
      <c r="C127" s="239" t="s">
        <v>268</v>
      </c>
      <c r="D127" s="218"/>
      <c r="E127" s="34"/>
      <c r="G127" s="385" t="s">
        <v>269</v>
      </c>
      <c r="H127" s="386"/>
      <c r="I127" s="34"/>
      <c r="J127" s="388" t="s">
        <v>270</v>
      </c>
      <c r="K127" s="386"/>
      <c r="L127" s="329" t="s">
        <v>4</v>
      </c>
      <c r="M127" s="330"/>
      <c r="N127" s="397"/>
      <c r="P127" s="339" t="s">
        <v>269</v>
      </c>
      <c r="Q127" s="340"/>
      <c r="R127" s="34"/>
      <c r="S127" s="341" t="s">
        <v>270</v>
      </c>
      <c r="T127" s="340"/>
      <c r="U127" s="329" t="s">
        <v>4</v>
      </c>
      <c r="V127" s="330"/>
      <c r="W127" s="411"/>
      <c r="X127" s="56"/>
      <c r="Y127" s="46"/>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c r="BW127" s="181"/>
      <c r="BX127" s="181"/>
      <c r="BY127" s="181"/>
      <c r="BZ127" s="181"/>
      <c r="CA127" s="181"/>
      <c r="CB127" s="181"/>
      <c r="CC127" s="181"/>
      <c r="CD127" s="181"/>
      <c r="CE127" s="181"/>
      <c r="CF127" s="181"/>
      <c r="CG127" s="181"/>
      <c r="CH127" s="181"/>
      <c r="CI127" s="181"/>
      <c r="CJ127" s="181"/>
      <c r="CK127" s="181"/>
      <c r="CL127" s="181"/>
      <c r="CM127" s="181"/>
      <c r="CN127" s="181"/>
      <c r="CO127" s="181"/>
      <c r="CP127" s="181"/>
      <c r="CQ127" s="181"/>
      <c r="CR127" s="181"/>
      <c r="CS127" s="181"/>
      <c r="CT127" s="181"/>
      <c r="CU127" s="181"/>
      <c r="CV127" s="181"/>
      <c r="CW127" s="181"/>
      <c r="CX127" s="181"/>
      <c r="CY127" s="181"/>
      <c r="CZ127" s="181"/>
      <c r="DA127" s="181"/>
      <c r="DB127" s="181"/>
      <c r="DC127" s="181"/>
      <c r="DD127" s="181"/>
      <c r="DE127" s="181"/>
      <c r="DF127" s="181"/>
      <c r="DG127" s="181"/>
      <c r="DH127" s="181"/>
      <c r="DI127" s="181"/>
      <c r="DJ127" s="181"/>
      <c r="DK127" s="181"/>
      <c r="DL127" s="181"/>
      <c r="DM127" s="181"/>
      <c r="DN127" s="181"/>
      <c r="DO127" s="181"/>
      <c r="DP127" s="181"/>
      <c r="DQ127" s="181"/>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1"/>
      <c r="FD127" s="181"/>
      <c r="FE127" s="181"/>
      <c r="FF127" s="181"/>
      <c r="FG127" s="181"/>
      <c r="FH127" s="181"/>
      <c r="FI127" s="181"/>
      <c r="FJ127" s="181"/>
      <c r="FK127" s="181"/>
      <c r="FL127" s="181"/>
      <c r="FM127" s="181"/>
      <c r="FN127">
        <f>'Coversheet'!$D$13</f>
        <v>0</v>
      </c>
      <c r="FO127">
        <f>'Coversheet'!$D$14</f>
        <v>0</v>
      </c>
      <c r="FP127">
        <f>'Coversheet'!$D$12</f>
        <v>0</v>
      </c>
      <c r="FQ127" t="str">
        <f>'Coversheet'!$D$15</f>
        <v>Select</v>
      </c>
      <c r="FR127" t="str">
        <f>$E$29</f>
        <v>PC Track</v>
      </c>
      <c r="FS127" s="9">
        <f>E127</f>
        <v>0</v>
      </c>
      <c r="FT127" s="9">
        <f>E128</f>
        <v>0</v>
      </c>
      <c r="FU127" s="37">
        <f>C130</f>
        <v>0</v>
      </c>
      <c r="FV127" s="37" t="s">
        <v>322</v>
      </c>
      <c r="FW127" s="37"/>
      <c r="FX127" s="37" t="s">
        <v>322</v>
      </c>
      <c r="FY127" s="37" t="s">
        <v>322</v>
      </c>
      <c r="FZ127" s="37" t="s">
        <v>322</v>
      </c>
      <c r="GA127" s="9">
        <f>I127</f>
        <v>0</v>
      </c>
      <c r="GB127" s="9">
        <f>I128</f>
        <v>0</v>
      </c>
      <c r="GC127" t="str">
        <f>L127</f>
        <v>Select</v>
      </c>
      <c r="GD127" s="43" t="str">
        <f>M128</f>
        <v>Select</v>
      </c>
      <c r="GE127">
        <f>G130</f>
        <v>0</v>
      </c>
      <c r="GF127" t="str">
        <f>I134</f>
        <v>N/A</v>
      </c>
      <c r="GG127">
        <f>I135</f>
        <v>0</v>
      </c>
      <c r="GH127">
        <f>I136</f>
        <v>0</v>
      </c>
      <c r="GI127">
        <f>I137</f>
        <v>0</v>
      </c>
      <c r="GJ127">
        <f>I138</f>
        <v>0</v>
      </c>
      <c r="GK127">
        <f>N130</f>
        <v>0</v>
      </c>
      <c r="GL127" s="9">
        <f>R127</f>
        <v>0</v>
      </c>
      <c r="GM127" s="9">
        <f>R128</f>
        <v>0</v>
      </c>
      <c r="GN127" t="str">
        <f>U127</f>
        <v>Select</v>
      </c>
      <c r="GO127" t="str">
        <f>V128</f>
        <v>Select</v>
      </c>
      <c r="GP127" t="str">
        <f>P130</f>
        <v>[If this Plan of Action was reported as complete at your Mid-Year Progress report and no additional updates are needed please skip the Annual Response Section. Otherwise, complete the fields above and replace bracketed text with your progress report response]</v>
      </c>
      <c r="GQ127">
        <f>R134</f>
        <v>0</v>
      </c>
      <c r="GR127">
        <f>R135</f>
        <v>0</v>
      </c>
      <c r="GS127">
        <f>R136</f>
        <v>0</v>
      </c>
      <c r="GT127">
        <f>R137</f>
        <v>0</v>
      </c>
      <c r="GU127">
        <f>R138</f>
        <v>0</v>
      </c>
      <c r="GV127">
        <f>W130</f>
        <v>0</v>
      </c>
      <c r="GX127">
        <v>5</v>
      </c>
    </row>
    <row r="128" spans="3:206" ht="18" customHeight="1" thickBot="1" x14ac:dyDescent="0.35">
      <c r="C128" s="239" t="s">
        <v>319</v>
      </c>
      <c r="D128" s="218"/>
      <c r="E128" s="34"/>
      <c r="G128" s="385" t="s">
        <v>320</v>
      </c>
      <c r="H128" s="386"/>
      <c r="I128" s="34"/>
      <c r="J128" s="388" t="s">
        <v>321</v>
      </c>
      <c r="K128" s="385"/>
      <c r="L128" s="386"/>
      <c r="M128" s="45" t="s">
        <v>4</v>
      </c>
      <c r="N128" s="397"/>
      <c r="P128" s="339" t="s">
        <v>320</v>
      </c>
      <c r="Q128" s="340"/>
      <c r="R128" s="34"/>
      <c r="S128" s="341" t="s">
        <v>321</v>
      </c>
      <c r="T128" s="339"/>
      <c r="U128" s="340"/>
      <c r="V128" s="45" t="s">
        <v>4</v>
      </c>
      <c r="W128" s="411"/>
      <c r="X128" s="57"/>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s="46"/>
      <c r="DR128" s="46"/>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row>
    <row r="129" spans="3:206" ht="21" customHeight="1" thickBot="1" x14ac:dyDescent="0.35">
      <c r="C129" s="384" t="s">
        <v>323</v>
      </c>
      <c r="D129" s="384"/>
      <c r="E129" s="384"/>
      <c r="G129" s="235" t="s">
        <v>324</v>
      </c>
      <c r="H129" s="233"/>
      <c r="I129" s="233"/>
      <c r="J129" s="233"/>
      <c r="K129" s="233"/>
      <c r="L129" s="233"/>
      <c r="M129" s="233"/>
      <c r="N129" s="398"/>
      <c r="P129" s="227" t="s">
        <v>325</v>
      </c>
      <c r="Q129" s="227"/>
      <c r="R129" s="227"/>
      <c r="S129" s="227"/>
      <c r="T129" s="227"/>
      <c r="U129" s="227"/>
      <c r="V129" s="227"/>
      <c r="W129" s="412"/>
      <c r="X129" s="58"/>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181"/>
      <c r="DT129" s="181"/>
      <c r="DU129" s="181"/>
      <c r="DV129" s="181"/>
      <c r="DW129" s="181"/>
      <c r="DX129" s="181"/>
      <c r="DY129" s="181"/>
      <c r="DZ129" s="181"/>
      <c r="EA129" s="181"/>
      <c r="EB129" s="181"/>
      <c r="EC129" s="181"/>
      <c r="ED129" s="181"/>
      <c r="EE129" s="181"/>
      <c r="EF129" s="181"/>
      <c r="EG129" s="181"/>
      <c r="EH129" s="181"/>
      <c r="EI129" s="181"/>
      <c r="EJ129" s="181"/>
      <c r="EK129" s="181"/>
      <c r="EL129" s="181"/>
      <c r="EM129" s="181"/>
      <c r="EN129" s="181"/>
      <c r="EO129" s="181"/>
      <c r="EP129" s="181"/>
      <c r="EQ129" s="181"/>
      <c r="ER129" s="181"/>
      <c r="ES129" s="181"/>
      <c r="ET129" s="181"/>
      <c r="EU129" s="181"/>
      <c r="EV129" s="181"/>
      <c r="EW129" s="181"/>
      <c r="EX129" s="181"/>
      <c r="EY129" s="181"/>
      <c r="EZ129" s="181"/>
      <c r="FA129" s="181"/>
      <c r="FB129" s="181"/>
      <c r="FC129" s="181"/>
      <c r="FD129" s="181"/>
      <c r="FE129" s="181"/>
      <c r="FF129" s="181"/>
      <c r="FG129" s="181"/>
      <c r="FH129" s="181"/>
      <c r="FI129" s="181"/>
      <c r="FJ129" s="181"/>
      <c r="FK129" s="181"/>
      <c r="FL129" s="181"/>
      <c r="FM129" s="181"/>
    </row>
    <row r="130" spans="3:206" ht="153.75" customHeight="1" x14ac:dyDescent="0.3">
      <c r="C130" s="356"/>
      <c r="D130" s="357"/>
      <c r="E130" s="358"/>
      <c r="G130" s="320"/>
      <c r="H130" s="379"/>
      <c r="I130" s="379"/>
      <c r="J130" s="379"/>
      <c r="K130" s="379"/>
      <c r="L130" s="379"/>
      <c r="M130" s="380"/>
      <c r="N130" s="395"/>
      <c r="P130" s="320" t="s">
        <v>326</v>
      </c>
      <c r="Q130" s="321"/>
      <c r="R130" s="321"/>
      <c r="S130" s="321"/>
      <c r="T130" s="321"/>
      <c r="U130" s="321"/>
      <c r="V130" s="322"/>
      <c r="W130" s="395"/>
      <c r="X130" s="59"/>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D130" s="46"/>
      <c r="EE130" s="46"/>
      <c r="EF130" s="46"/>
      <c r="EG130" s="46"/>
      <c r="EH130" s="46"/>
      <c r="EI130" s="46"/>
      <c r="EJ130" s="46"/>
      <c r="EK130" s="46"/>
      <c r="EL130" s="46"/>
      <c r="EM130" s="46"/>
      <c r="EN130" s="46"/>
      <c r="EO130" s="46"/>
      <c r="EP130" s="46"/>
      <c r="EQ130" s="46"/>
      <c r="ER130" s="46"/>
      <c r="ES130" s="46"/>
      <c r="ET130" s="46"/>
      <c r="EU130" s="46"/>
      <c r="EV130" s="46"/>
      <c r="EW130" s="46"/>
      <c r="EX130" s="46"/>
      <c r="EY130" s="46"/>
      <c r="EZ130" s="46"/>
      <c r="FA130" s="46"/>
      <c r="FB130" s="46"/>
      <c r="FC130" s="46"/>
      <c r="FD130" s="46"/>
      <c r="FE130" s="46"/>
      <c r="FF130" s="46"/>
      <c r="FG130" s="46"/>
      <c r="FH130" s="46"/>
      <c r="FI130" s="46"/>
      <c r="FJ130" s="46"/>
      <c r="FK130" s="46"/>
      <c r="FL130" s="46"/>
      <c r="FM130" s="46"/>
    </row>
    <row r="131" spans="3:206" ht="153.75" customHeight="1" thickBot="1" x14ac:dyDescent="0.35">
      <c r="C131" s="359"/>
      <c r="D131" s="360"/>
      <c r="E131" s="361"/>
      <c r="G131" s="381"/>
      <c r="H131" s="382"/>
      <c r="I131" s="382"/>
      <c r="J131" s="382"/>
      <c r="K131" s="382"/>
      <c r="L131" s="382"/>
      <c r="M131" s="383"/>
      <c r="N131" s="396"/>
      <c r="P131" s="323"/>
      <c r="Q131" s="324"/>
      <c r="R131" s="324"/>
      <c r="S131" s="324"/>
      <c r="T131" s="324"/>
      <c r="U131" s="324"/>
      <c r="V131" s="325"/>
      <c r="W131" s="396"/>
      <c r="X131" s="59"/>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c r="CA131" s="46"/>
      <c r="CB131" s="46"/>
      <c r="CC131" s="46"/>
      <c r="CD131" s="46"/>
      <c r="CE131" s="46"/>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46"/>
      <c r="FB131" s="46"/>
      <c r="FC131" s="46"/>
      <c r="FD131" s="46"/>
      <c r="FE131" s="46"/>
      <c r="FF131" s="46"/>
      <c r="FG131" s="46"/>
      <c r="FH131" s="46"/>
      <c r="FI131" s="46"/>
      <c r="FJ131" s="46"/>
      <c r="FK131" s="46"/>
      <c r="FL131" s="46"/>
      <c r="FM131" s="46"/>
    </row>
    <row r="132" spans="3:206" ht="19.5" thickBot="1" x14ac:dyDescent="0.35">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46"/>
      <c r="FB132" s="46"/>
      <c r="FC132" s="46"/>
      <c r="FD132" s="46"/>
      <c r="FE132" s="46"/>
      <c r="FF132" s="46"/>
      <c r="FG132" s="46"/>
      <c r="FH132" s="46"/>
      <c r="FI132" s="46"/>
      <c r="FJ132" s="46"/>
      <c r="FK132" s="46"/>
      <c r="FL132" s="46"/>
      <c r="FM132" s="46"/>
    </row>
    <row r="133" spans="3:206" ht="75.75" thickBot="1" x14ac:dyDescent="0.35">
      <c r="G133" s="229" t="s">
        <v>327</v>
      </c>
      <c r="H133" s="229" t="s">
        <v>328</v>
      </c>
      <c r="I133" s="335" t="s">
        <v>329</v>
      </c>
      <c r="J133" s="336"/>
      <c r="K133" s="336"/>
      <c r="L133" s="336"/>
      <c r="M133" s="336"/>
      <c r="P133" s="228" t="s">
        <v>327</v>
      </c>
      <c r="Q133" s="228" t="s">
        <v>328</v>
      </c>
      <c r="R133" s="337" t="s">
        <v>330</v>
      </c>
      <c r="S133" s="338"/>
      <c r="T133" s="338"/>
      <c r="U133" s="338"/>
      <c r="V133" s="338"/>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D133" s="46"/>
      <c r="EE133" s="46"/>
      <c r="EF133" s="46"/>
      <c r="EG133" s="46"/>
      <c r="EH133" s="46"/>
      <c r="EI133" s="46"/>
      <c r="EJ133" s="46"/>
      <c r="EK133" s="46"/>
      <c r="EL133" s="46"/>
      <c r="EM133" s="46"/>
      <c r="EN133" s="46"/>
      <c r="EO133" s="46"/>
      <c r="EP133" s="46"/>
      <c r="EQ133" s="46"/>
      <c r="ER133" s="46"/>
      <c r="ES133" s="46"/>
      <c r="ET133" s="46"/>
      <c r="EU133" s="46"/>
      <c r="EV133" s="46"/>
      <c r="EW133" s="46"/>
      <c r="EX133" s="46"/>
      <c r="EY133" s="46"/>
      <c r="EZ133" s="46"/>
      <c r="FA133" s="46"/>
      <c r="FB133" s="46"/>
      <c r="FC133" s="46"/>
      <c r="FD133" s="46"/>
      <c r="FE133" s="46"/>
      <c r="FF133" s="46"/>
      <c r="FG133" s="46"/>
      <c r="FH133" s="46"/>
      <c r="FI133" s="46"/>
      <c r="FJ133" s="46"/>
      <c r="FK133" s="46"/>
      <c r="FL133" s="46"/>
      <c r="FM133" s="46"/>
    </row>
    <row r="134" spans="3:206" ht="130.5" hidden="1" customHeight="1" thickBot="1" x14ac:dyDescent="0.35">
      <c r="G134" s="108" t="s">
        <v>331</v>
      </c>
      <c r="H134" s="16">
        <f>BV127</f>
        <v>0</v>
      </c>
      <c r="I134" s="316" t="s">
        <v>336</v>
      </c>
      <c r="J134" s="316"/>
      <c r="K134" s="316"/>
      <c r="L134" s="316"/>
      <c r="M134" s="316"/>
      <c r="P134" s="108" t="s">
        <v>331</v>
      </c>
      <c r="Q134" s="16">
        <f>DR127</f>
        <v>0</v>
      </c>
      <c r="R134" s="317"/>
      <c r="S134" s="317"/>
      <c r="T134" s="317"/>
      <c r="U134" s="317"/>
      <c r="V134" s="317"/>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46"/>
      <c r="EF134" s="46"/>
      <c r="EG134" s="46"/>
      <c r="EH134" s="46"/>
      <c r="EI134" s="46"/>
      <c r="EJ134" s="46"/>
      <c r="EK134" s="46"/>
      <c r="EL134" s="46"/>
      <c r="EM134" s="46"/>
      <c r="EN134" s="46"/>
      <c r="EO134" s="46"/>
      <c r="EP134" s="46"/>
      <c r="EQ134" s="46"/>
      <c r="ER134" s="46"/>
      <c r="ES134" s="46"/>
      <c r="ET134" s="46"/>
      <c r="EU134" s="46"/>
      <c r="EV134" s="46"/>
      <c r="EW134" s="46"/>
      <c r="EX134" s="46"/>
      <c r="EY134" s="46"/>
      <c r="EZ134" s="46"/>
      <c r="FA134" s="46"/>
      <c r="FB134" s="46"/>
      <c r="FC134" s="46"/>
      <c r="FD134" s="46"/>
      <c r="FE134" s="46"/>
      <c r="FF134" s="46"/>
      <c r="FG134" s="46"/>
      <c r="FH134" s="46"/>
      <c r="FI134" s="46"/>
      <c r="FJ134" s="46"/>
      <c r="FK134" s="46"/>
      <c r="FL134" s="46"/>
      <c r="FM134" s="46"/>
    </row>
    <row r="135" spans="3:206" ht="130.5" customHeight="1" thickBot="1" x14ac:dyDescent="0.35">
      <c r="G135" s="108" t="s">
        <v>332</v>
      </c>
      <c r="H135" s="16">
        <f>BW127</f>
        <v>0</v>
      </c>
      <c r="I135" s="317"/>
      <c r="J135" s="317"/>
      <c r="K135" s="317"/>
      <c r="L135" s="317"/>
      <c r="M135" s="317"/>
      <c r="P135" s="108" t="s">
        <v>332</v>
      </c>
      <c r="Q135" s="16">
        <f>DS127</f>
        <v>0</v>
      </c>
      <c r="R135" s="317"/>
      <c r="S135" s="317"/>
      <c r="T135" s="317"/>
      <c r="U135" s="317"/>
      <c r="V135" s="317"/>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c r="CA135" s="46"/>
      <c r="CB135" s="46"/>
      <c r="CC135" s="46"/>
      <c r="CD135" s="46"/>
      <c r="CE135" s="4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D135" s="46"/>
      <c r="EE135" s="46"/>
      <c r="EF135" s="46"/>
      <c r="EG135" s="46"/>
      <c r="EH135" s="46"/>
      <c r="EI135" s="46"/>
      <c r="EJ135" s="46"/>
      <c r="EK135" s="46"/>
      <c r="EL135" s="46"/>
      <c r="EM135" s="46"/>
      <c r="EN135" s="46"/>
      <c r="EO135" s="46"/>
      <c r="EP135" s="46"/>
      <c r="EQ135" s="46"/>
      <c r="ER135" s="46"/>
      <c r="ES135" s="46"/>
      <c r="ET135" s="46"/>
      <c r="EU135" s="46"/>
      <c r="EV135" s="46"/>
      <c r="EW135" s="46"/>
      <c r="EX135" s="46"/>
      <c r="EY135" s="46"/>
      <c r="EZ135" s="46"/>
      <c r="FA135" s="46"/>
      <c r="FB135" s="46"/>
      <c r="FC135" s="46"/>
      <c r="FD135" s="46"/>
      <c r="FE135" s="46"/>
      <c r="FF135" s="46"/>
      <c r="FG135" s="46"/>
      <c r="FH135" s="46"/>
      <c r="FI135" s="46"/>
      <c r="FJ135" s="46"/>
      <c r="FK135" s="46"/>
      <c r="FL135" s="46"/>
      <c r="FM135" s="46"/>
    </row>
    <row r="136" spans="3:206" ht="130.5" hidden="1" customHeight="1" thickBot="1" x14ac:dyDescent="0.35">
      <c r="G136" s="108" t="s">
        <v>333</v>
      </c>
      <c r="H136" s="16">
        <f>BX127</f>
        <v>0</v>
      </c>
      <c r="I136" s="317"/>
      <c r="J136" s="317"/>
      <c r="K136" s="317"/>
      <c r="L136" s="317"/>
      <c r="M136" s="317"/>
      <c r="P136" s="108" t="s">
        <v>333</v>
      </c>
      <c r="Q136" s="16">
        <f>DT127</f>
        <v>0</v>
      </c>
      <c r="R136" s="317"/>
      <c r="S136" s="317"/>
      <c r="T136" s="317"/>
      <c r="U136" s="317"/>
      <c r="V136" s="317"/>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46"/>
      <c r="EF136" s="46"/>
      <c r="EG136" s="46"/>
      <c r="EH136" s="46"/>
      <c r="EI136" s="46"/>
      <c r="EJ136" s="46"/>
      <c r="EK136" s="46"/>
      <c r="EL136" s="46"/>
      <c r="EM136" s="46"/>
      <c r="EN136" s="46"/>
      <c r="EO136" s="46"/>
      <c r="EP136" s="46"/>
      <c r="EQ136" s="46"/>
      <c r="ER136" s="46"/>
      <c r="ES136" s="46"/>
      <c r="ET136" s="46"/>
      <c r="EU136" s="46"/>
      <c r="EV136" s="46"/>
      <c r="EW136" s="46"/>
      <c r="EX136" s="46"/>
      <c r="EY136" s="46"/>
      <c r="EZ136" s="46"/>
      <c r="FA136" s="46"/>
      <c r="FB136" s="46"/>
      <c r="FC136" s="46"/>
      <c r="FD136" s="46"/>
      <c r="FE136" s="46"/>
      <c r="FF136" s="46"/>
      <c r="FG136" s="46"/>
      <c r="FH136" s="46"/>
      <c r="FI136" s="46"/>
      <c r="FJ136" s="46"/>
      <c r="FK136" s="46"/>
      <c r="FL136" s="46"/>
      <c r="FM136" s="46"/>
    </row>
    <row r="137" spans="3:206" ht="130.5" customHeight="1" thickBot="1" x14ac:dyDescent="0.35">
      <c r="G137" s="108" t="s">
        <v>334</v>
      </c>
      <c r="H137" s="16">
        <f>BY127</f>
        <v>0</v>
      </c>
      <c r="I137" s="317"/>
      <c r="J137" s="317"/>
      <c r="K137" s="317"/>
      <c r="L137" s="317"/>
      <c r="M137" s="317"/>
      <c r="P137" s="108" t="s">
        <v>334</v>
      </c>
      <c r="Q137" s="16">
        <f>DU127</f>
        <v>0</v>
      </c>
      <c r="R137" s="317"/>
      <c r="S137" s="317"/>
      <c r="T137" s="317"/>
      <c r="U137" s="317"/>
      <c r="V137" s="317"/>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c r="CA137" s="46"/>
      <c r="CB137" s="46"/>
      <c r="CC137" s="46"/>
      <c r="CD137" s="46"/>
      <c r="CE137" s="4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46"/>
      <c r="EF137" s="46"/>
      <c r="EG137" s="46"/>
      <c r="EH137" s="46"/>
      <c r="EI137" s="46"/>
      <c r="EJ137" s="46"/>
      <c r="EK137" s="46"/>
      <c r="EL137" s="46"/>
      <c r="EM137" s="46"/>
      <c r="EN137" s="46"/>
      <c r="EO137" s="46"/>
      <c r="EP137" s="46"/>
      <c r="EQ137" s="46"/>
      <c r="ER137" s="46"/>
      <c r="ES137" s="46"/>
      <c r="ET137" s="46"/>
      <c r="EU137" s="46"/>
      <c r="EV137" s="46"/>
      <c r="EW137" s="46"/>
      <c r="EX137" s="46"/>
      <c r="EY137" s="46"/>
      <c r="EZ137" s="46"/>
      <c r="FA137" s="46"/>
      <c r="FB137" s="46"/>
      <c r="FC137" s="46"/>
      <c r="FD137" s="46"/>
      <c r="FE137" s="46"/>
      <c r="FF137" s="46"/>
      <c r="FG137" s="46"/>
      <c r="FH137" s="46"/>
      <c r="FI137" s="46"/>
      <c r="FJ137" s="46"/>
      <c r="FK137" s="46"/>
      <c r="FL137" s="46"/>
      <c r="FM137" s="46"/>
    </row>
    <row r="138" spans="3:206" ht="130.5" customHeight="1" thickBot="1" x14ac:dyDescent="0.35">
      <c r="G138" s="108" t="s">
        <v>335</v>
      </c>
      <c r="H138" s="16">
        <f>BZ127</f>
        <v>0</v>
      </c>
      <c r="I138" s="317"/>
      <c r="J138" s="317"/>
      <c r="K138" s="317"/>
      <c r="L138" s="317"/>
      <c r="M138" s="317"/>
      <c r="P138" s="108" t="s">
        <v>335</v>
      </c>
      <c r="Q138" s="16">
        <f>DV127</f>
        <v>0</v>
      </c>
      <c r="R138" s="317"/>
      <c r="S138" s="317"/>
      <c r="T138" s="317"/>
      <c r="U138" s="317"/>
      <c r="V138" s="317"/>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46"/>
      <c r="EF138" s="46"/>
      <c r="EG138" s="46"/>
      <c r="EH138" s="46"/>
      <c r="EI138" s="46"/>
      <c r="EJ138" s="46"/>
      <c r="EK138" s="46"/>
      <c r="EL138" s="46"/>
      <c r="EM138" s="46"/>
      <c r="EN138" s="46"/>
      <c r="EO138" s="46"/>
      <c r="EP138" s="46"/>
      <c r="EQ138" s="46"/>
      <c r="ER138" s="46"/>
      <c r="ES138" s="46"/>
      <c r="ET138" s="46"/>
      <c r="EU138" s="46"/>
      <c r="EV138" s="46"/>
      <c r="EW138" s="46"/>
      <c r="EX138" s="46"/>
      <c r="EY138" s="46"/>
      <c r="EZ138" s="46"/>
      <c r="FA138" s="46"/>
      <c r="FB138" s="46"/>
      <c r="FC138" s="46"/>
      <c r="FD138" s="46"/>
      <c r="FE138" s="46"/>
      <c r="FF138" s="46"/>
      <c r="FG138" s="46"/>
      <c r="FH138" s="46"/>
      <c r="FI138" s="46"/>
      <c r="FJ138" s="46"/>
      <c r="FK138" s="46"/>
      <c r="FL138" s="46"/>
      <c r="FM138" s="46"/>
    </row>
    <row r="139" spans="3:206" ht="18.75" x14ac:dyDescent="0.3">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c r="CA139" s="46"/>
      <c r="CB139" s="46"/>
      <c r="CC139" s="46"/>
      <c r="CD139" s="46"/>
      <c r="CE139" s="46"/>
      <c r="CF139" s="46"/>
      <c r="CG139" s="46"/>
      <c r="CH139" s="46"/>
      <c r="CI139" s="46"/>
      <c r="CJ139" s="46"/>
      <c r="CK139" s="46"/>
      <c r="CL139" s="46"/>
      <c r="CM139" s="46"/>
      <c r="CN139" s="46"/>
      <c r="CO139" s="46"/>
      <c r="CP139" s="46"/>
      <c r="CQ139" s="46"/>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D139" s="46"/>
      <c r="EE139" s="46"/>
      <c r="EF139" s="46"/>
      <c r="EG139" s="46"/>
      <c r="EH139" s="46"/>
      <c r="EI139" s="46"/>
      <c r="EJ139" s="46"/>
      <c r="EK139" s="46"/>
      <c r="EL139" s="46"/>
      <c r="EM139" s="46"/>
      <c r="EN139" s="46"/>
      <c r="EO139" s="46"/>
      <c r="EP139" s="46"/>
      <c r="EQ139" s="46"/>
      <c r="ER139" s="46"/>
      <c r="ES139" s="46"/>
      <c r="ET139" s="46"/>
      <c r="EU139" s="46"/>
      <c r="EV139" s="46"/>
      <c r="EW139" s="46"/>
      <c r="EX139" s="46"/>
      <c r="EY139" s="46"/>
      <c r="EZ139" s="46"/>
      <c r="FA139" s="46"/>
      <c r="FB139" s="46"/>
      <c r="FC139" s="46"/>
      <c r="FD139" s="46"/>
      <c r="FE139" s="46"/>
      <c r="FF139" s="46"/>
      <c r="FG139" s="46"/>
      <c r="FH139" s="46"/>
      <c r="FI139" s="46"/>
      <c r="FJ139" s="46"/>
      <c r="FK139" s="46"/>
      <c r="FL139" s="46"/>
      <c r="FM139" s="46"/>
    </row>
    <row r="140" spans="3:206" ht="18.75" x14ac:dyDescent="0.3">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46"/>
      <c r="FB140" s="46"/>
      <c r="FC140" s="46"/>
      <c r="FD140" s="46"/>
      <c r="FE140" s="46"/>
      <c r="FF140" s="46"/>
      <c r="FG140" s="46"/>
      <c r="FH140" s="46"/>
      <c r="FI140" s="46"/>
      <c r="FJ140" s="46"/>
      <c r="FK140" s="46"/>
      <c r="FL140" s="46"/>
      <c r="FM140" s="46"/>
    </row>
    <row r="141" spans="3:206" ht="21" customHeight="1" thickBot="1" x14ac:dyDescent="0.35">
      <c r="C141" s="216" t="s">
        <v>342</v>
      </c>
      <c r="D141" s="393"/>
      <c r="E141" s="393"/>
      <c r="F141" s="38"/>
      <c r="G141" s="219" t="s">
        <v>342</v>
      </c>
      <c r="H141" s="233"/>
      <c r="I141" s="233"/>
      <c r="J141" s="233"/>
      <c r="K141" s="233"/>
      <c r="L141" s="233"/>
      <c r="M141" s="233"/>
      <c r="N141" s="397" t="s">
        <v>86</v>
      </c>
      <c r="P141" s="224" t="s">
        <v>342</v>
      </c>
      <c r="Q141" s="226"/>
      <c r="R141" s="226"/>
      <c r="S141" s="226"/>
      <c r="T141" s="226"/>
      <c r="U141" s="226"/>
      <c r="V141" s="226"/>
      <c r="W141" s="411" t="s">
        <v>86</v>
      </c>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c r="CA141" s="46"/>
      <c r="CB141" s="46"/>
      <c r="CC141" s="46"/>
      <c r="CD141" s="46"/>
      <c r="CE141" s="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c r="DZ141" s="46"/>
      <c r="EA141" s="46"/>
      <c r="EB141" s="46"/>
      <c r="EC141" s="46"/>
      <c r="ED141" s="46"/>
      <c r="EE141" s="46"/>
      <c r="EF141" s="46"/>
      <c r="EG141" s="46"/>
      <c r="EH141" s="46"/>
      <c r="EI141" s="46"/>
      <c r="EJ141" s="46"/>
      <c r="EK141" s="46"/>
      <c r="EL141" s="46"/>
      <c r="EM141" s="46"/>
      <c r="EN141" s="46"/>
      <c r="EO141" s="46"/>
      <c r="EP141" s="46"/>
      <c r="EQ141" s="46"/>
      <c r="ER141" s="46"/>
      <c r="ES141" s="46"/>
      <c r="ET141" s="46"/>
      <c r="EU141" s="46"/>
      <c r="EV141" s="46"/>
      <c r="EW141" s="46"/>
      <c r="EX141" s="46"/>
      <c r="EY141" s="46"/>
      <c r="EZ141" s="46"/>
      <c r="FA141" s="46"/>
      <c r="FB141" s="46"/>
      <c r="FC141" s="46"/>
      <c r="FD141" s="46"/>
      <c r="FE141" s="46"/>
      <c r="FF141" s="46"/>
      <c r="FG141" s="46"/>
      <c r="FH141" s="46"/>
      <c r="FI141" s="46"/>
      <c r="FJ141" s="46"/>
      <c r="FK141" s="46"/>
      <c r="FL141" s="46"/>
      <c r="FM141" s="46"/>
    </row>
    <row r="142" spans="3:206" ht="38.25" thickBot="1" x14ac:dyDescent="0.35">
      <c r="C142" s="217" t="s">
        <v>264</v>
      </c>
      <c r="D142" s="217"/>
      <c r="E142" s="218"/>
      <c r="G142" s="220" t="s">
        <v>265</v>
      </c>
      <c r="H142" s="391" t="s">
        <v>266</v>
      </c>
      <c r="I142" s="391"/>
      <c r="J142" s="391"/>
      <c r="K142" s="391"/>
      <c r="L142" s="392"/>
      <c r="M142" s="244" t="s">
        <v>4</v>
      </c>
      <c r="N142" s="397"/>
      <c r="P142" s="225" t="s">
        <v>267</v>
      </c>
      <c r="Q142" s="342" t="s">
        <v>266</v>
      </c>
      <c r="R142" s="342"/>
      <c r="S142" s="342"/>
      <c r="T142" s="342"/>
      <c r="U142" s="343"/>
      <c r="V142" s="244" t="s">
        <v>4</v>
      </c>
      <c r="W142" s="411"/>
      <c r="Y142" s="178" t="str">
        <f>C141</f>
        <v xml:space="preserve">Plan of Action 6: </v>
      </c>
      <c r="Z142" s="185" t="s">
        <v>271</v>
      </c>
      <c r="AA142" s="185" t="s">
        <v>272</v>
      </c>
      <c r="AB142" s="185" t="s">
        <v>273</v>
      </c>
      <c r="AC142" s="185" t="s">
        <v>274</v>
      </c>
      <c r="AD142" s="185" t="s">
        <v>275</v>
      </c>
      <c r="AE142" s="186" t="s">
        <v>276</v>
      </c>
      <c r="AF142" s="186" t="s">
        <v>277</v>
      </c>
      <c r="AG142" s="186" t="s">
        <v>278</v>
      </c>
      <c r="AH142" s="186" t="s">
        <v>279</v>
      </c>
      <c r="AI142" s="186" t="s">
        <v>280</v>
      </c>
      <c r="AJ142" s="186" t="s">
        <v>281</v>
      </c>
      <c r="AK142" s="186" t="s">
        <v>282</v>
      </c>
      <c r="AL142" s="186" t="s">
        <v>283</v>
      </c>
      <c r="AM142" s="186" t="s">
        <v>284</v>
      </c>
      <c r="AN142" s="186" t="s">
        <v>285</v>
      </c>
      <c r="AO142" s="186" t="s">
        <v>286</v>
      </c>
      <c r="AP142" s="187" t="s">
        <v>287</v>
      </c>
      <c r="AQ142" s="187" t="s">
        <v>288</v>
      </c>
      <c r="AR142" s="187" t="s">
        <v>289</v>
      </c>
      <c r="AS142" s="187" t="s">
        <v>290</v>
      </c>
      <c r="AT142" s="187" t="s">
        <v>291</v>
      </c>
      <c r="AU142" s="187" t="s">
        <v>292</v>
      </c>
      <c r="AV142" s="187" t="s">
        <v>293</v>
      </c>
      <c r="AW142" s="187" t="s">
        <v>294</v>
      </c>
      <c r="AX142" s="187" t="s">
        <v>295</v>
      </c>
      <c r="AY142" s="187" t="s">
        <v>296</v>
      </c>
      <c r="AZ142" s="187" t="s">
        <v>297</v>
      </c>
      <c r="BA142" s="187" t="s">
        <v>298</v>
      </c>
      <c r="BB142" s="187" t="s">
        <v>299</v>
      </c>
      <c r="BC142" s="187" t="s">
        <v>300</v>
      </c>
      <c r="BD142" s="187" t="s">
        <v>301</v>
      </c>
      <c r="BE142" s="187" t="s">
        <v>302</v>
      </c>
      <c r="BF142" s="187" t="s">
        <v>303</v>
      </c>
      <c r="BG142" s="187" t="s">
        <v>304</v>
      </c>
      <c r="BH142" s="187" t="s">
        <v>305</v>
      </c>
      <c r="BI142" s="187" t="s">
        <v>306</v>
      </c>
      <c r="BJ142" s="187" t="s">
        <v>307</v>
      </c>
      <c r="BK142" s="188" t="s">
        <v>308</v>
      </c>
      <c r="BL142" s="188" t="s">
        <v>309</v>
      </c>
      <c r="BM142" s="188" t="s">
        <v>310</v>
      </c>
      <c r="BN142" s="188" t="s">
        <v>311</v>
      </c>
      <c r="BO142" s="188" t="s">
        <v>312</v>
      </c>
      <c r="BP142" s="188" t="s">
        <v>313</v>
      </c>
      <c r="BQ142" s="188" t="s">
        <v>314</v>
      </c>
      <c r="BR142" s="188" t="s">
        <v>315</v>
      </c>
      <c r="BS142" s="188" t="s">
        <v>316</v>
      </c>
      <c r="BT142" s="188" t="s">
        <v>317</v>
      </c>
      <c r="BU142" s="188" t="s">
        <v>318</v>
      </c>
      <c r="BV142" s="185" t="s">
        <v>271</v>
      </c>
      <c r="BW142" s="185" t="s">
        <v>272</v>
      </c>
      <c r="BX142" s="185" t="s">
        <v>273</v>
      </c>
      <c r="BY142" s="185" t="s">
        <v>274</v>
      </c>
      <c r="BZ142" s="185" t="s">
        <v>275</v>
      </c>
      <c r="CA142" s="186" t="s">
        <v>276</v>
      </c>
      <c r="CB142" s="186" t="s">
        <v>277</v>
      </c>
      <c r="CC142" s="186" t="s">
        <v>278</v>
      </c>
      <c r="CD142" s="186" t="s">
        <v>279</v>
      </c>
      <c r="CE142" s="186" t="s">
        <v>280</v>
      </c>
      <c r="CF142" s="186" t="s">
        <v>281</v>
      </c>
      <c r="CG142" s="186" t="s">
        <v>282</v>
      </c>
      <c r="CH142" s="186" t="s">
        <v>283</v>
      </c>
      <c r="CI142" s="186" t="s">
        <v>284</v>
      </c>
      <c r="CJ142" s="186" t="s">
        <v>285</v>
      </c>
      <c r="CK142" s="186" t="s">
        <v>286</v>
      </c>
      <c r="CL142" s="187" t="s">
        <v>287</v>
      </c>
      <c r="CM142" s="187" t="s">
        <v>288</v>
      </c>
      <c r="CN142" s="187" t="s">
        <v>289</v>
      </c>
      <c r="CO142" s="187" t="s">
        <v>290</v>
      </c>
      <c r="CP142" s="187" t="s">
        <v>291</v>
      </c>
      <c r="CQ142" s="187" t="s">
        <v>292</v>
      </c>
      <c r="CR142" s="187" t="s">
        <v>293</v>
      </c>
      <c r="CS142" s="187" t="s">
        <v>294</v>
      </c>
      <c r="CT142" s="187" t="s">
        <v>295</v>
      </c>
      <c r="CU142" s="187" t="s">
        <v>296</v>
      </c>
      <c r="CV142" s="187" t="s">
        <v>297</v>
      </c>
      <c r="CW142" s="187" t="s">
        <v>298</v>
      </c>
      <c r="CX142" s="187" t="s">
        <v>299</v>
      </c>
      <c r="CY142" s="187" t="s">
        <v>300</v>
      </c>
      <c r="CZ142" s="187" t="s">
        <v>301</v>
      </c>
      <c r="DA142" s="187" t="s">
        <v>302</v>
      </c>
      <c r="DB142" s="187" t="s">
        <v>303</v>
      </c>
      <c r="DC142" s="187" t="s">
        <v>304</v>
      </c>
      <c r="DD142" s="187" t="s">
        <v>305</v>
      </c>
      <c r="DE142" s="187" t="s">
        <v>306</v>
      </c>
      <c r="DF142" s="187" t="s">
        <v>307</v>
      </c>
      <c r="DG142" s="188" t="s">
        <v>308</v>
      </c>
      <c r="DH142" s="188" t="s">
        <v>309</v>
      </c>
      <c r="DI142" s="188" t="s">
        <v>310</v>
      </c>
      <c r="DJ142" s="188" t="s">
        <v>311</v>
      </c>
      <c r="DK142" s="188" t="s">
        <v>312</v>
      </c>
      <c r="DL142" s="188" t="s">
        <v>313</v>
      </c>
      <c r="DM142" s="188" t="s">
        <v>314</v>
      </c>
      <c r="DN142" s="188" t="s">
        <v>315</v>
      </c>
      <c r="DO142" s="188" t="s">
        <v>316</v>
      </c>
      <c r="DP142" s="188" t="s">
        <v>317</v>
      </c>
      <c r="DQ142" s="188" t="s">
        <v>318</v>
      </c>
      <c r="DR142" s="185" t="s">
        <v>271</v>
      </c>
      <c r="DS142" s="185" t="s">
        <v>272</v>
      </c>
      <c r="DT142" s="185" t="s">
        <v>273</v>
      </c>
      <c r="DU142" s="185" t="s">
        <v>274</v>
      </c>
      <c r="DV142" s="185" t="s">
        <v>275</v>
      </c>
      <c r="DW142" s="186" t="s">
        <v>276</v>
      </c>
      <c r="DX142" s="186" t="s">
        <v>277</v>
      </c>
      <c r="DY142" s="186" t="s">
        <v>278</v>
      </c>
      <c r="DZ142" s="186" t="s">
        <v>279</v>
      </c>
      <c r="EA142" s="186" t="s">
        <v>280</v>
      </c>
      <c r="EB142" s="186" t="s">
        <v>281</v>
      </c>
      <c r="EC142" s="186" t="s">
        <v>282</v>
      </c>
      <c r="ED142" s="186" t="s">
        <v>283</v>
      </c>
      <c r="EE142" s="186" t="s">
        <v>284</v>
      </c>
      <c r="EF142" s="186" t="s">
        <v>285</v>
      </c>
      <c r="EG142" s="186" t="s">
        <v>286</v>
      </c>
      <c r="EH142" s="187" t="s">
        <v>287</v>
      </c>
      <c r="EI142" s="187" t="s">
        <v>288</v>
      </c>
      <c r="EJ142" s="187" t="s">
        <v>289</v>
      </c>
      <c r="EK142" s="187" t="s">
        <v>290</v>
      </c>
      <c r="EL142" s="187" t="s">
        <v>291</v>
      </c>
      <c r="EM142" s="187" t="s">
        <v>292</v>
      </c>
      <c r="EN142" s="187" t="s">
        <v>293</v>
      </c>
      <c r="EO142" s="187" t="s">
        <v>294</v>
      </c>
      <c r="EP142" s="187" t="s">
        <v>295</v>
      </c>
      <c r="EQ142" s="187" t="s">
        <v>296</v>
      </c>
      <c r="ER142" s="187" t="s">
        <v>297</v>
      </c>
      <c r="ES142" s="187" t="s">
        <v>298</v>
      </c>
      <c r="ET142" s="187" t="s">
        <v>299</v>
      </c>
      <c r="EU142" s="187" t="s">
        <v>300</v>
      </c>
      <c r="EV142" s="187" t="s">
        <v>301</v>
      </c>
      <c r="EW142" s="187" t="s">
        <v>302</v>
      </c>
      <c r="EX142" s="187" t="s">
        <v>303</v>
      </c>
      <c r="EY142" s="187" t="s">
        <v>304</v>
      </c>
      <c r="EZ142" s="187" t="s">
        <v>305</v>
      </c>
      <c r="FA142" s="187" t="s">
        <v>306</v>
      </c>
      <c r="FB142" s="187" t="s">
        <v>307</v>
      </c>
      <c r="FC142" s="188" t="s">
        <v>308</v>
      </c>
      <c r="FD142" s="188" t="s">
        <v>309</v>
      </c>
      <c r="FE142" s="188" t="s">
        <v>310</v>
      </c>
      <c r="FF142" s="188" t="s">
        <v>311</v>
      </c>
      <c r="FG142" s="188" t="s">
        <v>312</v>
      </c>
      <c r="FH142" s="188" t="s">
        <v>313</v>
      </c>
      <c r="FI142" s="188" t="s">
        <v>314</v>
      </c>
      <c r="FJ142" s="188" t="s">
        <v>315</v>
      </c>
      <c r="FK142" s="188" t="s">
        <v>316</v>
      </c>
      <c r="FL142" s="188" t="s">
        <v>317</v>
      </c>
      <c r="FM142" s="188" t="s">
        <v>318</v>
      </c>
    </row>
    <row r="143" spans="3:206" ht="18" customHeight="1" thickBot="1" x14ac:dyDescent="0.35">
      <c r="C143" s="239" t="s">
        <v>268</v>
      </c>
      <c r="D143" s="218"/>
      <c r="E143" s="34"/>
      <c r="G143" s="385" t="s">
        <v>269</v>
      </c>
      <c r="H143" s="386"/>
      <c r="I143" s="34"/>
      <c r="J143" s="388" t="s">
        <v>270</v>
      </c>
      <c r="K143" s="386"/>
      <c r="L143" s="329" t="s">
        <v>4</v>
      </c>
      <c r="M143" s="330"/>
      <c r="N143" s="397"/>
      <c r="P143" s="339" t="s">
        <v>269</v>
      </c>
      <c r="Q143" s="340"/>
      <c r="R143" s="34"/>
      <c r="S143" s="341" t="s">
        <v>270</v>
      </c>
      <c r="T143" s="340"/>
      <c r="U143" s="329" t="s">
        <v>4</v>
      </c>
      <c r="V143" s="330"/>
      <c r="W143" s="411"/>
      <c r="X143" s="56"/>
      <c r="Y143" s="46"/>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1"/>
      <c r="BW143" s="181"/>
      <c r="BX143" s="181"/>
      <c r="BY143" s="181"/>
      <c r="BZ143" s="181"/>
      <c r="CA143" s="181"/>
      <c r="CB143" s="181"/>
      <c r="CC143" s="181"/>
      <c r="CD143" s="181"/>
      <c r="CE143" s="181"/>
      <c r="CF143" s="181"/>
      <c r="CG143" s="181"/>
      <c r="CH143" s="181"/>
      <c r="CI143" s="181"/>
      <c r="CJ143" s="181"/>
      <c r="CK143" s="181"/>
      <c r="CL143" s="181"/>
      <c r="CM143" s="181"/>
      <c r="CN143" s="181"/>
      <c r="CO143" s="181"/>
      <c r="CP143" s="181"/>
      <c r="CQ143" s="181"/>
      <c r="CR143" s="181"/>
      <c r="CS143" s="181"/>
      <c r="CT143" s="181"/>
      <c r="CU143" s="181"/>
      <c r="CV143" s="181"/>
      <c r="CW143" s="181"/>
      <c r="CX143" s="181"/>
      <c r="CY143" s="181"/>
      <c r="CZ143" s="181"/>
      <c r="DA143" s="181"/>
      <c r="DB143" s="181"/>
      <c r="DC143" s="181"/>
      <c r="DD143" s="181"/>
      <c r="DE143" s="181"/>
      <c r="DF143" s="181"/>
      <c r="DG143" s="181"/>
      <c r="DH143" s="181"/>
      <c r="DI143" s="181"/>
      <c r="DJ143" s="181"/>
      <c r="DK143" s="181"/>
      <c r="DL143" s="181"/>
      <c r="DM143" s="181"/>
      <c r="DN143" s="181"/>
      <c r="DO143" s="181"/>
      <c r="DP143" s="181"/>
      <c r="DQ143" s="181"/>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1"/>
      <c r="FD143" s="181"/>
      <c r="FE143" s="181"/>
      <c r="FF143" s="181"/>
      <c r="FG143" s="181"/>
      <c r="FH143" s="181"/>
      <c r="FI143" s="181"/>
      <c r="FJ143" s="181"/>
      <c r="FK143" s="181"/>
      <c r="FL143" s="181"/>
      <c r="FM143" s="181"/>
      <c r="FN143">
        <f>'Coversheet'!$D$13</f>
        <v>0</v>
      </c>
      <c r="FO143">
        <f>'Coversheet'!$D$14</f>
        <v>0</v>
      </c>
      <c r="FP143">
        <f>'Coversheet'!$D$12</f>
        <v>0</v>
      </c>
      <c r="FQ143" t="str">
        <f>'Coversheet'!$D$15</f>
        <v>Select</v>
      </c>
      <c r="FR143" t="str">
        <f>$E$29</f>
        <v>PC Track</v>
      </c>
      <c r="FS143" s="9">
        <f>E143</f>
        <v>0</v>
      </c>
      <c r="FT143" s="9">
        <f>E144</f>
        <v>0</v>
      </c>
      <c r="FU143" s="37">
        <f>C146</f>
        <v>0</v>
      </c>
      <c r="FV143" s="37" t="s">
        <v>322</v>
      </c>
      <c r="FW143" s="37"/>
      <c r="FX143" s="37" t="s">
        <v>322</v>
      </c>
      <c r="FY143" s="37" t="s">
        <v>322</v>
      </c>
      <c r="FZ143" s="37" t="s">
        <v>322</v>
      </c>
      <c r="GA143" s="9">
        <f>I143</f>
        <v>0</v>
      </c>
      <c r="GB143" s="9">
        <f>I144</f>
        <v>0</v>
      </c>
      <c r="GC143" t="str">
        <f>L143</f>
        <v>Select</v>
      </c>
      <c r="GD143" s="43" t="str">
        <f>M144</f>
        <v>Select</v>
      </c>
      <c r="GE143">
        <f>G146</f>
        <v>0</v>
      </c>
      <c r="GF143" t="str">
        <f>I150</f>
        <v>N/A</v>
      </c>
      <c r="GG143">
        <f>I151</f>
        <v>0</v>
      </c>
      <c r="GH143">
        <f>I152</f>
        <v>0</v>
      </c>
      <c r="GI143">
        <f>I153</f>
        <v>0</v>
      </c>
      <c r="GJ143">
        <f>I154</f>
        <v>0</v>
      </c>
      <c r="GK143">
        <f>N146</f>
        <v>0</v>
      </c>
      <c r="GL143" s="9">
        <f>R143</f>
        <v>0</v>
      </c>
      <c r="GM143" s="9">
        <f>R144</f>
        <v>0</v>
      </c>
      <c r="GN143" t="str">
        <f>U143</f>
        <v>Select</v>
      </c>
      <c r="GO143" t="str">
        <f>V144</f>
        <v>Select</v>
      </c>
      <c r="GP143" t="str">
        <f>P146</f>
        <v>[If this Plan of Action was reported as complete at your Mid-Year Progress report and no additional updates are needed please skip the Annual Response Section. Otherwise, complete the fields above and replace bracketed text with your progress report response]</v>
      </c>
      <c r="GQ143">
        <f>R150</f>
        <v>0</v>
      </c>
      <c r="GR143">
        <f>R151</f>
        <v>0</v>
      </c>
      <c r="GS143">
        <f>R152</f>
        <v>0</v>
      </c>
      <c r="GT143">
        <f>R153</f>
        <v>0</v>
      </c>
      <c r="GU143">
        <f>R154</f>
        <v>0</v>
      </c>
      <c r="GV143">
        <f>W146</f>
        <v>0</v>
      </c>
      <c r="GX143">
        <v>6</v>
      </c>
    </row>
    <row r="144" spans="3:206" ht="18" customHeight="1" thickBot="1" x14ac:dyDescent="0.35">
      <c r="C144" s="239" t="s">
        <v>319</v>
      </c>
      <c r="D144" s="218"/>
      <c r="E144" s="34"/>
      <c r="G144" s="385" t="s">
        <v>320</v>
      </c>
      <c r="H144" s="386"/>
      <c r="I144" s="34"/>
      <c r="J144" s="388" t="s">
        <v>321</v>
      </c>
      <c r="K144" s="385"/>
      <c r="L144" s="386"/>
      <c r="M144" s="45" t="s">
        <v>4</v>
      </c>
      <c r="N144" s="397"/>
      <c r="P144" s="339" t="s">
        <v>320</v>
      </c>
      <c r="Q144" s="340"/>
      <c r="R144" s="34"/>
      <c r="S144" s="341" t="s">
        <v>321</v>
      </c>
      <c r="T144" s="339"/>
      <c r="U144" s="340"/>
      <c r="V144" s="45" t="s">
        <v>4</v>
      </c>
      <c r="W144" s="411"/>
      <c r="X144" s="57"/>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c r="CD144" s="46"/>
      <c r="CE144" s="46"/>
      <c r="CF144" s="46"/>
      <c r="CG144" s="46"/>
      <c r="CH144" s="46"/>
      <c r="CI144" s="46"/>
      <c r="CJ144" s="46"/>
      <c r="CK144" s="46"/>
      <c r="CL144" s="46"/>
      <c r="CM144" s="46"/>
      <c r="CN144" s="46"/>
      <c r="CO144" s="46"/>
      <c r="CP144" s="46"/>
      <c r="CQ144" s="46"/>
      <c r="CR144" s="46"/>
      <c r="CS144" s="46"/>
      <c r="CT144" s="46"/>
      <c r="CU144" s="46"/>
      <c r="CV144" s="46"/>
      <c r="CW144" s="46"/>
      <c r="CX144" s="46"/>
      <c r="CY144" s="46"/>
      <c r="CZ144" s="46"/>
      <c r="DA144" s="46"/>
      <c r="DB144" s="46"/>
      <c r="DC144" s="46"/>
      <c r="DD144" s="46"/>
      <c r="DE144" s="46"/>
      <c r="DF144" s="46"/>
      <c r="DG144" s="46"/>
      <c r="DH144" s="46"/>
      <c r="DI144" s="46"/>
      <c r="DJ144" s="46"/>
      <c r="DK144" s="46"/>
      <c r="DL144" s="46"/>
      <c r="DM144" s="46"/>
      <c r="DN144" s="46"/>
      <c r="DO144" s="46"/>
      <c r="DP144" s="46"/>
      <c r="DQ144" s="46"/>
      <c r="DR144" s="46"/>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row>
    <row r="145" spans="3:206" ht="21" customHeight="1" thickBot="1" x14ac:dyDescent="0.35">
      <c r="C145" s="384" t="s">
        <v>323</v>
      </c>
      <c r="D145" s="384"/>
      <c r="E145" s="384"/>
      <c r="G145" s="235" t="s">
        <v>324</v>
      </c>
      <c r="H145" s="233"/>
      <c r="I145" s="233"/>
      <c r="J145" s="233"/>
      <c r="K145" s="233"/>
      <c r="L145" s="233"/>
      <c r="M145" s="233"/>
      <c r="N145" s="398"/>
      <c r="P145" s="227" t="s">
        <v>325</v>
      </c>
      <c r="Q145" s="227"/>
      <c r="R145" s="227"/>
      <c r="S145" s="227"/>
      <c r="T145" s="227"/>
      <c r="U145" s="227"/>
      <c r="V145" s="227"/>
      <c r="W145" s="412"/>
      <c r="X145" s="58"/>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46"/>
      <c r="DF145" s="46"/>
      <c r="DG145" s="46"/>
      <c r="DH145" s="46"/>
      <c r="DI145" s="46"/>
      <c r="DJ145" s="46"/>
      <c r="DK145" s="46"/>
      <c r="DL145" s="46"/>
      <c r="DM145" s="46"/>
      <c r="DN145" s="46"/>
      <c r="DO145" s="46"/>
      <c r="DP145" s="46"/>
      <c r="DQ145" s="46"/>
      <c r="DR145" s="46"/>
      <c r="DS145" s="181"/>
      <c r="DT145" s="181"/>
      <c r="DU145" s="181"/>
      <c r="DV145" s="181"/>
      <c r="DW145" s="181"/>
      <c r="DX145" s="181"/>
      <c r="DY145" s="181"/>
      <c r="DZ145" s="181"/>
      <c r="EA145" s="181"/>
      <c r="EB145" s="181"/>
      <c r="EC145" s="181"/>
      <c r="ED145" s="181"/>
      <c r="EE145" s="181"/>
      <c r="EF145" s="181"/>
      <c r="EG145" s="181"/>
      <c r="EH145" s="181"/>
      <c r="EI145" s="181"/>
      <c r="EJ145" s="181"/>
      <c r="EK145" s="181"/>
      <c r="EL145" s="181"/>
      <c r="EM145" s="181"/>
      <c r="EN145" s="181"/>
      <c r="EO145" s="181"/>
      <c r="EP145" s="181"/>
      <c r="EQ145" s="181"/>
      <c r="ER145" s="181"/>
      <c r="ES145" s="181"/>
      <c r="ET145" s="181"/>
      <c r="EU145" s="181"/>
      <c r="EV145" s="181"/>
      <c r="EW145" s="181"/>
      <c r="EX145" s="181"/>
      <c r="EY145" s="181"/>
      <c r="EZ145" s="181"/>
      <c r="FA145" s="181"/>
      <c r="FB145" s="181"/>
      <c r="FC145" s="181"/>
      <c r="FD145" s="181"/>
      <c r="FE145" s="181"/>
      <c r="FF145" s="181"/>
      <c r="FG145" s="181"/>
      <c r="FH145" s="181"/>
      <c r="FI145" s="181"/>
      <c r="FJ145" s="181"/>
      <c r="FK145" s="181"/>
      <c r="FL145" s="181"/>
      <c r="FM145" s="181"/>
    </row>
    <row r="146" spans="3:206" ht="153.75" customHeight="1" x14ac:dyDescent="0.3">
      <c r="C146" s="344"/>
      <c r="D146" s="345"/>
      <c r="E146" s="346"/>
      <c r="G146" s="320"/>
      <c r="H146" s="379"/>
      <c r="I146" s="379"/>
      <c r="J146" s="379"/>
      <c r="K146" s="379"/>
      <c r="L146" s="379"/>
      <c r="M146" s="380"/>
      <c r="N146" s="395"/>
      <c r="P146" s="320" t="s">
        <v>326</v>
      </c>
      <c r="Q146" s="321"/>
      <c r="R146" s="321"/>
      <c r="S146" s="321"/>
      <c r="T146" s="321"/>
      <c r="U146" s="321"/>
      <c r="V146" s="322"/>
      <c r="W146" s="395"/>
      <c r="X146" s="59"/>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c r="FL146" s="46"/>
      <c r="FM146" s="46"/>
    </row>
    <row r="147" spans="3:206" ht="153.75" customHeight="1" thickBot="1" x14ac:dyDescent="0.35">
      <c r="C147" s="347"/>
      <c r="D147" s="348"/>
      <c r="E147" s="349"/>
      <c r="G147" s="381"/>
      <c r="H147" s="382"/>
      <c r="I147" s="382"/>
      <c r="J147" s="382"/>
      <c r="K147" s="382"/>
      <c r="L147" s="382"/>
      <c r="M147" s="383"/>
      <c r="N147" s="396"/>
      <c r="P147" s="323"/>
      <c r="Q147" s="324"/>
      <c r="R147" s="324"/>
      <c r="S147" s="324"/>
      <c r="T147" s="324"/>
      <c r="U147" s="324"/>
      <c r="V147" s="325"/>
      <c r="W147" s="396"/>
      <c r="X147" s="59"/>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row>
    <row r="148" spans="3:206" ht="19.5" thickBot="1" x14ac:dyDescent="0.35">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s="46"/>
      <c r="DR148" s="46"/>
      <c r="DS148" s="46"/>
      <c r="DT148" s="46"/>
      <c r="DU148" s="46"/>
      <c r="DV148" s="46"/>
      <c r="DW148" s="46"/>
      <c r="DX148" s="46"/>
      <c r="DY148" s="46"/>
      <c r="DZ148" s="46"/>
      <c r="EA148" s="46"/>
      <c r="EB148" s="46"/>
      <c r="EC148" s="46"/>
      <c r="ED148" s="46"/>
      <c r="EE148" s="46"/>
      <c r="EF148" s="46"/>
      <c r="EG148" s="46"/>
      <c r="EH148" s="46"/>
      <c r="EI148" s="46"/>
      <c r="EJ148" s="46"/>
      <c r="EK148" s="46"/>
      <c r="EL148" s="46"/>
      <c r="EM148" s="46"/>
      <c r="EN148" s="46"/>
      <c r="EO148" s="46"/>
      <c r="EP148" s="46"/>
      <c r="EQ148" s="46"/>
      <c r="ER148" s="46"/>
      <c r="ES148" s="46"/>
      <c r="ET148" s="46"/>
      <c r="EU148" s="46"/>
      <c r="EV148" s="46"/>
      <c r="EW148" s="46"/>
      <c r="EX148" s="46"/>
      <c r="EY148" s="46"/>
      <c r="EZ148" s="46"/>
      <c r="FA148" s="46"/>
      <c r="FB148" s="46"/>
      <c r="FC148" s="46"/>
      <c r="FD148" s="46"/>
      <c r="FE148" s="46"/>
      <c r="FF148" s="46"/>
      <c r="FG148" s="46"/>
      <c r="FH148" s="46"/>
      <c r="FI148" s="46"/>
      <c r="FJ148" s="46"/>
      <c r="FK148" s="46"/>
      <c r="FL148" s="46"/>
      <c r="FM148" s="46"/>
    </row>
    <row r="149" spans="3:206" ht="75.75" thickBot="1" x14ac:dyDescent="0.35">
      <c r="G149" s="229" t="s">
        <v>327</v>
      </c>
      <c r="H149" s="229" t="s">
        <v>328</v>
      </c>
      <c r="I149" s="335" t="s">
        <v>329</v>
      </c>
      <c r="J149" s="336"/>
      <c r="K149" s="336"/>
      <c r="L149" s="336"/>
      <c r="M149" s="336"/>
      <c r="P149" s="228" t="s">
        <v>327</v>
      </c>
      <c r="Q149" s="228" t="s">
        <v>328</v>
      </c>
      <c r="R149" s="337" t="s">
        <v>330</v>
      </c>
      <c r="S149" s="338"/>
      <c r="T149" s="338"/>
      <c r="U149" s="338"/>
      <c r="V149" s="338"/>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s="46"/>
      <c r="DR149" s="46"/>
      <c r="DS149" s="46"/>
      <c r="DT149" s="46"/>
      <c r="DU149" s="46"/>
      <c r="DV149" s="46"/>
      <c r="DW149" s="46"/>
      <c r="DX149" s="46"/>
      <c r="DY149" s="46"/>
      <c r="DZ149" s="46"/>
      <c r="EA149" s="46"/>
      <c r="EB149" s="46"/>
      <c r="EC149" s="46"/>
      <c r="ED149" s="46"/>
      <c r="EE149" s="46"/>
      <c r="EF149" s="46"/>
      <c r="EG149" s="46"/>
      <c r="EH149" s="46"/>
      <c r="EI149" s="46"/>
      <c r="EJ149" s="46"/>
      <c r="EK149" s="46"/>
      <c r="EL149" s="46"/>
      <c r="EM149" s="46"/>
      <c r="EN149" s="46"/>
      <c r="EO149" s="46"/>
      <c r="EP149" s="46"/>
      <c r="EQ149" s="46"/>
      <c r="ER149" s="46"/>
      <c r="ES149" s="46"/>
      <c r="ET149" s="46"/>
      <c r="EU149" s="46"/>
      <c r="EV149" s="46"/>
      <c r="EW149" s="46"/>
      <c r="EX149" s="46"/>
      <c r="EY149" s="46"/>
      <c r="EZ149" s="46"/>
      <c r="FA149" s="46"/>
      <c r="FB149" s="46"/>
      <c r="FC149" s="46"/>
      <c r="FD149" s="46"/>
      <c r="FE149" s="46"/>
      <c r="FF149" s="46"/>
      <c r="FG149" s="46"/>
      <c r="FH149" s="46"/>
      <c r="FI149" s="46"/>
      <c r="FJ149" s="46"/>
      <c r="FK149" s="46"/>
      <c r="FL149" s="46"/>
      <c r="FM149" s="46"/>
    </row>
    <row r="150" spans="3:206" ht="130.5" hidden="1" customHeight="1" thickBot="1" x14ac:dyDescent="0.35">
      <c r="G150" s="108" t="s">
        <v>331</v>
      </c>
      <c r="H150" s="16">
        <f>BV143</f>
        <v>0</v>
      </c>
      <c r="I150" s="316" t="s">
        <v>336</v>
      </c>
      <c r="J150" s="316"/>
      <c r="K150" s="316"/>
      <c r="L150" s="316"/>
      <c r="M150" s="316"/>
      <c r="P150" s="108" t="s">
        <v>331</v>
      </c>
      <c r="Q150" s="16">
        <f>DR143</f>
        <v>0</v>
      </c>
      <c r="R150" s="317"/>
      <c r="S150" s="317"/>
      <c r="T150" s="317"/>
      <c r="U150" s="317"/>
      <c r="V150" s="317"/>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s="46"/>
      <c r="DR150" s="46"/>
      <c r="DS150" s="46"/>
      <c r="DT150" s="46"/>
      <c r="DU150" s="46"/>
      <c r="DV150" s="46"/>
      <c r="DW150" s="46"/>
      <c r="DX150" s="46"/>
      <c r="DY150" s="46"/>
      <c r="DZ150" s="46"/>
      <c r="EA150" s="46"/>
      <c r="EB150" s="46"/>
      <c r="EC150" s="46"/>
      <c r="ED150" s="46"/>
      <c r="EE150" s="46"/>
      <c r="EF150" s="46"/>
      <c r="EG150" s="46"/>
      <c r="EH150" s="46"/>
      <c r="EI150" s="46"/>
      <c r="EJ150" s="46"/>
      <c r="EK150" s="46"/>
      <c r="EL150" s="46"/>
      <c r="EM150" s="46"/>
      <c r="EN150" s="46"/>
      <c r="EO150" s="46"/>
      <c r="EP150" s="46"/>
      <c r="EQ150" s="46"/>
      <c r="ER150" s="46"/>
      <c r="ES150" s="46"/>
      <c r="ET150" s="46"/>
      <c r="EU150" s="46"/>
      <c r="EV150" s="46"/>
      <c r="EW150" s="46"/>
      <c r="EX150" s="46"/>
      <c r="EY150" s="46"/>
      <c r="EZ150" s="46"/>
      <c r="FA150" s="46"/>
      <c r="FB150" s="46"/>
      <c r="FC150" s="46"/>
      <c r="FD150" s="46"/>
      <c r="FE150" s="46"/>
      <c r="FF150" s="46"/>
      <c r="FG150" s="46"/>
      <c r="FH150" s="46"/>
      <c r="FI150" s="46"/>
      <c r="FJ150" s="46"/>
      <c r="FK150" s="46"/>
      <c r="FL150" s="46"/>
      <c r="FM150" s="46"/>
    </row>
    <row r="151" spans="3:206" ht="130.5" customHeight="1" thickBot="1" x14ac:dyDescent="0.35">
      <c r="G151" s="108" t="s">
        <v>332</v>
      </c>
      <c r="H151" s="16">
        <f>BW143</f>
        <v>0</v>
      </c>
      <c r="I151" s="317"/>
      <c r="J151" s="317"/>
      <c r="K151" s="317"/>
      <c r="L151" s="317"/>
      <c r="M151" s="317"/>
      <c r="P151" s="108" t="s">
        <v>332</v>
      </c>
      <c r="Q151" s="16">
        <f>DS143</f>
        <v>0</v>
      </c>
      <c r="R151" s="317"/>
      <c r="S151" s="317"/>
      <c r="T151" s="317"/>
      <c r="U151" s="317"/>
      <c r="V151" s="317"/>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row>
    <row r="152" spans="3:206" ht="130.5" hidden="1" customHeight="1" thickBot="1" x14ac:dyDescent="0.35">
      <c r="G152" s="108" t="s">
        <v>333</v>
      </c>
      <c r="H152" s="16">
        <f>BX143</f>
        <v>0</v>
      </c>
      <c r="I152" s="317"/>
      <c r="J152" s="317"/>
      <c r="K152" s="317"/>
      <c r="L152" s="317"/>
      <c r="M152" s="317"/>
      <c r="P152" s="108" t="s">
        <v>333</v>
      </c>
      <c r="Q152" s="16">
        <f>DT143</f>
        <v>0</v>
      </c>
      <c r="R152" s="317"/>
      <c r="S152" s="317"/>
      <c r="T152" s="317"/>
      <c r="U152" s="317"/>
      <c r="V152" s="317"/>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s="46"/>
      <c r="DR152" s="46"/>
      <c r="DS152" s="46"/>
      <c r="DT152" s="46"/>
      <c r="DU152" s="46"/>
      <c r="DV152" s="46"/>
      <c r="DW152" s="46"/>
      <c r="DX152" s="46"/>
      <c r="DY152" s="46"/>
      <c r="DZ152" s="46"/>
      <c r="EA152" s="46"/>
      <c r="EB152" s="46"/>
      <c r="EC152" s="46"/>
      <c r="ED152" s="46"/>
      <c r="EE152" s="46"/>
      <c r="EF152" s="46"/>
      <c r="EG152" s="46"/>
      <c r="EH152" s="46"/>
      <c r="EI152" s="46"/>
      <c r="EJ152" s="46"/>
      <c r="EK152" s="46"/>
      <c r="EL152" s="46"/>
      <c r="EM152" s="46"/>
      <c r="EN152" s="46"/>
      <c r="EO152" s="46"/>
      <c r="EP152" s="46"/>
      <c r="EQ152" s="46"/>
      <c r="ER152" s="46"/>
      <c r="ES152" s="46"/>
      <c r="ET152" s="46"/>
      <c r="EU152" s="46"/>
      <c r="EV152" s="46"/>
      <c r="EW152" s="46"/>
      <c r="EX152" s="46"/>
      <c r="EY152" s="46"/>
      <c r="EZ152" s="46"/>
      <c r="FA152" s="46"/>
      <c r="FB152" s="46"/>
      <c r="FC152" s="46"/>
      <c r="FD152" s="46"/>
      <c r="FE152" s="46"/>
      <c r="FF152" s="46"/>
      <c r="FG152" s="46"/>
      <c r="FH152" s="46"/>
      <c r="FI152" s="46"/>
      <c r="FJ152" s="46"/>
      <c r="FK152" s="46"/>
      <c r="FL152" s="46"/>
      <c r="FM152" s="46"/>
    </row>
    <row r="153" spans="3:206" ht="130.5" customHeight="1" thickBot="1" x14ac:dyDescent="0.35">
      <c r="G153" s="108" t="s">
        <v>334</v>
      </c>
      <c r="H153" s="16">
        <f>BY143</f>
        <v>0</v>
      </c>
      <c r="I153" s="317"/>
      <c r="J153" s="317"/>
      <c r="K153" s="317"/>
      <c r="L153" s="317"/>
      <c r="M153" s="317"/>
      <c r="P153" s="108" t="s">
        <v>334</v>
      </c>
      <c r="Q153" s="16">
        <f>DU143</f>
        <v>0</v>
      </c>
      <c r="R153" s="317"/>
      <c r="S153" s="317"/>
      <c r="T153" s="317"/>
      <c r="U153" s="317"/>
      <c r="V153" s="317"/>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s="46"/>
      <c r="DR153" s="46"/>
      <c r="DS153" s="46"/>
      <c r="DT153" s="46"/>
      <c r="DU153" s="46"/>
      <c r="DV153" s="46"/>
      <c r="DW153" s="46"/>
      <c r="DX153" s="46"/>
      <c r="DY153" s="46"/>
      <c r="DZ153" s="46"/>
      <c r="EA153" s="46"/>
      <c r="EB153" s="46"/>
      <c r="EC153" s="46"/>
      <c r="ED153" s="46"/>
      <c r="EE153" s="46"/>
      <c r="EF153" s="46"/>
      <c r="EG153" s="46"/>
      <c r="EH153" s="46"/>
      <c r="EI153" s="46"/>
      <c r="EJ153" s="46"/>
      <c r="EK153" s="46"/>
      <c r="EL153" s="46"/>
      <c r="EM153" s="46"/>
      <c r="EN153" s="46"/>
      <c r="EO153" s="46"/>
      <c r="EP153" s="46"/>
      <c r="EQ153" s="46"/>
      <c r="ER153" s="46"/>
      <c r="ES153" s="46"/>
      <c r="ET153" s="46"/>
      <c r="EU153" s="46"/>
      <c r="EV153" s="46"/>
      <c r="EW153" s="46"/>
      <c r="EX153" s="46"/>
      <c r="EY153" s="46"/>
      <c r="EZ153" s="46"/>
      <c r="FA153" s="46"/>
      <c r="FB153" s="46"/>
      <c r="FC153" s="46"/>
      <c r="FD153" s="46"/>
      <c r="FE153" s="46"/>
      <c r="FF153" s="46"/>
      <c r="FG153" s="46"/>
      <c r="FH153" s="46"/>
      <c r="FI153" s="46"/>
      <c r="FJ153" s="46"/>
      <c r="FK153" s="46"/>
      <c r="FL153" s="46"/>
      <c r="FM153" s="46"/>
    </row>
    <row r="154" spans="3:206" ht="130.5" customHeight="1" thickBot="1" x14ac:dyDescent="0.35">
      <c r="G154" s="108" t="s">
        <v>335</v>
      </c>
      <c r="H154" s="16">
        <f>BZ143</f>
        <v>0</v>
      </c>
      <c r="I154" s="317"/>
      <c r="J154" s="317"/>
      <c r="K154" s="317"/>
      <c r="L154" s="317"/>
      <c r="M154" s="317"/>
      <c r="P154" s="108" t="s">
        <v>335</v>
      </c>
      <c r="Q154" s="16">
        <f>DV143</f>
        <v>0</v>
      </c>
      <c r="R154" s="317"/>
      <c r="S154" s="317"/>
      <c r="T154" s="317"/>
      <c r="U154" s="317"/>
      <c r="V154" s="317"/>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s="46"/>
      <c r="DR154" s="46"/>
      <c r="DS154" s="46"/>
      <c r="DT154" s="46"/>
      <c r="DU154" s="46"/>
      <c r="DV154" s="46"/>
      <c r="DW154" s="46"/>
      <c r="DX154" s="46"/>
      <c r="DY154" s="46"/>
      <c r="DZ154" s="46"/>
      <c r="EA154" s="46"/>
      <c r="EB154" s="46"/>
      <c r="EC154" s="46"/>
      <c r="ED154" s="46"/>
      <c r="EE154" s="46"/>
      <c r="EF154" s="46"/>
      <c r="EG154" s="46"/>
      <c r="EH154" s="46"/>
      <c r="EI154" s="46"/>
      <c r="EJ154" s="46"/>
      <c r="EK154" s="46"/>
      <c r="EL154" s="46"/>
      <c r="EM154" s="46"/>
      <c r="EN154" s="46"/>
      <c r="EO154" s="46"/>
      <c r="EP154" s="46"/>
      <c r="EQ154" s="46"/>
      <c r="ER154" s="46"/>
      <c r="ES154" s="46"/>
      <c r="ET154" s="46"/>
      <c r="EU154" s="46"/>
      <c r="EV154" s="46"/>
      <c r="EW154" s="46"/>
      <c r="EX154" s="46"/>
      <c r="EY154" s="46"/>
      <c r="EZ154" s="46"/>
      <c r="FA154" s="46"/>
      <c r="FB154" s="46"/>
      <c r="FC154" s="46"/>
      <c r="FD154" s="46"/>
      <c r="FE154" s="46"/>
      <c r="FF154" s="46"/>
      <c r="FG154" s="46"/>
      <c r="FH154" s="46"/>
      <c r="FI154" s="46"/>
      <c r="FJ154" s="46"/>
      <c r="FK154" s="46"/>
      <c r="FL154" s="46"/>
      <c r="FM154" s="46"/>
    </row>
    <row r="155" spans="3:206" ht="18.75" x14ac:dyDescent="0.3">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DQ155" s="46"/>
      <c r="DR155" s="46"/>
      <c r="DS155" s="46"/>
      <c r="DT155" s="46"/>
      <c r="DU155" s="46"/>
      <c r="DV155" s="46"/>
      <c r="DW155" s="46"/>
      <c r="DX155" s="46"/>
      <c r="DY155" s="46"/>
      <c r="DZ155" s="46"/>
      <c r="EA155" s="46"/>
      <c r="EB155" s="46"/>
      <c r="EC155" s="46"/>
      <c r="ED155" s="46"/>
      <c r="EE155" s="46"/>
      <c r="EF155" s="46"/>
      <c r="EG155" s="46"/>
      <c r="EH155" s="46"/>
      <c r="EI155" s="46"/>
      <c r="EJ155" s="46"/>
      <c r="EK155" s="46"/>
      <c r="EL155" s="46"/>
      <c r="EM155" s="46"/>
      <c r="EN155" s="46"/>
      <c r="EO155" s="46"/>
      <c r="EP155" s="46"/>
      <c r="EQ155" s="46"/>
      <c r="ER155" s="46"/>
      <c r="ES155" s="46"/>
      <c r="ET155" s="46"/>
      <c r="EU155" s="46"/>
      <c r="EV155" s="46"/>
      <c r="EW155" s="46"/>
      <c r="EX155" s="46"/>
      <c r="EY155" s="46"/>
      <c r="EZ155" s="46"/>
      <c r="FA155" s="46"/>
      <c r="FB155" s="46"/>
      <c r="FC155" s="46"/>
      <c r="FD155" s="46"/>
      <c r="FE155" s="46"/>
      <c r="FF155" s="46"/>
      <c r="FG155" s="46"/>
      <c r="FH155" s="46"/>
      <c r="FI155" s="46"/>
      <c r="FJ155" s="46"/>
      <c r="FK155" s="46"/>
      <c r="FL155" s="46"/>
      <c r="FM155" s="46"/>
    </row>
    <row r="156" spans="3:206" ht="18.75" x14ac:dyDescent="0.3">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s="46"/>
      <c r="DR156" s="46"/>
      <c r="DS156" s="46"/>
      <c r="DT156" s="46"/>
      <c r="DU156" s="46"/>
      <c r="DV156" s="46"/>
      <c r="DW156" s="46"/>
      <c r="DX156" s="46"/>
      <c r="DY156" s="46"/>
      <c r="DZ156" s="46"/>
      <c r="EA156" s="46"/>
      <c r="EB156" s="46"/>
      <c r="EC156" s="46"/>
      <c r="ED156" s="46"/>
      <c r="EE156" s="46"/>
      <c r="EF156" s="46"/>
      <c r="EG156" s="46"/>
      <c r="EH156" s="46"/>
      <c r="EI156" s="46"/>
      <c r="EJ156" s="46"/>
      <c r="EK156" s="46"/>
      <c r="EL156" s="46"/>
      <c r="EM156" s="46"/>
      <c r="EN156" s="46"/>
      <c r="EO156" s="46"/>
      <c r="EP156" s="46"/>
      <c r="EQ156" s="46"/>
      <c r="ER156" s="46"/>
      <c r="ES156" s="46"/>
      <c r="ET156" s="46"/>
      <c r="EU156" s="46"/>
      <c r="EV156" s="46"/>
      <c r="EW156" s="46"/>
      <c r="EX156" s="46"/>
      <c r="EY156" s="46"/>
      <c r="EZ156" s="46"/>
      <c r="FA156" s="46"/>
      <c r="FB156" s="46"/>
      <c r="FC156" s="46"/>
      <c r="FD156" s="46"/>
      <c r="FE156" s="46"/>
      <c r="FF156" s="46"/>
      <c r="FG156" s="46"/>
      <c r="FH156" s="46"/>
      <c r="FI156" s="46"/>
      <c r="FJ156" s="46"/>
      <c r="FK156" s="46"/>
      <c r="FL156" s="46"/>
      <c r="FM156" s="46"/>
    </row>
    <row r="157" spans="3:206" ht="21" customHeight="1" thickBot="1" x14ac:dyDescent="0.35">
      <c r="C157" s="216" t="s">
        <v>343</v>
      </c>
      <c r="D157" s="393"/>
      <c r="E157" s="393"/>
      <c r="F157" s="38"/>
      <c r="G157" s="219" t="s">
        <v>343</v>
      </c>
      <c r="H157" s="233"/>
      <c r="I157" s="233"/>
      <c r="J157" s="233"/>
      <c r="K157" s="233"/>
      <c r="L157" s="233"/>
      <c r="M157" s="233"/>
      <c r="N157" s="397" t="s">
        <v>86</v>
      </c>
      <c r="P157" s="224" t="s">
        <v>343</v>
      </c>
      <c r="Q157" s="226"/>
      <c r="R157" s="226"/>
      <c r="S157" s="226"/>
      <c r="T157" s="226"/>
      <c r="U157" s="226"/>
      <c r="V157" s="226"/>
      <c r="W157" s="411" t="s">
        <v>86</v>
      </c>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s="46"/>
      <c r="DR157" s="46"/>
      <c r="DS157" s="46"/>
      <c r="DT157" s="46"/>
      <c r="DU157" s="46"/>
      <c r="DV157" s="46"/>
      <c r="DW157" s="46"/>
      <c r="DX157" s="46"/>
      <c r="DY157" s="46"/>
      <c r="DZ157" s="46"/>
      <c r="EA157" s="46"/>
      <c r="EB157" s="46"/>
      <c r="EC157" s="46"/>
      <c r="ED157" s="46"/>
      <c r="EE157" s="46"/>
      <c r="EF157" s="46"/>
      <c r="EG157" s="46"/>
      <c r="EH157" s="46"/>
      <c r="EI157" s="46"/>
      <c r="EJ157" s="46"/>
      <c r="EK157" s="46"/>
      <c r="EL157" s="46"/>
      <c r="EM157" s="46"/>
      <c r="EN157" s="46"/>
      <c r="EO157" s="46"/>
      <c r="EP157" s="46"/>
      <c r="EQ157" s="46"/>
      <c r="ER157" s="46"/>
      <c r="ES157" s="46"/>
      <c r="ET157" s="46"/>
      <c r="EU157" s="46"/>
      <c r="EV157" s="46"/>
      <c r="EW157" s="46"/>
      <c r="EX157" s="46"/>
      <c r="EY157" s="46"/>
      <c r="EZ157" s="46"/>
      <c r="FA157" s="46"/>
      <c r="FB157" s="46"/>
      <c r="FC157" s="46"/>
      <c r="FD157" s="46"/>
      <c r="FE157" s="46"/>
      <c r="FF157" s="46"/>
      <c r="FG157" s="46"/>
      <c r="FH157" s="46"/>
      <c r="FI157" s="46"/>
      <c r="FJ157" s="46"/>
      <c r="FK157" s="46"/>
      <c r="FL157" s="46"/>
      <c r="FM157" s="46"/>
    </row>
    <row r="158" spans="3:206" ht="38.25" thickBot="1" x14ac:dyDescent="0.35">
      <c r="C158" s="217" t="s">
        <v>264</v>
      </c>
      <c r="D158" s="217"/>
      <c r="E158" s="218"/>
      <c r="G158" s="220" t="s">
        <v>265</v>
      </c>
      <c r="H158" s="391" t="s">
        <v>266</v>
      </c>
      <c r="I158" s="391"/>
      <c r="J158" s="391"/>
      <c r="K158" s="391"/>
      <c r="L158" s="392"/>
      <c r="M158" s="244" t="s">
        <v>4</v>
      </c>
      <c r="N158" s="397"/>
      <c r="P158" s="225" t="s">
        <v>267</v>
      </c>
      <c r="Q158" s="226"/>
      <c r="R158" s="342" t="s">
        <v>266</v>
      </c>
      <c r="S158" s="342"/>
      <c r="T158" s="342"/>
      <c r="U158" s="343"/>
      <c r="V158" s="244" t="s">
        <v>4</v>
      </c>
      <c r="W158" s="411"/>
      <c r="Y158" s="178" t="str">
        <f>C157</f>
        <v xml:space="preserve">Plan of Action 7: </v>
      </c>
      <c r="Z158" s="185" t="s">
        <v>271</v>
      </c>
      <c r="AA158" s="185" t="s">
        <v>272</v>
      </c>
      <c r="AB158" s="185" t="s">
        <v>273</v>
      </c>
      <c r="AC158" s="185" t="s">
        <v>274</v>
      </c>
      <c r="AD158" s="185" t="s">
        <v>275</v>
      </c>
      <c r="AE158" s="186" t="s">
        <v>276</v>
      </c>
      <c r="AF158" s="186" t="s">
        <v>277</v>
      </c>
      <c r="AG158" s="186" t="s">
        <v>278</v>
      </c>
      <c r="AH158" s="186" t="s">
        <v>279</v>
      </c>
      <c r="AI158" s="186" t="s">
        <v>280</v>
      </c>
      <c r="AJ158" s="186" t="s">
        <v>281</v>
      </c>
      <c r="AK158" s="186" t="s">
        <v>282</v>
      </c>
      <c r="AL158" s="186" t="s">
        <v>283</v>
      </c>
      <c r="AM158" s="186" t="s">
        <v>284</v>
      </c>
      <c r="AN158" s="186" t="s">
        <v>285</v>
      </c>
      <c r="AO158" s="186" t="s">
        <v>286</v>
      </c>
      <c r="AP158" s="187" t="s">
        <v>287</v>
      </c>
      <c r="AQ158" s="187" t="s">
        <v>288</v>
      </c>
      <c r="AR158" s="187" t="s">
        <v>289</v>
      </c>
      <c r="AS158" s="187" t="s">
        <v>290</v>
      </c>
      <c r="AT158" s="187" t="s">
        <v>291</v>
      </c>
      <c r="AU158" s="187" t="s">
        <v>292</v>
      </c>
      <c r="AV158" s="187" t="s">
        <v>293</v>
      </c>
      <c r="AW158" s="187" t="s">
        <v>294</v>
      </c>
      <c r="AX158" s="187" t="s">
        <v>295</v>
      </c>
      <c r="AY158" s="187" t="s">
        <v>296</v>
      </c>
      <c r="AZ158" s="187" t="s">
        <v>297</v>
      </c>
      <c r="BA158" s="187" t="s">
        <v>298</v>
      </c>
      <c r="BB158" s="187" t="s">
        <v>299</v>
      </c>
      <c r="BC158" s="187" t="s">
        <v>300</v>
      </c>
      <c r="BD158" s="187" t="s">
        <v>301</v>
      </c>
      <c r="BE158" s="187" t="s">
        <v>302</v>
      </c>
      <c r="BF158" s="187" t="s">
        <v>303</v>
      </c>
      <c r="BG158" s="187" t="s">
        <v>304</v>
      </c>
      <c r="BH158" s="187" t="s">
        <v>305</v>
      </c>
      <c r="BI158" s="187" t="s">
        <v>306</v>
      </c>
      <c r="BJ158" s="187" t="s">
        <v>307</v>
      </c>
      <c r="BK158" s="188" t="s">
        <v>308</v>
      </c>
      <c r="BL158" s="188" t="s">
        <v>309</v>
      </c>
      <c r="BM158" s="188" t="s">
        <v>310</v>
      </c>
      <c r="BN158" s="188" t="s">
        <v>311</v>
      </c>
      <c r="BO158" s="188" t="s">
        <v>312</v>
      </c>
      <c r="BP158" s="188" t="s">
        <v>313</v>
      </c>
      <c r="BQ158" s="188" t="s">
        <v>314</v>
      </c>
      <c r="BR158" s="188" t="s">
        <v>315</v>
      </c>
      <c r="BS158" s="188" t="s">
        <v>316</v>
      </c>
      <c r="BT158" s="188" t="s">
        <v>317</v>
      </c>
      <c r="BU158" s="188" t="s">
        <v>318</v>
      </c>
      <c r="BV158" s="185" t="s">
        <v>271</v>
      </c>
      <c r="BW158" s="185" t="s">
        <v>272</v>
      </c>
      <c r="BX158" s="185" t="s">
        <v>273</v>
      </c>
      <c r="BY158" s="185" t="s">
        <v>274</v>
      </c>
      <c r="BZ158" s="185" t="s">
        <v>275</v>
      </c>
      <c r="CA158" s="186" t="s">
        <v>276</v>
      </c>
      <c r="CB158" s="186" t="s">
        <v>277</v>
      </c>
      <c r="CC158" s="186" t="s">
        <v>278</v>
      </c>
      <c r="CD158" s="186" t="s">
        <v>279</v>
      </c>
      <c r="CE158" s="186" t="s">
        <v>280</v>
      </c>
      <c r="CF158" s="186" t="s">
        <v>281</v>
      </c>
      <c r="CG158" s="186" t="s">
        <v>282</v>
      </c>
      <c r="CH158" s="186" t="s">
        <v>283</v>
      </c>
      <c r="CI158" s="186" t="s">
        <v>284</v>
      </c>
      <c r="CJ158" s="186" t="s">
        <v>285</v>
      </c>
      <c r="CK158" s="186" t="s">
        <v>286</v>
      </c>
      <c r="CL158" s="187" t="s">
        <v>287</v>
      </c>
      <c r="CM158" s="187" t="s">
        <v>288</v>
      </c>
      <c r="CN158" s="187" t="s">
        <v>289</v>
      </c>
      <c r="CO158" s="187" t="s">
        <v>290</v>
      </c>
      <c r="CP158" s="187" t="s">
        <v>291</v>
      </c>
      <c r="CQ158" s="187" t="s">
        <v>292</v>
      </c>
      <c r="CR158" s="187" t="s">
        <v>293</v>
      </c>
      <c r="CS158" s="187" t="s">
        <v>294</v>
      </c>
      <c r="CT158" s="187" t="s">
        <v>295</v>
      </c>
      <c r="CU158" s="187" t="s">
        <v>296</v>
      </c>
      <c r="CV158" s="187" t="s">
        <v>297</v>
      </c>
      <c r="CW158" s="187" t="s">
        <v>298</v>
      </c>
      <c r="CX158" s="187" t="s">
        <v>299</v>
      </c>
      <c r="CY158" s="187" t="s">
        <v>300</v>
      </c>
      <c r="CZ158" s="187" t="s">
        <v>301</v>
      </c>
      <c r="DA158" s="187" t="s">
        <v>302</v>
      </c>
      <c r="DB158" s="187" t="s">
        <v>303</v>
      </c>
      <c r="DC158" s="187" t="s">
        <v>304</v>
      </c>
      <c r="DD158" s="187" t="s">
        <v>305</v>
      </c>
      <c r="DE158" s="187" t="s">
        <v>306</v>
      </c>
      <c r="DF158" s="187" t="s">
        <v>307</v>
      </c>
      <c r="DG158" s="188" t="s">
        <v>308</v>
      </c>
      <c r="DH158" s="188" t="s">
        <v>309</v>
      </c>
      <c r="DI158" s="188" t="s">
        <v>310</v>
      </c>
      <c r="DJ158" s="188" t="s">
        <v>311</v>
      </c>
      <c r="DK158" s="188" t="s">
        <v>312</v>
      </c>
      <c r="DL158" s="188" t="s">
        <v>313</v>
      </c>
      <c r="DM158" s="188" t="s">
        <v>314</v>
      </c>
      <c r="DN158" s="188" t="s">
        <v>315</v>
      </c>
      <c r="DO158" s="188" t="s">
        <v>316</v>
      </c>
      <c r="DP158" s="188" t="s">
        <v>317</v>
      </c>
      <c r="DQ158" s="188" t="s">
        <v>318</v>
      </c>
      <c r="DR158" s="185" t="s">
        <v>271</v>
      </c>
      <c r="DS158" s="185" t="s">
        <v>272</v>
      </c>
      <c r="DT158" s="185" t="s">
        <v>273</v>
      </c>
      <c r="DU158" s="185" t="s">
        <v>274</v>
      </c>
      <c r="DV158" s="185" t="s">
        <v>275</v>
      </c>
      <c r="DW158" s="186" t="s">
        <v>276</v>
      </c>
      <c r="DX158" s="186" t="s">
        <v>277</v>
      </c>
      <c r="DY158" s="186" t="s">
        <v>278</v>
      </c>
      <c r="DZ158" s="186" t="s">
        <v>279</v>
      </c>
      <c r="EA158" s="186" t="s">
        <v>280</v>
      </c>
      <c r="EB158" s="186" t="s">
        <v>281</v>
      </c>
      <c r="EC158" s="186" t="s">
        <v>282</v>
      </c>
      <c r="ED158" s="186" t="s">
        <v>283</v>
      </c>
      <c r="EE158" s="186" t="s">
        <v>284</v>
      </c>
      <c r="EF158" s="186" t="s">
        <v>285</v>
      </c>
      <c r="EG158" s="186" t="s">
        <v>286</v>
      </c>
      <c r="EH158" s="187" t="s">
        <v>287</v>
      </c>
      <c r="EI158" s="187" t="s">
        <v>288</v>
      </c>
      <c r="EJ158" s="187" t="s">
        <v>289</v>
      </c>
      <c r="EK158" s="187" t="s">
        <v>290</v>
      </c>
      <c r="EL158" s="187" t="s">
        <v>291</v>
      </c>
      <c r="EM158" s="187" t="s">
        <v>292</v>
      </c>
      <c r="EN158" s="187" t="s">
        <v>293</v>
      </c>
      <c r="EO158" s="187" t="s">
        <v>294</v>
      </c>
      <c r="EP158" s="187" t="s">
        <v>295</v>
      </c>
      <c r="EQ158" s="187" t="s">
        <v>296</v>
      </c>
      <c r="ER158" s="187" t="s">
        <v>297</v>
      </c>
      <c r="ES158" s="187" t="s">
        <v>298</v>
      </c>
      <c r="ET158" s="187" t="s">
        <v>299</v>
      </c>
      <c r="EU158" s="187" t="s">
        <v>300</v>
      </c>
      <c r="EV158" s="187" t="s">
        <v>301</v>
      </c>
      <c r="EW158" s="187" t="s">
        <v>302</v>
      </c>
      <c r="EX158" s="187" t="s">
        <v>303</v>
      </c>
      <c r="EY158" s="187" t="s">
        <v>304</v>
      </c>
      <c r="EZ158" s="187" t="s">
        <v>305</v>
      </c>
      <c r="FA158" s="187" t="s">
        <v>306</v>
      </c>
      <c r="FB158" s="187" t="s">
        <v>307</v>
      </c>
      <c r="FC158" s="188" t="s">
        <v>308</v>
      </c>
      <c r="FD158" s="188" t="s">
        <v>309</v>
      </c>
      <c r="FE158" s="188" t="s">
        <v>310</v>
      </c>
      <c r="FF158" s="188" t="s">
        <v>311</v>
      </c>
      <c r="FG158" s="188" t="s">
        <v>312</v>
      </c>
      <c r="FH158" s="188" t="s">
        <v>313</v>
      </c>
      <c r="FI158" s="188" t="s">
        <v>314</v>
      </c>
      <c r="FJ158" s="188" t="s">
        <v>315</v>
      </c>
      <c r="FK158" s="188" t="s">
        <v>316</v>
      </c>
      <c r="FL158" s="188" t="s">
        <v>317</v>
      </c>
      <c r="FM158" s="188" t="s">
        <v>318</v>
      </c>
    </row>
    <row r="159" spans="3:206" ht="18" customHeight="1" thickBot="1" x14ac:dyDescent="0.35">
      <c r="C159" s="239" t="s">
        <v>268</v>
      </c>
      <c r="D159" s="218"/>
      <c r="E159" s="34"/>
      <c r="G159" s="385" t="s">
        <v>269</v>
      </c>
      <c r="H159" s="386"/>
      <c r="I159" s="34"/>
      <c r="J159" s="388" t="s">
        <v>270</v>
      </c>
      <c r="K159" s="386"/>
      <c r="L159" s="329" t="s">
        <v>4</v>
      </c>
      <c r="M159" s="330"/>
      <c r="N159" s="397"/>
      <c r="P159" s="339" t="s">
        <v>269</v>
      </c>
      <c r="Q159" s="340"/>
      <c r="R159" s="34"/>
      <c r="S159" s="341" t="s">
        <v>270</v>
      </c>
      <c r="T159" s="340"/>
      <c r="U159" s="329" t="s">
        <v>4</v>
      </c>
      <c r="V159" s="330"/>
      <c r="W159" s="411"/>
      <c r="X159" s="56"/>
      <c r="Y159" s="46"/>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1"/>
      <c r="BW159" s="181"/>
      <c r="BX159" s="181"/>
      <c r="BY159" s="181"/>
      <c r="BZ159" s="181"/>
      <c r="CA159" s="181"/>
      <c r="CB159" s="181"/>
      <c r="CC159" s="181"/>
      <c r="CD159" s="181"/>
      <c r="CE159" s="181"/>
      <c r="CF159" s="181"/>
      <c r="CG159" s="181"/>
      <c r="CH159" s="181"/>
      <c r="CI159" s="181"/>
      <c r="CJ159" s="181"/>
      <c r="CK159" s="181"/>
      <c r="CL159" s="181"/>
      <c r="CM159" s="181"/>
      <c r="CN159" s="181"/>
      <c r="CO159" s="181"/>
      <c r="CP159" s="181"/>
      <c r="CQ159" s="181"/>
      <c r="CR159" s="181"/>
      <c r="CS159" s="181"/>
      <c r="CT159" s="181"/>
      <c r="CU159" s="181"/>
      <c r="CV159" s="181"/>
      <c r="CW159" s="181"/>
      <c r="CX159" s="181"/>
      <c r="CY159" s="181"/>
      <c r="CZ159" s="181"/>
      <c r="DA159" s="181"/>
      <c r="DB159" s="181"/>
      <c r="DC159" s="181"/>
      <c r="DD159" s="181"/>
      <c r="DE159" s="181"/>
      <c r="DF159" s="181"/>
      <c r="DG159" s="181"/>
      <c r="DH159" s="181"/>
      <c r="DI159" s="181"/>
      <c r="DJ159" s="181"/>
      <c r="DK159" s="181"/>
      <c r="DL159" s="181"/>
      <c r="DM159" s="181"/>
      <c r="DN159" s="181"/>
      <c r="DO159" s="181"/>
      <c r="DP159" s="181"/>
      <c r="DQ159" s="181"/>
      <c r="DR159" s="181"/>
      <c r="DS159" s="181"/>
      <c r="DT159" s="181"/>
      <c r="DU159" s="181"/>
      <c r="DV159" s="181"/>
      <c r="DW159" s="181"/>
      <c r="DX159" s="181"/>
      <c r="DY159" s="181"/>
      <c r="DZ159" s="181"/>
      <c r="EA159" s="181"/>
      <c r="EB159" s="181"/>
      <c r="EC159" s="181"/>
      <c r="ED159" s="181"/>
      <c r="EE159" s="181"/>
      <c r="EF159" s="181"/>
      <c r="EG159" s="181"/>
      <c r="EH159" s="181"/>
      <c r="EI159" s="181"/>
      <c r="EJ159" s="181"/>
      <c r="EK159" s="181"/>
      <c r="EL159" s="181"/>
      <c r="EM159" s="181"/>
      <c r="EN159" s="181"/>
      <c r="EO159" s="181"/>
      <c r="EP159" s="181"/>
      <c r="EQ159" s="181"/>
      <c r="ER159" s="181"/>
      <c r="ES159" s="181"/>
      <c r="ET159" s="181"/>
      <c r="EU159" s="181"/>
      <c r="EV159" s="181"/>
      <c r="EW159" s="181"/>
      <c r="EX159" s="181"/>
      <c r="EY159" s="181"/>
      <c r="EZ159" s="181"/>
      <c r="FA159" s="181"/>
      <c r="FB159" s="181"/>
      <c r="FC159" s="181"/>
      <c r="FD159" s="181"/>
      <c r="FE159" s="181"/>
      <c r="FF159" s="181"/>
      <c r="FG159" s="181"/>
      <c r="FH159" s="181"/>
      <c r="FI159" s="181"/>
      <c r="FJ159" s="181"/>
      <c r="FK159" s="181"/>
      <c r="FL159" s="181"/>
      <c r="FM159" s="181"/>
      <c r="FN159">
        <f>'Coversheet'!$D$13</f>
        <v>0</v>
      </c>
      <c r="FO159">
        <f>'Coversheet'!$D$14</f>
        <v>0</v>
      </c>
      <c r="FP159">
        <f>'Coversheet'!$D$12</f>
        <v>0</v>
      </c>
      <c r="FQ159" t="str">
        <f>'Coversheet'!$D$15</f>
        <v>Select</v>
      </c>
      <c r="FR159" t="str">
        <f>$E$29</f>
        <v>PC Track</v>
      </c>
      <c r="FS159" s="9">
        <f>E159</f>
        <v>0</v>
      </c>
      <c r="FT159" s="9">
        <f>E160</f>
        <v>0</v>
      </c>
      <c r="FU159" s="37">
        <f>C162</f>
        <v>0</v>
      </c>
      <c r="FV159" s="37" t="s">
        <v>322</v>
      </c>
      <c r="FW159" s="37"/>
      <c r="FX159" s="37" t="s">
        <v>322</v>
      </c>
      <c r="FY159" s="37" t="s">
        <v>322</v>
      </c>
      <c r="FZ159" s="37" t="s">
        <v>322</v>
      </c>
      <c r="GA159" s="9">
        <f>I159</f>
        <v>0</v>
      </c>
      <c r="GB159" s="9">
        <f>I160</f>
        <v>0</v>
      </c>
      <c r="GC159" t="str">
        <f>L159</f>
        <v>Select</v>
      </c>
      <c r="GD159" s="43" t="str">
        <f>M160</f>
        <v>Select</v>
      </c>
      <c r="GE159">
        <f>G162</f>
        <v>0</v>
      </c>
      <c r="GF159" t="str">
        <f>I166</f>
        <v>N/A</v>
      </c>
      <c r="GG159">
        <f>I167</f>
        <v>0</v>
      </c>
      <c r="GH159">
        <f>I168</f>
        <v>0</v>
      </c>
      <c r="GI159">
        <f>I169</f>
        <v>0</v>
      </c>
      <c r="GJ159">
        <f>I170</f>
        <v>0</v>
      </c>
      <c r="GK159">
        <f>N162</f>
        <v>0</v>
      </c>
      <c r="GL159" s="9">
        <f>R159</f>
        <v>0</v>
      </c>
      <c r="GM159" s="9">
        <f>R160</f>
        <v>0</v>
      </c>
      <c r="GN159" t="str">
        <f>U159</f>
        <v>Select</v>
      </c>
      <c r="GO159" t="str">
        <f>V160</f>
        <v>Select</v>
      </c>
      <c r="GP159" t="str">
        <f>P162</f>
        <v>[If this Plan of Action was reported as complete at your Mid-Year Progress report and no additional updates are needed please skip the Annual Response Section. Otherwise, complete the fields above and replace bracketed text with your progress report response]</v>
      </c>
      <c r="GQ159">
        <f>R166</f>
        <v>0</v>
      </c>
      <c r="GR159">
        <f>R167</f>
        <v>0</v>
      </c>
      <c r="GS159">
        <f>R168</f>
        <v>0</v>
      </c>
      <c r="GT159">
        <f>R169</f>
        <v>0</v>
      </c>
      <c r="GU159">
        <f>R170</f>
        <v>0</v>
      </c>
      <c r="GV159">
        <f>W162</f>
        <v>0</v>
      </c>
      <c r="GX159">
        <v>7</v>
      </c>
    </row>
    <row r="160" spans="3:206" ht="18" customHeight="1" thickBot="1" x14ac:dyDescent="0.35">
      <c r="C160" s="239" t="s">
        <v>319</v>
      </c>
      <c r="D160" s="218"/>
      <c r="E160" s="34"/>
      <c r="G160" s="385" t="s">
        <v>320</v>
      </c>
      <c r="H160" s="386"/>
      <c r="I160" s="34"/>
      <c r="J160" s="388" t="s">
        <v>321</v>
      </c>
      <c r="K160" s="385"/>
      <c r="L160" s="386"/>
      <c r="M160" s="45" t="s">
        <v>4</v>
      </c>
      <c r="N160" s="397"/>
      <c r="P160" s="339" t="s">
        <v>320</v>
      </c>
      <c r="Q160" s="340"/>
      <c r="R160" s="34"/>
      <c r="S160" s="341" t="s">
        <v>321</v>
      </c>
      <c r="T160" s="339"/>
      <c r="U160" s="340"/>
      <c r="V160" s="45" t="s">
        <v>4</v>
      </c>
      <c r="W160" s="411"/>
      <c r="X160" s="57"/>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s="46"/>
      <c r="DR160" s="46"/>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row>
    <row r="161" spans="3:206" ht="21" customHeight="1" thickBot="1" x14ac:dyDescent="0.35">
      <c r="C161" s="384" t="s">
        <v>323</v>
      </c>
      <c r="D161" s="384"/>
      <c r="E161" s="384"/>
      <c r="G161" s="235" t="s">
        <v>324</v>
      </c>
      <c r="H161" s="233"/>
      <c r="I161" s="233"/>
      <c r="J161" s="233"/>
      <c r="K161" s="233"/>
      <c r="L161" s="233"/>
      <c r="M161" s="233"/>
      <c r="N161" s="398"/>
      <c r="P161" s="227" t="s">
        <v>325</v>
      </c>
      <c r="Q161" s="227"/>
      <c r="R161" s="227"/>
      <c r="S161" s="227"/>
      <c r="T161" s="227"/>
      <c r="U161" s="227"/>
      <c r="V161" s="227"/>
      <c r="W161" s="412"/>
      <c r="X161" s="58"/>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s="46"/>
      <c r="DR161" s="46"/>
      <c r="DS161" s="181"/>
      <c r="DT161" s="181"/>
      <c r="DU161" s="181"/>
      <c r="DV161" s="181"/>
      <c r="DW161" s="181"/>
      <c r="DX161" s="181"/>
      <c r="DY161" s="181"/>
      <c r="DZ161" s="181"/>
      <c r="EA161" s="181"/>
      <c r="EB161" s="181"/>
      <c r="EC161" s="181"/>
      <c r="ED161" s="181"/>
      <c r="EE161" s="181"/>
      <c r="EF161" s="181"/>
      <c r="EG161" s="181"/>
      <c r="EH161" s="181"/>
      <c r="EI161" s="181"/>
      <c r="EJ161" s="181"/>
      <c r="EK161" s="181"/>
      <c r="EL161" s="181"/>
      <c r="EM161" s="181"/>
      <c r="EN161" s="181"/>
      <c r="EO161" s="181"/>
      <c r="EP161" s="181"/>
      <c r="EQ161" s="181"/>
      <c r="ER161" s="181"/>
      <c r="ES161" s="181"/>
      <c r="ET161" s="181"/>
      <c r="EU161" s="181"/>
      <c r="EV161" s="181"/>
      <c r="EW161" s="181"/>
      <c r="EX161" s="181"/>
      <c r="EY161" s="181"/>
      <c r="EZ161" s="181"/>
      <c r="FA161" s="181"/>
      <c r="FB161" s="181"/>
      <c r="FC161" s="181"/>
      <c r="FD161" s="181"/>
      <c r="FE161" s="181"/>
      <c r="FF161" s="181"/>
      <c r="FG161" s="181"/>
      <c r="FH161" s="181"/>
      <c r="FI161" s="181"/>
      <c r="FJ161" s="181"/>
      <c r="FK161" s="181"/>
      <c r="FL161" s="181"/>
      <c r="FM161" s="181"/>
    </row>
    <row r="162" spans="3:206" ht="148.5" customHeight="1" x14ac:dyDescent="0.3">
      <c r="C162" s="356"/>
      <c r="D162" s="357"/>
      <c r="E162" s="358"/>
      <c r="G162" s="320"/>
      <c r="H162" s="379"/>
      <c r="I162" s="379"/>
      <c r="J162" s="379"/>
      <c r="K162" s="379"/>
      <c r="L162" s="379"/>
      <c r="M162" s="380"/>
      <c r="N162" s="395"/>
      <c r="P162" s="320" t="s">
        <v>326</v>
      </c>
      <c r="Q162" s="321"/>
      <c r="R162" s="321"/>
      <c r="S162" s="321"/>
      <c r="T162" s="321"/>
      <c r="U162" s="321"/>
      <c r="V162" s="322"/>
      <c r="W162" s="395"/>
      <c r="X162" s="59"/>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s="46"/>
      <c r="DR162" s="46"/>
      <c r="DS162" s="46"/>
      <c r="DT162" s="46"/>
      <c r="DU162" s="46"/>
      <c r="DV162" s="46"/>
      <c r="DW162" s="46"/>
      <c r="DX162" s="46"/>
      <c r="DY162" s="46"/>
      <c r="DZ162" s="46"/>
      <c r="EA162" s="46"/>
      <c r="EB162" s="46"/>
      <c r="EC162" s="46"/>
      <c r="ED162" s="46"/>
      <c r="EE162" s="46"/>
      <c r="EF162" s="46"/>
      <c r="EG162" s="46"/>
      <c r="EH162" s="46"/>
      <c r="EI162" s="46"/>
      <c r="EJ162" s="46"/>
      <c r="EK162" s="46"/>
      <c r="EL162" s="46"/>
      <c r="EM162" s="46"/>
      <c r="EN162" s="46"/>
      <c r="EO162" s="46"/>
      <c r="EP162" s="46"/>
      <c r="EQ162" s="46"/>
      <c r="ER162" s="46"/>
      <c r="ES162" s="46"/>
      <c r="ET162" s="46"/>
      <c r="EU162" s="46"/>
      <c r="EV162" s="46"/>
      <c r="EW162" s="46"/>
      <c r="EX162" s="46"/>
      <c r="EY162" s="46"/>
      <c r="EZ162" s="46"/>
      <c r="FA162" s="46"/>
      <c r="FB162" s="46"/>
      <c r="FC162" s="46"/>
      <c r="FD162" s="46"/>
      <c r="FE162" s="46"/>
      <c r="FF162" s="46"/>
      <c r="FG162" s="46"/>
      <c r="FH162" s="46"/>
      <c r="FI162" s="46"/>
      <c r="FJ162" s="46"/>
      <c r="FK162" s="46"/>
      <c r="FL162" s="46"/>
      <c r="FM162" s="46"/>
    </row>
    <row r="163" spans="3:206" ht="148.5" customHeight="1" thickBot="1" x14ac:dyDescent="0.35">
      <c r="C163" s="359"/>
      <c r="D163" s="360"/>
      <c r="E163" s="361"/>
      <c r="G163" s="381"/>
      <c r="H163" s="382"/>
      <c r="I163" s="382"/>
      <c r="J163" s="382"/>
      <c r="K163" s="382"/>
      <c r="L163" s="382"/>
      <c r="M163" s="383"/>
      <c r="N163" s="396"/>
      <c r="P163" s="323"/>
      <c r="Q163" s="324"/>
      <c r="R163" s="324"/>
      <c r="S163" s="324"/>
      <c r="T163" s="324"/>
      <c r="U163" s="324"/>
      <c r="V163" s="325"/>
      <c r="W163" s="396"/>
      <c r="X163" s="59"/>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s="46"/>
      <c r="DR163" s="46"/>
      <c r="DS163" s="46"/>
      <c r="DT163" s="46"/>
      <c r="DU163" s="46"/>
      <c r="DV163" s="46"/>
      <c r="DW163" s="46"/>
      <c r="DX163" s="46"/>
      <c r="DY163" s="46"/>
      <c r="DZ163" s="46"/>
      <c r="EA163" s="46"/>
      <c r="EB163" s="46"/>
      <c r="EC163" s="46"/>
      <c r="ED163" s="46"/>
      <c r="EE163" s="46"/>
      <c r="EF163" s="46"/>
      <c r="EG163" s="46"/>
      <c r="EH163" s="46"/>
      <c r="EI163" s="46"/>
      <c r="EJ163" s="46"/>
      <c r="EK163" s="46"/>
      <c r="EL163" s="46"/>
      <c r="EM163" s="46"/>
      <c r="EN163" s="46"/>
      <c r="EO163" s="46"/>
      <c r="EP163" s="46"/>
      <c r="EQ163" s="46"/>
      <c r="ER163" s="46"/>
      <c r="ES163" s="46"/>
      <c r="ET163" s="46"/>
      <c r="EU163" s="46"/>
      <c r="EV163" s="46"/>
      <c r="EW163" s="46"/>
      <c r="EX163" s="46"/>
      <c r="EY163" s="46"/>
      <c r="EZ163" s="46"/>
      <c r="FA163" s="46"/>
      <c r="FB163" s="46"/>
      <c r="FC163" s="46"/>
      <c r="FD163" s="46"/>
      <c r="FE163" s="46"/>
      <c r="FF163" s="46"/>
      <c r="FG163" s="46"/>
      <c r="FH163" s="46"/>
      <c r="FI163" s="46"/>
      <c r="FJ163" s="46"/>
      <c r="FK163" s="46"/>
      <c r="FL163" s="46"/>
      <c r="FM163" s="46"/>
    </row>
    <row r="164" spans="3:206" ht="19.5" thickBot="1" x14ac:dyDescent="0.35">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row>
    <row r="165" spans="3:206" ht="75.75" thickBot="1" x14ac:dyDescent="0.35">
      <c r="G165" s="229" t="s">
        <v>327</v>
      </c>
      <c r="H165" s="229" t="s">
        <v>328</v>
      </c>
      <c r="I165" s="335" t="s">
        <v>329</v>
      </c>
      <c r="J165" s="336"/>
      <c r="K165" s="336"/>
      <c r="L165" s="336"/>
      <c r="M165" s="336"/>
      <c r="P165" s="228" t="s">
        <v>327</v>
      </c>
      <c r="Q165" s="228" t="s">
        <v>328</v>
      </c>
      <c r="R165" s="337" t="s">
        <v>330</v>
      </c>
      <c r="S165" s="338"/>
      <c r="T165" s="338"/>
      <c r="U165" s="338"/>
      <c r="V165" s="338"/>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46"/>
      <c r="BU165" s="46"/>
      <c r="BV165" s="46"/>
      <c r="BW165" s="46"/>
      <c r="BX165" s="46"/>
      <c r="BY165" s="46"/>
      <c r="BZ165" s="46"/>
      <c r="CA165" s="46"/>
      <c r="CB165" s="46"/>
      <c r="CC165" s="46"/>
      <c r="CD165" s="46"/>
      <c r="CE165" s="46"/>
      <c r="CF165" s="46"/>
      <c r="CG165" s="46"/>
      <c r="CH165" s="46"/>
      <c r="CI165" s="46"/>
      <c r="CJ165" s="46"/>
      <c r="CK165" s="46"/>
      <c r="CL165" s="46"/>
      <c r="CM165" s="46"/>
      <c r="CN165" s="46"/>
      <c r="CO165" s="46"/>
      <c r="CP165" s="46"/>
      <c r="CQ165" s="46"/>
      <c r="CR165" s="46"/>
      <c r="CS165" s="46"/>
      <c r="CT165" s="46"/>
      <c r="CU165" s="46"/>
      <c r="CV165" s="46"/>
      <c r="CW165" s="46"/>
      <c r="CX165" s="46"/>
      <c r="CY165" s="46"/>
      <c r="CZ165" s="46"/>
      <c r="DA165" s="46"/>
      <c r="DB165" s="46"/>
      <c r="DC165" s="46"/>
      <c r="DD165" s="46"/>
      <c r="DE165" s="46"/>
      <c r="DF165" s="46"/>
      <c r="DG165" s="46"/>
      <c r="DH165" s="46"/>
      <c r="DI165" s="46"/>
      <c r="DJ165" s="46"/>
      <c r="DK165" s="46"/>
      <c r="DL165" s="46"/>
      <c r="DM165" s="46"/>
      <c r="DN165" s="46"/>
      <c r="DO165" s="46"/>
      <c r="DP165" s="46"/>
      <c r="DQ165" s="46"/>
      <c r="DR165" s="46"/>
      <c r="DS165" s="46"/>
      <c r="DT165" s="46"/>
      <c r="DU165" s="46"/>
      <c r="DV165" s="46"/>
      <c r="DW165" s="46"/>
      <c r="DX165" s="46"/>
      <c r="DY165" s="46"/>
      <c r="DZ165" s="46"/>
      <c r="EA165" s="46"/>
      <c r="EB165" s="46"/>
      <c r="EC165" s="46"/>
      <c r="ED165" s="46"/>
      <c r="EE165" s="46"/>
      <c r="EF165" s="46"/>
      <c r="EG165" s="46"/>
      <c r="EH165" s="46"/>
      <c r="EI165" s="46"/>
      <c r="EJ165" s="46"/>
      <c r="EK165" s="46"/>
      <c r="EL165" s="46"/>
      <c r="EM165" s="46"/>
      <c r="EN165" s="46"/>
      <c r="EO165" s="46"/>
      <c r="EP165" s="46"/>
      <c r="EQ165" s="46"/>
      <c r="ER165" s="46"/>
      <c r="ES165" s="46"/>
      <c r="ET165" s="46"/>
      <c r="EU165" s="46"/>
      <c r="EV165" s="46"/>
      <c r="EW165" s="46"/>
      <c r="EX165" s="46"/>
      <c r="EY165" s="46"/>
      <c r="EZ165" s="46"/>
      <c r="FA165" s="46"/>
      <c r="FB165" s="46"/>
      <c r="FC165" s="46"/>
      <c r="FD165" s="46"/>
      <c r="FE165" s="46"/>
      <c r="FF165" s="46"/>
      <c r="FG165" s="46"/>
      <c r="FH165" s="46"/>
      <c r="FI165" s="46"/>
      <c r="FJ165" s="46"/>
      <c r="FK165" s="46"/>
      <c r="FL165" s="46"/>
      <c r="FM165" s="46"/>
    </row>
    <row r="166" spans="3:206" ht="130.5" hidden="1" customHeight="1" thickBot="1" x14ac:dyDescent="0.35">
      <c r="G166" s="108" t="s">
        <v>331</v>
      </c>
      <c r="H166" s="16">
        <f>BV159</f>
        <v>0</v>
      </c>
      <c r="I166" s="316" t="s">
        <v>336</v>
      </c>
      <c r="J166" s="316"/>
      <c r="K166" s="316"/>
      <c r="L166" s="316"/>
      <c r="M166" s="316"/>
      <c r="P166" s="108" t="s">
        <v>331</v>
      </c>
      <c r="Q166" s="16">
        <f>DR159</f>
        <v>0</v>
      </c>
      <c r="R166" s="317"/>
      <c r="S166" s="317"/>
      <c r="T166" s="317"/>
      <c r="U166" s="317"/>
      <c r="V166" s="317"/>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6"/>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c r="DL166" s="46"/>
      <c r="DM166" s="46"/>
      <c r="DN166" s="46"/>
      <c r="DO166" s="46"/>
      <c r="DP166" s="46"/>
      <c r="DQ166" s="46"/>
      <c r="DR166" s="46"/>
      <c r="DS166" s="46"/>
      <c r="DT166" s="46"/>
      <c r="DU166" s="46"/>
      <c r="DV166" s="46"/>
      <c r="DW166" s="46"/>
      <c r="DX166" s="46"/>
      <c r="DY166" s="46"/>
      <c r="DZ166" s="46"/>
      <c r="EA166" s="46"/>
      <c r="EB166" s="46"/>
      <c r="EC166" s="46"/>
      <c r="ED166" s="46"/>
      <c r="EE166" s="46"/>
      <c r="EF166" s="46"/>
      <c r="EG166" s="46"/>
      <c r="EH166" s="46"/>
      <c r="EI166" s="46"/>
      <c r="EJ166" s="46"/>
      <c r="EK166" s="46"/>
      <c r="EL166" s="46"/>
      <c r="EM166" s="46"/>
      <c r="EN166" s="46"/>
      <c r="EO166" s="46"/>
      <c r="EP166" s="46"/>
      <c r="EQ166" s="46"/>
      <c r="ER166" s="46"/>
      <c r="ES166" s="46"/>
      <c r="ET166" s="46"/>
      <c r="EU166" s="46"/>
      <c r="EV166" s="46"/>
      <c r="EW166" s="46"/>
      <c r="EX166" s="46"/>
      <c r="EY166" s="46"/>
      <c r="EZ166" s="46"/>
      <c r="FA166" s="46"/>
      <c r="FB166" s="46"/>
      <c r="FC166" s="46"/>
      <c r="FD166" s="46"/>
      <c r="FE166" s="46"/>
      <c r="FF166" s="46"/>
      <c r="FG166" s="46"/>
      <c r="FH166" s="46"/>
      <c r="FI166" s="46"/>
      <c r="FJ166" s="46"/>
      <c r="FK166" s="46"/>
      <c r="FL166" s="46"/>
      <c r="FM166" s="46"/>
    </row>
    <row r="167" spans="3:206" ht="130.5" customHeight="1" thickBot="1" x14ac:dyDescent="0.35">
      <c r="G167" s="108" t="s">
        <v>332</v>
      </c>
      <c r="H167" s="16">
        <f>BW159</f>
        <v>0</v>
      </c>
      <c r="I167" s="317"/>
      <c r="J167" s="317"/>
      <c r="K167" s="317"/>
      <c r="L167" s="317"/>
      <c r="M167" s="317"/>
      <c r="P167" s="108" t="s">
        <v>332</v>
      </c>
      <c r="Q167" s="16">
        <f>DS159</f>
        <v>0</v>
      </c>
      <c r="R167" s="317"/>
      <c r="S167" s="317"/>
      <c r="T167" s="317"/>
      <c r="U167" s="317"/>
      <c r="V167" s="317"/>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46"/>
      <c r="BU167" s="46"/>
      <c r="BV167" s="46"/>
      <c r="BW167" s="46"/>
      <c r="BX167" s="46"/>
      <c r="BY167" s="46"/>
      <c r="BZ167" s="46"/>
      <c r="CA167" s="46"/>
      <c r="CB167" s="46"/>
      <c r="CC167" s="46"/>
      <c r="CD167" s="46"/>
      <c r="CE167" s="46"/>
      <c r="CF167" s="46"/>
      <c r="CG167" s="46"/>
      <c r="CH167" s="46"/>
      <c r="CI167" s="46"/>
      <c r="CJ167" s="46"/>
      <c r="CK167" s="46"/>
      <c r="CL167" s="46"/>
      <c r="CM167" s="46"/>
      <c r="CN167" s="46"/>
      <c r="CO167" s="46"/>
      <c r="CP167" s="46"/>
      <c r="CQ167" s="46"/>
      <c r="CR167" s="46"/>
      <c r="CS167" s="46"/>
      <c r="CT167" s="46"/>
      <c r="CU167" s="46"/>
      <c r="CV167" s="46"/>
      <c r="CW167" s="46"/>
      <c r="CX167" s="46"/>
      <c r="CY167" s="46"/>
      <c r="CZ167" s="46"/>
      <c r="DA167" s="46"/>
      <c r="DB167" s="46"/>
      <c r="DC167" s="46"/>
      <c r="DD167" s="46"/>
      <c r="DE167" s="46"/>
      <c r="DF167" s="46"/>
      <c r="DG167" s="46"/>
      <c r="DH167" s="46"/>
      <c r="DI167" s="46"/>
      <c r="DJ167" s="46"/>
      <c r="DK167" s="46"/>
      <c r="DL167" s="46"/>
      <c r="DM167" s="46"/>
      <c r="DN167" s="46"/>
      <c r="DO167" s="46"/>
      <c r="DP167" s="46"/>
      <c r="DQ167" s="46"/>
      <c r="DR167" s="46"/>
      <c r="DS167" s="46"/>
      <c r="DT167" s="46"/>
      <c r="DU167" s="46"/>
      <c r="DV167" s="46"/>
      <c r="DW167" s="46"/>
      <c r="DX167" s="46"/>
      <c r="DY167" s="46"/>
      <c r="DZ167" s="46"/>
      <c r="EA167" s="46"/>
      <c r="EB167" s="46"/>
      <c r="EC167" s="46"/>
      <c r="ED167" s="46"/>
      <c r="EE167" s="46"/>
      <c r="EF167" s="46"/>
      <c r="EG167" s="46"/>
      <c r="EH167" s="46"/>
      <c r="EI167" s="46"/>
      <c r="EJ167" s="46"/>
      <c r="EK167" s="46"/>
      <c r="EL167" s="46"/>
      <c r="EM167" s="46"/>
      <c r="EN167" s="46"/>
      <c r="EO167" s="46"/>
      <c r="EP167" s="46"/>
      <c r="EQ167" s="46"/>
      <c r="ER167" s="46"/>
      <c r="ES167" s="46"/>
      <c r="ET167" s="46"/>
      <c r="EU167" s="46"/>
      <c r="EV167" s="46"/>
      <c r="EW167" s="46"/>
      <c r="EX167" s="46"/>
      <c r="EY167" s="46"/>
      <c r="EZ167" s="46"/>
      <c r="FA167" s="46"/>
      <c r="FB167" s="46"/>
      <c r="FC167" s="46"/>
      <c r="FD167" s="46"/>
      <c r="FE167" s="46"/>
      <c r="FF167" s="46"/>
      <c r="FG167" s="46"/>
      <c r="FH167" s="46"/>
      <c r="FI167" s="46"/>
      <c r="FJ167" s="46"/>
      <c r="FK167" s="46"/>
      <c r="FL167" s="46"/>
      <c r="FM167" s="46"/>
    </row>
    <row r="168" spans="3:206" ht="130.5" hidden="1" customHeight="1" thickBot="1" x14ac:dyDescent="0.35">
      <c r="G168" s="108" t="s">
        <v>333</v>
      </c>
      <c r="H168" s="16">
        <f>BX159</f>
        <v>0</v>
      </c>
      <c r="I168" s="317"/>
      <c r="J168" s="317"/>
      <c r="K168" s="317"/>
      <c r="L168" s="317"/>
      <c r="M168" s="317"/>
      <c r="P168" s="108" t="s">
        <v>333</v>
      </c>
      <c r="Q168" s="16">
        <f>DT159</f>
        <v>0</v>
      </c>
      <c r="R168" s="317"/>
      <c r="S168" s="317"/>
      <c r="T168" s="317"/>
      <c r="U168" s="317"/>
      <c r="V168" s="317"/>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6"/>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c r="DL168" s="46"/>
      <c r="DM168" s="46"/>
      <c r="DN168" s="46"/>
      <c r="DO168" s="46"/>
      <c r="DP168" s="46"/>
      <c r="DQ168" s="46"/>
      <c r="DR168" s="46"/>
      <c r="DS168" s="46"/>
      <c r="DT168" s="46"/>
      <c r="DU168" s="46"/>
      <c r="DV168" s="46"/>
      <c r="DW168" s="46"/>
      <c r="DX168" s="46"/>
      <c r="DY168" s="46"/>
      <c r="DZ168" s="46"/>
      <c r="EA168" s="46"/>
      <c r="EB168" s="46"/>
      <c r="EC168" s="46"/>
      <c r="ED168" s="46"/>
      <c r="EE168" s="46"/>
      <c r="EF168" s="46"/>
      <c r="EG168" s="46"/>
      <c r="EH168" s="46"/>
      <c r="EI168" s="46"/>
      <c r="EJ168" s="46"/>
      <c r="EK168" s="46"/>
      <c r="EL168" s="46"/>
      <c r="EM168" s="46"/>
      <c r="EN168" s="46"/>
      <c r="EO168" s="46"/>
      <c r="EP168" s="46"/>
      <c r="EQ168" s="46"/>
      <c r="ER168" s="46"/>
      <c r="ES168" s="46"/>
      <c r="ET168" s="46"/>
      <c r="EU168" s="46"/>
      <c r="EV168" s="46"/>
      <c r="EW168" s="46"/>
      <c r="EX168" s="46"/>
      <c r="EY168" s="46"/>
      <c r="EZ168" s="46"/>
      <c r="FA168" s="46"/>
      <c r="FB168" s="46"/>
      <c r="FC168" s="46"/>
      <c r="FD168" s="46"/>
      <c r="FE168" s="46"/>
      <c r="FF168" s="46"/>
      <c r="FG168" s="46"/>
      <c r="FH168" s="46"/>
      <c r="FI168" s="46"/>
      <c r="FJ168" s="46"/>
      <c r="FK168" s="46"/>
      <c r="FL168" s="46"/>
      <c r="FM168" s="46"/>
    </row>
    <row r="169" spans="3:206" ht="130.5" customHeight="1" thickBot="1" x14ac:dyDescent="0.35">
      <c r="G169" s="108" t="s">
        <v>334</v>
      </c>
      <c r="H169" s="16">
        <f>BY159</f>
        <v>0</v>
      </c>
      <c r="I169" s="317"/>
      <c r="J169" s="317"/>
      <c r="K169" s="317"/>
      <c r="L169" s="317"/>
      <c r="M169" s="317"/>
      <c r="P169" s="108" t="s">
        <v>334</v>
      </c>
      <c r="Q169" s="16">
        <f>DU159</f>
        <v>0</v>
      </c>
      <c r="R169" s="317"/>
      <c r="S169" s="317"/>
      <c r="T169" s="317"/>
      <c r="U169" s="317"/>
      <c r="V169" s="317"/>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c r="CU169" s="46"/>
      <c r="CV169" s="46"/>
      <c r="CW169" s="46"/>
      <c r="CX169" s="46"/>
      <c r="CY169" s="46"/>
      <c r="CZ169" s="46"/>
      <c r="DA169" s="46"/>
      <c r="DB169" s="46"/>
      <c r="DC169" s="46"/>
      <c r="DD169" s="46"/>
      <c r="DE169" s="46"/>
      <c r="DF169" s="46"/>
      <c r="DG169" s="46"/>
      <c r="DH169" s="46"/>
      <c r="DI169" s="46"/>
      <c r="DJ169" s="46"/>
      <c r="DK169" s="46"/>
      <c r="DL169" s="46"/>
      <c r="DM169" s="46"/>
      <c r="DN169" s="46"/>
      <c r="DO169" s="46"/>
      <c r="DP169" s="46"/>
      <c r="DQ169" s="46"/>
      <c r="DR169" s="46"/>
      <c r="DS169" s="46"/>
      <c r="DT169" s="46"/>
      <c r="DU169" s="46"/>
      <c r="DV169" s="46"/>
      <c r="DW169" s="46"/>
      <c r="DX169" s="46"/>
      <c r="DY169" s="46"/>
      <c r="DZ169" s="46"/>
      <c r="EA169" s="46"/>
      <c r="EB169" s="46"/>
      <c r="EC169" s="46"/>
      <c r="ED169" s="46"/>
      <c r="EE169" s="46"/>
      <c r="EF169" s="46"/>
      <c r="EG169" s="46"/>
      <c r="EH169" s="46"/>
      <c r="EI169" s="46"/>
      <c r="EJ169" s="46"/>
      <c r="EK169" s="46"/>
      <c r="EL169" s="46"/>
      <c r="EM169" s="46"/>
      <c r="EN169" s="46"/>
      <c r="EO169" s="46"/>
      <c r="EP169" s="46"/>
      <c r="EQ169" s="46"/>
      <c r="ER169" s="46"/>
      <c r="ES169" s="46"/>
      <c r="ET169" s="46"/>
      <c r="EU169" s="46"/>
      <c r="EV169" s="46"/>
      <c r="EW169" s="46"/>
      <c r="EX169" s="46"/>
      <c r="EY169" s="46"/>
      <c r="EZ169" s="46"/>
      <c r="FA169" s="46"/>
      <c r="FB169" s="46"/>
      <c r="FC169" s="46"/>
      <c r="FD169" s="46"/>
      <c r="FE169" s="46"/>
      <c r="FF169" s="46"/>
      <c r="FG169" s="46"/>
      <c r="FH169" s="46"/>
      <c r="FI169" s="46"/>
      <c r="FJ169" s="46"/>
      <c r="FK169" s="46"/>
      <c r="FL169" s="46"/>
      <c r="FM169" s="46"/>
    </row>
    <row r="170" spans="3:206" ht="130.5" customHeight="1" thickBot="1" x14ac:dyDescent="0.35">
      <c r="G170" s="108" t="s">
        <v>335</v>
      </c>
      <c r="H170" s="16">
        <f>BZ159</f>
        <v>0</v>
      </c>
      <c r="I170" s="317"/>
      <c r="J170" s="317"/>
      <c r="K170" s="317"/>
      <c r="L170" s="317"/>
      <c r="M170" s="317"/>
      <c r="P170" s="108" t="s">
        <v>335</v>
      </c>
      <c r="Q170" s="16">
        <f>DV159</f>
        <v>0</v>
      </c>
      <c r="R170" s="317"/>
      <c r="S170" s="317"/>
      <c r="T170" s="317"/>
      <c r="U170" s="317"/>
      <c r="V170" s="317"/>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46"/>
      <c r="BU170" s="46"/>
      <c r="BV170" s="46"/>
      <c r="BW170" s="46"/>
      <c r="BX170" s="46"/>
      <c r="BY170" s="46"/>
      <c r="BZ170" s="46"/>
      <c r="CA170" s="46"/>
      <c r="CB170" s="46"/>
      <c r="CC170" s="46"/>
      <c r="CD170" s="46"/>
      <c r="CE170" s="46"/>
      <c r="CF170" s="46"/>
      <c r="CG170" s="46"/>
      <c r="CH170" s="46"/>
      <c r="CI170" s="46"/>
      <c r="CJ170" s="46"/>
      <c r="CK170" s="46"/>
      <c r="CL170" s="46"/>
      <c r="CM170" s="46"/>
      <c r="CN170" s="46"/>
      <c r="CO170" s="46"/>
      <c r="CP170" s="46"/>
      <c r="CQ170" s="46"/>
      <c r="CR170" s="46"/>
      <c r="CS170" s="46"/>
      <c r="CT170" s="46"/>
      <c r="CU170" s="46"/>
      <c r="CV170" s="46"/>
      <c r="CW170" s="46"/>
      <c r="CX170" s="46"/>
      <c r="CY170" s="46"/>
      <c r="CZ170" s="46"/>
      <c r="DA170" s="46"/>
      <c r="DB170" s="46"/>
      <c r="DC170" s="46"/>
      <c r="DD170" s="46"/>
      <c r="DE170" s="46"/>
      <c r="DF170" s="46"/>
      <c r="DG170" s="46"/>
      <c r="DH170" s="46"/>
      <c r="DI170" s="46"/>
      <c r="DJ170" s="46"/>
      <c r="DK170" s="46"/>
      <c r="DL170" s="46"/>
      <c r="DM170" s="46"/>
      <c r="DN170" s="46"/>
      <c r="DO170" s="46"/>
      <c r="DP170" s="46"/>
      <c r="DQ170" s="46"/>
      <c r="DR170" s="46"/>
      <c r="DS170" s="46"/>
      <c r="DT170" s="46"/>
      <c r="DU170" s="46"/>
      <c r="DV170" s="46"/>
      <c r="DW170" s="46"/>
      <c r="DX170" s="46"/>
      <c r="DY170" s="46"/>
      <c r="DZ170" s="46"/>
      <c r="EA170" s="46"/>
      <c r="EB170" s="46"/>
      <c r="EC170" s="46"/>
      <c r="ED170" s="46"/>
      <c r="EE170" s="46"/>
      <c r="EF170" s="46"/>
      <c r="EG170" s="46"/>
      <c r="EH170" s="46"/>
      <c r="EI170" s="46"/>
      <c r="EJ170" s="46"/>
      <c r="EK170" s="46"/>
      <c r="EL170" s="46"/>
      <c r="EM170" s="46"/>
      <c r="EN170" s="46"/>
      <c r="EO170" s="46"/>
      <c r="EP170" s="46"/>
      <c r="EQ170" s="46"/>
      <c r="ER170" s="46"/>
      <c r="ES170" s="46"/>
      <c r="ET170" s="46"/>
      <c r="EU170" s="46"/>
      <c r="EV170" s="46"/>
      <c r="EW170" s="46"/>
      <c r="EX170" s="46"/>
      <c r="EY170" s="46"/>
      <c r="EZ170" s="46"/>
      <c r="FA170" s="46"/>
      <c r="FB170" s="46"/>
      <c r="FC170" s="46"/>
      <c r="FD170" s="46"/>
      <c r="FE170" s="46"/>
      <c r="FF170" s="46"/>
      <c r="FG170" s="46"/>
      <c r="FH170" s="46"/>
      <c r="FI170" s="46"/>
      <c r="FJ170" s="46"/>
      <c r="FK170" s="46"/>
      <c r="FL170" s="46"/>
      <c r="FM170" s="46"/>
    </row>
    <row r="171" spans="3:206" ht="18.75" x14ac:dyDescent="0.3">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46"/>
      <c r="BU171" s="46"/>
      <c r="BV171" s="46"/>
      <c r="BW171" s="46"/>
      <c r="BX171" s="46"/>
      <c r="BY171" s="46"/>
      <c r="BZ171" s="46"/>
      <c r="CA171" s="46"/>
      <c r="CB171" s="46"/>
      <c r="CC171" s="46"/>
      <c r="CD171" s="46"/>
      <c r="CE171" s="46"/>
      <c r="CF171" s="46"/>
      <c r="CG171" s="46"/>
      <c r="CH171" s="46"/>
      <c r="CI171" s="46"/>
      <c r="CJ171" s="46"/>
      <c r="CK171" s="46"/>
      <c r="CL171" s="46"/>
      <c r="CM171" s="46"/>
      <c r="CN171" s="46"/>
      <c r="CO171" s="46"/>
      <c r="CP171" s="46"/>
      <c r="CQ171" s="46"/>
      <c r="CR171" s="46"/>
      <c r="CS171" s="46"/>
      <c r="CT171" s="46"/>
      <c r="CU171" s="46"/>
      <c r="CV171" s="46"/>
      <c r="CW171" s="46"/>
      <c r="CX171" s="46"/>
      <c r="CY171" s="46"/>
      <c r="CZ171" s="46"/>
      <c r="DA171" s="46"/>
      <c r="DB171" s="46"/>
      <c r="DC171" s="46"/>
      <c r="DD171" s="46"/>
      <c r="DE171" s="46"/>
      <c r="DF171" s="46"/>
      <c r="DG171" s="46"/>
      <c r="DH171" s="46"/>
      <c r="DI171" s="46"/>
      <c r="DJ171" s="46"/>
      <c r="DK171" s="46"/>
      <c r="DL171" s="46"/>
      <c r="DM171" s="46"/>
      <c r="DN171" s="46"/>
      <c r="DO171" s="46"/>
      <c r="DP171" s="46"/>
      <c r="DQ171" s="46"/>
      <c r="DR171" s="46"/>
      <c r="DS171" s="46"/>
      <c r="DT171" s="46"/>
      <c r="DU171" s="46"/>
      <c r="DV171" s="46"/>
      <c r="DW171" s="46"/>
      <c r="DX171" s="46"/>
      <c r="DY171" s="46"/>
      <c r="DZ171" s="46"/>
      <c r="EA171" s="46"/>
      <c r="EB171" s="46"/>
      <c r="EC171" s="46"/>
      <c r="ED171" s="46"/>
      <c r="EE171" s="46"/>
      <c r="EF171" s="46"/>
      <c r="EG171" s="46"/>
      <c r="EH171" s="46"/>
      <c r="EI171" s="46"/>
      <c r="EJ171" s="46"/>
      <c r="EK171" s="46"/>
      <c r="EL171" s="46"/>
      <c r="EM171" s="46"/>
      <c r="EN171" s="46"/>
      <c r="EO171" s="46"/>
      <c r="EP171" s="46"/>
      <c r="EQ171" s="46"/>
      <c r="ER171" s="46"/>
      <c r="ES171" s="46"/>
      <c r="ET171" s="46"/>
      <c r="EU171" s="46"/>
      <c r="EV171" s="46"/>
      <c r="EW171" s="46"/>
      <c r="EX171" s="46"/>
      <c r="EY171" s="46"/>
      <c r="EZ171" s="46"/>
      <c r="FA171" s="46"/>
      <c r="FB171" s="46"/>
      <c r="FC171" s="46"/>
      <c r="FD171" s="46"/>
      <c r="FE171" s="46"/>
      <c r="FF171" s="46"/>
      <c r="FG171" s="46"/>
      <c r="FH171" s="46"/>
      <c r="FI171" s="46"/>
      <c r="FJ171" s="46"/>
      <c r="FK171" s="46"/>
      <c r="FL171" s="46"/>
      <c r="FM171" s="46"/>
    </row>
    <row r="172" spans="3:206" ht="18.75" x14ac:dyDescent="0.3">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46"/>
      <c r="BU172" s="46"/>
      <c r="BV172" s="46"/>
      <c r="BW172" s="46"/>
      <c r="BX172" s="46"/>
      <c r="BY172" s="46"/>
      <c r="BZ172" s="46"/>
      <c r="CA172" s="46"/>
      <c r="CB172" s="46"/>
      <c r="CC172" s="46"/>
      <c r="CD172" s="46"/>
      <c r="CE172" s="46"/>
      <c r="CF172" s="46"/>
      <c r="CG172" s="46"/>
      <c r="CH172" s="46"/>
      <c r="CI172" s="46"/>
      <c r="CJ172" s="46"/>
      <c r="CK172" s="46"/>
      <c r="CL172" s="46"/>
      <c r="CM172" s="46"/>
      <c r="CN172" s="46"/>
      <c r="CO172" s="46"/>
      <c r="CP172" s="46"/>
      <c r="CQ172" s="46"/>
      <c r="CR172" s="46"/>
      <c r="CS172" s="46"/>
      <c r="CT172" s="46"/>
      <c r="CU172" s="46"/>
      <c r="CV172" s="46"/>
      <c r="CW172" s="46"/>
      <c r="CX172" s="46"/>
      <c r="CY172" s="46"/>
      <c r="CZ172" s="46"/>
      <c r="DA172" s="46"/>
      <c r="DB172" s="46"/>
      <c r="DC172" s="46"/>
      <c r="DD172" s="46"/>
      <c r="DE172" s="46"/>
      <c r="DF172" s="46"/>
      <c r="DG172" s="46"/>
      <c r="DH172" s="46"/>
      <c r="DI172" s="46"/>
      <c r="DJ172" s="46"/>
      <c r="DK172" s="46"/>
      <c r="DL172" s="46"/>
      <c r="DM172" s="46"/>
      <c r="DN172" s="46"/>
      <c r="DO172" s="46"/>
      <c r="DP172" s="46"/>
      <c r="DQ172" s="46"/>
      <c r="DR172" s="46"/>
      <c r="DS172" s="46"/>
      <c r="DT172" s="46"/>
      <c r="DU172" s="46"/>
      <c r="DV172" s="46"/>
      <c r="DW172" s="46"/>
      <c r="DX172" s="46"/>
      <c r="DY172" s="46"/>
      <c r="DZ172" s="46"/>
      <c r="EA172" s="46"/>
      <c r="EB172" s="46"/>
      <c r="EC172" s="46"/>
      <c r="ED172" s="46"/>
      <c r="EE172" s="46"/>
      <c r="EF172" s="46"/>
      <c r="EG172" s="46"/>
      <c r="EH172" s="46"/>
      <c r="EI172" s="46"/>
      <c r="EJ172" s="46"/>
      <c r="EK172" s="46"/>
      <c r="EL172" s="46"/>
      <c r="EM172" s="46"/>
      <c r="EN172" s="46"/>
      <c r="EO172" s="46"/>
      <c r="EP172" s="46"/>
      <c r="EQ172" s="46"/>
      <c r="ER172" s="46"/>
      <c r="ES172" s="46"/>
      <c r="ET172" s="46"/>
      <c r="EU172" s="46"/>
      <c r="EV172" s="46"/>
      <c r="EW172" s="46"/>
      <c r="EX172" s="46"/>
      <c r="EY172" s="46"/>
      <c r="EZ172" s="46"/>
      <c r="FA172" s="46"/>
      <c r="FB172" s="46"/>
      <c r="FC172" s="46"/>
      <c r="FD172" s="46"/>
      <c r="FE172" s="46"/>
      <c r="FF172" s="46"/>
      <c r="FG172" s="46"/>
      <c r="FH172" s="46"/>
      <c r="FI172" s="46"/>
      <c r="FJ172" s="46"/>
      <c r="FK172" s="46"/>
      <c r="FL172" s="46"/>
      <c r="FM172" s="46"/>
    </row>
    <row r="173" spans="3:206" ht="21" customHeight="1" thickBot="1" x14ac:dyDescent="0.35">
      <c r="C173" s="216" t="s">
        <v>344</v>
      </c>
      <c r="D173" s="393"/>
      <c r="E173" s="393"/>
      <c r="F173" s="38"/>
      <c r="G173" s="219" t="s">
        <v>344</v>
      </c>
      <c r="H173" s="233"/>
      <c r="I173" s="233"/>
      <c r="J173" s="233"/>
      <c r="K173" s="233"/>
      <c r="L173" s="233"/>
      <c r="M173" s="233"/>
      <c r="N173" s="397" t="s">
        <v>86</v>
      </c>
      <c r="P173" s="224" t="s">
        <v>344</v>
      </c>
      <c r="Q173" s="226"/>
      <c r="R173" s="226"/>
      <c r="S173" s="226"/>
      <c r="T173" s="226"/>
      <c r="U173" s="226"/>
      <c r="V173" s="226"/>
      <c r="W173" s="411" t="s">
        <v>86</v>
      </c>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46"/>
      <c r="BU173" s="46"/>
      <c r="BV173" s="46"/>
      <c r="BW173" s="46"/>
      <c r="BX173" s="46"/>
      <c r="BY173" s="46"/>
      <c r="BZ173" s="46"/>
      <c r="CA173" s="46"/>
      <c r="CB173" s="46"/>
      <c r="CC173" s="46"/>
      <c r="CD173" s="46"/>
      <c r="CE173" s="46"/>
      <c r="CF173" s="46"/>
      <c r="CG173" s="46"/>
      <c r="CH173" s="46"/>
      <c r="CI173" s="46"/>
      <c r="CJ173" s="46"/>
      <c r="CK173" s="46"/>
      <c r="CL173" s="46"/>
      <c r="CM173" s="46"/>
      <c r="CN173" s="46"/>
      <c r="CO173" s="46"/>
      <c r="CP173" s="46"/>
      <c r="CQ173" s="46"/>
      <c r="CR173" s="46"/>
      <c r="CS173" s="46"/>
      <c r="CT173" s="46"/>
      <c r="CU173" s="46"/>
      <c r="CV173" s="46"/>
      <c r="CW173" s="46"/>
      <c r="CX173" s="46"/>
      <c r="CY173" s="46"/>
      <c r="CZ173" s="46"/>
      <c r="DA173" s="46"/>
      <c r="DB173" s="46"/>
      <c r="DC173" s="46"/>
      <c r="DD173" s="46"/>
      <c r="DE173" s="46"/>
      <c r="DF173" s="46"/>
      <c r="DG173" s="46"/>
      <c r="DH173" s="46"/>
      <c r="DI173" s="46"/>
      <c r="DJ173" s="46"/>
      <c r="DK173" s="46"/>
      <c r="DL173" s="46"/>
      <c r="DM173" s="46"/>
      <c r="DN173" s="46"/>
      <c r="DO173" s="46"/>
      <c r="DP173" s="46"/>
      <c r="DQ173" s="46"/>
      <c r="DR173" s="46"/>
      <c r="DS173" s="46"/>
      <c r="DT173" s="46"/>
      <c r="DU173" s="46"/>
      <c r="DV173" s="46"/>
      <c r="DW173" s="46"/>
      <c r="DX173" s="46"/>
      <c r="DY173" s="46"/>
      <c r="DZ173" s="46"/>
      <c r="EA173" s="46"/>
      <c r="EB173" s="46"/>
      <c r="EC173" s="46"/>
      <c r="ED173" s="46"/>
      <c r="EE173" s="46"/>
      <c r="EF173" s="46"/>
      <c r="EG173" s="46"/>
      <c r="EH173" s="46"/>
      <c r="EI173" s="46"/>
      <c r="EJ173" s="46"/>
      <c r="EK173" s="46"/>
      <c r="EL173" s="46"/>
      <c r="EM173" s="46"/>
      <c r="EN173" s="46"/>
      <c r="EO173" s="46"/>
      <c r="EP173" s="46"/>
      <c r="EQ173" s="46"/>
      <c r="ER173" s="46"/>
      <c r="ES173" s="46"/>
      <c r="ET173" s="46"/>
      <c r="EU173" s="46"/>
      <c r="EV173" s="46"/>
      <c r="EW173" s="46"/>
      <c r="EX173" s="46"/>
      <c r="EY173" s="46"/>
      <c r="EZ173" s="46"/>
      <c r="FA173" s="46"/>
      <c r="FB173" s="46"/>
      <c r="FC173" s="46"/>
      <c r="FD173" s="46"/>
      <c r="FE173" s="46"/>
      <c r="FF173" s="46"/>
      <c r="FG173" s="46"/>
      <c r="FH173" s="46"/>
      <c r="FI173" s="46"/>
      <c r="FJ173" s="46"/>
      <c r="FK173" s="46"/>
      <c r="FL173" s="46"/>
      <c r="FM173" s="46"/>
    </row>
    <row r="174" spans="3:206" ht="38.25" thickBot="1" x14ac:dyDescent="0.35">
      <c r="C174" s="217" t="s">
        <v>264</v>
      </c>
      <c r="D174" s="217"/>
      <c r="E174" s="218"/>
      <c r="G174" s="220" t="s">
        <v>265</v>
      </c>
      <c r="H174" s="233"/>
      <c r="I174" s="391" t="s">
        <v>266</v>
      </c>
      <c r="J174" s="391"/>
      <c r="K174" s="391"/>
      <c r="L174" s="392"/>
      <c r="M174" s="244" t="s">
        <v>4</v>
      </c>
      <c r="N174" s="397"/>
      <c r="P174" s="225" t="s">
        <v>267</v>
      </c>
      <c r="Q174" s="342" t="s">
        <v>266</v>
      </c>
      <c r="R174" s="342"/>
      <c r="S174" s="342"/>
      <c r="T174" s="342"/>
      <c r="U174" s="343"/>
      <c r="V174" s="244" t="s">
        <v>4</v>
      </c>
      <c r="W174" s="411"/>
      <c r="Y174" s="178" t="str">
        <f>C173</f>
        <v xml:space="preserve">Plan of Action 8: </v>
      </c>
      <c r="Z174" s="185" t="s">
        <v>271</v>
      </c>
      <c r="AA174" s="185" t="s">
        <v>272</v>
      </c>
      <c r="AB174" s="185" t="s">
        <v>273</v>
      </c>
      <c r="AC174" s="185" t="s">
        <v>274</v>
      </c>
      <c r="AD174" s="185" t="s">
        <v>275</v>
      </c>
      <c r="AE174" s="186" t="s">
        <v>276</v>
      </c>
      <c r="AF174" s="186" t="s">
        <v>277</v>
      </c>
      <c r="AG174" s="186" t="s">
        <v>278</v>
      </c>
      <c r="AH174" s="186" t="s">
        <v>279</v>
      </c>
      <c r="AI174" s="186" t="s">
        <v>280</v>
      </c>
      <c r="AJ174" s="186" t="s">
        <v>281</v>
      </c>
      <c r="AK174" s="186" t="s">
        <v>282</v>
      </c>
      <c r="AL174" s="186" t="s">
        <v>283</v>
      </c>
      <c r="AM174" s="186" t="s">
        <v>284</v>
      </c>
      <c r="AN174" s="186" t="s">
        <v>285</v>
      </c>
      <c r="AO174" s="186" t="s">
        <v>286</v>
      </c>
      <c r="AP174" s="187" t="s">
        <v>287</v>
      </c>
      <c r="AQ174" s="187" t="s">
        <v>288</v>
      </c>
      <c r="AR174" s="187" t="s">
        <v>289</v>
      </c>
      <c r="AS174" s="187" t="s">
        <v>290</v>
      </c>
      <c r="AT174" s="187" t="s">
        <v>291</v>
      </c>
      <c r="AU174" s="187" t="s">
        <v>292</v>
      </c>
      <c r="AV174" s="187" t="s">
        <v>293</v>
      </c>
      <c r="AW174" s="187" t="s">
        <v>294</v>
      </c>
      <c r="AX174" s="187" t="s">
        <v>295</v>
      </c>
      <c r="AY174" s="187" t="s">
        <v>296</v>
      </c>
      <c r="AZ174" s="187" t="s">
        <v>297</v>
      </c>
      <c r="BA174" s="187" t="s">
        <v>298</v>
      </c>
      <c r="BB174" s="187" t="s">
        <v>299</v>
      </c>
      <c r="BC174" s="187" t="s">
        <v>300</v>
      </c>
      <c r="BD174" s="187" t="s">
        <v>301</v>
      </c>
      <c r="BE174" s="187" t="s">
        <v>302</v>
      </c>
      <c r="BF174" s="187" t="s">
        <v>303</v>
      </c>
      <c r="BG174" s="187" t="s">
        <v>304</v>
      </c>
      <c r="BH174" s="187" t="s">
        <v>305</v>
      </c>
      <c r="BI174" s="187" t="s">
        <v>306</v>
      </c>
      <c r="BJ174" s="187" t="s">
        <v>307</v>
      </c>
      <c r="BK174" s="188" t="s">
        <v>308</v>
      </c>
      <c r="BL174" s="188" t="s">
        <v>309</v>
      </c>
      <c r="BM174" s="188" t="s">
        <v>310</v>
      </c>
      <c r="BN174" s="188" t="s">
        <v>311</v>
      </c>
      <c r="BO174" s="188" t="s">
        <v>312</v>
      </c>
      <c r="BP174" s="188" t="s">
        <v>313</v>
      </c>
      <c r="BQ174" s="188" t="s">
        <v>314</v>
      </c>
      <c r="BR174" s="188" t="s">
        <v>315</v>
      </c>
      <c r="BS174" s="188" t="s">
        <v>316</v>
      </c>
      <c r="BT174" s="188" t="s">
        <v>317</v>
      </c>
      <c r="BU174" s="188" t="s">
        <v>318</v>
      </c>
      <c r="BV174" s="185" t="s">
        <v>271</v>
      </c>
      <c r="BW174" s="185" t="s">
        <v>272</v>
      </c>
      <c r="BX174" s="185" t="s">
        <v>273</v>
      </c>
      <c r="BY174" s="185" t="s">
        <v>274</v>
      </c>
      <c r="BZ174" s="185" t="s">
        <v>275</v>
      </c>
      <c r="CA174" s="186" t="s">
        <v>276</v>
      </c>
      <c r="CB174" s="186" t="s">
        <v>277</v>
      </c>
      <c r="CC174" s="186" t="s">
        <v>278</v>
      </c>
      <c r="CD174" s="186" t="s">
        <v>279</v>
      </c>
      <c r="CE174" s="186" t="s">
        <v>280</v>
      </c>
      <c r="CF174" s="186" t="s">
        <v>281</v>
      </c>
      <c r="CG174" s="186" t="s">
        <v>282</v>
      </c>
      <c r="CH174" s="186" t="s">
        <v>283</v>
      </c>
      <c r="CI174" s="186" t="s">
        <v>284</v>
      </c>
      <c r="CJ174" s="186" t="s">
        <v>285</v>
      </c>
      <c r="CK174" s="186" t="s">
        <v>286</v>
      </c>
      <c r="CL174" s="187" t="s">
        <v>287</v>
      </c>
      <c r="CM174" s="187" t="s">
        <v>288</v>
      </c>
      <c r="CN174" s="187" t="s">
        <v>289</v>
      </c>
      <c r="CO174" s="187" t="s">
        <v>290</v>
      </c>
      <c r="CP174" s="187" t="s">
        <v>291</v>
      </c>
      <c r="CQ174" s="187" t="s">
        <v>292</v>
      </c>
      <c r="CR174" s="187" t="s">
        <v>293</v>
      </c>
      <c r="CS174" s="187" t="s">
        <v>294</v>
      </c>
      <c r="CT174" s="187" t="s">
        <v>295</v>
      </c>
      <c r="CU174" s="187" t="s">
        <v>296</v>
      </c>
      <c r="CV174" s="187" t="s">
        <v>297</v>
      </c>
      <c r="CW174" s="187" t="s">
        <v>298</v>
      </c>
      <c r="CX174" s="187" t="s">
        <v>299</v>
      </c>
      <c r="CY174" s="187" t="s">
        <v>300</v>
      </c>
      <c r="CZ174" s="187" t="s">
        <v>301</v>
      </c>
      <c r="DA174" s="187" t="s">
        <v>302</v>
      </c>
      <c r="DB174" s="187" t="s">
        <v>303</v>
      </c>
      <c r="DC174" s="187" t="s">
        <v>304</v>
      </c>
      <c r="DD174" s="187" t="s">
        <v>305</v>
      </c>
      <c r="DE174" s="187" t="s">
        <v>306</v>
      </c>
      <c r="DF174" s="187" t="s">
        <v>307</v>
      </c>
      <c r="DG174" s="188" t="s">
        <v>308</v>
      </c>
      <c r="DH174" s="188" t="s">
        <v>309</v>
      </c>
      <c r="DI174" s="188" t="s">
        <v>310</v>
      </c>
      <c r="DJ174" s="188" t="s">
        <v>311</v>
      </c>
      <c r="DK174" s="188" t="s">
        <v>312</v>
      </c>
      <c r="DL174" s="188" t="s">
        <v>313</v>
      </c>
      <c r="DM174" s="188" t="s">
        <v>314</v>
      </c>
      <c r="DN174" s="188" t="s">
        <v>315</v>
      </c>
      <c r="DO174" s="188" t="s">
        <v>316</v>
      </c>
      <c r="DP174" s="188" t="s">
        <v>317</v>
      </c>
      <c r="DQ174" s="188" t="s">
        <v>318</v>
      </c>
      <c r="DR174" s="185" t="s">
        <v>271</v>
      </c>
      <c r="DS174" s="185" t="s">
        <v>272</v>
      </c>
      <c r="DT174" s="185" t="s">
        <v>273</v>
      </c>
      <c r="DU174" s="185" t="s">
        <v>274</v>
      </c>
      <c r="DV174" s="185" t="s">
        <v>275</v>
      </c>
      <c r="DW174" s="186" t="s">
        <v>276</v>
      </c>
      <c r="DX174" s="186" t="s">
        <v>277</v>
      </c>
      <c r="DY174" s="186" t="s">
        <v>278</v>
      </c>
      <c r="DZ174" s="186" t="s">
        <v>279</v>
      </c>
      <c r="EA174" s="186" t="s">
        <v>280</v>
      </c>
      <c r="EB174" s="186" t="s">
        <v>281</v>
      </c>
      <c r="EC174" s="186" t="s">
        <v>282</v>
      </c>
      <c r="ED174" s="186" t="s">
        <v>283</v>
      </c>
      <c r="EE174" s="186" t="s">
        <v>284</v>
      </c>
      <c r="EF174" s="186" t="s">
        <v>285</v>
      </c>
      <c r="EG174" s="186" t="s">
        <v>286</v>
      </c>
      <c r="EH174" s="187" t="s">
        <v>287</v>
      </c>
      <c r="EI174" s="187" t="s">
        <v>288</v>
      </c>
      <c r="EJ174" s="187" t="s">
        <v>289</v>
      </c>
      <c r="EK174" s="187" t="s">
        <v>290</v>
      </c>
      <c r="EL174" s="187" t="s">
        <v>291</v>
      </c>
      <c r="EM174" s="187" t="s">
        <v>292</v>
      </c>
      <c r="EN174" s="187" t="s">
        <v>293</v>
      </c>
      <c r="EO174" s="187" t="s">
        <v>294</v>
      </c>
      <c r="EP174" s="187" t="s">
        <v>295</v>
      </c>
      <c r="EQ174" s="187" t="s">
        <v>296</v>
      </c>
      <c r="ER174" s="187" t="s">
        <v>297</v>
      </c>
      <c r="ES174" s="187" t="s">
        <v>298</v>
      </c>
      <c r="ET174" s="187" t="s">
        <v>299</v>
      </c>
      <c r="EU174" s="187" t="s">
        <v>300</v>
      </c>
      <c r="EV174" s="187" t="s">
        <v>301</v>
      </c>
      <c r="EW174" s="187" t="s">
        <v>302</v>
      </c>
      <c r="EX174" s="187" t="s">
        <v>303</v>
      </c>
      <c r="EY174" s="187" t="s">
        <v>304</v>
      </c>
      <c r="EZ174" s="187" t="s">
        <v>305</v>
      </c>
      <c r="FA174" s="187" t="s">
        <v>306</v>
      </c>
      <c r="FB174" s="187" t="s">
        <v>307</v>
      </c>
      <c r="FC174" s="188" t="s">
        <v>308</v>
      </c>
      <c r="FD174" s="188" t="s">
        <v>309</v>
      </c>
      <c r="FE174" s="188" t="s">
        <v>310</v>
      </c>
      <c r="FF174" s="188" t="s">
        <v>311</v>
      </c>
      <c r="FG174" s="188" t="s">
        <v>312</v>
      </c>
      <c r="FH174" s="188" t="s">
        <v>313</v>
      </c>
      <c r="FI174" s="188" t="s">
        <v>314</v>
      </c>
      <c r="FJ174" s="188" t="s">
        <v>315</v>
      </c>
      <c r="FK174" s="188" t="s">
        <v>316</v>
      </c>
      <c r="FL174" s="188" t="s">
        <v>317</v>
      </c>
      <c r="FM174" s="188" t="s">
        <v>318</v>
      </c>
    </row>
    <row r="175" spans="3:206" ht="18" customHeight="1" thickBot="1" x14ac:dyDescent="0.35">
      <c r="C175" s="239" t="s">
        <v>268</v>
      </c>
      <c r="D175" s="218"/>
      <c r="E175" s="34"/>
      <c r="G175" s="385" t="s">
        <v>269</v>
      </c>
      <c r="H175" s="386"/>
      <c r="I175" s="34"/>
      <c r="J175" s="388" t="s">
        <v>270</v>
      </c>
      <c r="K175" s="386"/>
      <c r="L175" s="329" t="s">
        <v>4</v>
      </c>
      <c r="M175" s="330"/>
      <c r="N175" s="397"/>
      <c r="P175" s="339" t="s">
        <v>269</v>
      </c>
      <c r="Q175" s="340"/>
      <c r="R175" s="34"/>
      <c r="S175" s="341" t="s">
        <v>270</v>
      </c>
      <c r="T175" s="340"/>
      <c r="U175" s="329" t="s">
        <v>4</v>
      </c>
      <c r="V175" s="330"/>
      <c r="W175" s="411"/>
      <c r="X175" s="56"/>
      <c r="Y175" s="46"/>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1"/>
      <c r="BW175" s="181"/>
      <c r="BX175" s="181"/>
      <c r="BY175" s="181"/>
      <c r="BZ175" s="181"/>
      <c r="CA175" s="181"/>
      <c r="CB175" s="181"/>
      <c r="CC175" s="181"/>
      <c r="CD175" s="181"/>
      <c r="CE175" s="181"/>
      <c r="CF175" s="181"/>
      <c r="CG175" s="181"/>
      <c r="CH175" s="181"/>
      <c r="CI175" s="181"/>
      <c r="CJ175" s="181"/>
      <c r="CK175" s="181"/>
      <c r="CL175" s="181"/>
      <c r="CM175" s="181"/>
      <c r="CN175" s="181"/>
      <c r="CO175" s="181"/>
      <c r="CP175" s="181"/>
      <c r="CQ175" s="181"/>
      <c r="CR175" s="181"/>
      <c r="CS175" s="181"/>
      <c r="CT175" s="181"/>
      <c r="CU175" s="181"/>
      <c r="CV175" s="181"/>
      <c r="CW175" s="181"/>
      <c r="CX175" s="181"/>
      <c r="CY175" s="181"/>
      <c r="CZ175" s="181"/>
      <c r="DA175" s="181"/>
      <c r="DB175" s="181"/>
      <c r="DC175" s="181"/>
      <c r="DD175" s="181"/>
      <c r="DE175" s="181"/>
      <c r="DF175" s="181"/>
      <c r="DG175" s="181"/>
      <c r="DH175" s="181"/>
      <c r="DI175" s="181"/>
      <c r="DJ175" s="181"/>
      <c r="DK175" s="181"/>
      <c r="DL175" s="181"/>
      <c r="DM175" s="181"/>
      <c r="DN175" s="181"/>
      <c r="DO175" s="181"/>
      <c r="DP175" s="181"/>
      <c r="DQ175" s="181"/>
      <c r="DR175" s="181"/>
      <c r="DS175" s="181"/>
      <c r="DT175" s="181"/>
      <c r="DU175" s="181"/>
      <c r="DV175" s="181"/>
      <c r="DW175" s="181"/>
      <c r="DX175" s="181"/>
      <c r="DY175" s="181"/>
      <c r="DZ175" s="181"/>
      <c r="EA175" s="181"/>
      <c r="EB175" s="181"/>
      <c r="EC175" s="181"/>
      <c r="ED175" s="181"/>
      <c r="EE175" s="181"/>
      <c r="EF175" s="181"/>
      <c r="EG175" s="181"/>
      <c r="EH175" s="181"/>
      <c r="EI175" s="181"/>
      <c r="EJ175" s="181"/>
      <c r="EK175" s="181"/>
      <c r="EL175" s="181"/>
      <c r="EM175" s="181"/>
      <c r="EN175" s="181"/>
      <c r="EO175" s="181"/>
      <c r="EP175" s="181"/>
      <c r="EQ175" s="181"/>
      <c r="ER175" s="181"/>
      <c r="ES175" s="181"/>
      <c r="ET175" s="181"/>
      <c r="EU175" s="181"/>
      <c r="EV175" s="181"/>
      <c r="EW175" s="181"/>
      <c r="EX175" s="181"/>
      <c r="EY175" s="181"/>
      <c r="EZ175" s="181"/>
      <c r="FA175" s="181"/>
      <c r="FB175" s="181"/>
      <c r="FC175" s="181"/>
      <c r="FD175" s="181"/>
      <c r="FE175" s="181"/>
      <c r="FF175" s="181"/>
      <c r="FG175" s="181"/>
      <c r="FH175" s="181"/>
      <c r="FI175" s="181"/>
      <c r="FJ175" s="181"/>
      <c r="FK175" s="181"/>
      <c r="FL175" s="181"/>
      <c r="FM175" s="181"/>
      <c r="FN175">
        <f>'Coversheet'!$D$13</f>
        <v>0</v>
      </c>
      <c r="FO175">
        <f>'Coversheet'!$D$14</f>
        <v>0</v>
      </c>
      <c r="FP175">
        <f>'Coversheet'!$D$12</f>
        <v>0</v>
      </c>
      <c r="FQ175" t="str">
        <f>'Coversheet'!$D$15</f>
        <v>Select</v>
      </c>
      <c r="FR175" t="str">
        <f>$E$29</f>
        <v>PC Track</v>
      </c>
      <c r="FS175" s="9">
        <f>E175</f>
        <v>0</v>
      </c>
      <c r="FT175" s="9">
        <f>E176</f>
        <v>0</v>
      </c>
      <c r="FU175" s="37">
        <f>C178</f>
        <v>0</v>
      </c>
      <c r="FV175" s="37" t="s">
        <v>322</v>
      </c>
      <c r="FW175" s="37"/>
      <c r="FX175" s="37" t="s">
        <v>322</v>
      </c>
      <c r="FY175" s="37" t="s">
        <v>322</v>
      </c>
      <c r="FZ175" s="37" t="s">
        <v>322</v>
      </c>
      <c r="GA175" s="9">
        <f>I175</f>
        <v>0</v>
      </c>
      <c r="GB175" s="9">
        <f>I176</f>
        <v>0</v>
      </c>
      <c r="GC175" t="str">
        <f>L175</f>
        <v>Select</v>
      </c>
      <c r="GD175" s="43" t="str">
        <f>M176</f>
        <v>Select</v>
      </c>
      <c r="GE175">
        <f>G178</f>
        <v>0</v>
      </c>
      <c r="GF175" t="str">
        <f>I182</f>
        <v>N/A</v>
      </c>
      <c r="GG175">
        <f>I183</f>
        <v>0</v>
      </c>
      <c r="GH175">
        <f>I184</f>
        <v>0</v>
      </c>
      <c r="GI175">
        <f>I185</f>
        <v>0</v>
      </c>
      <c r="GJ175">
        <f>I186</f>
        <v>0</v>
      </c>
      <c r="GK175">
        <f>N178</f>
        <v>0</v>
      </c>
      <c r="GL175" s="9">
        <f>R175</f>
        <v>0</v>
      </c>
      <c r="GM175" s="9">
        <f>R176</f>
        <v>0</v>
      </c>
      <c r="GN175" t="str">
        <f>U175</f>
        <v>Select</v>
      </c>
      <c r="GO175" t="str">
        <f>V176</f>
        <v>Select</v>
      </c>
      <c r="GP175" t="str">
        <f>P178</f>
        <v>[If this Plan of Action was reported as complete at your Mid-Year Progress report and no additional updates are needed please skip the Annual Response Section. Otherwise, complete the fields above and replace bracketed text with your progress report response]</v>
      </c>
      <c r="GQ175">
        <f>R182</f>
        <v>0</v>
      </c>
      <c r="GR175">
        <f>R183</f>
        <v>0</v>
      </c>
      <c r="GS175">
        <f>R184</f>
        <v>0</v>
      </c>
      <c r="GT175">
        <f>R185</f>
        <v>0</v>
      </c>
      <c r="GU175">
        <f>R186</f>
        <v>0</v>
      </c>
      <c r="GV175">
        <f>W178</f>
        <v>0</v>
      </c>
      <c r="GX175">
        <v>8</v>
      </c>
    </row>
    <row r="176" spans="3:206" ht="18" customHeight="1" thickBot="1" x14ac:dyDescent="0.35">
      <c r="C176" s="239" t="s">
        <v>319</v>
      </c>
      <c r="D176" s="218"/>
      <c r="E176" s="34"/>
      <c r="G176" s="385" t="s">
        <v>320</v>
      </c>
      <c r="H176" s="386"/>
      <c r="I176" s="34"/>
      <c r="J176" s="388" t="s">
        <v>321</v>
      </c>
      <c r="K176" s="385"/>
      <c r="L176" s="386"/>
      <c r="M176" s="45" t="s">
        <v>4</v>
      </c>
      <c r="N176" s="397"/>
      <c r="P176" s="339" t="s">
        <v>320</v>
      </c>
      <c r="Q176" s="340"/>
      <c r="R176" s="34"/>
      <c r="S176" s="341" t="s">
        <v>321</v>
      </c>
      <c r="T176" s="339"/>
      <c r="U176" s="340"/>
      <c r="V176" s="45" t="s">
        <v>4</v>
      </c>
      <c r="W176" s="411"/>
      <c r="X176" s="57"/>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s="46"/>
      <c r="DR176" s="46"/>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row>
    <row r="177" spans="3:206" ht="21" customHeight="1" thickBot="1" x14ac:dyDescent="0.35">
      <c r="C177" s="384" t="s">
        <v>323</v>
      </c>
      <c r="D177" s="384"/>
      <c r="E177" s="384"/>
      <c r="G177" s="235" t="s">
        <v>324</v>
      </c>
      <c r="H177" s="233"/>
      <c r="I177" s="233"/>
      <c r="J177" s="233"/>
      <c r="K177" s="233"/>
      <c r="L177" s="233"/>
      <c r="M177" s="233"/>
      <c r="N177" s="398"/>
      <c r="P177" s="227" t="s">
        <v>325</v>
      </c>
      <c r="Q177" s="227"/>
      <c r="R177" s="227"/>
      <c r="S177" s="227"/>
      <c r="T177" s="227"/>
      <c r="U177" s="227"/>
      <c r="V177" s="227"/>
      <c r="W177" s="412"/>
      <c r="X177" s="58"/>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DQ177" s="46"/>
      <c r="DR177" s="46"/>
      <c r="DS177" s="181"/>
      <c r="DT177" s="181"/>
      <c r="DU177" s="181"/>
      <c r="DV177" s="181"/>
      <c r="DW177" s="181"/>
      <c r="DX177" s="181"/>
      <c r="DY177" s="181"/>
      <c r="DZ177" s="181"/>
      <c r="EA177" s="181"/>
      <c r="EB177" s="181"/>
      <c r="EC177" s="181"/>
      <c r="ED177" s="181"/>
      <c r="EE177" s="181"/>
      <c r="EF177" s="181"/>
      <c r="EG177" s="181"/>
      <c r="EH177" s="181"/>
      <c r="EI177" s="181"/>
      <c r="EJ177" s="181"/>
      <c r="EK177" s="181"/>
      <c r="EL177" s="181"/>
      <c r="EM177" s="181"/>
      <c r="EN177" s="181"/>
      <c r="EO177" s="181"/>
      <c r="EP177" s="181"/>
      <c r="EQ177" s="181"/>
      <c r="ER177" s="181"/>
      <c r="ES177" s="181"/>
      <c r="ET177" s="181"/>
      <c r="EU177" s="181"/>
      <c r="EV177" s="181"/>
      <c r="EW177" s="181"/>
      <c r="EX177" s="181"/>
      <c r="EY177" s="181"/>
      <c r="EZ177" s="181"/>
      <c r="FA177" s="181"/>
      <c r="FB177" s="181"/>
      <c r="FC177" s="181"/>
      <c r="FD177" s="181"/>
      <c r="FE177" s="181"/>
      <c r="FF177" s="181"/>
      <c r="FG177" s="181"/>
      <c r="FH177" s="181"/>
      <c r="FI177" s="181"/>
      <c r="FJ177" s="181"/>
      <c r="FK177" s="181"/>
      <c r="FL177" s="181"/>
      <c r="FM177" s="181"/>
    </row>
    <row r="178" spans="3:206" ht="148.5" customHeight="1" x14ac:dyDescent="0.3">
      <c r="C178" s="344"/>
      <c r="D178" s="345"/>
      <c r="E178" s="346"/>
      <c r="G178" s="320"/>
      <c r="H178" s="379"/>
      <c r="I178" s="379"/>
      <c r="J178" s="379"/>
      <c r="K178" s="379"/>
      <c r="L178" s="379"/>
      <c r="M178" s="380"/>
      <c r="N178" s="395"/>
      <c r="P178" s="320" t="s">
        <v>326</v>
      </c>
      <c r="Q178" s="321"/>
      <c r="R178" s="321"/>
      <c r="S178" s="321"/>
      <c r="T178" s="321"/>
      <c r="U178" s="321"/>
      <c r="V178" s="322"/>
      <c r="W178" s="395"/>
      <c r="X178" s="59"/>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s="46"/>
      <c r="DR178" s="46"/>
      <c r="DS178" s="46"/>
      <c r="DT178" s="46"/>
      <c r="DU178" s="46"/>
      <c r="DV178" s="46"/>
      <c r="DW178" s="46"/>
      <c r="DX178" s="46"/>
      <c r="DY178" s="46"/>
      <c r="DZ178" s="46"/>
      <c r="EA178" s="46"/>
      <c r="EB178" s="46"/>
      <c r="EC178" s="46"/>
      <c r="ED178" s="46"/>
      <c r="EE178" s="46"/>
      <c r="EF178" s="46"/>
      <c r="EG178" s="46"/>
      <c r="EH178" s="46"/>
      <c r="EI178" s="46"/>
      <c r="EJ178" s="46"/>
      <c r="EK178" s="46"/>
      <c r="EL178" s="46"/>
      <c r="EM178" s="46"/>
      <c r="EN178" s="46"/>
      <c r="EO178" s="46"/>
      <c r="EP178" s="46"/>
      <c r="EQ178" s="46"/>
      <c r="ER178" s="46"/>
      <c r="ES178" s="46"/>
      <c r="ET178" s="46"/>
      <c r="EU178" s="46"/>
      <c r="EV178" s="46"/>
      <c r="EW178" s="46"/>
      <c r="EX178" s="46"/>
      <c r="EY178" s="46"/>
      <c r="EZ178" s="46"/>
      <c r="FA178" s="46"/>
      <c r="FB178" s="46"/>
      <c r="FC178" s="46"/>
      <c r="FD178" s="46"/>
      <c r="FE178" s="46"/>
      <c r="FF178" s="46"/>
      <c r="FG178" s="46"/>
      <c r="FH178" s="46"/>
      <c r="FI178" s="46"/>
      <c r="FJ178" s="46"/>
      <c r="FK178" s="46"/>
      <c r="FL178" s="46"/>
      <c r="FM178" s="46"/>
    </row>
    <row r="179" spans="3:206" ht="148.5" customHeight="1" thickBot="1" x14ac:dyDescent="0.35">
      <c r="C179" s="347"/>
      <c r="D179" s="348"/>
      <c r="E179" s="349"/>
      <c r="G179" s="381"/>
      <c r="H179" s="382"/>
      <c r="I179" s="382"/>
      <c r="J179" s="382"/>
      <c r="K179" s="382"/>
      <c r="L179" s="382"/>
      <c r="M179" s="383"/>
      <c r="N179" s="396"/>
      <c r="P179" s="323"/>
      <c r="Q179" s="324"/>
      <c r="R179" s="324"/>
      <c r="S179" s="324"/>
      <c r="T179" s="324"/>
      <c r="U179" s="324"/>
      <c r="V179" s="325"/>
      <c r="W179" s="396"/>
      <c r="X179" s="59"/>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DQ179" s="46"/>
      <c r="DR179" s="46"/>
      <c r="DS179" s="46"/>
      <c r="DT179" s="46"/>
      <c r="DU179" s="46"/>
      <c r="DV179" s="46"/>
      <c r="DW179" s="46"/>
      <c r="DX179" s="46"/>
      <c r="DY179" s="46"/>
      <c r="DZ179" s="46"/>
      <c r="EA179" s="46"/>
      <c r="EB179" s="46"/>
      <c r="EC179" s="46"/>
      <c r="ED179" s="46"/>
      <c r="EE179" s="46"/>
      <c r="EF179" s="46"/>
      <c r="EG179" s="46"/>
      <c r="EH179" s="46"/>
      <c r="EI179" s="46"/>
      <c r="EJ179" s="46"/>
      <c r="EK179" s="46"/>
      <c r="EL179" s="46"/>
      <c r="EM179" s="46"/>
      <c r="EN179" s="46"/>
      <c r="EO179" s="46"/>
      <c r="EP179" s="46"/>
      <c r="EQ179" s="46"/>
      <c r="ER179" s="46"/>
      <c r="ES179" s="46"/>
      <c r="ET179" s="46"/>
      <c r="EU179" s="46"/>
      <c r="EV179" s="46"/>
      <c r="EW179" s="46"/>
      <c r="EX179" s="46"/>
      <c r="EY179" s="46"/>
      <c r="EZ179" s="46"/>
      <c r="FA179" s="46"/>
      <c r="FB179" s="46"/>
      <c r="FC179" s="46"/>
      <c r="FD179" s="46"/>
      <c r="FE179" s="46"/>
      <c r="FF179" s="46"/>
      <c r="FG179" s="46"/>
      <c r="FH179" s="46"/>
      <c r="FI179" s="46"/>
      <c r="FJ179" s="46"/>
      <c r="FK179" s="46"/>
      <c r="FL179" s="46"/>
      <c r="FM179" s="46"/>
    </row>
    <row r="180" spans="3:206" ht="19.5" thickBot="1" x14ac:dyDescent="0.35">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DQ180" s="46"/>
      <c r="DR180" s="46"/>
      <c r="DS180" s="46"/>
      <c r="DT180" s="46"/>
      <c r="DU180" s="46"/>
      <c r="DV180" s="46"/>
      <c r="DW180" s="46"/>
      <c r="DX180" s="46"/>
      <c r="DY180" s="46"/>
      <c r="DZ180" s="46"/>
      <c r="EA180" s="46"/>
      <c r="EB180" s="46"/>
      <c r="EC180" s="46"/>
      <c r="ED180" s="46"/>
      <c r="EE180" s="46"/>
      <c r="EF180" s="46"/>
      <c r="EG180" s="46"/>
      <c r="EH180" s="46"/>
      <c r="EI180" s="46"/>
      <c r="EJ180" s="46"/>
      <c r="EK180" s="46"/>
      <c r="EL180" s="46"/>
      <c r="EM180" s="46"/>
      <c r="EN180" s="46"/>
      <c r="EO180" s="46"/>
      <c r="EP180" s="46"/>
      <c r="EQ180" s="46"/>
      <c r="ER180" s="46"/>
      <c r="ES180" s="46"/>
      <c r="ET180" s="46"/>
      <c r="EU180" s="46"/>
      <c r="EV180" s="46"/>
      <c r="EW180" s="46"/>
      <c r="EX180" s="46"/>
      <c r="EY180" s="46"/>
      <c r="EZ180" s="46"/>
      <c r="FA180" s="46"/>
      <c r="FB180" s="46"/>
      <c r="FC180" s="46"/>
      <c r="FD180" s="46"/>
      <c r="FE180" s="46"/>
      <c r="FF180" s="46"/>
      <c r="FG180" s="46"/>
      <c r="FH180" s="46"/>
      <c r="FI180" s="46"/>
      <c r="FJ180" s="46"/>
      <c r="FK180" s="46"/>
      <c r="FL180" s="46"/>
      <c r="FM180" s="46"/>
    </row>
    <row r="181" spans="3:206" ht="75.75" thickBot="1" x14ac:dyDescent="0.35">
      <c r="G181" s="229" t="s">
        <v>327</v>
      </c>
      <c r="H181" s="229" t="s">
        <v>328</v>
      </c>
      <c r="I181" s="335" t="s">
        <v>329</v>
      </c>
      <c r="J181" s="336"/>
      <c r="K181" s="336"/>
      <c r="L181" s="336"/>
      <c r="M181" s="336"/>
      <c r="P181" s="228" t="s">
        <v>327</v>
      </c>
      <c r="Q181" s="228" t="s">
        <v>328</v>
      </c>
      <c r="R181" s="337" t="s">
        <v>330</v>
      </c>
      <c r="S181" s="338"/>
      <c r="T181" s="338"/>
      <c r="U181" s="338"/>
      <c r="V181" s="338"/>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s="46"/>
      <c r="DR181" s="46"/>
      <c r="DS181" s="46"/>
      <c r="DT181" s="46"/>
      <c r="DU181" s="46"/>
      <c r="DV181" s="46"/>
      <c r="DW181" s="46"/>
      <c r="DX181" s="46"/>
      <c r="DY181" s="46"/>
      <c r="DZ181" s="46"/>
      <c r="EA181" s="46"/>
      <c r="EB181" s="46"/>
      <c r="EC181" s="46"/>
      <c r="ED181" s="46"/>
      <c r="EE181" s="46"/>
      <c r="EF181" s="46"/>
      <c r="EG181" s="46"/>
      <c r="EH181" s="46"/>
      <c r="EI181" s="46"/>
      <c r="EJ181" s="46"/>
      <c r="EK181" s="46"/>
      <c r="EL181" s="46"/>
      <c r="EM181" s="46"/>
      <c r="EN181" s="46"/>
      <c r="EO181" s="46"/>
      <c r="EP181" s="46"/>
      <c r="EQ181" s="46"/>
      <c r="ER181" s="46"/>
      <c r="ES181" s="46"/>
      <c r="ET181" s="46"/>
      <c r="EU181" s="46"/>
      <c r="EV181" s="46"/>
      <c r="EW181" s="46"/>
      <c r="EX181" s="46"/>
      <c r="EY181" s="46"/>
      <c r="EZ181" s="46"/>
      <c r="FA181" s="46"/>
      <c r="FB181" s="46"/>
      <c r="FC181" s="46"/>
      <c r="FD181" s="46"/>
      <c r="FE181" s="46"/>
      <c r="FF181" s="46"/>
      <c r="FG181" s="46"/>
      <c r="FH181" s="46"/>
      <c r="FI181" s="46"/>
      <c r="FJ181" s="46"/>
      <c r="FK181" s="46"/>
      <c r="FL181" s="46"/>
      <c r="FM181" s="46"/>
    </row>
    <row r="182" spans="3:206" ht="130.5" hidden="1" customHeight="1" thickBot="1" x14ac:dyDescent="0.35">
      <c r="G182" s="108" t="s">
        <v>331</v>
      </c>
      <c r="H182" s="16">
        <f>BV175</f>
        <v>0</v>
      </c>
      <c r="I182" s="316" t="s">
        <v>336</v>
      </c>
      <c r="J182" s="316"/>
      <c r="K182" s="316"/>
      <c r="L182" s="316"/>
      <c r="M182" s="316"/>
      <c r="P182" s="108" t="s">
        <v>331</v>
      </c>
      <c r="Q182" s="16">
        <f>DR175</f>
        <v>0</v>
      </c>
      <c r="R182" s="317"/>
      <c r="S182" s="317"/>
      <c r="T182" s="317"/>
      <c r="U182" s="317"/>
      <c r="V182" s="317"/>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s="46"/>
      <c r="DR182" s="46"/>
      <c r="DS182" s="46"/>
      <c r="DT182" s="46"/>
      <c r="DU182" s="46"/>
      <c r="DV182" s="46"/>
      <c r="DW182" s="46"/>
      <c r="DX182" s="46"/>
      <c r="DY182" s="46"/>
      <c r="DZ182" s="46"/>
      <c r="EA182" s="46"/>
      <c r="EB182" s="46"/>
      <c r="EC182" s="46"/>
      <c r="ED182" s="46"/>
      <c r="EE182" s="46"/>
      <c r="EF182" s="46"/>
      <c r="EG182" s="46"/>
      <c r="EH182" s="46"/>
      <c r="EI182" s="46"/>
      <c r="EJ182" s="46"/>
      <c r="EK182" s="46"/>
      <c r="EL182" s="46"/>
      <c r="EM182" s="46"/>
      <c r="EN182" s="46"/>
      <c r="EO182" s="46"/>
      <c r="EP182" s="46"/>
      <c r="EQ182" s="46"/>
      <c r="ER182" s="46"/>
      <c r="ES182" s="46"/>
      <c r="ET182" s="46"/>
      <c r="EU182" s="46"/>
      <c r="EV182" s="46"/>
      <c r="EW182" s="46"/>
      <c r="EX182" s="46"/>
      <c r="EY182" s="46"/>
      <c r="EZ182" s="46"/>
      <c r="FA182" s="46"/>
      <c r="FB182" s="46"/>
      <c r="FC182" s="46"/>
      <c r="FD182" s="46"/>
      <c r="FE182" s="46"/>
      <c r="FF182" s="46"/>
      <c r="FG182" s="46"/>
      <c r="FH182" s="46"/>
      <c r="FI182" s="46"/>
      <c r="FJ182" s="46"/>
      <c r="FK182" s="46"/>
      <c r="FL182" s="46"/>
      <c r="FM182" s="46"/>
    </row>
    <row r="183" spans="3:206" ht="130.5" customHeight="1" thickBot="1" x14ac:dyDescent="0.35">
      <c r="G183" s="108" t="s">
        <v>332</v>
      </c>
      <c r="H183" s="16">
        <f>BW175</f>
        <v>0</v>
      </c>
      <c r="I183" s="317"/>
      <c r="J183" s="317"/>
      <c r="K183" s="317"/>
      <c r="L183" s="317"/>
      <c r="M183" s="317"/>
      <c r="P183" s="108" t="s">
        <v>332</v>
      </c>
      <c r="Q183" s="16">
        <f>DS175</f>
        <v>0</v>
      </c>
      <c r="R183" s="317"/>
      <c r="S183" s="317"/>
      <c r="T183" s="317"/>
      <c r="U183" s="317"/>
      <c r="V183" s="317"/>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s="46"/>
      <c r="DR183" s="46"/>
      <c r="DS183" s="46"/>
      <c r="DT183" s="46"/>
      <c r="DU183" s="46"/>
      <c r="DV183" s="46"/>
      <c r="DW183" s="46"/>
      <c r="DX183" s="46"/>
      <c r="DY183" s="46"/>
      <c r="DZ183" s="46"/>
      <c r="EA183" s="46"/>
      <c r="EB183" s="46"/>
      <c r="EC183" s="46"/>
      <c r="ED183" s="46"/>
      <c r="EE183" s="46"/>
      <c r="EF183" s="46"/>
      <c r="EG183" s="46"/>
      <c r="EH183" s="46"/>
      <c r="EI183" s="46"/>
      <c r="EJ183" s="46"/>
      <c r="EK183" s="46"/>
      <c r="EL183" s="46"/>
      <c r="EM183" s="46"/>
      <c r="EN183" s="46"/>
      <c r="EO183" s="46"/>
      <c r="EP183" s="46"/>
      <c r="EQ183" s="46"/>
      <c r="ER183" s="46"/>
      <c r="ES183" s="46"/>
      <c r="ET183" s="46"/>
      <c r="EU183" s="46"/>
      <c r="EV183" s="46"/>
      <c r="EW183" s="46"/>
      <c r="EX183" s="46"/>
      <c r="EY183" s="46"/>
      <c r="EZ183" s="46"/>
      <c r="FA183" s="46"/>
      <c r="FB183" s="46"/>
      <c r="FC183" s="46"/>
      <c r="FD183" s="46"/>
      <c r="FE183" s="46"/>
      <c r="FF183" s="46"/>
      <c r="FG183" s="46"/>
      <c r="FH183" s="46"/>
      <c r="FI183" s="46"/>
      <c r="FJ183" s="46"/>
      <c r="FK183" s="46"/>
      <c r="FL183" s="46"/>
      <c r="FM183" s="46"/>
    </row>
    <row r="184" spans="3:206" ht="130.5" hidden="1" customHeight="1" thickBot="1" x14ac:dyDescent="0.35">
      <c r="G184" s="108" t="s">
        <v>333</v>
      </c>
      <c r="H184" s="16">
        <f>BX175</f>
        <v>0</v>
      </c>
      <c r="I184" s="317"/>
      <c r="J184" s="317"/>
      <c r="K184" s="317"/>
      <c r="L184" s="317"/>
      <c r="M184" s="317"/>
      <c r="P184" s="108" t="s">
        <v>333</v>
      </c>
      <c r="Q184" s="16">
        <f>DT175</f>
        <v>0</v>
      </c>
      <c r="R184" s="317"/>
      <c r="S184" s="317"/>
      <c r="T184" s="317"/>
      <c r="U184" s="317"/>
      <c r="V184" s="317"/>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s="46"/>
      <c r="DR184" s="46"/>
      <c r="DS184" s="46"/>
      <c r="DT184" s="46"/>
      <c r="DU184" s="46"/>
      <c r="DV184" s="46"/>
      <c r="DW184" s="46"/>
      <c r="DX184" s="46"/>
      <c r="DY184" s="46"/>
      <c r="DZ184" s="46"/>
      <c r="EA184" s="46"/>
      <c r="EB184" s="46"/>
      <c r="EC184" s="46"/>
      <c r="ED184" s="46"/>
      <c r="EE184" s="46"/>
      <c r="EF184" s="46"/>
      <c r="EG184" s="46"/>
      <c r="EH184" s="46"/>
      <c r="EI184" s="46"/>
      <c r="EJ184" s="46"/>
      <c r="EK184" s="46"/>
      <c r="EL184" s="46"/>
      <c r="EM184" s="46"/>
      <c r="EN184" s="46"/>
      <c r="EO184" s="46"/>
      <c r="EP184" s="46"/>
      <c r="EQ184" s="46"/>
      <c r="ER184" s="46"/>
      <c r="ES184" s="46"/>
      <c r="ET184" s="46"/>
      <c r="EU184" s="46"/>
      <c r="EV184" s="46"/>
      <c r="EW184" s="46"/>
      <c r="EX184" s="46"/>
      <c r="EY184" s="46"/>
      <c r="EZ184" s="46"/>
      <c r="FA184" s="46"/>
      <c r="FB184" s="46"/>
      <c r="FC184" s="46"/>
      <c r="FD184" s="46"/>
      <c r="FE184" s="46"/>
      <c r="FF184" s="46"/>
      <c r="FG184" s="46"/>
      <c r="FH184" s="46"/>
      <c r="FI184" s="46"/>
      <c r="FJ184" s="46"/>
      <c r="FK184" s="46"/>
      <c r="FL184" s="46"/>
      <c r="FM184" s="46"/>
    </row>
    <row r="185" spans="3:206" ht="130.5" customHeight="1" thickBot="1" x14ac:dyDescent="0.35">
      <c r="G185" s="108" t="s">
        <v>334</v>
      </c>
      <c r="H185" s="16">
        <f>BY175</f>
        <v>0</v>
      </c>
      <c r="I185" s="317"/>
      <c r="J185" s="317"/>
      <c r="K185" s="317"/>
      <c r="L185" s="317"/>
      <c r="M185" s="317"/>
      <c r="P185" s="108" t="s">
        <v>334</v>
      </c>
      <c r="Q185" s="16">
        <f>DU175</f>
        <v>0</v>
      </c>
      <c r="R185" s="317"/>
      <c r="S185" s="317"/>
      <c r="T185" s="317"/>
      <c r="U185" s="317"/>
      <c r="V185" s="317"/>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s="46"/>
      <c r="DR185" s="46"/>
      <c r="DS185" s="46"/>
      <c r="DT185" s="46"/>
      <c r="DU185" s="46"/>
      <c r="DV185" s="46"/>
      <c r="DW185" s="46"/>
      <c r="DX185" s="46"/>
      <c r="DY185" s="46"/>
      <c r="DZ185" s="46"/>
      <c r="EA185" s="46"/>
      <c r="EB185" s="46"/>
      <c r="EC185" s="46"/>
      <c r="ED185" s="46"/>
      <c r="EE185" s="46"/>
      <c r="EF185" s="46"/>
      <c r="EG185" s="46"/>
      <c r="EH185" s="46"/>
      <c r="EI185" s="46"/>
      <c r="EJ185" s="46"/>
      <c r="EK185" s="46"/>
      <c r="EL185" s="46"/>
      <c r="EM185" s="46"/>
      <c r="EN185" s="46"/>
      <c r="EO185" s="46"/>
      <c r="EP185" s="46"/>
      <c r="EQ185" s="46"/>
      <c r="ER185" s="46"/>
      <c r="ES185" s="46"/>
      <c r="ET185" s="46"/>
      <c r="EU185" s="46"/>
      <c r="EV185" s="46"/>
      <c r="EW185" s="46"/>
      <c r="EX185" s="46"/>
      <c r="EY185" s="46"/>
      <c r="EZ185" s="46"/>
      <c r="FA185" s="46"/>
      <c r="FB185" s="46"/>
      <c r="FC185" s="46"/>
      <c r="FD185" s="46"/>
      <c r="FE185" s="46"/>
      <c r="FF185" s="46"/>
      <c r="FG185" s="46"/>
      <c r="FH185" s="46"/>
      <c r="FI185" s="46"/>
      <c r="FJ185" s="46"/>
      <c r="FK185" s="46"/>
      <c r="FL185" s="46"/>
      <c r="FM185" s="46"/>
    </row>
    <row r="186" spans="3:206" ht="130.5" customHeight="1" thickBot="1" x14ac:dyDescent="0.35">
      <c r="G186" s="108" t="s">
        <v>335</v>
      </c>
      <c r="H186" s="16">
        <f>BZ175</f>
        <v>0</v>
      </c>
      <c r="I186" s="317"/>
      <c r="J186" s="317"/>
      <c r="K186" s="317"/>
      <c r="L186" s="317"/>
      <c r="M186" s="317"/>
      <c r="P186" s="108" t="s">
        <v>335</v>
      </c>
      <c r="Q186" s="16">
        <f>DV175</f>
        <v>0</v>
      </c>
      <c r="R186" s="317"/>
      <c r="S186" s="317"/>
      <c r="T186" s="317"/>
      <c r="U186" s="317"/>
      <c r="V186" s="317"/>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DQ186" s="46"/>
      <c r="DR186" s="46"/>
      <c r="DS186" s="46"/>
      <c r="DT186" s="46"/>
      <c r="DU186" s="46"/>
      <c r="DV186" s="46"/>
      <c r="DW186" s="46"/>
      <c r="DX186" s="46"/>
      <c r="DY186" s="46"/>
      <c r="DZ186" s="46"/>
      <c r="EA186" s="46"/>
      <c r="EB186" s="46"/>
      <c r="EC186" s="46"/>
      <c r="ED186" s="46"/>
      <c r="EE186" s="46"/>
      <c r="EF186" s="46"/>
      <c r="EG186" s="46"/>
      <c r="EH186" s="46"/>
      <c r="EI186" s="46"/>
      <c r="EJ186" s="46"/>
      <c r="EK186" s="46"/>
      <c r="EL186" s="46"/>
      <c r="EM186" s="46"/>
      <c r="EN186" s="46"/>
      <c r="EO186" s="46"/>
      <c r="EP186" s="46"/>
      <c r="EQ186" s="46"/>
      <c r="ER186" s="46"/>
      <c r="ES186" s="46"/>
      <c r="ET186" s="46"/>
      <c r="EU186" s="46"/>
      <c r="EV186" s="46"/>
      <c r="EW186" s="46"/>
      <c r="EX186" s="46"/>
      <c r="EY186" s="46"/>
      <c r="EZ186" s="46"/>
      <c r="FA186" s="46"/>
      <c r="FB186" s="46"/>
      <c r="FC186" s="46"/>
      <c r="FD186" s="46"/>
      <c r="FE186" s="46"/>
      <c r="FF186" s="46"/>
      <c r="FG186" s="46"/>
      <c r="FH186" s="46"/>
      <c r="FI186" s="46"/>
      <c r="FJ186" s="46"/>
      <c r="FK186" s="46"/>
      <c r="FL186" s="46"/>
      <c r="FM186" s="46"/>
    </row>
    <row r="187" spans="3:206" ht="18.75" x14ac:dyDescent="0.3">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DQ187" s="46"/>
      <c r="DR187" s="46"/>
      <c r="DS187" s="46"/>
      <c r="DT187" s="46"/>
      <c r="DU187" s="46"/>
      <c r="DV187" s="46"/>
      <c r="DW187" s="46"/>
      <c r="DX187" s="46"/>
      <c r="DY187" s="46"/>
      <c r="DZ187" s="46"/>
      <c r="EA187" s="46"/>
      <c r="EB187" s="46"/>
      <c r="EC187" s="46"/>
      <c r="ED187" s="46"/>
      <c r="EE187" s="46"/>
      <c r="EF187" s="46"/>
      <c r="EG187" s="46"/>
      <c r="EH187" s="46"/>
      <c r="EI187" s="46"/>
      <c r="EJ187" s="46"/>
      <c r="EK187" s="46"/>
      <c r="EL187" s="46"/>
      <c r="EM187" s="46"/>
      <c r="EN187" s="46"/>
      <c r="EO187" s="46"/>
      <c r="EP187" s="46"/>
      <c r="EQ187" s="46"/>
      <c r="ER187" s="46"/>
      <c r="ES187" s="46"/>
      <c r="ET187" s="46"/>
      <c r="EU187" s="46"/>
      <c r="EV187" s="46"/>
      <c r="EW187" s="46"/>
      <c r="EX187" s="46"/>
      <c r="EY187" s="46"/>
      <c r="EZ187" s="46"/>
      <c r="FA187" s="46"/>
      <c r="FB187" s="46"/>
      <c r="FC187" s="46"/>
      <c r="FD187" s="46"/>
      <c r="FE187" s="46"/>
      <c r="FF187" s="46"/>
      <c r="FG187" s="46"/>
      <c r="FH187" s="46"/>
      <c r="FI187" s="46"/>
      <c r="FJ187" s="46"/>
      <c r="FK187" s="46"/>
      <c r="FL187" s="46"/>
      <c r="FM187" s="46"/>
    </row>
    <row r="188" spans="3:206" ht="18.75" x14ac:dyDescent="0.3">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6"/>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c r="DL188" s="46"/>
      <c r="DM188" s="46"/>
      <c r="DN188" s="46"/>
      <c r="DO188" s="46"/>
      <c r="DP188" s="46"/>
      <c r="DQ188" s="46"/>
      <c r="DR188" s="46"/>
      <c r="DS188" s="46"/>
      <c r="DT188" s="46"/>
      <c r="DU188" s="46"/>
      <c r="DV188" s="46"/>
      <c r="DW188" s="46"/>
      <c r="DX188" s="46"/>
      <c r="DY188" s="46"/>
      <c r="DZ188" s="46"/>
      <c r="EA188" s="46"/>
      <c r="EB188" s="46"/>
      <c r="EC188" s="46"/>
      <c r="ED188" s="46"/>
      <c r="EE188" s="46"/>
      <c r="EF188" s="46"/>
      <c r="EG188" s="46"/>
      <c r="EH188" s="46"/>
      <c r="EI188" s="46"/>
      <c r="EJ188" s="46"/>
      <c r="EK188" s="46"/>
      <c r="EL188" s="46"/>
      <c r="EM188" s="46"/>
      <c r="EN188" s="46"/>
      <c r="EO188" s="46"/>
      <c r="EP188" s="46"/>
      <c r="EQ188" s="46"/>
      <c r="ER188" s="46"/>
      <c r="ES188" s="46"/>
      <c r="ET188" s="46"/>
      <c r="EU188" s="46"/>
      <c r="EV188" s="46"/>
      <c r="EW188" s="46"/>
      <c r="EX188" s="46"/>
      <c r="EY188" s="46"/>
      <c r="EZ188" s="46"/>
      <c r="FA188" s="46"/>
      <c r="FB188" s="46"/>
      <c r="FC188" s="46"/>
      <c r="FD188" s="46"/>
      <c r="FE188" s="46"/>
      <c r="FF188" s="46"/>
      <c r="FG188" s="46"/>
      <c r="FH188" s="46"/>
      <c r="FI188" s="46"/>
      <c r="FJ188" s="46"/>
      <c r="FK188" s="46"/>
      <c r="FL188" s="46"/>
      <c r="FM188" s="46"/>
    </row>
    <row r="189" spans="3:206" ht="21" customHeight="1" thickBot="1" x14ac:dyDescent="0.35">
      <c r="C189" s="216" t="s">
        <v>345</v>
      </c>
      <c r="D189" s="393"/>
      <c r="E189" s="393"/>
      <c r="F189" s="38"/>
      <c r="G189" s="219" t="s">
        <v>345</v>
      </c>
      <c r="H189" s="233"/>
      <c r="I189" s="233"/>
      <c r="J189" s="233"/>
      <c r="K189" s="233"/>
      <c r="L189" s="233"/>
      <c r="M189" s="233"/>
      <c r="N189" s="397" t="s">
        <v>86</v>
      </c>
      <c r="P189" s="224" t="s">
        <v>345</v>
      </c>
      <c r="Q189" s="226"/>
      <c r="R189" s="226"/>
      <c r="S189" s="226"/>
      <c r="T189" s="226"/>
      <c r="U189" s="226"/>
      <c r="V189" s="226"/>
      <c r="W189" s="411" t="s">
        <v>86</v>
      </c>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46"/>
      <c r="BU189" s="46"/>
      <c r="BV189" s="46"/>
      <c r="BW189" s="46"/>
      <c r="BX189" s="46"/>
      <c r="BY189" s="46"/>
      <c r="BZ189" s="46"/>
      <c r="CA189" s="46"/>
      <c r="CB189" s="46"/>
      <c r="CC189" s="46"/>
      <c r="CD189" s="46"/>
      <c r="CE189" s="46"/>
      <c r="CF189" s="46"/>
      <c r="CG189" s="46"/>
      <c r="CH189" s="46"/>
      <c r="CI189" s="46"/>
      <c r="CJ189" s="46"/>
      <c r="CK189" s="46"/>
      <c r="CL189" s="46"/>
      <c r="CM189" s="46"/>
      <c r="CN189" s="46"/>
      <c r="CO189" s="46"/>
      <c r="CP189" s="46"/>
      <c r="CQ189" s="46"/>
      <c r="CR189" s="46"/>
      <c r="CS189" s="46"/>
      <c r="CT189" s="46"/>
      <c r="CU189" s="46"/>
      <c r="CV189" s="46"/>
      <c r="CW189" s="46"/>
      <c r="CX189" s="46"/>
      <c r="CY189" s="46"/>
      <c r="CZ189" s="46"/>
      <c r="DA189" s="46"/>
      <c r="DB189" s="46"/>
      <c r="DC189" s="46"/>
      <c r="DD189" s="46"/>
      <c r="DE189" s="46"/>
      <c r="DF189" s="46"/>
      <c r="DG189" s="46"/>
      <c r="DH189" s="46"/>
      <c r="DI189" s="46"/>
      <c r="DJ189" s="46"/>
      <c r="DK189" s="46"/>
      <c r="DL189" s="46"/>
      <c r="DM189" s="46"/>
      <c r="DN189" s="46"/>
      <c r="DO189" s="46"/>
      <c r="DP189" s="46"/>
      <c r="DQ189" s="46"/>
      <c r="DR189" s="46"/>
      <c r="DS189" s="46"/>
      <c r="DT189" s="46"/>
      <c r="DU189" s="46"/>
      <c r="DV189" s="46"/>
      <c r="DW189" s="46"/>
      <c r="DX189" s="46"/>
      <c r="DY189" s="46"/>
      <c r="DZ189" s="46"/>
      <c r="EA189" s="46"/>
      <c r="EB189" s="46"/>
      <c r="EC189" s="46"/>
      <c r="ED189" s="46"/>
      <c r="EE189" s="46"/>
      <c r="EF189" s="46"/>
      <c r="EG189" s="46"/>
      <c r="EH189" s="46"/>
      <c r="EI189" s="46"/>
      <c r="EJ189" s="46"/>
      <c r="EK189" s="46"/>
      <c r="EL189" s="46"/>
      <c r="EM189" s="46"/>
      <c r="EN189" s="46"/>
      <c r="EO189" s="46"/>
      <c r="EP189" s="46"/>
      <c r="EQ189" s="46"/>
      <c r="ER189" s="46"/>
      <c r="ES189" s="46"/>
      <c r="ET189" s="46"/>
      <c r="EU189" s="46"/>
      <c r="EV189" s="46"/>
      <c r="EW189" s="46"/>
      <c r="EX189" s="46"/>
      <c r="EY189" s="46"/>
      <c r="EZ189" s="46"/>
      <c r="FA189" s="46"/>
      <c r="FB189" s="46"/>
      <c r="FC189" s="46"/>
      <c r="FD189" s="46"/>
      <c r="FE189" s="46"/>
      <c r="FF189" s="46"/>
      <c r="FG189" s="46"/>
      <c r="FH189" s="46"/>
      <c r="FI189" s="46"/>
      <c r="FJ189" s="46"/>
      <c r="FK189" s="46"/>
      <c r="FL189" s="46"/>
      <c r="FM189" s="46"/>
    </row>
    <row r="190" spans="3:206" ht="38.25" thickBot="1" x14ac:dyDescent="0.35">
      <c r="C190" s="217" t="s">
        <v>264</v>
      </c>
      <c r="D190" s="217"/>
      <c r="E190" s="218"/>
      <c r="G190" s="220" t="s">
        <v>265</v>
      </c>
      <c r="H190" s="391" t="s">
        <v>266</v>
      </c>
      <c r="I190" s="391"/>
      <c r="J190" s="391"/>
      <c r="K190" s="391"/>
      <c r="L190" s="392"/>
      <c r="M190" s="244" t="s">
        <v>4</v>
      </c>
      <c r="N190" s="397"/>
      <c r="P190" s="225" t="s">
        <v>267</v>
      </c>
      <c r="Q190" s="342" t="s">
        <v>266</v>
      </c>
      <c r="R190" s="342"/>
      <c r="S190" s="342"/>
      <c r="T190" s="342"/>
      <c r="U190" s="343"/>
      <c r="V190" s="244" t="s">
        <v>4</v>
      </c>
      <c r="W190" s="411"/>
      <c r="Y190" s="178" t="str">
        <f>C189</f>
        <v xml:space="preserve">Plan of Action 9: </v>
      </c>
      <c r="Z190" s="185" t="s">
        <v>271</v>
      </c>
      <c r="AA190" s="185" t="s">
        <v>272</v>
      </c>
      <c r="AB190" s="185" t="s">
        <v>273</v>
      </c>
      <c r="AC190" s="185" t="s">
        <v>274</v>
      </c>
      <c r="AD190" s="185" t="s">
        <v>275</v>
      </c>
      <c r="AE190" s="186" t="s">
        <v>276</v>
      </c>
      <c r="AF190" s="186" t="s">
        <v>277</v>
      </c>
      <c r="AG190" s="186" t="s">
        <v>278</v>
      </c>
      <c r="AH190" s="186" t="s">
        <v>279</v>
      </c>
      <c r="AI190" s="186" t="s">
        <v>280</v>
      </c>
      <c r="AJ190" s="186" t="s">
        <v>281</v>
      </c>
      <c r="AK190" s="186" t="s">
        <v>282</v>
      </c>
      <c r="AL190" s="186" t="s">
        <v>283</v>
      </c>
      <c r="AM190" s="186" t="s">
        <v>284</v>
      </c>
      <c r="AN190" s="186" t="s">
        <v>285</v>
      </c>
      <c r="AO190" s="186" t="s">
        <v>286</v>
      </c>
      <c r="AP190" s="187" t="s">
        <v>287</v>
      </c>
      <c r="AQ190" s="187" t="s">
        <v>288</v>
      </c>
      <c r="AR190" s="187" t="s">
        <v>289</v>
      </c>
      <c r="AS190" s="187" t="s">
        <v>290</v>
      </c>
      <c r="AT190" s="187" t="s">
        <v>291</v>
      </c>
      <c r="AU190" s="187" t="s">
        <v>292</v>
      </c>
      <c r="AV190" s="187" t="s">
        <v>293</v>
      </c>
      <c r="AW190" s="187" t="s">
        <v>294</v>
      </c>
      <c r="AX190" s="187" t="s">
        <v>295</v>
      </c>
      <c r="AY190" s="187" t="s">
        <v>296</v>
      </c>
      <c r="AZ190" s="187" t="s">
        <v>297</v>
      </c>
      <c r="BA190" s="187" t="s">
        <v>298</v>
      </c>
      <c r="BB190" s="187" t="s">
        <v>299</v>
      </c>
      <c r="BC190" s="187" t="s">
        <v>300</v>
      </c>
      <c r="BD190" s="187" t="s">
        <v>301</v>
      </c>
      <c r="BE190" s="187" t="s">
        <v>302</v>
      </c>
      <c r="BF190" s="187" t="s">
        <v>303</v>
      </c>
      <c r="BG190" s="187" t="s">
        <v>304</v>
      </c>
      <c r="BH190" s="187" t="s">
        <v>305</v>
      </c>
      <c r="BI190" s="187" t="s">
        <v>306</v>
      </c>
      <c r="BJ190" s="187" t="s">
        <v>307</v>
      </c>
      <c r="BK190" s="188" t="s">
        <v>308</v>
      </c>
      <c r="BL190" s="188" t="s">
        <v>309</v>
      </c>
      <c r="BM190" s="188" t="s">
        <v>310</v>
      </c>
      <c r="BN190" s="188" t="s">
        <v>311</v>
      </c>
      <c r="BO190" s="188" t="s">
        <v>312</v>
      </c>
      <c r="BP190" s="188" t="s">
        <v>313</v>
      </c>
      <c r="BQ190" s="188" t="s">
        <v>314</v>
      </c>
      <c r="BR190" s="188" t="s">
        <v>315</v>
      </c>
      <c r="BS190" s="188" t="s">
        <v>316</v>
      </c>
      <c r="BT190" s="188" t="s">
        <v>317</v>
      </c>
      <c r="BU190" s="188" t="s">
        <v>318</v>
      </c>
      <c r="BV190" s="185" t="s">
        <v>271</v>
      </c>
      <c r="BW190" s="185" t="s">
        <v>272</v>
      </c>
      <c r="BX190" s="185" t="s">
        <v>273</v>
      </c>
      <c r="BY190" s="185" t="s">
        <v>274</v>
      </c>
      <c r="BZ190" s="185" t="s">
        <v>275</v>
      </c>
      <c r="CA190" s="186" t="s">
        <v>276</v>
      </c>
      <c r="CB190" s="186" t="s">
        <v>277</v>
      </c>
      <c r="CC190" s="186" t="s">
        <v>278</v>
      </c>
      <c r="CD190" s="186" t="s">
        <v>279</v>
      </c>
      <c r="CE190" s="186" t="s">
        <v>280</v>
      </c>
      <c r="CF190" s="186" t="s">
        <v>281</v>
      </c>
      <c r="CG190" s="186" t="s">
        <v>282</v>
      </c>
      <c r="CH190" s="186" t="s">
        <v>283</v>
      </c>
      <c r="CI190" s="186" t="s">
        <v>284</v>
      </c>
      <c r="CJ190" s="186" t="s">
        <v>285</v>
      </c>
      <c r="CK190" s="186" t="s">
        <v>286</v>
      </c>
      <c r="CL190" s="187" t="s">
        <v>287</v>
      </c>
      <c r="CM190" s="187" t="s">
        <v>288</v>
      </c>
      <c r="CN190" s="187" t="s">
        <v>289</v>
      </c>
      <c r="CO190" s="187" t="s">
        <v>290</v>
      </c>
      <c r="CP190" s="187" t="s">
        <v>291</v>
      </c>
      <c r="CQ190" s="187" t="s">
        <v>292</v>
      </c>
      <c r="CR190" s="187" t="s">
        <v>293</v>
      </c>
      <c r="CS190" s="187" t="s">
        <v>294</v>
      </c>
      <c r="CT190" s="187" t="s">
        <v>295</v>
      </c>
      <c r="CU190" s="187" t="s">
        <v>296</v>
      </c>
      <c r="CV190" s="187" t="s">
        <v>297</v>
      </c>
      <c r="CW190" s="187" t="s">
        <v>298</v>
      </c>
      <c r="CX190" s="187" t="s">
        <v>299</v>
      </c>
      <c r="CY190" s="187" t="s">
        <v>300</v>
      </c>
      <c r="CZ190" s="187" t="s">
        <v>301</v>
      </c>
      <c r="DA190" s="187" t="s">
        <v>302</v>
      </c>
      <c r="DB190" s="187" t="s">
        <v>303</v>
      </c>
      <c r="DC190" s="187" t="s">
        <v>304</v>
      </c>
      <c r="DD190" s="187" t="s">
        <v>305</v>
      </c>
      <c r="DE190" s="187" t="s">
        <v>306</v>
      </c>
      <c r="DF190" s="187" t="s">
        <v>307</v>
      </c>
      <c r="DG190" s="188" t="s">
        <v>308</v>
      </c>
      <c r="DH190" s="188" t="s">
        <v>309</v>
      </c>
      <c r="DI190" s="188" t="s">
        <v>310</v>
      </c>
      <c r="DJ190" s="188" t="s">
        <v>311</v>
      </c>
      <c r="DK190" s="188" t="s">
        <v>312</v>
      </c>
      <c r="DL190" s="188" t="s">
        <v>313</v>
      </c>
      <c r="DM190" s="188" t="s">
        <v>314</v>
      </c>
      <c r="DN190" s="188" t="s">
        <v>315</v>
      </c>
      <c r="DO190" s="188" t="s">
        <v>316</v>
      </c>
      <c r="DP190" s="188" t="s">
        <v>317</v>
      </c>
      <c r="DQ190" s="188" t="s">
        <v>318</v>
      </c>
      <c r="DR190" s="185" t="s">
        <v>271</v>
      </c>
      <c r="DS190" s="185" t="s">
        <v>272</v>
      </c>
      <c r="DT190" s="185" t="s">
        <v>273</v>
      </c>
      <c r="DU190" s="185" t="s">
        <v>274</v>
      </c>
      <c r="DV190" s="185" t="s">
        <v>275</v>
      </c>
      <c r="DW190" s="186" t="s">
        <v>276</v>
      </c>
      <c r="DX190" s="186" t="s">
        <v>277</v>
      </c>
      <c r="DY190" s="186" t="s">
        <v>278</v>
      </c>
      <c r="DZ190" s="186" t="s">
        <v>279</v>
      </c>
      <c r="EA190" s="186" t="s">
        <v>280</v>
      </c>
      <c r="EB190" s="186" t="s">
        <v>281</v>
      </c>
      <c r="EC190" s="186" t="s">
        <v>282</v>
      </c>
      <c r="ED190" s="186" t="s">
        <v>283</v>
      </c>
      <c r="EE190" s="186" t="s">
        <v>284</v>
      </c>
      <c r="EF190" s="186" t="s">
        <v>285</v>
      </c>
      <c r="EG190" s="186" t="s">
        <v>286</v>
      </c>
      <c r="EH190" s="187" t="s">
        <v>287</v>
      </c>
      <c r="EI190" s="187" t="s">
        <v>288</v>
      </c>
      <c r="EJ190" s="187" t="s">
        <v>289</v>
      </c>
      <c r="EK190" s="187" t="s">
        <v>290</v>
      </c>
      <c r="EL190" s="187" t="s">
        <v>291</v>
      </c>
      <c r="EM190" s="187" t="s">
        <v>292</v>
      </c>
      <c r="EN190" s="187" t="s">
        <v>293</v>
      </c>
      <c r="EO190" s="187" t="s">
        <v>294</v>
      </c>
      <c r="EP190" s="187" t="s">
        <v>295</v>
      </c>
      <c r="EQ190" s="187" t="s">
        <v>296</v>
      </c>
      <c r="ER190" s="187" t="s">
        <v>297</v>
      </c>
      <c r="ES190" s="187" t="s">
        <v>298</v>
      </c>
      <c r="ET190" s="187" t="s">
        <v>299</v>
      </c>
      <c r="EU190" s="187" t="s">
        <v>300</v>
      </c>
      <c r="EV190" s="187" t="s">
        <v>301</v>
      </c>
      <c r="EW190" s="187" t="s">
        <v>302</v>
      </c>
      <c r="EX190" s="187" t="s">
        <v>303</v>
      </c>
      <c r="EY190" s="187" t="s">
        <v>304</v>
      </c>
      <c r="EZ190" s="187" t="s">
        <v>305</v>
      </c>
      <c r="FA190" s="187" t="s">
        <v>306</v>
      </c>
      <c r="FB190" s="187" t="s">
        <v>307</v>
      </c>
      <c r="FC190" s="188" t="s">
        <v>308</v>
      </c>
      <c r="FD190" s="188" t="s">
        <v>309</v>
      </c>
      <c r="FE190" s="188" t="s">
        <v>310</v>
      </c>
      <c r="FF190" s="188" t="s">
        <v>311</v>
      </c>
      <c r="FG190" s="188" t="s">
        <v>312</v>
      </c>
      <c r="FH190" s="188" t="s">
        <v>313</v>
      </c>
      <c r="FI190" s="188" t="s">
        <v>314</v>
      </c>
      <c r="FJ190" s="188" t="s">
        <v>315</v>
      </c>
      <c r="FK190" s="188" t="s">
        <v>316</v>
      </c>
      <c r="FL190" s="188" t="s">
        <v>317</v>
      </c>
      <c r="FM190" s="188" t="s">
        <v>318</v>
      </c>
    </row>
    <row r="191" spans="3:206" ht="18" customHeight="1" thickBot="1" x14ac:dyDescent="0.35">
      <c r="C191" s="239" t="s">
        <v>268</v>
      </c>
      <c r="D191" s="218"/>
      <c r="E191" s="34"/>
      <c r="G191" s="385" t="s">
        <v>269</v>
      </c>
      <c r="H191" s="386"/>
      <c r="I191" s="34"/>
      <c r="J191" s="388" t="s">
        <v>270</v>
      </c>
      <c r="K191" s="386"/>
      <c r="L191" s="329" t="s">
        <v>4</v>
      </c>
      <c r="M191" s="330"/>
      <c r="N191" s="397"/>
      <c r="P191" s="339" t="s">
        <v>269</v>
      </c>
      <c r="Q191" s="340"/>
      <c r="R191" s="34"/>
      <c r="S191" s="341" t="s">
        <v>270</v>
      </c>
      <c r="T191" s="340"/>
      <c r="U191" s="329" t="s">
        <v>4</v>
      </c>
      <c r="V191" s="330"/>
      <c r="W191" s="411"/>
      <c r="X191" s="56"/>
      <c r="Y191" s="46"/>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1"/>
      <c r="BW191" s="181"/>
      <c r="BX191" s="181"/>
      <c r="BY191" s="181"/>
      <c r="BZ191" s="181"/>
      <c r="CA191" s="181"/>
      <c r="CB191" s="181"/>
      <c r="CC191" s="181"/>
      <c r="CD191" s="181"/>
      <c r="CE191" s="181"/>
      <c r="CF191" s="181"/>
      <c r="CG191" s="181"/>
      <c r="CH191" s="181"/>
      <c r="CI191" s="181"/>
      <c r="CJ191" s="181"/>
      <c r="CK191" s="181"/>
      <c r="CL191" s="181"/>
      <c r="CM191" s="181"/>
      <c r="CN191" s="181"/>
      <c r="CO191" s="181"/>
      <c r="CP191" s="181"/>
      <c r="CQ191" s="181"/>
      <c r="CR191" s="181"/>
      <c r="CS191" s="181"/>
      <c r="CT191" s="181"/>
      <c r="CU191" s="181"/>
      <c r="CV191" s="181"/>
      <c r="CW191" s="181"/>
      <c r="CX191" s="181"/>
      <c r="CY191" s="181"/>
      <c r="CZ191" s="181"/>
      <c r="DA191" s="181"/>
      <c r="DB191" s="181"/>
      <c r="DC191" s="181"/>
      <c r="DD191" s="181"/>
      <c r="DE191" s="181"/>
      <c r="DF191" s="181"/>
      <c r="DG191" s="181"/>
      <c r="DH191" s="181"/>
      <c r="DI191" s="181"/>
      <c r="DJ191" s="181"/>
      <c r="DK191" s="181"/>
      <c r="DL191" s="181"/>
      <c r="DM191" s="181"/>
      <c r="DN191" s="181"/>
      <c r="DO191" s="181"/>
      <c r="DP191" s="181"/>
      <c r="DQ191" s="181"/>
      <c r="DR191" s="181"/>
      <c r="DS191" s="181"/>
      <c r="DT191" s="181"/>
      <c r="DU191" s="181"/>
      <c r="DV191" s="181"/>
      <c r="DW191" s="181"/>
      <c r="DX191" s="181"/>
      <c r="DY191" s="181"/>
      <c r="DZ191" s="181"/>
      <c r="EA191" s="181"/>
      <c r="EB191" s="181"/>
      <c r="EC191" s="181"/>
      <c r="ED191" s="181"/>
      <c r="EE191" s="181"/>
      <c r="EF191" s="181"/>
      <c r="EG191" s="181"/>
      <c r="EH191" s="181"/>
      <c r="EI191" s="181"/>
      <c r="EJ191" s="181"/>
      <c r="EK191" s="181"/>
      <c r="EL191" s="181"/>
      <c r="EM191" s="181"/>
      <c r="EN191" s="181"/>
      <c r="EO191" s="181"/>
      <c r="EP191" s="181"/>
      <c r="EQ191" s="181"/>
      <c r="ER191" s="181"/>
      <c r="ES191" s="181"/>
      <c r="ET191" s="181"/>
      <c r="EU191" s="181"/>
      <c r="EV191" s="181"/>
      <c r="EW191" s="181"/>
      <c r="EX191" s="181"/>
      <c r="EY191" s="181"/>
      <c r="EZ191" s="181"/>
      <c r="FA191" s="181"/>
      <c r="FB191" s="181"/>
      <c r="FC191" s="181"/>
      <c r="FD191" s="181"/>
      <c r="FE191" s="181"/>
      <c r="FF191" s="181"/>
      <c r="FG191" s="181"/>
      <c r="FH191" s="181"/>
      <c r="FI191" s="181"/>
      <c r="FJ191" s="181"/>
      <c r="FK191" s="181"/>
      <c r="FL191" s="181"/>
      <c r="FM191" s="181"/>
      <c r="FN191">
        <f>'Coversheet'!$D$13</f>
        <v>0</v>
      </c>
      <c r="FO191">
        <f>'Coversheet'!$D$14</f>
        <v>0</v>
      </c>
      <c r="FP191">
        <f>'Coversheet'!$D$12</f>
        <v>0</v>
      </c>
      <c r="FQ191" t="str">
        <f>'Coversheet'!$D$15</f>
        <v>Select</v>
      </c>
      <c r="FR191" t="str">
        <f>$E$29</f>
        <v>PC Track</v>
      </c>
      <c r="FS191" s="9">
        <f>E191</f>
        <v>0</v>
      </c>
      <c r="FT191" s="9">
        <f>E192</f>
        <v>0</v>
      </c>
      <c r="FU191" s="37">
        <f>C194</f>
        <v>0</v>
      </c>
      <c r="FV191" s="37" t="s">
        <v>322</v>
      </c>
      <c r="FW191" s="37"/>
      <c r="FX191" s="37" t="s">
        <v>322</v>
      </c>
      <c r="FY191" s="37" t="s">
        <v>322</v>
      </c>
      <c r="FZ191" s="37" t="s">
        <v>322</v>
      </c>
      <c r="GA191" s="9">
        <f>I191</f>
        <v>0</v>
      </c>
      <c r="GB191" s="9">
        <f>I192</f>
        <v>0</v>
      </c>
      <c r="GC191" t="str">
        <f>L191</f>
        <v>Select</v>
      </c>
      <c r="GD191" s="43" t="str">
        <f>M192</f>
        <v>Select</v>
      </c>
      <c r="GE191">
        <f>G194</f>
        <v>0</v>
      </c>
      <c r="GF191" t="str">
        <f>I198</f>
        <v>N/A</v>
      </c>
      <c r="GG191">
        <f>I199</f>
        <v>0</v>
      </c>
      <c r="GH191">
        <f>I200</f>
        <v>0</v>
      </c>
      <c r="GI191">
        <f>I201</f>
        <v>0</v>
      </c>
      <c r="GJ191">
        <f>I202</f>
        <v>0</v>
      </c>
      <c r="GK191">
        <f>N194</f>
        <v>0</v>
      </c>
      <c r="GL191" s="9">
        <f>R191</f>
        <v>0</v>
      </c>
      <c r="GM191" s="9">
        <f>R192</f>
        <v>0</v>
      </c>
      <c r="GN191" t="str">
        <f>U191</f>
        <v>Select</v>
      </c>
      <c r="GO191" t="str">
        <f>V192</f>
        <v>Select</v>
      </c>
      <c r="GP191" t="str">
        <f>P194</f>
        <v>[If this Plan of Action was reported as complete at your Mid-Year Progress report and no additional updates are needed please skip the Annual Response Section. Otherwise, complete the fields above and replace bracketed text with your progress report response]</v>
      </c>
      <c r="GQ191">
        <f>R198</f>
        <v>0</v>
      </c>
      <c r="GR191">
        <f>R199</f>
        <v>0</v>
      </c>
      <c r="GS191">
        <f>R200</f>
        <v>0</v>
      </c>
      <c r="GT191">
        <f>R201</f>
        <v>0</v>
      </c>
      <c r="GU191">
        <f>R202</f>
        <v>0</v>
      </c>
      <c r="GV191">
        <f>W194</f>
        <v>0</v>
      </c>
      <c r="GX191">
        <v>9</v>
      </c>
    </row>
    <row r="192" spans="3:206" ht="18" customHeight="1" thickBot="1" x14ac:dyDescent="0.35">
      <c r="C192" s="239" t="s">
        <v>319</v>
      </c>
      <c r="D192" s="218"/>
      <c r="E192" s="34"/>
      <c r="G192" s="385" t="s">
        <v>320</v>
      </c>
      <c r="H192" s="386"/>
      <c r="I192" s="34"/>
      <c r="J192" s="388" t="s">
        <v>321</v>
      </c>
      <c r="K192" s="385"/>
      <c r="L192" s="386"/>
      <c r="M192" s="45" t="s">
        <v>4</v>
      </c>
      <c r="N192" s="397"/>
      <c r="P192" s="339" t="s">
        <v>320</v>
      </c>
      <c r="Q192" s="340"/>
      <c r="R192" s="34"/>
      <c r="S192" s="341" t="s">
        <v>321</v>
      </c>
      <c r="T192" s="339"/>
      <c r="U192" s="340"/>
      <c r="V192" s="45" t="s">
        <v>4</v>
      </c>
      <c r="W192" s="411"/>
      <c r="X192" s="57"/>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46"/>
      <c r="BU192" s="46"/>
      <c r="BV192" s="46"/>
      <c r="BW192" s="46"/>
      <c r="BX192" s="46"/>
      <c r="BY192" s="46"/>
      <c r="BZ192" s="46"/>
      <c r="CA192" s="46"/>
      <c r="CB192" s="46"/>
      <c r="CC192" s="46"/>
      <c r="CD192" s="46"/>
      <c r="CE192" s="46"/>
      <c r="CF192" s="46"/>
      <c r="CG192" s="46"/>
      <c r="CH192" s="46"/>
      <c r="CI192" s="46"/>
      <c r="CJ192" s="46"/>
      <c r="CK192" s="46"/>
      <c r="CL192" s="46"/>
      <c r="CM192" s="46"/>
      <c r="CN192" s="46"/>
      <c r="CO192" s="46"/>
      <c r="CP192" s="46"/>
      <c r="CQ192" s="46"/>
      <c r="CR192" s="46"/>
      <c r="CS192" s="46"/>
      <c r="CT192" s="46"/>
      <c r="CU192" s="46"/>
      <c r="CV192" s="46"/>
      <c r="CW192" s="46"/>
      <c r="CX192" s="46"/>
      <c r="CY192" s="46"/>
      <c r="CZ192" s="46"/>
      <c r="DA192" s="46"/>
      <c r="DB192" s="46"/>
      <c r="DC192" s="46"/>
      <c r="DD192" s="46"/>
      <c r="DE192" s="46"/>
      <c r="DF192" s="46"/>
      <c r="DG192" s="46"/>
      <c r="DH192" s="46"/>
      <c r="DI192" s="46"/>
      <c r="DJ192" s="46"/>
      <c r="DK192" s="46"/>
      <c r="DL192" s="46"/>
      <c r="DM192" s="46"/>
      <c r="DN192" s="46"/>
      <c r="DO192" s="46"/>
      <c r="DP192" s="46"/>
      <c r="DQ192" s="46"/>
      <c r="DR192" s="46"/>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row>
    <row r="193" spans="3:206" ht="21" customHeight="1" thickBot="1" x14ac:dyDescent="0.35">
      <c r="C193" s="384" t="s">
        <v>323</v>
      </c>
      <c r="D193" s="384"/>
      <c r="E193" s="384"/>
      <c r="G193" s="235" t="s">
        <v>324</v>
      </c>
      <c r="H193" s="233"/>
      <c r="I193" s="233"/>
      <c r="J193" s="233"/>
      <c r="K193" s="233"/>
      <c r="L193" s="233"/>
      <c r="M193" s="233"/>
      <c r="N193" s="398"/>
      <c r="P193" s="227" t="s">
        <v>325</v>
      </c>
      <c r="Q193" s="227"/>
      <c r="R193" s="227"/>
      <c r="S193" s="227"/>
      <c r="T193" s="227"/>
      <c r="U193" s="227"/>
      <c r="V193" s="227"/>
      <c r="W193" s="412"/>
      <c r="X193" s="58"/>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DQ193" s="46"/>
      <c r="DR193" s="46"/>
      <c r="DS193" s="181"/>
      <c r="DT193" s="181"/>
      <c r="DU193" s="181"/>
      <c r="DV193" s="181"/>
      <c r="DW193" s="181"/>
      <c r="DX193" s="181"/>
      <c r="DY193" s="181"/>
      <c r="DZ193" s="181"/>
      <c r="EA193" s="181"/>
      <c r="EB193" s="181"/>
      <c r="EC193" s="181"/>
      <c r="ED193" s="181"/>
      <c r="EE193" s="181"/>
      <c r="EF193" s="181"/>
      <c r="EG193" s="181"/>
      <c r="EH193" s="181"/>
      <c r="EI193" s="181"/>
      <c r="EJ193" s="181"/>
      <c r="EK193" s="181"/>
      <c r="EL193" s="181"/>
      <c r="EM193" s="181"/>
      <c r="EN193" s="181"/>
      <c r="EO193" s="181"/>
      <c r="EP193" s="181"/>
      <c r="EQ193" s="181"/>
      <c r="ER193" s="181"/>
      <c r="ES193" s="181"/>
      <c r="ET193" s="181"/>
      <c r="EU193" s="181"/>
      <c r="EV193" s="181"/>
      <c r="EW193" s="181"/>
      <c r="EX193" s="181"/>
      <c r="EY193" s="181"/>
      <c r="EZ193" s="181"/>
      <c r="FA193" s="181"/>
      <c r="FB193" s="181"/>
      <c r="FC193" s="181"/>
      <c r="FD193" s="181"/>
      <c r="FE193" s="181"/>
      <c r="FF193" s="181"/>
      <c r="FG193" s="181"/>
      <c r="FH193" s="181"/>
      <c r="FI193" s="181"/>
      <c r="FJ193" s="181"/>
      <c r="FK193" s="181"/>
      <c r="FL193" s="181"/>
      <c r="FM193" s="181"/>
    </row>
    <row r="194" spans="3:206" ht="148.5" customHeight="1" x14ac:dyDescent="0.3">
      <c r="C194" s="344"/>
      <c r="D194" s="345"/>
      <c r="E194" s="346"/>
      <c r="G194" s="320"/>
      <c r="H194" s="379"/>
      <c r="I194" s="379"/>
      <c r="J194" s="379"/>
      <c r="K194" s="379"/>
      <c r="L194" s="379"/>
      <c r="M194" s="380"/>
      <c r="N194" s="395"/>
      <c r="P194" s="320" t="s">
        <v>326</v>
      </c>
      <c r="Q194" s="321"/>
      <c r="R194" s="321"/>
      <c r="S194" s="321"/>
      <c r="T194" s="321"/>
      <c r="U194" s="321"/>
      <c r="V194" s="322"/>
      <c r="W194" s="395"/>
      <c r="X194" s="59"/>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DQ194" s="46"/>
      <c r="DR194" s="46"/>
      <c r="DS194" s="46"/>
      <c r="DT194" s="46"/>
      <c r="DU194" s="46"/>
      <c r="DV194" s="46"/>
      <c r="DW194" s="46"/>
      <c r="DX194" s="46"/>
      <c r="DY194" s="46"/>
      <c r="DZ194" s="46"/>
      <c r="EA194" s="46"/>
      <c r="EB194" s="46"/>
      <c r="EC194" s="46"/>
      <c r="ED194" s="46"/>
      <c r="EE194" s="46"/>
      <c r="EF194" s="46"/>
      <c r="EG194" s="46"/>
      <c r="EH194" s="46"/>
      <c r="EI194" s="46"/>
      <c r="EJ194" s="46"/>
      <c r="EK194" s="46"/>
      <c r="EL194" s="46"/>
      <c r="EM194" s="46"/>
      <c r="EN194" s="46"/>
      <c r="EO194" s="46"/>
      <c r="EP194" s="46"/>
      <c r="EQ194" s="46"/>
      <c r="ER194" s="46"/>
      <c r="ES194" s="46"/>
      <c r="ET194" s="46"/>
      <c r="EU194" s="46"/>
      <c r="EV194" s="46"/>
      <c r="EW194" s="46"/>
      <c r="EX194" s="46"/>
      <c r="EY194" s="46"/>
      <c r="EZ194" s="46"/>
      <c r="FA194" s="46"/>
      <c r="FB194" s="46"/>
      <c r="FC194" s="46"/>
      <c r="FD194" s="46"/>
      <c r="FE194" s="46"/>
      <c r="FF194" s="46"/>
      <c r="FG194" s="46"/>
      <c r="FH194" s="46"/>
      <c r="FI194" s="46"/>
      <c r="FJ194" s="46"/>
      <c r="FK194" s="46"/>
      <c r="FL194" s="46"/>
      <c r="FM194" s="46"/>
    </row>
    <row r="195" spans="3:206" ht="148.5" customHeight="1" thickBot="1" x14ac:dyDescent="0.35">
      <c r="C195" s="347"/>
      <c r="D195" s="348"/>
      <c r="E195" s="349"/>
      <c r="G195" s="381"/>
      <c r="H195" s="382"/>
      <c r="I195" s="382"/>
      <c r="J195" s="382"/>
      <c r="K195" s="382"/>
      <c r="L195" s="382"/>
      <c r="M195" s="383"/>
      <c r="N195" s="396"/>
      <c r="P195" s="323"/>
      <c r="Q195" s="324"/>
      <c r="R195" s="324"/>
      <c r="S195" s="324"/>
      <c r="T195" s="324"/>
      <c r="U195" s="324"/>
      <c r="V195" s="325"/>
      <c r="W195" s="396"/>
      <c r="X195" s="59"/>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DQ195" s="46"/>
      <c r="DR195" s="46"/>
      <c r="DS195" s="46"/>
      <c r="DT195" s="46"/>
      <c r="DU195" s="46"/>
      <c r="DV195" s="46"/>
      <c r="DW195" s="46"/>
      <c r="DX195" s="46"/>
      <c r="DY195" s="46"/>
      <c r="DZ195" s="46"/>
      <c r="EA195" s="46"/>
      <c r="EB195" s="46"/>
      <c r="EC195" s="46"/>
      <c r="ED195" s="46"/>
      <c r="EE195" s="46"/>
      <c r="EF195" s="46"/>
      <c r="EG195" s="46"/>
      <c r="EH195" s="46"/>
      <c r="EI195" s="46"/>
      <c r="EJ195" s="46"/>
      <c r="EK195" s="46"/>
      <c r="EL195" s="46"/>
      <c r="EM195" s="46"/>
      <c r="EN195" s="46"/>
      <c r="EO195" s="46"/>
      <c r="EP195" s="46"/>
      <c r="EQ195" s="46"/>
      <c r="ER195" s="46"/>
      <c r="ES195" s="46"/>
      <c r="ET195" s="46"/>
      <c r="EU195" s="46"/>
      <c r="EV195" s="46"/>
      <c r="EW195" s="46"/>
      <c r="EX195" s="46"/>
      <c r="EY195" s="46"/>
      <c r="EZ195" s="46"/>
      <c r="FA195" s="46"/>
      <c r="FB195" s="46"/>
      <c r="FC195" s="46"/>
      <c r="FD195" s="46"/>
      <c r="FE195" s="46"/>
      <c r="FF195" s="46"/>
      <c r="FG195" s="46"/>
      <c r="FH195" s="46"/>
      <c r="FI195" s="46"/>
      <c r="FJ195" s="46"/>
      <c r="FK195" s="46"/>
      <c r="FL195" s="46"/>
      <c r="FM195" s="46"/>
    </row>
    <row r="196" spans="3:206" ht="19.5" thickBot="1" x14ac:dyDescent="0.35">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DQ196" s="46"/>
      <c r="DR196" s="46"/>
      <c r="DS196" s="46"/>
      <c r="DT196" s="46"/>
      <c r="DU196" s="46"/>
      <c r="DV196" s="46"/>
      <c r="DW196" s="46"/>
      <c r="DX196" s="46"/>
      <c r="DY196" s="46"/>
      <c r="DZ196" s="46"/>
      <c r="EA196" s="46"/>
      <c r="EB196" s="46"/>
      <c r="EC196" s="46"/>
      <c r="ED196" s="46"/>
      <c r="EE196" s="46"/>
      <c r="EF196" s="46"/>
      <c r="EG196" s="46"/>
      <c r="EH196" s="46"/>
      <c r="EI196" s="46"/>
      <c r="EJ196" s="46"/>
      <c r="EK196" s="46"/>
      <c r="EL196" s="46"/>
      <c r="EM196" s="46"/>
      <c r="EN196" s="46"/>
      <c r="EO196" s="46"/>
      <c r="EP196" s="46"/>
      <c r="EQ196" s="46"/>
      <c r="ER196" s="46"/>
      <c r="ES196" s="46"/>
      <c r="ET196" s="46"/>
      <c r="EU196" s="46"/>
      <c r="EV196" s="46"/>
      <c r="EW196" s="46"/>
      <c r="EX196" s="46"/>
      <c r="EY196" s="46"/>
      <c r="EZ196" s="46"/>
      <c r="FA196" s="46"/>
      <c r="FB196" s="46"/>
      <c r="FC196" s="46"/>
      <c r="FD196" s="46"/>
      <c r="FE196" s="46"/>
      <c r="FF196" s="46"/>
      <c r="FG196" s="46"/>
      <c r="FH196" s="46"/>
      <c r="FI196" s="46"/>
      <c r="FJ196" s="46"/>
      <c r="FK196" s="46"/>
      <c r="FL196" s="46"/>
      <c r="FM196" s="46"/>
    </row>
    <row r="197" spans="3:206" ht="75.75" thickBot="1" x14ac:dyDescent="0.35">
      <c r="G197" s="229" t="s">
        <v>327</v>
      </c>
      <c r="H197" s="229" t="s">
        <v>328</v>
      </c>
      <c r="I197" s="335" t="s">
        <v>329</v>
      </c>
      <c r="J197" s="336"/>
      <c r="K197" s="336"/>
      <c r="L197" s="336"/>
      <c r="M197" s="336"/>
      <c r="P197" s="228" t="s">
        <v>327</v>
      </c>
      <c r="Q197" s="228" t="s">
        <v>328</v>
      </c>
      <c r="R197" s="337" t="s">
        <v>330</v>
      </c>
      <c r="S197" s="338"/>
      <c r="T197" s="338"/>
      <c r="U197" s="338"/>
      <c r="V197" s="338"/>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s="46"/>
      <c r="DR197" s="46"/>
      <c r="DS197" s="46"/>
      <c r="DT197" s="46"/>
      <c r="DU197" s="46"/>
      <c r="DV197" s="46"/>
      <c r="DW197" s="46"/>
      <c r="DX197" s="46"/>
      <c r="DY197" s="46"/>
      <c r="DZ197" s="46"/>
      <c r="EA197" s="46"/>
      <c r="EB197" s="46"/>
      <c r="EC197" s="46"/>
      <c r="ED197" s="46"/>
      <c r="EE197" s="46"/>
      <c r="EF197" s="46"/>
      <c r="EG197" s="46"/>
      <c r="EH197" s="46"/>
      <c r="EI197" s="46"/>
      <c r="EJ197" s="46"/>
      <c r="EK197" s="46"/>
      <c r="EL197" s="46"/>
      <c r="EM197" s="46"/>
      <c r="EN197" s="46"/>
      <c r="EO197" s="46"/>
      <c r="EP197" s="46"/>
      <c r="EQ197" s="46"/>
      <c r="ER197" s="46"/>
      <c r="ES197" s="46"/>
      <c r="ET197" s="46"/>
      <c r="EU197" s="46"/>
      <c r="EV197" s="46"/>
      <c r="EW197" s="46"/>
      <c r="EX197" s="46"/>
      <c r="EY197" s="46"/>
      <c r="EZ197" s="46"/>
      <c r="FA197" s="46"/>
      <c r="FB197" s="46"/>
      <c r="FC197" s="46"/>
      <c r="FD197" s="46"/>
      <c r="FE197" s="46"/>
      <c r="FF197" s="46"/>
      <c r="FG197" s="46"/>
      <c r="FH197" s="46"/>
      <c r="FI197" s="46"/>
      <c r="FJ197" s="46"/>
      <c r="FK197" s="46"/>
      <c r="FL197" s="46"/>
      <c r="FM197" s="46"/>
    </row>
    <row r="198" spans="3:206" ht="130.5" hidden="1" customHeight="1" thickBot="1" x14ac:dyDescent="0.35">
      <c r="G198" s="108" t="s">
        <v>331</v>
      </c>
      <c r="H198" s="16">
        <f>BV191</f>
        <v>0</v>
      </c>
      <c r="I198" s="316" t="s">
        <v>336</v>
      </c>
      <c r="J198" s="316"/>
      <c r="K198" s="316"/>
      <c r="L198" s="316"/>
      <c r="M198" s="316"/>
      <c r="P198" s="108" t="s">
        <v>331</v>
      </c>
      <c r="Q198" s="16">
        <f>DR191</f>
        <v>0</v>
      </c>
      <c r="R198" s="317"/>
      <c r="S198" s="317"/>
      <c r="T198" s="317"/>
      <c r="U198" s="317"/>
      <c r="V198" s="317"/>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s="46"/>
      <c r="DR198" s="46"/>
      <c r="DS198" s="46"/>
      <c r="DT198" s="46"/>
      <c r="DU198" s="46"/>
      <c r="DV198" s="46"/>
      <c r="DW198" s="46"/>
      <c r="DX198" s="46"/>
      <c r="DY198" s="46"/>
      <c r="DZ198" s="46"/>
      <c r="EA198" s="46"/>
      <c r="EB198" s="46"/>
      <c r="EC198" s="46"/>
      <c r="ED198" s="46"/>
      <c r="EE198" s="46"/>
      <c r="EF198" s="46"/>
      <c r="EG198" s="46"/>
      <c r="EH198" s="46"/>
      <c r="EI198" s="46"/>
      <c r="EJ198" s="46"/>
      <c r="EK198" s="46"/>
      <c r="EL198" s="46"/>
      <c r="EM198" s="46"/>
      <c r="EN198" s="46"/>
      <c r="EO198" s="46"/>
      <c r="EP198" s="46"/>
      <c r="EQ198" s="46"/>
      <c r="ER198" s="46"/>
      <c r="ES198" s="46"/>
      <c r="ET198" s="46"/>
      <c r="EU198" s="46"/>
      <c r="EV198" s="46"/>
      <c r="EW198" s="46"/>
      <c r="EX198" s="46"/>
      <c r="EY198" s="46"/>
      <c r="EZ198" s="46"/>
      <c r="FA198" s="46"/>
      <c r="FB198" s="46"/>
      <c r="FC198" s="46"/>
      <c r="FD198" s="46"/>
      <c r="FE198" s="46"/>
      <c r="FF198" s="46"/>
      <c r="FG198" s="46"/>
      <c r="FH198" s="46"/>
      <c r="FI198" s="46"/>
      <c r="FJ198" s="46"/>
      <c r="FK198" s="46"/>
      <c r="FL198" s="46"/>
      <c r="FM198" s="46"/>
    </row>
    <row r="199" spans="3:206" ht="130.5" customHeight="1" thickBot="1" x14ac:dyDescent="0.35">
      <c r="G199" s="108" t="s">
        <v>332</v>
      </c>
      <c r="H199" s="16">
        <f>BW191</f>
        <v>0</v>
      </c>
      <c r="I199" s="317"/>
      <c r="J199" s="317"/>
      <c r="K199" s="317"/>
      <c r="L199" s="317"/>
      <c r="M199" s="317"/>
      <c r="P199" s="108" t="s">
        <v>332</v>
      </c>
      <c r="Q199" s="16">
        <f>DS191</f>
        <v>0</v>
      </c>
      <c r="R199" s="317"/>
      <c r="S199" s="317"/>
      <c r="T199" s="317"/>
      <c r="U199" s="317"/>
      <c r="V199" s="317"/>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U199" s="46"/>
      <c r="DV199" s="46"/>
      <c r="DW199" s="46"/>
      <c r="DX199" s="46"/>
      <c r="DY199" s="46"/>
      <c r="DZ199" s="46"/>
      <c r="EA199" s="46"/>
      <c r="EB199" s="46"/>
      <c r="EC199" s="46"/>
      <c r="ED199" s="46"/>
      <c r="EE199" s="46"/>
      <c r="EF199" s="46"/>
      <c r="EG199" s="46"/>
      <c r="EH199" s="46"/>
      <c r="EI199" s="46"/>
      <c r="EJ199" s="46"/>
      <c r="EK199" s="46"/>
      <c r="EL199" s="46"/>
      <c r="EM199" s="46"/>
      <c r="EN199" s="46"/>
      <c r="EO199" s="46"/>
      <c r="EP199" s="46"/>
      <c r="EQ199" s="46"/>
      <c r="ER199" s="46"/>
      <c r="ES199" s="46"/>
      <c r="ET199" s="46"/>
      <c r="EU199" s="46"/>
      <c r="EV199" s="46"/>
      <c r="EW199" s="46"/>
      <c r="EX199" s="46"/>
      <c r="EY199" s="46"/>
      <c r="EZ199" s="46"/>
      <c r="FA199" s="46"/>
      <c r="FB199" s="46"/>
      <c r="FC199" s="46"/>
      <c r="FD199" s="46"/>
      <c r="FE199" s="46"/>
      <c r="FF199" s="46"/>
      <c r="FG199" s="46"/>
      <c r="FH199" s="46"/>
      <c r="FI199" s="46"/>
      <c r="FJ199" s="46"/>
      <c r="FK199" s="46"/>
      <c r="FL199" s="46"/>
      <c r="FM199" s="46"/>
    </row>
    <row r="200" spans="3:206" ht="130.5" hidden="1" customHeight="1" thickBot="1" x14ac:dyDescent="0.35">
      <c r="G200" s="108" t="s">
        <v>333</v>
      </c>
      <c r="H200" s="16">
        <f>BX191</f>
        <v>0</v>
      </c>
      <c r="I200" s="317"/>
      <c r="J200" s="317"/>
      <c r="K200" s="317"/>
      <c r="L200" s="317"/>
      <c r="M200" s="317"/>
      <c r="P200" s="108" t="s">
        <v>333</v>
      </c>
      <c r="Q200" s="16">
        <f>DT191</f>
        <v>0</v>
      </c>
      <c r="R200" s="317"/>
      <c r="S200" s="317"/>
      <c r="T200" s="317"/>
      <c r="U200" s="317"/>
      <c r="V200" s="317"/>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s="46"/>
      <c r="DR200" s="46"/>
      <c r="DS200" s="46"/>
      <c r="DT200" s="46"/>
      <c r="DU200" s="46"/>
      <c r="DV200" s="46"/>
      <c r="DW200" s="46"/>
      <c r="DX200" s="46"/>
      <c r="DY200" s="46"/>
      <c r="DZ200" s="46"/>
      <c r="EA200" s="46"/>
      <c r="EB200" s="46"/>
      <c r="EC200" s="46"/>
      <c r="ED200" s="46"/>
      <c r="EE200" s="46"/>
      <c r="EF200" s="46"/>
      <c r="EG200" s="46"/>
      <c r="EH200" s="46"/>
      <c r="EI200" s="46"/>
      <c r="EJ200" s="46"/>
      <c r="EK200" s="46"/>
      <c r="EL200" s="46"/>
      <c r="EM200" s="46"/>
      <c r="EN200" s="46"/>
      <c r="EO200" s="46"/>
      <c r="EP200" s="46"/>
      <c r="EQ200" s="46"/>
      <c r="ER200" s="46"/>
      <c r="ES200" s="46"/>
      <c r="ET200" s="46"/>
      <c r="EU200" s="46"/>
      <c r="EV200" s="46"/>
      <c r="EW200" s="46"/>
      <c r="EX200" s="46"/>
      <c r="EY200" s="46"/>
      <c r="EZ200" s="46"/>
      <c r="FA200" s="46"/>
      <c r="FB200" s="46"/>
      <c r="FC200" s="46"/>
      <c r="FD200" s="46"/>
      <c r="FE200" s="46"/>
      <c r="FF200" s="46"/>
      <c r="FG200" s="46"/>
      <c r="FH200" s="46"/>
      <c r="FI200" s="46"/>
      <c r="FJ200" s="46"/>
      <c r="FK200" s="46"/>
      <c r="FL200" s="46"/>
      <c r="FM200" s="46"/>
    </row>
    <row r="201" spans="3:206" ht="130.5" customHeight="1" thickBot="1" x14ac:dyDescent="0.35">
      <c r="G201" s="108" t="s">
        <v>334</v>
      </c>
      <c r="H201" s="16">
        <f>BY191</f>
        <v>0</v>
      </c>
      <c r="I201" s="317"/>
      <c r="J201" s="317"/>
      <c r="K201" s="317"/>
      <c r="L201" s="317"/>
      <c r="M201" s="317"/>
      <c r="P201" s="108" t="s">
        <v>334</v>
      </c>
      <c r="Q201" s="16">
        <f>DU191</f>
        <v>0</v>
      </c>
      <c r="R201" s="317"/>
      <c r="S201" s="317"/>
      <c r="T201" s="317"/>
      <c r="U201" s="317"/>
      <c r="V201" s="317"/>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s="46"/>
      <c r="DR201" s="46"/>
      <c r="DS201" s="46"/>
      <c r="DT201" s="46"/>
      <c r="DU201" s="46"/>
      <c r="DV201" s="46"/>
      <c r="DW201" s="46"/>
      <c r="DX201" s="46"/>
      <c r="DY201" s="46"/>
      <c r="DZ201" s="46"/>
      <c r="EA201" s="46"/>
      <c r="EB201" s="46"/>
      <c r="EC201" s="46"/>
      <c r="ED201" s="46"/>
      <c r="EE201" s="46"/>
      <c r="EF201" s="46"/>
      <c r="EG201" s="46"/>
      <c r="EH201" s="46"/>
      <c r="EI201" s="46"/>
      <c r="EJ201" s="46"/>
      <c r="EK201" s="46"/>
      <c r="EL201" s="46"/>
      <c r="EM201" s="46"/>
      <c r="EN201" s="46"/>
      <c r="EO201" s="46"/>
      <c r="EP201" s="46"/>
      <c r="EQ201" s="46"/>
      <c r="ER201" s="46"/>
      <c r="ES201" s="46"/>
      <c r="ET201" s="46"/>
      <c r="EU201" s="46"/>
      <c r="EV201" s="46"/>
      <c r="EW201" s="46"/>
      <c r="EX201" s="46"/>
      <c r="EY201" s="46"/>
      <c r="EZ201" s="46"/>
      <c r="FA201" s="46"/>
      <c r="FB201" s="46"/>
      <c r="FC201" s="46"/>
      <c r="FD201" s="46"/>
      <c r="FE201" s="46"/>
      <c r="FF201" s="46"/>
      <c r="FG201" s="46"/>
      <c r="FH201" s="46"/>
      <c r="FI201" s="46"/>
      <c r="FJ201" s="46"/>
      <c r="FK201" s="46"/>
      <c r="FL201" s="46"/>
      <c r="FM201" s="46"/>
    </row>
    <row r="202" spans="3:206" ht="130.5" customHeight="1" thickBot="1" x14ac:dyDescent="0.35">
      <c r="G202" s="108" t="s">
        <v>335</v>
      </c>
      <c r="H202" s="16">
        <f>BZ191</f>
        <v>0</v>
      </c>
      <c r="I202" s="317"/>
      <c r="J202" s="317"/>
      <c r="K202" s="317"/>
      <c r="L202" s="317"/>
      <c r="M202" s="317"/>
      <c r="P202" s="108" t="s">
        <v>335</v>
      </c>
      <c r="Q202" s="16">
        <f>DV191</f>
        <v>0</v>
      </c>
      <c r="R202" s="317"/>
      <c r="S202" s="317"/>
      <c r="T202" s="317"/>
      <c r="U202" s="317"/>
      <c r="V202" s="317"/>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DQ202" s="46"/>
      <c r="DR202" s="46"/>
      <c r="DS202" s="46"/>
      <c r="DT202" s="46"/>
      <c r="DU202" s="46"/>
      <c r="DV202" s="46"/>
      <c r="DW202" s="46"/>
      <c r="DX202" s="46"/>
      <c r="DY202" s="46"/>
      <c r="DZ202" s="46"/>
      <c r="EA202" s="46"/>
      <c r="EB202" s="46"/>
      <c r="EC202" s="46"/>
      <c r="ED202" s="46"/>
      <c r="EE202" s="46"/>
      <c r="EF202" s="46"/>
      <c r="EG202" s="46"/>
      <c r="EH202" s="46"/>
      <c r="EI202" s="46"/>
      <c r="EJ202" s="46"/>
      <c r="EK202" s="46"/>
      <c r="EL202" s="46"/>
      <c r="EM202" s="46"/>
      <c r="EN202" s="46"/>
      <c r="EO202" s="46"/>
      <c r="EP202" s="46"/>
      <c r="EQ202" s="46"/>
      <c r="ER202" s="46"/>
      <c r="ES202" s="46"/>
      <c r="ET202" s="46"/>
      <c r="EU202" s="46"/>
      <c r="EV202" s="46"/>
      <c r="EW202" s="46"/>
      <c r="EX202" s="46"/>
      <c r="EY202" s="46"/>
      <c r="EZ202" s="46"/>
      <c r="FA202" s="46"/>
      <c r="FB202" s="46"/>
      <c r="FC202" s="46"/>
      <c r="FD202" s="46"/>
      <c r="FE202" s="46"/>
      <c r="FF202" s="46"/>
      <c r="FG202" s="46"/>
      <c r="FH202" s="46"/>
      <c r="FI202" s="46"/>
      <c r="FJ202" s="46"/>
      <c r="FK202" s="46"/>
      <c r="FL202" s="46"/>
      <c r="FM202" s="46"/>
    </row>
    <row r="203" spans="3:206" ht="18.75" x14ac:dyDescent="0.3">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s="46"/>
      <c r="DR203" s="46"/>
      <c r="DS203" s="46"/>
      <c r="DT203" s="46"/>
      <c r="DU203" s="46"/>
      <c r="DV203" s="46"/>
      <c r="DW203" s="46"/>
      <c r="DX203" s="46"/>
      <c r="DY203" s="46"/>
      <c r="DZ203" s="46"/>
      <c r="EA203" s="46"/>
      <c r="EB203" s="46"/>
      <c r="EC203" s="46"/>
      <c r="ED203" s="46"/>
      <c r="EE203" s="46"/>
      <c r="EF203" s="46"/>
      <c r="EG203" s="46"/>
      <c r="EH203" s="46"/>
      <c r="EI203" s="46"/>
      <c r="EJ203" s="46"/>
      <c r="EK203" s="46"/>
      <c r="EL203" s="46"/>
      <c r="EM203" s="46"/>
      <c r="EN203" s="46"/>
      <c r="EO203" s="46"/>
      <c r="EP203" s="46"/>
      <c r="EQ203" s="46"/>
      <c r="ER203" s="46"/>
      <c r="ES203" s="46"/>
      <c r="ET203" s="46"/>
      <c r="EU203" s="46"/>
      <c r="EV203" s="46"/>
      <c r="EW203" s="46"/>
      <c r="EX203" s="46"/>
      <c r="EY203" s="46"/>
      <c r="EZ203" s="46"/>
      <c r="FA203" s="46"/>
      <c r="FB203" s="46"/>
      <c r="FC203" s="46"/>
      <c r="FD203" s="46"/>
      <c r="FE203" s="46"/>
      <c r="FF203" s="46"/>
      <c r="FG203" s="46"/>
      <c r="FH203" s="46"/>
      <c r="FI203" s="46"/>
      <c r="FJ203" s="46"/>
      <c r="FK203" s="46"/>
      <c r="FL203" s="46"/>
      <c r="FM203" s="46"/>
    </row>
    <row r="204" spans="3:206" ht="18.75" x14ac:dyDescent="0.3">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s="46"/>
      <c r="DR204" s="46"/>
      <c r="DS204" s="46"/>
      <c r="DT204" s="46"/>
      <c r="DU204" s="46"/>
      <c r="DV204" s="46"/>
      <c r="DW204" s="46"/>
      <c r="DX204" s="46"/>
      <c r="DY204" s="46"/>
      <c r="DZ204" s="46"/>
      <c r="EA204" s="46"/>
      <c r="EB204" s="46"/>
      <c r="EC204" s="46"/>
      <c r="ED204" s="46"/>
      <c r="EE204" s="46"/>
      <c r="EF204" s="46"/>
      <c r="EG204" s="46"/>
      <c r="EH204" s="46"/>
      <c r="EI204" s="46"/>
      <c r="EJ204" s="46"/>
      <c r="EK204" s="46"/>
      <c r="EL204" s="46"/>
      <c r="EM204" s="46"/>
      <c r="EN204" s="46"/>
      <c r="EO204" s="46"/>
      <c r="EP204" s="46"/>
      <c r="EQ204" s="46"/>
      <c r="ER204" s="46"/>
      <c r="ES204" s="46"/>
      <c r="ET204" s="46"/>
      <c r="EU204" s="46"/>
      <c r="EV204" s="46"/>
      <c r="EW204" s="46"/>
      <c r="EX204" s="46"/>
      <c r="EY204" s="46"/>
      <c r="EZ204" s="46"/>
      <c r="FA204" s="46"/>
      <c r="FB204" s="46"/>
      <c r="FC204" s="46"/>
      <c r="FD204" s="46"/>
      <c r="FE204" s="46"/>
      <c r="FF204" s="46"/>
      <c r="FG204" s="46"/>
      <c r="FH204" s="46"/>
      <c r="FI204" s="46"/>
      <c r="FJ204" s="46"/>
      <c r="FK204" s="46"/>
      <c r="FL204" s="46"/>
      <c r="FM204" s="46"/>
    </row>
    <row r="205" spans="3:206" ht="21" customHeight="1" thickBot="1" x14ac:dyDescent="0.35">
      <c r="C205" s="216" t="s">
        <v>346</v>
      </c>
      <c r="D205" s="393"/>
      <c r="E205" s="393"/>
      <c r="F205" s="38"/>
      <c r="G205" s="219" t="s">
        <v>346</v>
      </c>
      <c r="H205" s="233"/>
      <c r="I205" s="233"/>
      <c r="J205" s="233"/>
      <c r="K205" s="233"/>
      <c r="L205" s="233"/>
      <c r="M205" s="233"/>
      <c r="N205" s="397" t="s">
        <v>86</v>
      </c>
      <c r="P205" s="224" t="s">
        <v>346</v>
      </c>
      <c r="Q205" s="226"/>
      <c r="R205" s="226"/>
      <c r="S205" s="226"/>
      <c r="T205" s="226"/>
      <c r="U205" s="226"/>
      <c r="V205" s="226"/>
      <c r="W205" s="411" t="s">
        <v>86</v>
      </c>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s="46"/>
      <c r="DR205" s="46"/>
      <c r="DS205" s="46"/>
      <c r="DT205" s="46"/>
      <c r="DU205" s="46"/>
      <c r="DV205" s="46"/>
      <c r="DW205" s="46"/>
      <c r="DX205" s="46"/>
      <c r="DY205" s="46"/>
      <c r="DZ205" s="46"/>
      <c r="EA205" s="46"/>
      <c r="EB205" s="46"/>
      <c r="EC205" s="46"/>
      <c r="ED205" s="46"/>
      <c r="EE205" s="46"/>
      <c r="EF205" s="46"/>
      <c r="EG205" s="46"/>
      <c r="EH205" s="46"/>
      <c r="EI205" s="46"/>
      <c r="EJ205" s="46"/>
      <c r="EK205" s="46"/>
      <c r="EL205" s="46"/>
      <c r="EM205" s="46"/>
      <c r="EN205" s="46"/>
      <c r="EO205" s="46"/>
      <c r="EP205" s="46"/>
      <c r="EQ205" s="46"/>
      <c r="ER205" s="46"/>
      <c r="ES205" s="46"/>
      <c r="ET205" s="46"/>
      <c r="EU205" s="46"/>
      <c r="EV205" s="46"/>
      <c r="EW205" s="46"/>
      <c r="EX205" s="46"/>
      <c r="EY205" s="46"/>
      <c r="EZ205" s="46"/>
      <c r="FA205" s="46"/>
      <c r="FB205" s="46"/>
      <c r="FC205" s="46"/>
      <c r="FD205" s="46"/>
      <c r="FE205" s="46"/>
      <c r="FF205" s="46"/>
      <c r="FG205" s="46"/>
      <c r="FH205" s="46"/>
      <c r="FI205" s="46"/>
      <c r="FJ205" s="46"/>
      <c r="FK205" s="46"/>
      <c r="FL205" s="46"/>
      <c r="FM205" s="46"/>
    </row>
    <row r="206" spans="3:206" ht="38.25" thickBot="1" x14ac:dyDescent="0.35">
      <c r="C206" s="217" t="s">
        <v>264</v>
      </c>
      <c r="D206" s="217"/>
      <c r="E206" s="218"/>
      <c r="G206" s="220" t="s">
        <v>265</v>
      </c>
      <c r="H206" s="391" t="s">
        <v>266</v>
      </c>
      <c r="I206" s="391"/>
      <c r="J206" s="391"/>
      <c r="K206" s="391"/>
      <c r="L206" s="392"/>
      <c r="M206" s="244" t="s">
        <v>4</v>
      </c>
      <c r="N206" s="397"/>
      <c r="P206" s="225" t="s">
        <v>267</v>
      </c>
      <c r="Q206" s="342" t="s">
        <v>266</v>
      </c>
      <c r="R206" s="342"/>
      <c r="S206" s="342"/>
      <c r="T206" s="342"/>
      <c r="U206" s="343"/>
      <c r="V206" s="244" t="s">
        <v>4</v>
      </c>
      <c r="W206" s="411"/>
      <c r="Y206" s="178" t="str">
        <f>C205</f>
        <v xml:space="preserve">Plan of Action 10: </v>
      </c>
      <c r="Z206" s="185" t="s">
        <v>271</v>
      </c>
      <c r="AA206" s="185" t="s">
        <v>272</v>
      </c>
      <c r="AB206" s="185" t="s">
        <v>273</v>
      </c>
      <c r="AC206" s="185" t="s">
        <v>274</v>
      </c>
      <c r="AD206" s="185" t="s">
        <v>275</v>
      </c>
      <c r="AE206" s="186" t="s">
        <v>276</v>
      </c>
      <c r="AF206" s="186" t="s">
        <v>277</v>
      </c>
      <c r="AG206" s="186" t="s">
        <v>278</v>
      </c>
      <c r="AH206" s="186" t="s">
        <v>279</v>
      </c>
      <c r="AI206" s="186" t="s">
        <v>280</v>
      </c>
      <c r="AJ206" s="186" t="s">
        <v>281</v>
      </c>
      <c r="AK206" s="186" t="s">
        <v>282</v>
      </c>
      <c r="AL206" s="186" t="s">
        <v>283</v>
      </c>
      <c r="AM206" s="186" t="s">
        <v>284</v>
      </c>
      <c r="AN206" s="186" t="s">
        <v>285</v>
      </c>
      <c r="AO206" s="186" t="s">
        <v>286</v>
      </c>
      <c r="AP206" s="187" t="s">
        <v>287</v>
      </c>
      <c r="AQ206" s="187" t="s">
        <v>288</v>
      </c>
      <c r="AR206" s="187" t="s">
        <v>289</v>
      </c>
      <c r="AS206" s="187" t="s">
        <v>290</v>
      </c>
      <c r="AT206" s="187" t="s">
        <v>291</v>
      </c>
      <c r="AU206" s="187" t="s">
        <v>292</v>
      </c>
      <c r="AV206" s="187" t="s">
        <v>293</v>
      </c>
      <c r="AW206" s="187" t="s">
        <v>294</v>
      </c>
      <c r="AX206" s="187" t="s">
        <v>295</v>
      </c>
      <c r="AY206" s="187" t="s">
        <v>296</v>
      </c>
      <c r="AZ206" s="187" t="s">
        <v>297</v>
      </c>
      <c r="BA206" s="187" t="s">
        <v>298</v>
      </c>
      <c r="BB206" s="187" t="s">
        <v>299</v>
      </c>
      <c r="BC206" s="187" t="s">
        <v>300</v>
      </c>
      <c r="BD206" s="187" t="s">
        <v>301</v>
      </c>
      <c r="BE206" s="187" t="s">
        <v>302</v>
      </c>
      <c r="BF206" s="187" t="s">
        <v>303</v>
      </c>
      <c r="BG206" s="187" t="s">
        <v>304</v>
      </c>
      <c r="BH206" s="187" t="s">
        <v>305</v>
      </c>
      <c r="BI206" s="187" t="s">
        <v>306</v>
      </c>
      <c r="BJ206" s="187" t="s">
        <v>307</v>
      </c>
      <c r="BK206" s="188" t="s">
        <v>308</v>
      </c>
      <c r="BL206" s="188" t="s">
        <v>309</v>
      </c>
      <c r="BM206" s="188" t="s">
        <v>310</v>
      </c>
      <c r="BN206" s="188" t="s">
        <v>311</v>
      </c>
      <c r="BO206" s="188" t="s">
        <v>312</v>
      </c>
      <c r="BP206" s="188" t="s">
        <v>313</v>
      </c>
      <c r="BQ206" s="188" t="s">
        <v>314</v>
      </c>
      <c r="BR206" s="188" t="s">
        <v>315</v>
      </c>
      <c r="BS206" s="188" t="s">
        <v>316</v>
      </c>
      <c r="BT206" s="188" t="s">
        <v>317</v>
      </c>
      <c r="BU206" s="188" t="s">
        <v>318</v>
      </c>
      <c r="BV206" s="185" t="s">
        <v>271</v>
      </c>
      <c r="BW206" s="185" t="s">
        <v>272</v>
      </c>
      <c r="BX206" s="185" t="s">
        <v>273</v>
      </c>
      <c r="BY206" s="185" t="s">
        <v>274</v>
      </c>
      <c r="BZ206" s="185" t="s">
        <v>275</v>
      </c>
      <c r="CA206" s="186" t="s">
        <v>276</v>
      </c>
      <c r="CB206" s="186" t="s">
        <v>277</v>
      </c>
      <c r="CC206" s="186" t="s">
        <v>278</v>
      </c>
      <c r="CD206" s="186" t="s">
        <v>279</v>
      </c>
      <c r="CE206" s="186" t="s">
        <v>280</v>
      </c>
      <c r="CF206" s="186" t="s">
        <v>281</v>
      </c>
      <c r="CG206" s="186" t="s">
        <v>282</v>
      </c>
      <c r="CH206" s="186" t="s">
        <v>283</v>
      </c>
      <c r="CI206" s="186" t="s">
        <v>284</v>
      </c>
      <c r="CJ206" s="186" t="s">
        <v>285</v>
      </c>
      <c r="CK206" s="186" t="s">
        <v>286</v>
      </c>
      <c r="CL206" s="187" t="s">
        <v>287</v>
      </c>
      <c r="CM206" s="187" t="s">
        <v>288</v>
      </c>
      <c r="CN206" s="187" t="s">
        <v>289</v>
      </c>
      <c r="CO206" s="187" t="s">
        <v>290</v>
      </c>
      <c r="CP206" s="187" t="s">
        <v>291</v>
      </c>
      <c r="CQ206" s="187" t="s">
        <v>292</v>
      </c>
      <c r="CR206" s="187" t="s">
        <v>293</v>
      </c>
      <c r="CS206" s="187" t="s">
        <v>294</v>
      </c>
      <c r="CT206" s="187" t="s">
        <v>295</v>
      </c>
      <c r="CU206" s="187" t="s">
        <v>296</v>
      </c>
      <c r="CV206" s="187" t="s">
        <v>297</v>
      </c>
      <c r="CW206" s="187" t="s">
        <v>298</v>
      </c>
      <c r="CX206" s="187" t="s">
        <v>299</v>
      </c>
      <c r="CY206" s="187" t="s">
        <v>300</v>
      </c>
      <c r="CZ206" s="187" t="s">
        <v>301</v>
      </c>
      <c r="DA206" s="187" t="s">
        <v>302</v>
      </c>
      <c r="DB206" s="187" t="s">
        <v>303</v>
      </c>
      <c r="DC206" s="187" t="s">
        <v>304</v>
      </c>
      <c r="DD206" s="187" t="s">
        <v>305</v>
      </c>
      <c r="DE206" s="187" t="s">
        <v>306</v>
      </c>
      <c r="DF206" s="187" t="s">
        <v>307</v>
      </c>
      <c r="DG206" s="188" t="s">
        <v>308</v>
      </c>
      <c r="DH206" s="188" t="s">
        <v>309</v>
      </c>
      <c r="DI206" s="188" t="s">
        <v>310</v>
      </c>
      <c r="DJ206" s="188" t="s">
        <v>311</v>
      </c>
      <c r="DK206" s="188" t="s">
        <v>312</v>
      </c>
      <c r="DL206" s="188" t="s">
        <v>313</v>
      </c>
      <c r="DM206" s="188" t="s">
        <v>314</v>
      </c>
      <c r="DN206" s="188" t="s">
        <v>315</v>
      </c>
      <c r="DO206" s="188" t="s">
        <v>316</v>
      </c>
      <c r="DP206" s="188" t="s">
        <v>317</v>
      </c>
      <c r="DQ206" s="188" t="s">
        <v>318</v>
      </c>
      <c r="DR206" s="185" t="s">
        <v>271</v>
      </c>
      <c r="DS206" s="185" t="s">
        <v>272</v>
      </c>
      <c r="DT206" s="185" t="s">
        <v>273</v>
      </c>
      <c r="DU206" s="185" t="s">
        <v>274</v>
      </c>
      <c r="DV206" s="185" t="s">
        <v>275</v>
      </c>
      <c r="DW206" s="186" t="s">
        <v>276</v>
      </c>
      <c r="DX206" s="186" t="s">
        <v>277</v>
      </c>
      <c r="DY206" s="186" t="s">
        <v>278</v>
      </c>
      <c r="DZ206" s="186" t="s">
        <v>279</v>
      </c>
      <c r="EA206" s="186" t="s">
        <v>280</v>
      </c>
      <c r="EB206" s="186" t="s">
        <v>281</v>
      </c>
      <c r="EC206" s="186" t="s">
        <v>282</v>
      </c>
      <c r="ED206" s="186" t="s">
        <v>283</v>
      </c>
      <c r="EE206" s="186" t="s">
        <v>284</v>
      </c>
      <c r="EF206" s="186" t="s">
        <v>285</v>
      </c>
      <c r="EG206" s="186" t="s">
        <v>286</v>
      </c>
      <c r="EH206" s="187" t="s">
        <v>287</v>
      </c>
      <c r="EI206" s="187" t="s">
        <v>288</v>
      </c>
      <c r="EJ206" s="187" t="s">
        <v>289</v>
      </c>
      <c r="EK206" s="187" t="s">
        <v>290</v>
      </c>
      <c r="EL206" s="187" t="s">
        <v>291</v>
      </c>
      <c r="EM206" s="187" t="s">
        <v>292</v>
      </c>
      <c r="EN206" s="187" t="s">
        <v>293</v>
      </c>
      <c r="EO206" s="187" t="s">
        <v>294</v>
      </c>
      <c r="EP206" s="187" t="s">
        <v>295</v>
      </c>
      <c r="EQ206" s="187" t="s">
        <v>296</v>
      </c>
      <c r="ER206" s="187" t="s">
        <v>297</v>
      </c>
      <c r="ES206" s="187" t="s">
        <v>298</v>
      </c>
      <c r="ET206" s="187" t="s">
        <v>299</v>
      </c>
      <c r="EU206" s="187" t="s">
        <v>300</v>
      </c>
      <c r="EV206" s="187" t="s">
        <v>301</v>
      </c>
      <c r="EW206" s="187" t="s">
        <v>302</v>
      </c>
      <c r="EX206" s="187" t="s">
        <v>303</v>
      </c>
      <c r="EY206" s="187" t="s">
        <v>304</v>
      </c>
      <c r="EZ206" s="187" t="s">
        <v>305</v>
      </c>
      <c r="FA206" s="187" t="s">
        <v>306</v>
      </c>
      <c r="FB206" s="187" t="s">
        <v>307</v>
      </c>
      <c r="FC206" s="188" t="s">
        <v>308</v>
      </c>
      <c r="FD206" s="188" t="s">
        <v>309</v>
      </c>
      <c r="FE206" s="188" t="s">
        <v>310</v>
      </c>
      <c r="FF206" s="188" t="s">
        <v>311</v>
      </c>
      <c r="FG206" s="188" t="s">
        <v>312</v>
      </c>
      <c r="FH206" s="188" t="s">
        <v>313</v>
      </c>
      <c r="FI206" s="188" t="s">
        <v>314</v>
      </c>
      <c r="FJ206" s="188" t="s">
        <v>315</v>
      </c>
      <c r="FK206" s="188" t="s">
        <v>316</v>
      </c>
      <c r="FL206" s="188" t="s">
        <v>317</v>
      </c>
      <c r="FM206" s="188" t="s">
        <v>318</v>
      </c>
    </row>
    <row r="207" spans="3:206" ht="18" customHeight="1" thickBot="1" x14ac:dyDescent="0.35">
      <c r="C207" s="239" t="s">
        <v>268</v>
      </c>
      <c r="D207" s="218"/>
      <c r="E207" s="34"/>
      <c r="G207" s="385" t="s">
        <v>269</v>
      </c>
      <c r="H207" s="386"/>
      <c r="I207" s="34"/>
      <c r="J207" s="388" t="s">
        <v>270</v>
      </c>
      <c r="K207" s="386"/>
      <c r="L207" s="329" t="s">
        <v>4</v>
      </c>
      <c r="M207" s="330"/>
      <c r="N207" s="397"/>
      <c r="P207" s="339" t="s">
        <v>269</v>
      </c>
      <c r="Q207" s="340"/>
      <c r="R207" s="34"/>
      <c r="S207" s="341" t="s">
        <v>270</v>
      </c>
      <c r="T207" s="340"/>
      <c r="U207" s="329" t="s">
        <v>4</v>
      </c>
      <c r="V207" s="330"/>
      <c r="W207" s="411"/>
      <c r="X207" s="56"/>
      <c r="Y207" s="46"/>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1"/>
      <c r="CZ207" s="181"/>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f>'Coversheet'!$D$13</f>
        <v>0</v>
      </c>
      <c r="FO207">
        <f>'Coversheet'!$D$14</f>
        <v>0</v>
      </c>
      <c r="FP207">
        <f>'Coversheet'!$D$12</f>
        <v>0</v>
      </c>
      <c r="FQ207" t="str">
        <f>'Coversheet'!$D$15</f>
        <v>Select</v>
      </c>
      <c r="FR207" t="str">
        <f>$E$29</f>
        <v>PC Track</v>
      </c>
      <c r="FS207" s="9">
        <f>E207</f>
        <v>0</v>
      </c>
      <c r="FT207" s="9">
        <f>E208</f>
        <v>0</v>
      </c>
      <c r="FU207" s="37">
        <f>C210</f>
        <v>0</v>
      </c>
      <c r="FV207" s="37" t="s">
        <v>322</v>
      </c>
      <c r="FW207" s="37"/>
      <c r="FX207" s="37" t="s">
        <v>322</v>
      </c>
      <c r="FY207" s="37" t="s">
        <v>322</v>
      </c>
      <c r="FZ207" s="37" t="s">
        <v>322</v>
      </c>
      <c r="GA207" s="9">
        <f>I207</f>
        <v>0</v>
      </c>
      <c r="GB207" s="9">
        <f>I208</f>
        <v>0</v>
      </c>
      <c r="GC207" t="str">
        <f>L207</f>
        <v>Select</v>
      </c>
      <c r="GD207" s="43" t="str">
        <f>M208</f>
        <v>Select</v>
      </c>
      <c r="GE207">
        <f>G210</f>
        <v>0</v>
      </c>
      <c r="GF207" t="str">
        <f>I214</f>
        <v>N/A</v>
      </c>
      <c r="GG207">
        <f>I215</f>
        <v>0</v>
      </c>
      <c r="GH207">
        <f>I216</f>
        <v>0</v>
      </c>
      <c r="GI207">
        <f>I217</f>
        <v>0</v>
      </c>
      <c r="GJ207">
        <f>I218</f>
        <v>0</v>
      </c>
      <c r="GK207">
        <f>N210</f>
        <v>0</v>
      </c>
      <c r="GL207" s="9">
        <f>R207</f>
        <v>0</v>
      </c>
      <c r="GM207" s="9">
        <f>R208</f>
        <v>0</v>
      </c>
      <c r="GN207" t="str">
        <f>U207</f>
        <v>Select</v>
      </c>
      <c r="GO207" t="str">
        <f>V208</f>
        <v>Select</v>
      </c>
      <c r="GP207" t="str">
        <f>P210</f>
        <v>[If this Plan of Action was reported as complete at your Mid-Year Progress report and no additional updates are needed please skip the Annual Response Section. Otherwise, complete the fields above and replace bracketed text with your progress report response]</v>
      </c>
      <c r="GQ207">
        <f>R214</f>
        <v>0</v>
      </c>
      <c r="GR207">
        <f>R215</f>
        <v>0</v>
      </c>
      <c r="GS207">
        <f>R216</f>
        <v>0</v>
      </c>
      <c r="GT207">
        <f>R217</f>
        <v>0</v>
      </c>
      <c r="GU207">
        <f>R218</f>
        <v>0</v>
      </c>
      <c r="GV207">
        <f>W210</f>
        <v>0</v>
      </c>
      <c r="GX207">
        <v>10</v>
      </c>
    </row>
    <row r="208" spans="3:206" ht="18" customHeight="1" thickBot="1" x14ac:dyDescent="0.35">
      <c r="C208" s="239" t="s">
        <v>319</v>
      </c>
      <c r="D208" s="218"/>
      <c r="E208" s="34"/>
      <c r="G208" s="385" t="s">
        <v>320</v>
      </c>
      <c r="H208" s="386"/>
      <c r="I208" s="34"/>
      <c r="J208" s="388" t="s">
        <v>321</v>
      </c>
      <c r="K208" s="385"/>
      <c r="L208" s="386"/>
      <c r="M208" s="45" t="s">
        <v>4</v>
      </c>
      <c r="N208" s="397"/>
      <c r="P208" s="339" t="s">
        <v>320</v>
      </c>
      <c r="Q208" s="340"/>
      <c r="R208" s="34"/>
      <c r="S208" s="341" t="s">
        <v>321</v>
      </c>
      <c r="T208" s="339"/>
      <c r="U208" s="340"/>
      <c r="V208" s="45" t="s">
        <v>4</v>
      </c>
      <c r="W208" s="411"/>
      <c r="X208" s="57"/>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s="46"/>
      <c r="DR208" s="46"/>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row>
    <row r="209" spans="3:206" ht="21" customHeight="1" thickBot="1" x14ac:dyDescent="0.35">
      <c r="C209" s="384" t="s">
        <v>323</v>
      </c>
      <c r="D209" s="384"/>
      <c r="E209" s="384"/>
      <c r="G209" s="235" t="s">
        <v>324</v>
      </c>
      <c r="H209" s="233"/>
      <c r="I209" s="233"/>
      <c r="J209" s="233"/>
      <c r="K209" s="233"/>
      <c r="L209" s="233"/>
      <c r="M209" s="233"/>
      <c r="N209" s="398"/>
      <c r="P209" s="227" t="s">
        <v>325</v>
      </c>
      <c r="Q209" s="227"/>
      <c r="R209" s="227"/>
      <c r="S209" s="227"/>
      <c r="T209" s="227"/>
      <c r="U209" s="227"/>
      <c r="V209" s="227"/>
      <c r="W209" s="412"/>
      <c r="X209" s="58"/>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DQ209" s="46"/>
      <c r="DR209" s="46"/>
      <c r="DS209" s="181"/>
      <c r="DT209" s="181"/>
      <c r="DU209" s="181"/>
      <c r="DV209" s="181"/>
      <c r="DW209" s="181"/>
      <c r="DX209" s="181"/>
      <c r="DY209" s="181"/>
      <c r="DZ209" s="181"/>
      <c r="EA209" s="181"/>
      <c r="EB209" s="181"/>
      <c r="EC209" s="181"/>
      <c r="ED209" s="181"/>
      <c r="EE209" s="181"/>
      <c r="EF209" s="181"/>
      <c r="EG209" s="181"/>
      <c r="EH209" s="181"/>
      <c r="EI209" s="181"/>
      <c r="EJ209" s="181"/>
      <c r="EK209" s="181"/>
      <c r="EL209" s="181"/>
      <c r="EM209" s="181"/>
      <c r="EN209" s="181"/>
      <c r="EO209" s="181"/>
      <c r="EP209" s="181"/>
      <c r="EQ209" s="181"/>
      <c r="ER209" s="181"/>
      <c r="ES209" s="181"/>
      <c r="ET209" s="181"/>
      <c r="EU209" s="181"/>
      <c r="EV209" s="181"/>
      <c r="EW209" s="181"/>
      <c r="EX209" s="181"/>
      <c r="EY209" s="181"/>
      <c r="EZ209" s="181"/>
      <c r="FA209" s="181"/>
      <c r="FB209" s="181"/>
      <c r="FC209" s="181"/>
      <c r="FD209" s="181"/>
      <c r="FE209" s="181"/>
      <c r="FF209" s="181"/>
      <c r="FG209" s="181"/>
      <c r="FH209" s="181"/>
      <c r="FI209" s="181"/>
      <c r="FJ209" s="181"/>
      <c r="FK209" s="181"/>
      <c r="FL209" s="181"/>
      <c r="FM209" s="181"/>
    </row>
    <row r="210" spans="3:206" ht="148.5" customHeight="1" x14ac:dyDescent="0.3">
      <c r="C210" s="344"/>
      <c r="D210" s="345"/>
      <c r="E210" s="346"/>
      <c r="G210" s="320"/>
      <c r="H210" s="379"/>
      <c r="I210" s="379"/>
      <c r="J210" s="379"/>
      <c r="K210" s="379"/>
      <c r="L210" s="379"/>
      <c r="M210" s="380"/>
      <c r="N210" s="395"/>
      <c r="P210" s="320" t="s">
        <v>326</v>
      </c>
      <c r="Q210" s="321"/>
      <c r="R210" s="321"/>
      <c r="S210" s="321"/>
      <c r="T210" s="321"/>
      <c r="U210" s="321"/>
      <c r="V210" s="322"/>
      <c r="W210" s="395"/>
      <c r="X210" s="59"/>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DQ210" s="46"/>
      <c r="DR210" s="46"/>
      <c r="DS210" s="46"/>
      <c r="DT210" s="46"/>
      <c r="DU210" s="46"/>
      <c r="DV210" s="46"/>
      <c r="DW210" s="46"/>
      <c r="DX210" s="46"/>
      <c r="DY210" s="46"/>
      <c r="DZ210" s="46"/>
      <c r="EA210" s="46"/>
      <c r="EB210" s="46"/>
      <c r="EC210" s="46"/>
      <c r="ED210" s="46"/>
      <c r="EE210" s="46"/>
      <c r="EF210" s="46"/>
      <c r="EG210" s="46"/>
      <c r="EH210" s="46"/>
      <c r="EI210" s="46"/>
      <c r="EJ210" s="46"/>
      <c r="EK210" s="46"/>
      <c r="EL210" s="46"/>
      <c r="EM210" s="46"/>
      <c r="EN210" s="46"/>
      <c r="EO210" s="46"/>
      <c r="EP210" s="46"/>
      <c r="EQ210" s="46"/>
      <c r="ER210" s="46"/>
      <c r="ES210" s="46"/>
      <c r="ET210" s="46"/>
      <c r="EU210" s="46"/>
      <c r="EV210" s="46"/>
      <c r="EW210" s="46"/>
      <c r="EX210" s="46"/>
      <c r="EY210" s="46"/>
      <c r="EZ210" s="46"/>
      <c r="FA210" s="46"/>
      <c r="FB210" s="46"/>
      <c r="FC210" s="46"/>
      <c r="FD210" s="46"/>
      <c r="FE210" s="46"/>
      <c r="FF210" s="46"/>
      <c r="FG210" s="46"/>
      <c r="FH210" s="46"/>
      <c r="FI210" s="46"/>
      <c r="FJ210" s="46"/>
      <c r="FK210" s="46"/>
      <c r="FL210" s="46"/>
      <c r="FM210" s="46"/>
    </row>
    <row r="211" spans="3:206" ht="148.5" customHeight="1" thickBot="1" x14ac:dyDescent="0.35">
      <c r="C211" s="347"/>
      <c r="D211" s="348"/>
      <c r="E211" s="349"/>
      <c r="G211" s="381"/>
      <c r="H211" s="382"/>
      <c r="I211" s="382"/>
      <c r="J211" s="382"/>
      <c r="K211" s="382"/>
      <c r="L211" s="382"/>
      <c r="M211" s="383"/>
      <c r="N211" s="396"/>
      <c r="P211" s="323"/>
      <c r="Q211" s="324"/>
      <c r="R211" s="324"/>
      <c r="S211" s="324"/>
      <c r="T211" s="324"/>
      <c r="U211" s="324"/>
      <c r="V211" s="325"/>
      <c r="W211" s="396"/>
      <c r="X211" s="59"/>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s="46"/>
      <c r="DR211" s="46"/>
      <c r="DS211" s="46"/>
      <c r="DT211" s="46"/>
      <c r="DU211" s="46"/>
      <c r="DV211" s="46"/>
      <c r="DW211" s="46"/>
      <c r="DX211" s="46"/>
      <c r="DY211" s="46"/>
      <c r="DZ211" s="46"/>
      <c r="EA211" s="46"/>
      <c r="EB211" s="46"/>
      <c r="EC211" s="46"/>
      <c r="ED211" s="46"/>
      <c r="EE211" s="46"/>
      <c r="EF211" s="46"/>
      <c r="EG211" s="46"/>
      <c r="EH211" s="46"/>
      <c r="EI211" s="46"/>
      <c r="EJ211" s="46"/>
      <c r="EK211" s="46"/>
      <c r="EL211" s="46"/>
      <c r="EM211" s="46"/>
      <c r="EN211" s="46"/>
      <c r="EO211" s="46"/>
      <c r="EP211" s="46"/>
      <c r="EQ211" s="46"/>
      <c r="ER211" s="46"/>
      <c r="ES211" s="46"/>
      <c r="ET211" s="46"/>
      <c r="EU211" s="46"/>
      <c r="EV211" s="46"/>
      <c r="EW211" s="46"/>
      <c r="EX211" s="46"/>
      <c r="EY211" s="46"/>
      <c r="EZ211" s="46"/>
      <c r="FA211" s="46"/>
      <c r="FB211" s="46"/>
      <c r="FC211" s="46"/>
      <c r="FD211" s="46"/>
      <c r="FE211" s="46"/>
      <c r="FF211" s="46"/>
      <c r="FG211" s="46"/>
      <c r="FH211" s="46"/>
      <c r="FI211" s="46"/>
      <c r="FJ211" s="46"/>
      <c r="FK211" s="46"/>
      <c r="FL211" s="46"/>
      <c r="FM211" s="46"/>
    </row>
    <row r="212" spans="3:206" ht="19.5" thickBot="1" x14ac:dyDescent="0.35">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DQ212" s="46"/>
      <c r="DR212" s="46"/>
      <c r="DS212" s="46"/>
      <c r="DT212" s="46"/>
      <c r="DU212" s="46"/>
      <c r="DV212" s="46"/>
      <c r="DW212" s="46"/>
      <c r="DX212" s="46"/>
      <c r="DY212" s="46"/>
      <c r="DZ212" s="46"/>
      <c r="EA212" s="46"/>
      <c r="EB212" s="46"/>
      <c r="EC212" s="46"/>
      <c r="ED212" s="46"/>
      <c r="EE212" s="46"/>
      <c r="EF212" s="46"/>
      <c r="EG212" s="46"/>
      <c r="EH212" s="46"/>
      <c r="EI212" s="46"/>
      <c r="EJ212" s="46"/>
      <c r="EK212" s="46"/>
      <c r="EL212" s="46"/>
      <c r="EM212" s="46"/>
      <c r="EN212" s="46"/>
      <c r="EO212" s="46"/>
      <c r="EP212" s="46"/>
      <c r="EQ212" s="46"/>
      <c r="ER212" s="46"/>
      <c r="ES212" s="46"/>
      <c r="ET212" s="46"/>
      <c r="EU212" s="46"/>
      <c r="EV212" s="46"/>
      <c r="EW212" s="46"/>
      <c r="EX212" s="46"/>
      <c r="EY212" s="46"/>
      <c r="EZ212" s="46"/>
      <c r="FA212" s="46"/>
      <c r="FB212" s="46"/>
      <c r="FC212" s="46"/>
      <c r="FD212" s="46"/>
      <c r="FE212" s="46"/>
      <c r="FF212" s="46"/>
      <c r="FG212" s="46"/>
      <c r="FH212" s="46"/>
      <c r="FI212" s="46"/>
      <c r="FJ212" s="46"/>
      <c r="FK212" s="46"/>
      <c r="FL212" s="46"/>
      <c r="FM212" s="46"/>
    </row>
    <row r="213" spans="3:206" ht="75.75" thickBot="1" x14ac:dyDescent="0.35">
      <c r="G213" s="229" t="s">
        <v>327</v>
      </c>
      <c r="H213" s="229" t="s">
        <v>328</v>
      </c>
      <c r="I213" s="335" t="s">
        <v>329</v>
      </c>
      <c r="J213" s="336"/>
      <c r="K213" s="336"/>
      <c r="L213" s="336"/>
      <c r="M213" s="336"/>
      <c r="P213" s="228" t="s">
        <v>327</v>
      </c>
      <c r="Q213" s="228" t="s">
        <v>328</v>
      </c>
      <c r="R213" s="337" t="s">
        <v>330</v>
      </c>
      <c r="S213" s="338"/>
      <c r="T213" s="338"/>
      <c r="U213" s="338"/>
      <c r="V213" s="338"/>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46"/>
      <c r="EJ213" s="46"/>
      <c r="EK213" s="46"/>
      <c r="EL213" s="46"/>
      <c r="EM213" s="46"/>
      <c r="EN213" s="46"/>
      <c r="EO213" s="46"/>
      <c r="EP213" s="46"/>
      <c r="EQ213" s="46"/>
      <c r="ER213" s="46"/>
      <c r="ES213" s="46"/>
      <c r="ET213" s="46"/>
      <c r="EU213" s="46"/>
      <c r="EV213" s="46"/>
      <c r="EW213" s="46"/>
      <c r="EX213" s="46"/>
      <c r="EY213" s="46"/>
      <c r="EZ213" s="46"/>
      <c r="FA213" s="46"/>
      <c r="FB213" s="46"/>
      <c r="FC213" s="46"/>
      <c r="FD213" s="46"/>
      <c r="FE213" s="46"/>
      <c r="FF213" s="46"/>
      <c r="FG213" s="46"/>
      <c r="FH213" s="46"/>
      <c r="FI213" s="46"/>
      <c r="FJ213" s="46"/>
      <c r="FK213" s="46"/>
      <c r="FL213" s="46"/>
      <c r="FM213" s="46"/>
    </row>
    <row r="214" spans="3:206" ht="130.5" hidden="1" customHeight="1" thickBot="1" x14ac:dyDescent="0.35">
      <c r="G214" s="108" t="s">
        <v>331</v>
      </c>
      <c r="H214" s="16">
        <f>BV207</f>
        <v>0</v>
      </c>
      <c r="I214" s="316" t="s">
        <v>336</v>
      </c>
      <c r="J214" s="316"/>
      <c r="K214" s="316"/>
      <c r="L214" s="316"/>
      <c r="M214" s="316"/>
      <c r="P214" s="108" t="s">
        <v>331</v>
      </c>
      <c r="Q214" s="16">
        <f>DR207</f>
        <v>0</v>
      </c>
      <c r="R214" s="317"/>
      <c r="S214" s="317"/>
      <c r="T214" s="317"/>
      <c r="U214" s="317"/>
      <c r="V214" s="317"/>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DQ214" s="46"/>
      <c r="DR214" s="46"/>
      <c r="DS214" s="46"/>
      <c r="DT214" s="46"/>
      <c r="DU214" s="46"/>
      <c r="DV214" s="46"/>
      <c r="DW214" s="46"/>
      <c r="DX214" s="46"/>
      <c r="DY214" s="46"/>
      <c r="DZ214" s="46"/>
      <c r="EA214" s="46"/>
      <c r="EB214" s="46"/>
      <c r="EC214" s="46"/>
      <c r="ED214" s="46"/>
      <c r="EE214" s="46"/>
      <c r="EF214" s="46"/>
      <c r="EG214" s="46"/>
      <c r="EH214" s="46"/>
      <c r="EI214" s="46"/>
      <c r="EJ214" s="46"/>
      <c r="EK214" s="46"/>
      <c r="EL214" s="46"/>
      <c r="EM214" s="46"/>
      <c r="EN214" s="46"/>
      <c r="EO214" s="46"/>
      <c r="EP214" s="46"/>
      <c r="EQ214" s="46"/>
      <c r="ER214" s="46"/>
      <c r="ES214" s="46"/>
      <c r="ET214" s="46"/>
      <c r="EU214" s="46"/>
      <c r="EV214" s="46"/>
      <c r="EW214" s="46"/>
      <c r="EX214" s="46"/>
      <c r="EY214" s="46"/>
      <c r="EZ214" s="46"/>
      <c r="FA214" s="46"/>
      <c r="FB214" s="46"/>
      <c r="FC214" s="46"/>
      <c r="FD214" s="46"/>
      <c r="FE214" s="46"/>
      <c r="FF214" s="46"/>
      <c r="FG214" s="46"/>
      <c r="FH214" s="46"/>
      <c r="FI214" s="46"/>
      <c r="FJ214" s="46"/>
      <c r="FK214" s="46"/>
      <c r="FL214" s="46"/>
      <c r="FM214" s="46"/>
    </row>
    <row r="215" spans="3:206" ht="130.5" customHeight="1" thickBot="1" x14ac:dyDescent="0.35">
      <c r="G215" s="108" t="s">
        <v>332</v>
      </c>
      <c r="H215" s="16">
        <f>BW207</f>
        <v>0</v>
      </c>
      <c r="I215" s="317"/>
      <c r="J215" s="317"/>
      <c r="K215" s="317"/>
      <c r="L215" s="317"/>
      <c r="M215" s="317"/>
      <c r="P215" s="108" t="s">
        <v>332</v>
      </c>
      <c r="Q215" s="16">
        <f>DS207</f>
        <v>0</v>
      </c>
      <c r="R215" s="317"/>
      <c r="S215" s="317"/>
      <c r="T215" s="317"/>
      <c r="U215" s="317"/>
      <c r="V215" s="317"/>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DQ215" s="46"/>
      <c r="DR215" s="46"/>
      <c r="DS215" s="46"/>
      <c r="DT215" s="46"/>
      <c r="DU215" s="46"/>
      <c r="DV215" s="46"/>
      <c r="DW215" s="46"/>
      <c r="DX215" s="46"/>
      <c r="DY215" s="46"/>
      <c r="DZ215" s="46"/>
      <c r="EA215" s="46"/>
      <c r="EB215" s="46"/>
      <c r="EC215" s="46"/>
      <c r="ED215" s="46"/>
      <c r="EE215" s="46"/>
      <c r="EF215" s="46"/>
      <c r="EG215" s="46"/>
      <c r="EH215" s="46"/>
      <c r="EI215" s="46"/>
      <c r="EJ215" s="46"/>
      <c r="EK215" s="46"/>
      <c r="EL215" s="46"/>
      <c r="EM215" s="46"/>
      <c r="EN215" s="46"/>
      <c r="EO215" s="46"/>
      <c r="EP215" s="46"/>
      <c r="EQ215" s="46"/>
      <c r="ER215" s="46"/>
      <c r="ES215" s="46"/>
      <c r="ET215" s="46"/>
      <c r="EU215" s="46"/>
      <c r="EV215" s="46"/>
      <c r="EW215" s="46"/>
      <c r="EX215" s="46"/>
      <c r="EY215" s="46"/>
      <c r="EZ215" s="46"/>
      <c r="FA215" s="46"/>
      <c r="FB215" s="46"/>
      <c r="FC215" s="46"/>
      <c r="FD215" s="46"/>
      <c r="FE215" s="46"/>
      <c r="FF215" s="46"/>
      <c r="FG215" s="46"/>
      <c r="FH215" s="46"/>
      <c r="FI215" s="46"/>
      <c r="FJ215" s="46"/>
      <c r="FK215" s="46"/>
      <c r="FL215" s="46"/>
      <c r="FM215" s="46"/>
    </row>
    <row r="216" spans="3:206" ht="130.5" hidden="1" customHeight="1" thickBot="1" x14ac:dyDescent="0.35">
      <c r="G216" s="108" t="s">
        <v>333</v>
      </c>
      <c r="H216" s="16">
        <f>BX207</f>
        <v>0</v>
      </c>
      <c r="I216" s="317"/>
      <c r="J216" s="317"/>
      <c r="K216" s="317"/>
      <c r="L216" s="317"/>
      <c r="M216" s="317"/>
      <c r="P216" s="108" t="s">
        <v>333</v>
      </c>
      <c r="Q216" s="16">
        <f>DT207</f>
        <v>0</v>
      </c>
      <c r="R216" s="317"/>
      <c r="S216" s="317"/>
      <c r="T216" s="317"/>
      <c r="U216" s="317"/>
      <c r="V216" s="317"/>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DQ216" s="46"/>
      <c r="DR216" s="46"/>
      <c r="DS216" s="46"/>
      <c r="DT216" s="46"/>
      <c r="DU216" s="46"/>
      <c r="DV216" s="46"/>
      <c r="DW216" s="46"/>
      <c r="DX216" s="46"/>
      <c r="DY216" s="46"/>
      <c r="DZ216" s="46"/>
      <c r="EA216" s="46"/>
      <c r="EB216" s="46"/>
      <c r="EC216" s="46"/>
      <c r="ED216" s="46"/>
      <c r="EE216" s="46"/>
      <c r="EF216" s="46"/>
      <c r="EG216" s="46"/>
      <c r="EH216" s="46"/>
      <c r="EI216" s="46"/>
      <c r="EJ216" s="46"/>
      <c r="EK216" s="46"/>
      <c r="EL216" s="46"/>
      <c r="EM216" s="46"/>
      <c r="EN216" s="46"/>
      <c r="EO216" s="46"/>
      <c r="EP216" s="46"/>
      <c r="EQ216" s="46"/>
      <c r="ER216" s="46"/>
      <c r="ES216" s="46"/>
      <c r="ET216" s="46"/>
      <c r="EU216" s="46"/>
      <c r="EV216" s="46"/>
      <c r="EW216" s="46"/>
      <c r="EX216" s="46"/>
      <c r="EY216" s="46"/>
      <c r="EZ216" s="46"/>
      <c r="FA216" s="46"/>
      <c r="FB216" s="46"/>
      <c r="FC216" s="46"/>
      <c r="FD216" s="46"/>
      <c r="FE216" s="46"/>
      <c r="FF216" s="46"/>
      <c r="FG216" s="46"/>
      <c r="FH216" s="46"/>
      <c r="FI216" s="46"/>
      <c r="FJ216" s="46"/>
      <c r="FK216" s="46"/>
      <c r="FL216" s="46"/>
      <c r="FM216" s="46"/>
    </row>
    <row r="217" spans="3:206" ht="130.5" customHeight="1" thickBot="1" x14ac:dyDescent="0.35">
      <c r="G217" s="108" t="s">
        <v>334</v>
      </c>
      <c r="H217" s="16">
        <f>BY207</f>
        <v>0</v>
      </c>
      <c r="I217" s="317"/>
      <c r="J217" s="317"/>
      <c r="K217" s="317"/>
      <c r="L217" s="317"/>
      <c r="M217" s="317"/>
      <c r="P217" s="108" t="s">
        <v>334</v>
      </c>
      <c r="Q217" s="16">
        <f>DU207</f>
        <v>0</v>
      </c>
      <c r="R217" s="317"/>
      <c r="S217" s="317"/>
      <c r="T217" s="317"/>
      <c r="U217" s="317"/>
      <c r="V217" s="317"/>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DQ217" s="46"/>
      <c r="DR217" s="46"/>
      <c r="DS217" s="46"/>
      <c r="DT217" s="46"/>
      <c r="DU217" s="46"/>
      <c r="DV217" s="46"/>
      <c r="DW217" s="46"/>
      <c r="DX217" s="46"/>
      <c r="DY217" s="46"/>
      <c r="DZ217" s="46"/>
      <c r="EA217" s="46"/>
      <c r="EB217" s="46"/>
      <c r="EC217" s="46"/>
      <c r="ED217" s="46"/>
      <c r="EE217" s="46"/>
      <c r="EF217" s="46"/>
      <c r="EG217" s="46"/>
      <c r="EH217" s="46"/>
      <c r="EI217" s="46"/>
      <c r="EJ217" s="46"/>
      <c r="EK217" s="46"/>
      <c r="EL217" s="46"/>
      <c r="EM217" s="46"/>
      <c r="EN217" s="46"/>
      <c r="EO217" s="46"/>
      <c r="EP217" s="46"/>
      <c r="EQ217" s="46"/>
      <c r="ER217" s="46"/>
      <c r="ES217" s="46"/>
      <c r="ET217" s="46"/>
      <c r="EU217" s="46"/>
      <c r="EV217" s="46"/>
      <c r="EW217" s="46"/>
      <c r="EX217" s="46"/>
      <c r="EY217" s="46"/>
      <c r="EZ217" s="46"/>
      <c r="FA217" s="46"/>
      <c r="FB217" s="46"/>
      <c r="FC217" s="46"/>
      <c r="FD217" s="46"/>
      <c r="FE217" s="46"/>
      <c r="FF217" s="46"/>
      <c r="FG217" s="46"/>
      <c r="FH217" s="46"/>
      <c r="FI217" s="46"/>
      <c r="FJ217" s="46"/>
      <c r="FK217" s="46"/>
      <c r="FL217" s="46"/>
      <c r="FM217" s="46"/>
    </row>
    <row r="218" spans="3:206" ht="130.5" customHeight="1" thickBot="1" x14ac:dyDescent="0.35">
      <c r="G218" s="108" t="s">
        <v>335</v>
      </c>
      <c r="H218" s="16">
        <f>BZ207</f>
        <v>0</v>
      </c>
      <c r="I218" s="317"/>
      <c r="J218" s="317"/>
      <c r="K218" s="317"/>
      <c r="L218" s="317"/>
      <c r="M218" s="317"/>
      <c r="P218" s="108" t="s">
        <v>335</v>
      </c>
      <c r="Q218" s="16">
        <f>DV207</f>
        <v>0</v>
      </c>
      <c r="R218" s="317"/>
      <c r="S218" s="317"/>
      <c r="T218" s="317"/>
      <c r="U218" s="317"/>
      <c r="V218" s="317"/>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DQ218" s="46"/>
      <c r="DR218" s="46"/>
      <c r="DS218" s="46"/>
      <c r="DT218" s="46"/>
      <c r="DU218" s="46"/>
      <c r="DV218" s="46"/>
      <c r="DW218" s="46"/>
      <c r="DX218" s="46"/>
      <c r="DY218" s="46"/>
      <c r="DZ218" s="46"/>
      <c r="EA218" s="46"/>
      <c r="EB218" s="46"/>
      <c r="EC218" s="46"/>
      <c r="ED218" s="46"/>
      <c r="EE218" s="46"/>
      <c r="EF218" s="46"/>
      <c r="EG218" s="46"/>
      <c r="EH218" s="46"/>
      <c r="EI218" s="46"/>
      <c r="EJ218" s="46"/>
      <c r="EK218" s="46"/>
      <c r="EL218" s="46"/>
      <c r="EM218" s="46"/>
      <c r="EN218" s="46"/>
      <c r="EO218" s="46"/>
      <c r="EP218" s="46"/>
      <c r="EQ218" s="46"/>
      <c r="ER218" s="46"/>
      <c r="ES218" s="46"/>
      <c r="ET218" s="46"/>
      <c r="EU218" s="46"/>
      <c r="EV218" s="46"/>
      <c r="EW218" s="46"/>
      <c r="EX218" s="46"/>
      <c r="EY218" s="46"/>
      <c r="EZ218" s="46"/>
      <c r="FA218" s="46"/>
      <c r="FB218" s="46"/>
      <c r="FC218" s="46"/>
      <c r="FD218" s="46"/>
      <c r="FE218" s="46"/>
      <c r="FF218" s="46"/>
      <c r="FG218" s="46"/>
      <c r="FH218" s="46"/>
      <c r="FI218" s="46"/>
      <c r="FJ218" s="46"/>
      <c r="FK218" s="46"/>
      <c r="FL218" s="46"/>
      <c r="FM218" s="46"/>
    </row>
    <row r="219" spans="3:206" ht="18.75" x14ac:dyDescent="0.3">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DQ219" s="46"/>
      <c r="DR219" s="46"/>
      <c r="DS219" s="46"/>
      <c r="DT219" s="46"/>
      <c r="DU219" s="46"/>
      <c r="DV219" s="46"/>
      <c r="DW219" s="46"/>
      <c r="DX219" s="46"/>
      <c r="DY219" s="46"/>
      <c r="DZ219" s="46"/>
      <c r="EA219" s="46"/>
      <c r="EB219" s="46"/>
      <c r="EC219" s="46"/>
      <c r="ED219" s="46"/>
      <c r="EE219" s="46"/>
      <c r="EF219" s="46"/>
      <c r="EG219" s="46"/>
      <c r="EH219" s="46"/>
      <c r="EI219" s="46"/>
      <c r="EJ219" s="46"/>
      <c r="EK219" s="46"/>
      <c r="EL219" s="46"/>
      <c r="EM219" s="46"/>
      <c r="EN219" s="46"/>
      <c r="EO219" s="46"/>
      <c r="EP219" s="46"/>
      <c r="EQ219" s="46"/>
      <c r="ER219" s="46"/>
      <c r="ES219" s="46"/>
      <c r="ET219" s="46"/>
      <c r="EU219" s="46"/>
      <c r="EV219" s="46"/>
      <c r="EW219" s="46"/>
      <c r="EX219" s="46"/>
      <c r="EY219" s="46"/>
      <c r="EZ219" s="46"/>
      <c r="FA219" s="46"/>
      <c r="FB219" s="46"/>
      <c r="FC219" s="46"/>
      <c r="FD219" s="46"/>
      <c r="FE219" s="46"/>
      <c r="FF219" s="46"/>
      <c r="FG219" s="46"/>
      <c r="FH219" s="46"/>
      <c r="FI219" s="46"/>
      <c r="FJ219" s="46"/>
      <c r="FK219" s="46"/>
      <c r="FL219" s="46"/>
      <c r="FM219" s="46"/>
    </row>
    <row r="220" spans="3:206" ht="18.75" x14ac:dyDescent="0.3">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s="46"/>
      <c r="DR220" s="46"/>
      <c r="DS220" s="46"/>
      <c r="DT220" s="46"/>
      <c r="DU220" s="46"/>
      <c r="DV220" s="46"/>
      <c r="DW220" s="46"/>
      <c r="DX220" s="46"/>
      <c r="DY220" s="46"/>
      <c r="DZ220" s="46"/>
      <c r="EA220" s="46"/>
      <c r="EB220" s="46"/>
      <c r="EC220" s="46"/>
      <c r="ED220" s="46"/>
      <c r="EE220" s="46"/>
      <c r="EF220" s="46"/>
      <c r="EG220" s="46"/>
      <c r="EH220" s="46"/>
      <c r="EI220" s="46"/>
      <c r="EJ220" s="46"/>
      <c r="EK220" s="46"/>
      <c r="EL220" s="46"/>
      <c r="EM220" s="46"/>
      <c r="EN220" s="46"/>
      <c r="EO220" s="46"/>
      <c r="EP220" s="46"/>
      <c r="EQ220" s="46"/>
      <c r="ER220" s="46"/>
      <c r="ES220" s="46"/>
      <c r="ET220" s="46"/>
      <c r="EU220" s="46"/>
      <c r="EV220" s="46"/>
      <c r="EW220" s="46"/>
      <c r="EX220" s="46"/>
      <c r="EY220" s="46"/>
      <c r="EZ220" s="46"/>
      <c r="FA220" s="46"/>
      <c r="FB220" s="46"/>
      <c r="FC220" s="46"/>
      <c r="FD220" s="46"/>
      <c r="FE220" s="46"/>
      <c r="FF220" s="46"/>
      <c r="FG220" s="46"/>
      <c r="FH220" s="46"/>
      <c r="FI220" s="46"/>
      <c r="FJ220" s="46"/>
      <c r="FK220" s="46"/>
      <c r="FL220" s="46"/>
      <c r="FM220" s="46"/>
    </row>
    <row r="221" spans="3:206" ht="21" customHeight="1" thickBot="1" x14ac:dyDescent="0.35">
      <c r="C221" s="216" t="s">
        <v>347</v>
      </c>
      <c r="D221" s="393"/>
      <c r="E221" s="393"/>
      <c r="F221" s="38"/>
      <c r="G221" s="219" t="s">
        <v>347</v>
      </c>
      <c r="H221" s="233"/>
      <c r="I221" s="233"/>
      <c r="J221" s="233"/>
      <c r="K221" s="233"/>
      <c r="L221" s="233"/>
      <c r="M221" s="233"/>
      <c r="N221" s="397" t="s">
        <v>86</v>
      </c>
      <c r="P221" s="224" t="s">
        <v>347</v>
      </c>
      <c r="Q221" s="226"/>
      <c r="R221" s="226"/>
      <c r="S221" s="226"/>
      <c r="T221" s="226"/>
      <c r="U221" s="226"/>
      <c r="V221" s="226"/>
      <c r="W221" s="411" t="s">
        <v>86</v>
      </c>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s="46"/>
      <c r="DR221" s="46"/>
      <c r="DS221" s="46"/>
      <c r="DT221" s="46"/>
      <c r="DU221" s="46"/>
      <c r="DV221" s="46"/>
      <c r="DW221" s="46"/>
      <c r="DX221" s="46"/>
      <c r="DY221" s="46"/>
      <c r="DZ221" s="46"/>
      <c r="EA221" s="46"/>
      <c r="EB221" s="46"/>
      <c r="EC221" s="46"/>
      <c r="ED221" s="46"/>
      <c r="EE221" s="46"/>
      <c r="EF221" s="46"/>
      <c r="EG221" s="46"/>
      <c r="EH221" s="46"/>
      <c r="EI221" s="46"/>
      <c r="EJ221" s="46"/>
      <c r="EK221" s="46"/>
      <c r="EL221" s="46"/>
      <c r="EM221" s="46"/>
      <c r="EN221" s="46"/>
      <c r="EO221" s="46"/>
      <c r="EP221" s="46"/>
      <c r="EQ221" s="46"/>
      <c r="ER221" s="46"/>
      <c r="ES221" s="46"/>
      <c r="ET221" s="46"/>
      <c r="EU221" s="46"/>
      <c r="EV221" s="46"/>
      <c r="EW221" s="46"/>
      <c r="EX221" s="46"/>
      <c r="EY221" s="46"/>
      <c r="EZ221" s="46"/>
      <c r="FA221" s="46"/>
      <c r="FB221" s="46"/>
      <c r="FC221" s="46"/>
      <c r="FD221" s="46"/>
      <c r="FE221" s="46"/>
      <c r="FF221" s="46"/>
      <c r="FG221" s="46"/>
      <c r="FH221" s="46"/>
      <c r="FI221" s="46"/>
      <c r="FJ221" s="46"/>
      <c r="FK221" s="46"/>
      <c r="FL221" s="46"/>
      <c r="FM221" s="46"/>
    </row>
    <row r="222" spans="3:206" ht="38.25" thickBot="1" x14ac:dyDescent="0.35">
      <c r="C222" s="217" t="s">
        <v>264</v>
      </c>
      <c r="D222" s="217"/>
      <c r="E222" s="218"/>
      <c r="G222" s="220" t="s">
        <v>265</v>
      </c>
      <c r="H222" s="391" t="s">
        <v>266</v>
      </c>
      <c r="I222" s="391"/>
      <c r="J222" s="391"/>
      <c r="K222" s="391"/>
      <c r="L222" s="392"/>
      <c r="M222" s="244" t="s">
        <v>4</v>
      </c>
      <c r="N222" s="397"/>
      <c r="P222" s="225" t="s">
        <v>267</v>
      </c>
      <c r="Q222" s="342" t="s">
        <v>266</v>
      </c>
      <c r="R222" s="342"/>
      <c r="S222" s="342"/>
      <c r="T222" s="342"/>
      <c r="U222" s="343"/>
      <c r="V222" s="244" t="s">
        <v>4</v>
      </c>
      <c r="W222" s="411"/>
      <c r="Y222" s="178" t="str">
        <f>C221</f>
        <v xml:space="preserve">Plan of Action 11: </v>
      </c>
      <c r="Z222" s="185" t="s">
        <v>271</v>
      </c>
      <c r="AA222" s="185" t="s">
        <v>272</v>
      </c>
      <c r="AB222" s="185" t="s">
        <v>273</v>
      </c>
      <c r="AC222" s="185" t="s">
        <v>274</v>
      </c>
      <c r="AD222" s="185" t="s">
        <v>275</v>
      </c>
      <c r="AE222" s="186" t="s">
        <v>276</v>
      </c>
      <c r="AF222" s="186" t="s">
        <v>277</v>
      </c>
      <c r="AG222" s="186" t="s">
        <v>278</v>
      </c>
      <c r="AH222" s="186" t="s">
        <v>279</v>
      </c>
      <c r="AI222" s="186" t="s">
        <v>280</v>
      </c>
      <c r="AJ222" s="186" t="s">
        <v>281</v>
      </c>
      <c r="AK222" s="186" t="s">
        <v>282</v>
      </c>
      <c r="AL222" s="186" t="s">
        <v>283</v>
      </c>
      <c r="AM222" s="186" t="s">
        <v>284</v>
      </c>
      <c r="AN222" s="186" t="s">
        <v>285</v>
      </c>
      <c r="AO222" s="186" t="s">
        <v>286</v>
      </c>
      <c r="AP222" s="187" t="s">
        <v>287</v>
      </c>
      <c r="AQ222" s="187" t="s">
        <v>288</v>
      </c>
      <c r="AR222" s="187" t="s">
        <v>289</v>
      </c>
      <c r="AS222" s="187" t="s">
        <v>290</v>
      </c>
      <c r="AT222" s="187" t="s">
        <v>291</v>
      </c>
      <c r="AU222" s="187" t="s">
        <v>292</v>
      </c>
      <c r="AV222" s="187" t="s">
        <v>293</v>
      </c>
      <c r="AW222" s="187" t="s">
        <v>294</v>
      </c>
      <c r="AX222" s="187" t="s">
        <v>295</v>
      </c>
      <c r="AY222" s="187" t="s">
        <v>296</v>
      </c>
      <c r="AZ222" s="187" t="s">
        <v>297</v>
      </c>
      <c r="BA222" s="187" t="s">
        <v>298</v>
      </c>
      <c r="BB222" s="187" t="s">
        <v>299</v>
      </c>
      <c r="BC222" s="187" t="s">
        <v>300</v>
      </c>
      <c r="BD222" s="187" t="s">
        <v>301</v>
      </c>
      <c r="BE222" s="187" t="s">
        <v>302</v>
      </c>
      <c r="BF222" s="187" t="s">
        <v>303</v>
      </c>
      <c r="BG222" s="187" t="s">
        <v>304</v>
      </c>
      <c r="BH222" s="187" t="s">
        <v>305</v>
      </c>
      <c r="BI222" s="187" t="s">
        <v>306</v>
      </c>
      <c r="BJ222" s="187" t="s">
        <v>307</v>
      </c>
      <c r="BK222" s="188" t="s">
        <v>308</v>
      </c>
      <c r="BL222" s="188" t="s">
        <v>309</v>
      </c>
      <c r="BM222" s="188" t="s">
        <v>310</v>
      </c>
      <c r="BN222" s="188" t="s">
        <v>311</v>
      </c>
      <c r="BO222" s="188" t="s">
        <v>312</v>
      </c>
      <c r="BP222" s="188" t="s">
        <v>313</v>
      </c>
      <c r="BQ222" s="188" t="s">
        <v>314</v>
      </c>
      <c r="BR222" s="188" t="s">
        <v>315</v>
      </c>
      <c r="BS222" s="188" t="s">
        <v>316</v>
      </c>
      <c r="BT222" s="188" t="s">
        <v>317</v>
      </c>
      <c r="BU222" s="188" t="s">
        <v>318</v>
      </c>
      <c r="BV222" s="185" t="s">
        <v>271</v>
      </c>
      <c r="BW222" s="185" t="s">
        <v>272</v>
      </c>
      <c r="BX222" s="185" t="s">
        <v>273</v>
      </c>
      <c r="BY222" s="185" t="s">
        <v>274</v>
      </c>
      <c r="BZ222" s="185" t="s">
        <v>275</v>
      </c>
      <c r="CA222" s="186" t="s">
        <v>276</v>
      </c>
      <c r="CB222" s="186" t="s">
        <v>277</v>
      </c>
      <c r="CC222" s="186" t="s">
        <v>278</v>
      </c>
      <c r="CD222" s="186" t="s">
        <v>279</v>
      </c>
      <c r="CE222" s="186" t="s">
        <v>280</v>
      </c>
      <c r="CF222" s="186" t="s">
        <v>281</v>
      </c>
      <c r="CG222" s="186" t="s">
        <v>282</v>
      </c>
      <c r="CH222" s="186" t="s">
        <v>283</v>
      </c>
      <c r="CI222" s="186" t="s">
        <v>284</v>
      </c>
      <c r="CJ222" s="186" t="s">
        <v>285</v>
      </c>
      <c r="CK222" s="186" t="s">
        <v>286</v>
      </c>
      <c r="CL222" s="187" t="s">
        <v>287</v>
      </c>
      <c r="CM222" s="187" t="s">
        <v>288</v>
      </c>
      <c r="CN222" s="187" t="s">
        <v>289</v>
      </c>
      <c r="CO222" s="187" t="s">
        <v>290</v>
      </c>
      <c r="CP222" s="187" t="s">
        <v>291</v>
      </c>
      <c r="CQ222" s="187" t="s">
        <v>292</v>
      </c>
      <c r="CR222" s="187" t="s">
        <v>293</v>
      </c>
      <c r="CS222" s="187" t="s">
        <v>294</v>
      </c>
      <c r="CT222" s="187" t="s">
        <v>295</v>
      </c>
      <c r="CU222" s="187" t="s">
        <v>296</v>
      </c>
      <c r="CV222" s="187" t="s">
        <v>297</v>
      </c>
      <c r="CW222" s="187" t="s">
        <v>298</v>
      </c>
      <c r="CX222" s="187" t="s">
        <v>299</v>
      </c>
      <c r="CY222" s="187" t="s">
        <v>300</v>
      </c>
      <c r="CZ222" s="187" t="s">
        <v>301</v>
      </c>
      <c r="DA222" s="187" t="s">
        <v>302</v>
      </c>
      <c r="DB222" s="187" t="s">
        <v>303</v>
      </c>
      <c r="DC222" s="187" t="s">
        <v>304</v>
      </c>
      <c r="DD222" s="187" t="s">
        <v>305</v>
      </c>
      <c r="DE222" s="187" t="s">
        <v>306</v>
      </c>
      <c r="DF222" s="187" t="s">
        <v>307</v>
      </c>
      <c r="DG222" s="188" t="s">
        <v>308</v>
      </c>
      <c r="DH222" s="188" t="s">
        <v>309</v>
      </c>
      <c r="DI222" s="188" t="s">
        <v>310</v>
      </c>
      <c r="DJ222" s="188" t="s">
        <v>311</v>
      </c>
      <c r="DK222" s="188" t="s">
        <v>312</v>
      </c>
      <c r="DL222" s="188" t="s">
        <v>313</v>
      </c>
      <c r="DM222" s="188" t="s">
        <v>314</v>
      </c>
      <c r="DN222" s="188" t="s">
        <v>315</v>
      </c>
      <c r="DO222" s="188" t="s">
        <v>316</v>
      </c>
      <c r="DP222" s="188" t="s">
        <v>317</v>
      </c>
      <c r="DQ222" s="188" t="s">
        <v>318</v>
      </c>
      <c r="DR222" s="185" t="s">
        <v>271</v>
      </c>
      <c r="DS222" s="185" t="s">
        <v>272</v>
      </c>
      <c r="DT222" s="185" t="s">
        <v>273</v>
      </c>
      <c r="DU222" s="185" t="s">
        <v>274</v>
      </c>
      <c r="DV222" s="185" t="s">
        <v>275</v>
      </c>
      <c r="DW222" s="186" t="s">
        <v>276</v>
      </c>
      <c r="DX222" s="186" t="s">
        <v>277</v>
      </c>
      <c r="DY222" s="186" t="s">
        <v>278</v>
      </c>
      <c r="DZ222" s="186" t="s">
        <v>279</v>
      </c>
      <c r="EA222" s="186" t="s">
        <v>280</v>
      </c>
      <c r="EB222" s="186" t="s">
        <v>281</v>
      </c>
      <c r="EC222" s="186" t="s">
        <v>282</v>
      </c>
      <c r="ED222" s="186" t="s">
        <v>283</v>
      </c>
      <c r="EE222" s="186" t="s">
        <v>284</v>
      </c>
      <c r="EF222" s="186" t="s">
        <v>285</v>
      </c>
      <c r="EG222" s="186" t="s">
        <v>286</v>
      </c>
      <c r="EH222" s="187" t="s">
        <v>287</v>
      </c>
      <c r="EI222" s="187" t="s">
        <v>288</v>
      </c>
      <c r="EJ222" s="187" t="s">
        <v>289</v>
      </c>
      <c r="EK222" s="187" t="s">
        <v>290</v>
      </c>
      <c r="EL222" s="187" t="s">
        <v>291</v>
      </c>
      <c r="EM222" s="187" t="s">
        <v>292</v>
      </c>
      <c r="EN222" s="187" t="s">
        <v>293</v>
      </c>
      <c r="EO222" s="187" t="s">
        <v>294</v>
      </c>
      <c r="EP222" s="187" t="s">
        <v>295</v>
      </c>
      <c r="EQ222" s="187" t="s">
        <v>296</v>
      </c>
      <c r="ER222" s="187" t="s">
        <v>297</v>
      </c>
      <c r="ES222" s="187" t="s">
        <v>298</v>
      </c>
      <c r="ET222" s="187" t="s">
        <v>299</v>
      </c>
      <c r="EU222" s="187" t="s">
        <v>300</v>
      </c>
      <c r="EV222" s="187" t="s">
        <v>301</v>
      </c>
      <c r="EW222" s="187" t="s">
        <v>302</v>
      </c>
      <c r="EX222" s="187" t="s">
        <v>303</v>
      </c>
      <c r="EY222" s="187" t="s">
        <v>304</v>
      </c>
      <c r="EZ222" s="187" t="s">
        <v>305</v>
      </c>
      <c r="FA222" s="187" t="s">
        <v>306</v>
      </c>
      <c r="FB222" s="187" t="s">
        <v>307</v>
      </c>
      <c r="FC222" s="188" t="s">
        <v>308</v>
      </c>
      <c r="FD222" s="188" t="s">
        <v>309</v>
      </c>
      <c r="FE222" s="188" t="s">
        <v>310</v>
      </c>
      <c r="FF222" s="188" t="s">
        <v>311</v>
      </c>
      <c r="FG222" s="188" t="s">
        <v>312</v>
      </c>
      <c r="FH222" s="188" t="s">
        <v>313</v>
      </c>
      <c r="FI222" s="188" t="s">
        <v>314</v>
      </c>
      <c r="FJ222" s="188" t="s">
        <v>315</v>
      </c>
      <c r="FK222" s="188" t="s">
        <v>316</v>
      </c>
      <c r="FL222" s="188" t="s">
        <v>317</v>
      </c>
      <c r="FM222" s="188" t="s">
        <v>318</v>
      </c>
    </row>
    <row r="223" spans="3:206" ht="18" customHeight="1" thickBot="1" x14ac:dyDescent="0.35">
      <c r="C223" s="239" t="s">
        <v>268</v>
      </c>
      <c r="D223" s="218"/>
      <c r="E223" s="34"/>
      <c r="G223" s="385" t="s">
        <v>269</v>
      </c>
      <c r="H223" s="386"/>
      <c r="I223" s="34"/>
      <c r="J223" s="388" t="s">
        <v>270</v>
      </c>
      <c r="K223" s="386"/>
      <c r="L223" s="329" t="s">
        <v>4</v>
      </c>
      <c r="M223" s="330"/>
      <c r="N223" s="397"/>
      <c r="P223" s="339" t="s">
        <v>269</v>
      </c>
      <c r="Q223" s="340"/>
      <c r="R223" s="34"/>
      <c r="S223" s="341" t="s">
        <v>270</v>
      </c>
      <c r="T223" s="340"/>
      <c r="U223" s="329" t="s">
        <v>4</v>
      </c>
      <c r="V223" s="330"/>
      <c r="W223" s="411"/>
      <c r="X223" s="56"/>
      <c r="Y223" s="46"/>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c r="BZ223" s="181"/>
      <c r="CA223" s="181"/>
      <c r="CB223" s="181"/>
      <c r="CC223" s="181"/>
      <c r="CD223" s="181"/>
      <c r="CE223" s="181"/>
      <c r="CF223" s="181"/>
      <c r="CG223" s="181"/>
      <c r="CH223" s="181"/>
      <c r="CI223" s="181"/>
      <c r="CJ223" s="181"/>
      <c r="CK223" s="181"/>
      <c r="CL223" s="181"/>
      <c r="CM223" s="181"/>
      <c r="CN223" s="181"/>
      <c r="CO223" s="181"/>
      <c r="CP223" s="181"/>
      <c r="CQ223" s="181"/>
      <c r="CR223" s="181"/>
      <c r="CS223" s="181"/>
      <c r="CT223" s="181"/>
      <c r="CU223" s="181"/>
      <c r="CV223" s="181"/>
      <c r="CW223" s="181"/>
      <c r="CX223" s="181"/>
      <c r="CY223" s="181"/>
      <c r="CZ223" s="181"/>
      <c r="DA223" s="181"/>
      <c r="DB223" s="181"/>
      <c r="DC223" s="181"/>
      <c r="DD223" s="181"/>
      <c r="DE223" s="181"/>
      <c r="DF223" s="181"/>
      <c r="DG223" s="181"/>
      <c r="DH223" s="181"/>
      <c r="DI223" s="181"/>
      <c r="DJ223" s="181"/>
      <c r="DK223" s="181"/>
      <c r="DL223" s="181"/>
      <c r="DM223" s="181"/>
      <c r="DN223" s="181"/>
      <c r="DO223" s="181"/>
      <c r="DP223" s="181"/>
      <c r="DQ223" s="181"/>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f>'Coversheet'!$D$13</f>
        <v>0</v>
      </c>
      <c r="FO223">
        <f>'Coversheet'!$D$14</f>
        <v>0</v>
      </c>
      <c r="FP223">
        <f>'Coversheet'!$D$12</f>
        <v>0</v>
      </c>
      <c r="FQ223" t="str">
        <f>'Coversheet'!$D$15</f>
        <v>Select</v>
      </c>
      <c r="FR223" t="str">
        <f>$E$29</f>
        <v>PC Track</v>
      </c>
      <c r="FS223" s="9">
        <f>E223</f>
        <v>0</v>
      </c>
      <c r="FT223" s="9">
        <f>E224</f>
        <v>0</v>
      </c>
      <c r="FU223" s="37">
        <f>C226</f>
        <v>0</v>
      </c>
      <c r="FV223" s="37" t="s">
        <v>322</v>
      </c>
      <c r="FW223" s="37"/>
      <c r="FX223" s="37" t="s">
        <v>322</v>
      </c>
      <c r="FY223" s="37" t="s">
        <v>322</v>
      </c>
      <c r="FZ223" s="37" t="s">
        <v>322</v>
      </c>
      <c r="GA223" s="9">
        <f>I223</f>
        <v>0</v>
      </c>
      <c r="GB223" s="9">
        <f>I224</f>
        <v>0</v>
      </c>
      <c r="GC223" t="str">
        <f>L223</f>
        <v>Select</v>
      </c>
      <c r="GD223" s="43" t="str">
        <f>M224</f>
        <v>Select</v>
      </c>
      <c r="GE223">
        <f>G226</f>
        <v>0</v>
      </c>
      <c r="GF223" t="str">
        <f>I230</f>
        <v>N/A</v>
      </c>
      <c r="GG223">
        <f>I231</f>
        <v>0</v>
      </c>
      <c r="GH223">
        <f>I232</f>
        <v>0</v>
      </c>
      <c r="GI223">
        <f>I233</f>
        <v>0</v>
      </c>
      <c r="GJ223">
        <f>I234</f>
        <v>0</v>
      </c>
      <c r="GK223">
        <f>N226</f>
        <v>0</v>
      </c>
      <c r="GL223" s="9">
        <f>R223</f>
        <v>0</v>
      </c>
      <c r="GM223" s="9">
        <f>R224</f>
        <v>0</v>
      </c>
      <c r="GN223" t="str">
        <f>U223</f>
        <v>Select</v>
      </c>
      <c r="GO223" t="str">
        <f>V224</f>
        <v>Select</v>
      </c>
      <c r="GP223" t="str">
        <f>P226</f>
        <v>[If this Plan of Action was reported as complete at your Mid-Year Progress report and no additional updates are needed please skip the Annual Response Section. Otherwise, complete the fields above and replace bracketed text with your progress report response]</v>
      </c>
      <c r="GQ223">
        <f>R230</f>
        <v>0</v>
      </c>
      <c r="GR223">
        <f>R231</f>
        <v>0</v>
      </c>
      <c r="GS223">
        <f>R232</f>
        <v>0</v>
      </c>
      <c r="GT223">
        <f>R233</f>
        <v>0</v>
      </c>
      <c r="GU223">
        <f>R234</f>
        <v>0</v>
      </c>
      <c r="GV223">
        <f>W226</f>
        <v>0</v>
      </c>
      <c r="GX223">
        <v>11</v>
      </c>
    </row>
    <row r="224" spans="3:206" ht="18" customHeight="1" thickBot="1" x14ac:dyDescent="0.35">
      <c r="C224" s="239" t="s">
        <v>319</v>
      </c>
      <c r="D224" s="218"/>
      <c r="E224" s="34"/>
      <c r="G224" s="385" t="s">
        <v>320</v>
      </c>
      <c r="H224" s="386"/>
      <c r="I224" s="34"/>
      <c r="J224" s="388" t="s">
        <v>321</v>
      </c>
      <c r="K224" s="385"/>
      <c r="L224" s="386"/>
      <c r="M224" s="45" t="s">
        <v>4</v>
      </c>
      <c r="N224" s="397"/>
      <c r="P224" s="339" t="s">
        <v>320</v>
      </c>
      <c r="Q224" s="340"/>
      <c r="R224" s="34"/>
      <c r="S224" s="341" t="s">
        <v>321</v>
      </c>
      <c r="T224" s="339"/>
      <c r="U224" s="340"/>
      <c r="V224" s="45" t="s">
        <v>4</v>
      </c>
      <c r="W224" s="411"/>
      <c r="X224" s="57"/>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s="46"/>
      <c r="DR224" s="46"/>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row>
    <row r="225" spans="3:206" ht="21" customHeight="1" thickBot="1" x14ac:dyDescent="0.35">
      <c r="C225" s="384" t="s">
        <v>323</v>
      </c>
      <c r="D225" s="384"/>
      <c r="E225" s="384"/>
      <c r="G225" s="235" t="s">
        <v>324</v>
      </c>
      <c r="H225" s="233"/>
      <c r="I225" s="233"/>
      <c r="J225" s="233"/>
      <c r="K225" s="233"/>
      <c r="L225" s="233"/>
      <c r="M225" s="233"/>
      <c r="N225" s="398"/>
      <c r="P225" s="227" t="s">
        <v>325</v>
      </c>
      <c r="Q225" s="227"/>
      <c r="R225" s="227"/>
      <c r="S225" s="227"/>
      <c r="T225" s="227"/>
      <c r="U225" s="227"/>
      <c r="V225" s="227"/>
      <c r="W225" s="412"/>
      <c r="X225" s="58"/>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DQ225" s="46"/>
      <c r="DR225" s="46"/>
      <c r="DS225" s="181"/>
      <c r="DT225" s="181"/>
      <c r="DU225" s="181"/>
      <c r="DV225" s="181"/>
      <c r="DW225" s="181"/>
      <c r="DX225" s="181"/>
      <c r="DY225" s="181"/>
      <c r="DZ225" s="181"/>
      <c r="EA225" s="181"/>
      <c r="EB225" s="181"/>
      <c r="EC225" s="181"/>
      <c r="ED225" s="181"/>
      <c r="EE225" s="181"/>
      <c r="EF225" s="181"/>
      <c r="EG225" s="181"/>
      <c r="EH225" s="181"/>
      <c r="EI225" s="181"/>
      <c r="EJ225" s="181"/>
      <c r="EK225" s="181"/>
      <c r="EL225" s="181"/>
      <c r="EM225" s="181"/>
      <c r="EN225" s="181"/>
      <c r="EO225" s="181"/>
      <c r="EP225" s="181"/>
      <c r="EQ225" s="181"/>
      <c r="ER225" s="181"/>
      <c r="ES225" s="181"/>
      <c r="ET225" s="181"/>
      <c r="EU225" s="181"/>
      <c r="EV225" s="181"/>
      <c r="EW225" s="181"/>
      <c r="EX225" s="181"/>
      <c r="EY225" s="181"/>
      <c r="EZ225" s="181"/>
      <c r="FA225" s="181"/>
      <c r="FB225" s="181"/>
      <c r="FC225" s="181"/>
      <c r="FD225" s="181"/>
      <c r="FE225" s="181"/>
      <c r="FF225" s="181"/>
      <c r="FG225" s="181"/>
      <c r="FH225" s="181"/>
      <c r="FI225" s="181"/>
      <c r="FJ225" s="181"/>
      <c r="FK225" s="181"/>
      <c r="FL225" s="181"/>
      <c r="FM225" s="181"/>
    </row>
    <row r="226" spans="3:206" ht="148.5" customHeight="1" x14ac:dyDescent="0.3">
      <c r="C226" s="344"/>
      <c r="D226" s="345"/>
      <c r="E226" s="346"/>
      <c r="G226" s="405"/>
      <c r="H226" s="406"/>
      <c r="I226" s="406"/>
      <c r="J226" s="406"/>
      <c r="K226" s="406"/>
      <c r="L226" s="406"/>
      <c r="M226" s="407"/>
      <c r="N226" s="395"/>
      <c r="P226" s="320" t="s">
        <v>326</v>
      </c>
      <c r="Q226" s="321"/>
      <c r="R226" s="321"/>
      <c r="S226" s="321"/>
      <c r="T226" s="321"/>
      <c r="U226" s="321"/>
      <c r="V226" s="322"/>
      <c r="W226" s="395"/>
      <c r="X226" s="59"/>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c r="EI226" s="46"/>
      <c r="EJ226" s="46"/>
      <c r="EK226" s="46"/>
      <c r="EL226" s="46"/>
      <c r="EM226" s="46"/>
      <c r="EN226" s="46"/>
      <c r="EO226" s="46"/>
      <c r="EP226" s="46"/>
      <c r="EQ226" s="46"/>
      <c r="ER226" s="46"/>
      <c r="ES226" s="46"/>
      <c r="ET226" s="46"/>
      <c r="EU226" s="46"/>
      <c r="EV226" s="46"/>
      <c r="EW226" s="46"/>
      <c r="EX226" s="46"/>
      <c r="EY226" s="46"/>
      <c r="EZ226" s="46"/>
      <c r="FA226" s="46"/>
      <c r="FB226" s="46"/>
      <c r="FC226" s="46"/>
      <c r="FD226" s="46"/>
      <c r="FE226" s="46"/>
      <c r="FF226" s="46"/>
      <c r="FG226" s="46"/>
      <c r="FH226" s="46"/>
      <c r="FI226" s="46"/>
      <c r="FJ226" s="46"/>
      <c r="FK226" s="46"/>
      <c r="FL226" s="46"/>
      <c r="FM226" s="46"/>
    </row>
    <row r="227" spans="3:206" ht="148.5" customHeight="1" thickBot="1" x14ac:dyDescent="0.35">
      <c r="C227" s="347"/>
      <c r="D227" s="348"/>
      <c r="E227" s="349"/>
      <c r="G227" s="408"/>
      <c r="H227" s="409"/>
      <c r="I227" s="409"/>
      <c r="J227" s="409"/>
      <c r="K227" s="409"/>
      <c r="L227" s="409"/>
      <c r="M227" s="410"/>
      <c r="N227" s="396"/>
      <c r="P227" s="323"/>
      <c r="Q227" s="324"/>
      <c r="R227" s="324"/>
      <c r="S227" s="324"/>
      <c r="T227" s="324"/>
      <c r="U227" s="324"/>
      <c r="V227" s="325"/>
      <c r="W227" s="396"/>
      <c r="X227" s="59"/>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s="46"/>
      <c r="DR227" s="46"/>
      <c r="DS227" s="46"/>
      <c r="DT227" s="46"/>
      <c r="DU227" s="46"/>
      <c r="DV227" s="46"/>
      <c r="DW227" s="46"/>
      <c r="DX227" s="46"/>
      <c r="DY227" s="46"/>
      <c r="DZ227" s="46"/>
      <c r="EA227" s="46"/>
      <c r="EB227" s="46"/>
      <c r="EC227" s="46"/>
      <c r="ED227" s="46"/>
      <c r="EE227" s="46"/>
      <c r="EF227" s="46"/>
      <c r="EG227" s="46"/>
      <c r="EH227" s="46"/>
      <c r="EI227" s="46"/>
      <c r="EJ227" s="46"/>
      <c r="EK227" s="46"/>
      <c r="EL227" s="46"/>
      <c r="EM227" s="46"/>
      <c r="EN227" s="46"/>
      <c r="EO227" s="46"/>
      <c r="EP227" s="46"/>
      <c r="EQ227" s="46"/>
      <c r="ER227" s="46"/>
      <c r="ES227" s="46"/>
      <c r="ET227" s="46"/>
      <c r="EU227" s="46"/>
      <c r="EV227" s="46"/>
      <c r="EW227" s="46"/>
      <c r="EX227" s="46"/>
      <c r="EY227" s="46"/>
      <c r="EZ227" s="46"/>
      <c r="FA227" s="46"/>
      <c r="FB227" s="46"/>
      <c r="FC227" s="46"/>
      <c r="FD227" s="46"/>
      <c r="FE227" s="46"/>
      <c r="FF227" s="46"/>
      <c r="FG227" s="46"/>
      <c r="FH227" s="46"/>
      <c r="FI227" s="46"/>
      <c r="FJ227" s="46"/>
      <c r="FK227" s="46"/>
      <c r="FL227" s="46"/>
      <c r="FM227" s="46"/>
    </row>
    <row r="228" spans="3:206" ht="19.5" thickBot="1" x14ac:dyDescent="0.35">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46"/>
      <c r="EJ228" s="46"/>
      <c r="EK228" s="46"/>
      <c r="EL228" s="46"/>
      <c r="EM228" s="46"/>
      <c r="EN228" s="46"/>
      <c r="EO228" s="46"/>
      <c r="EP228" s="46"/>
      <c r="EQ228" s="46"/>
      <c r="ER228" s="46"/>
      <c r="ES228" s="46"/>
      <c r="ET228" s="46"/>
      <c r="EU228" s="46"/>
      <c r="EV228" s="46"/>
      <c r="EW228" s="46"/>
      <c r="EX228" s="46"/>
      <c r="EY228" s="46"/>
      <c r="EZ228" s="46"/>
      <c r="FA228" s="46"/>
      <c r="FB228" s="46"/>
      <c r="FC228" s="46"/>
      <c r="FD228" s="46"/>
      <c r="FE228" s="46"/>
      <c r="FF228" s="46"/>
      <c r="FG228" s="46"/>
      <c r="FH228" s="46"/>
      <c r="FI228" s="46"/>
      <c r="FJ228" s="46"/>
      <c r="FK228" s="46"/>
      <c r="FL228" s="46"/>
      <c r="FM228" s="46"/>
    </row>
    <row r="229" spans="3:206" ht="75.75" thickBot="1" x14ac:dyDescent="0.35">
      <c r="G229" s="229" t="s">
        <v>327</v>
      </c>
      <c r="H229" s="229" t="s">
        <v>328</v>
      </c>
      <c r="I229" s="335" t="s">
        <v>329</v>
      </c>
      <c r="J229" s="336"/>
      <c r="K229" s="336"/>
      <c r="L229" s="336"/>
      <c r="M229" s="336"/>
      <c r="P229" s="228" t="s">
        <v>327</v>
      </c>
      <c r="Q229" s="228" t="s">
        <v>328</v>
      </c>
      <c r="R229" s="337" t="s">
        <v>330</v>
      </c>
      <c r="S229" s="338"/>
      <c r="T229" s="338"/>
      <c r="U229" s="338"/>
      <c r="V229" s="338"/>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c r="EI229" s="46"/>
      <c r="EJ229" s="46"/>
      <c r="EK229" s="46"/>
      <c r="EL229" s="46"/>
      <c r="EM229" s="46"/>
      <c r="EN229" s="46"/>
      <c r="EO229" s="46"/>
      <c r="EP229" s="46"/>
      <c r="EQ229" s="46"/>
      <c r="ER229" s="46"/>
      <c r="ES229" s="46"/>
      <c r="ET229" s="46"/>
      <c r="EU229" s="46"/>
      <c r="EV229" s="46"/>
      <c r="EW229" s="46"/>
      <c r="EX229" s="46"/>
      <c r="EY229" s="46"/>
      <c r="EZ229" s="46"/>
      <c r="FA229" s="46"/>
      <c r="FB229" s="46"/>
      <c r="FC229" s="46"/>
      <c r="FD229" s="46"/>
      <c r="FE229" s="46"/>
      <c r="FF229" s="46"/>
      <c r="FG229" s="46"/>
      <c r="FH229" s="46"/>
      <c r="FI229" s="46"/>
      <c r="FJ229" s="46"/>
      <c r="FK229" s="46"/>
      <c r="FL229" s="46"/>
      <c r="FM229" s="46"/>
    </row>
    <row r="230" spans="3:206" ht="130.5" hidden="1" customHeight="1" thickBot="1" x14ac:dyDescent="0.35">
      <c r="G230" s="108" t="s">
        <v>331</v>
      </c>
      <c r="H230" s="16">
        <f>BV223</f>
        <v>0</v>
      </c>
      <c r="I230" s="316" t="s">
        <v>336</v>
      </c>
      <c r="J230" s="316"/>
      <c r="K230" s="316"/>
      <c r="L230" s="316"/>
      <c r="M230" s="316"/>
      <c r="P230" s="108" t="s">
        <v>331</v>
      </c>
      <c r="Q230" s="16">
        <f>DR223</f>
        <v>0</v>
      </c>
      <c r="R230" s="317"/>
      <c r="S230" s="317"/>
      <c r="T230" s="317"/>
      <c r="U230" s="317"/>
      <c r="V230" s="317"/>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DQ230" s="46"/>
      <c r="DR230" s="46"/>
      <c r="DS230" s="46"/>
      <c r="DT230" s="46"/>
      <c r="DU230" s="46"/>
      <c r="DV230" s="46"/>
      <c r="DW230" s="46"/>
      <c r="DX230" s="46"/>
      <c r="DY230" s="46"/>
      <c r="DZ230" s="46"/>
      <c r="EA230" s="46"/>
      <c r="EB230" s="46"/>
      <c r="EC230" s="46"/>
      <c r="ED230" s="46"/>
      <c r="EE230" s="46"/>
      <c r="EF230" s="46"/>
      <c r="EG230" s="46"/>
      <c r="EH230" s="46"/>
      <c r="EI230" s="46"/>
      <c r="EJ230" s="46"/>
      <c r="EK230" s="46"/>
      <c r="EL230" s="46"/>
      <c r="EM230" s="46"/>
      <c r="EN230" s="46"/>
      <c r="EO230" s="46"/>
      <c r="EP230" s="46"/>
      <c r="EQ230" s="46"/>
      <c r="ER230" s="46"/>
      <c r="ES230" s="46"/>
      <c r="ET230" s="46"/>
      <c r="EU230" s="46"/>
      <c r="EV230" s="46"/>
      <c r="EW230" s="46"/>
      <c r="EX230" s="46"/>
      <c r="EY230" s="46"/>
      <c r="EZ230" s="46"/>
      <c r="FA230" s="46"/>
      <c r="FB230" s="46"/>
      <c r="FC230" s="46"/>
      <c r="FD230" s="46"/>
      <c r="FE230" s="46"/>
      <c r="FF230" s="46"/>
      <c r="FG230" s="46"/>
      <c r="FH230" s="46"/>
      <c r="FI230" s="46"/>
      <c r="FJ230" s="46"/>
      <c r="FK230" s="46"/>
      <c r="FL230" s="46"/>
      <c r="FM230" s="46"/>
    </row>
    <row r="231" spans="3:206" ht="130.5" customHeight="1" thickBot="1" x14ac:dyDescent="0.35">
      <c r="G231" s="108" t="s">
        <v>332</v>
      </c>
      <c r="H231" s="16">
        <f>BW223</f>
        <v>0</v>
      </c>
      <c r="I231" s="317"/>
      <c r="J231" s="317"/>
      <c r="K231" s="317"/>
      <c r="L231" s="317"/>
      <c r="M231" s="317"/>
      <c r="P231" s="108" t="s">
        <v>332</v>
      </c>
      <c r="Q231" s="16">
        <f>DS223</f>
        <v>0</v>
      </c>
      <c r="R231" s="317"/>
      <c r="S231" s="317"/>
      <c r="T231" s="317"/>
      <c r="U231" s="317"/>
      <c r="V231" s="317"/>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DQ231" s="46"/>
      <c r="DR231" s="46"/>
      <c r="DS231" s="46"/>
      <c r="DT231" s="46"/>
      <c r="DU231" s="46"/>
      <c r="DV231" s="46"/>
      <c r="DW231" s="46"/>
      <c r="DX231" s="46"/>
      <c r="DY231" s="46"/>
      <c r="DZ231" s="46"/>
      <c r="EA231" s="46"/>
      <c r="EB231" s="46"/>
      <c r="EC231" s="46"/>
      <c r="ED231" s="46"/>
      <c r="EE231" s="46"/>
      <c r="EF231" s="46"/>
      <c r="EG231" s="46"/>
      <c r="EH231" s="46"/>
      <c r="EI231" s="46"/>
      <c r="EJ231" s="46"/>
      <c r="EK231" s="46"/>
      <c r="EL231" s="46"/>
      <c r="EM231" s="46"/>
      <c r="EN231" s="46"/>
      <c r="EO231" s="46"/>
      <c r="EP231" s="46"/>
      <c r="EQ231" s="46"/>
      <c r="ER231" s="46"/>
      <c r="ES231" s="46"/>
      <c r="ET231" s="46"/>
      <c r="EU231" s="46"/>
      <c r="EV231" s="46"/>
      <c r="EW231" s="46"/>
      <c r="EX231" s="46"/>
      <c r="EY231" s="46"/>
      <c r="EZ231" s="46"/>
      <c r="FA231" s="46"/>
      <c r="FB231" s="46"/>
      <c r="FC231" s="46"/>
      <c r="FD231" s="46"/>
      <c r="FE231" s="46"/>
      <c r="FF231" s="46"/>
      <c r="FG231" s="46"/>
      <c r="FH231" s="46"/>
      <c r="FI231" s="46"/>
      <c r="FJ231" s="46"/>
      <c r="FK231" s="46"/>
      <c r="FL231" s="46"/>
      <c r="FM231" s="46"/>
    </row>
    <row r="232" spans="3:206" ht="130.5" hidden="1" customHeight="1" thickBot="1" x14ac:dyDescent="0.35">
      <c r="G232" s="108" t="s">
        <v>333</v>
      </c>
      <c r="H232" s="16">
        <f>BX223</f>
        <v>0</v>
      </c>
      <c r="I232" s="317"/>
      <c r="J232" s="317"/>
      <c r="K232" s="317"/>
      <c r="L232" s="317"/>
      <c r="M232" s="317"/>
      <c r="P232" s="108" t="s">
        <v>333</v>
      </c>
      <c r="Q232" s="16">
        <f>DT223</f>
        <v>0</v>
      </c>
      <c r="R232" s="317"/>
      <c r="S232" s="317"/>
      <c r="T232" s="317"/>
      <c r="U232" s="317"/>
      <c r="V232" s="317"/>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46"/>
      <c r="EJ232" s="46"/>
      <c r="EK232" s="46"/>
      <c r="EL232" s="46"/>
      <c r="EM232" s="46"/>
      <c r="EN232" s="46"/>
      <c r="EO232" s="46"/>
      <c r="EP232" s="46"/>
      <c r="EQ232" s="46"/>
      <c r="ER232" s="46"/>
      <c r="ES232" s="46"/>
      <c r="ET232" s="46"/>
      <c r="EU232" s="46"/>
      <c r="EV232" s="46"/>
      <c r="EW232" s="46"/>
      <c r="EX232" s="46"/>
      <c r="EY232" s="46"/>
      <c r="EZ232" s="46"/>
      <c r="FA232" s="46"/>
      <c r="FB232" s="46"/>
      <c r="FC232" s="46"/>
      <c r="FD232" s="46"/>
      <c r="FE232" s="46"/>
      <c r="FF232" s="46"/>
      <c r="FG232" s="46"/>
      <c r="FH232" s="46"/>
      <c r="FI232" s="46"/>
      <c r="FJ232" s="46"/>
      <c r="FK232" s="46"/>
      <c r="FL232" s="46"/>
      <c r="FM232" s="46"/>
    </row>
    <row r="233" spans="3:206" ht="130.5" customHeight="1" thickBot="1" x14ac:dyDescent="0.35">
      <c r="G233" s="108" t="s">
        <v>334</v>
      </c>
      <c r="H233" s="16">
        <f>BY223</f>
        <v>0</v>
      </c>
      <c r="I233" s="317"/>
      <c r="J233" s="317"/>
      <c r="K233" s="317"/>
      <c r="L233" s="317"/>
      <c r="M233" s="317"/>
      <c r="P233" s="108" t="s">
        <v>334</v>
      </c>
      <c r="Q233" s="16">
        <f>DU223</f>
        <v>0</v>
      </c>
      <c r="R233" s="317"/>
      <c r="S233" s="317"/>
      <c r="T233" s="317"/>
      <c r="U233" s="317"/>
      <c r="V233" s="317"/>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s="46"/>
      <c r="DR233" s="46"/>
      <c r="DS233" s="46"/>
      <c r="DT233" s="46"/>
      <c r="DU233" s="46"/>
      <c r="DV233" s="46"/>
      <c r="DW233" s="46"/>
      <c r="DX233" s="46"/>
      <c r="DY233" s="46"/>
      <c r="DZ233" s="46"/>
      <c r="EA233" s="46"/>
      <c r="EB233" s="46"/>
      <c r="EC233" s="46"/>
      <c r="ED233" s="46"/>
      <c r="EE233" s="46"/>
      <c r="EF233" s="46"/>
      <c r="EG233" s="46"/>
      <c r="EH233" s="46"/>
      <c r="EI233" s="46"/>
      <c r="EJ233" s="46"/>
      <c r="EK233" s="46"/>
      <c r="EL233" s="46"/>
      <c r="EM233" s="46"/>
      <c r="EN233" s="46"/>
      <c r="EO233" s="46"/>
      <c r="EP233" s="46"/>
      <c r="EQ233" s="46"/>
      <c r="ER233" s="46"/>
      <c r="ES233" s="46"/>
      <c r="ET233" s="46"/>
      <c r="EU233" s="46"/>
      <c r="EV233" s="46"/>
      <c r="EW233" s="46"/>
      <c r="EX233" s="46"/>
      <c r="EY233" s="46"/>
      <c r="EZ233" s="46"/>
      <c r="FA233" s="46"/>
      <c r="FB233" s="46"/>
      <c r="FC233" s="46"/>
      <c r="FD233" s="46"/>
      <c r="FE233" s="46"/>
      <c r="FF233" s="46"/>
      <c r="FG233" s="46"/>
      <c r="FH233" s="46"/>
      <c r="FI233" s="46"/>
      <c r="FJ233" s="46"/>
      <c r="FK233" s="46"/>
      <c r="FL233" s="46"/>
      <c r="FM233" s="46"/>
    </row>
    <row r="234" spans="3:206" ht="130.5" customHeight="1" thickBot="1" x14ac:dyDescent="0.35">
      <c r="G234" s="108" t="s">
        <v>335</v>
      </c>
      <c r="H234" s="16">
        <f>BZ223</f>
        <v>0</v>
      </c>
      <c r="I234" s="317"/>
      <c r="J234" s="317"/>
      <c r="K234" s="317"/>
      <c r="L234" s="317"/>
      <c r="M234" s="317"/>
      <c r="P234" s="108" t="s">
        <v>335</v>
      </c>
      <c r="Q234" s="16">
        <f>DV223</f>
        <v>0</v>
      </c>
      <c r="R234" s="317"/>
      <c r="S234" s="317"/>
      <c r="T234" s="317"/>
      <c r="U234" s="317"/>
      <c r="V234" s="317"/>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s="46"/>
      <c r="DR234" s="46"/>
      <c r="DS234" s="46"/>
      <c r="DT234" s="46"/>
      <c r="DU234" s="46"/>
      <c r="DV234" s="46"/>
      <c r="DW234" s="46"/>
      <c r="DX234" s="46"/>
      <c r="DY234" s="46"/>
      <c r="DZ234" s="46"/>
      <c r="EA234" s="46"/>
      <c r="EB234" s="46"/>
      <c r="EC234" s="46"/>
      <c r="ED234" s="46"/>
      <c r="EE234" s="46"/>
      <c r="EF234" s="46"/>
      <c r="EG234" s="46"/>
      <c r="EH234" s="46"/>
      <c r="EI234" s="46"/>
      <c r="EJ234" s="46"/>
      <c r="EK234" s="46"/>
      <c r="EL234" s="46"/>
      <c r="EM234" s="46"/>
      <c r="EN234" s="46"/>
      <c r="EO234" s="46"/>
      <c r="EP234" s="46"/>
      <c r="EQ234" s="46"/>
      <c r="ER234" s="46"/>
      <c r="ES234" s="46"/>
      <c r="ET234" s="46"/>
      <c r="EU234" s="46"/>
      <c r="EV234" s="46"/>
      <c r="EW234" s="46"/>
      <c r="EX234" s="46"/>
      <c r="EY234" s="46"/>
      <c r="EZ234" s="46"/>
      <c r="FA234" s="46"/>
      <c r="FB234" s="46"/>
      <c r="FC234" s="46"/>
      <c r="FD234" s="46"/>
      <c r="FE234" s="46"/>
      <c r="FF234" s="46"/>
      <c r="FG234" s="46"/>
      <c r="FH234" s="46"/>
      <c r="FI234" s="46"/>
      <c r="FJ234" s="46"/>
      <c r="FK234" s="46"/>
      <c r="FL234" s="46"/>
      <c r="FM234" s="46"/>
    </row>
    <row r="235" spans="3:206" ht="18.75" x14ac:dyDescent="0.3">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s="46"/>
      <c r="DR235" s="46"/>
      <c r="DS235" s="46"/>
      <c r="DT235" s="46"/>
      <c r="DU235" s="46"/>
      <c r="DV235" s="46"/>
      <c r="DW235" s="46"/>
      <c r="DX235" s="46"/>
      <c r="DY235" s="46"/>
      <c r="DZ235" s="46"/>
      <c r="EA235" s="46"/>
      <c r="EB235" s="46"/>
      <c r="EC235" s="46"/>
      <c r="ED235" s="46"/>
      <c r="EE235" s="46"/>
      <c r="EF235" s="46"/>
      <c r="EG235" s="46"/>
      <c r="EH235" s="46"/>
      <c r="EI235" s="46"/>
      <c r="EJ235" s="46"/>
      <c r="EK235" s="46"/>
      <c r="EL235" s="46"/>
      <c r="EM235" s="46"/>
      <c r="EN235" s="46"/>
      <c r="EO235" s="46"/>
      <c r="EP235" s="46"/>
      <c r="EQ235" s="46"/>
      <c r="ER235" s="46"/>
      <c r="ES235" s="46"/>
      <c r="ET235" s="46"/>
      <c r="EU235" s="46"/>
      <c r="EV235" s="46"/>
      <c r="EW235" s="46"/>
      <c r="EX235" s="46"/>
      <c r="EY235" s="46"/>
      <c r="EZ235" s="46"/>
      <c r="FA235" s="46"/>
      <c r="FB235" s="46"/>
      <c r="FC235" s="46"/>
      <c r="FD235" s="46"/>
      <c r="FE235" s="46"/>
      <c r="FF235" s="46"/>
      <c r="FG235" s="46"/>
      <c r="FH235" s="46"/>
      <c r="FI235" s="46"/>
      <c r="FJ235" s="46"/>
      <c r="FK235" s="46"/>
      <c r="FL235" s="46"/>
      <c r="FM235" s="46"/>
    </row>
    <row r="236" spans="3:206" ht="18.75" x14ac:dyDescent="0.3">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s="46"/>
      <c r="DR236" s="46"/>
      <c r="DS236" s="46"/>
      <c r="DT236" s="46"/>
      <c r="DU236" s="46"/>
      <c r="DV236" s="46"/>
      <c r="DW236" s="46"/>
      <c r="DX236" s="46"/>
      <c r="DY236" s="46"/>
      <c r="DZ236" s="46"/>
      <c r="EA236" s="46"/>
      <c r="EB236" s="46"/>
      <c r="EC236" s="46"/>
      <c r="ED236" s="46"/>
      <c r="EE236" s="46"/>
      <c r="EF236" s="46"/>
      <c r="EG236" s="46"/>
      <c r="EH236" s="46"/>
      <c r="EI236" s="46"/>
      <c r="EJ236" s="46"/>
      <c r="EK236" s="46"/>
      <c r="EL236" s="46"/>
      <c r="EM236" s="46"/>
      <c r="EN236" s="46"/>
      <c r="EO236" s="46"/>
      <c r="EP236" s="46"/>
      <c r="EQ236" s="46"/>
      <c r="ER236" s="46"/>
      <c r="ES236" s="46"/>
      <c r="ET236" s="46"/>
      <c r="EU236" s="46"/>
      <c r="EV236" s="46"/>
      <c r="EW236" s="46"/>
      <c r="EX236" s="46"/>
      <c r="EY236" s="46"/>
      <c r="EZ236" s="46"/>
      <c r="FA236" s="46"/>
      <c r="FB236" s="46"/>
      <c r="FC236" s="46"/>
      <c r="FD236" s="46"/>
      <c r="FE236" s="46"/>
      <c r="FF236" s="46"/>
      <c r="FG236" s="46"/>
      <c r="FH236" s="46"/>
      <c r="FI236" s="46"/>
      <c r="FJ236" s="46"/>
      <c r="FK236" s="46"/>
      <c r="FL236" s="46"/>
      <c r="FM236" s="46"/>
    </row>
    <row r="237" spans="3:206" ht="21" customHeight="1" thickBot="1" x14ac:dyDescent="0.35">
      <c r="C237" s="216" t="s">
        <v>348</v>
      </c>
      <c r="D237" s="393"/>
      <c r="E237" s="393"/>
      <c r="F237" s="38"/>
      <c r="G237" s="219" t="s">
        <v>348</v>
      </c>
      <c r="H237" s="233"/>
      <c r="I237" s="233"/>
      <c r="J237" s="233"/>
      <c r="K237" s="233"/>
      <c r="L237" s="233"/>
      <c r="M237" s="233"/>
      <c r="N237" s="397" t="s">
        <v>86</v>
      </c>
      <c r="P237" s="224" t="s">
        <v>348</v>
      </c>
      <c r="Q237" s="226"/>
      <c r="R237" s="226"/>
      <c r="S237" s="226"/>
      <c r="T237" s="226"/>
      <c r="U237" s="226"/>
      <c r="V237" s="226"/>
      <c r="W237" s="411" t="s">
        <v>86</v>
      </c>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s="46"/>
      <c r="DR237" s="46"/>
      <c r="DS237" s="46"/>
      <c r="DT237" s="46"/>
      <c r="DU237" s="46"/>
      <c r="DV237" s="46"/>
      <c r="DW237" s="46"/>
      <c r="DX237" s="46"/>
      <c r="DY237" s="46"/>
      <c r="DZ237" s="46"/>
      <c r="EA237" s="46"/>
      <c r="EB237" s="46"/>
      <c r="EC237" s="46"/>
      <c r="ED237" s="46"/>
      <c r="EE237" s="46"/>
      <c r="EF237" s="46"/>
      <c r="EG237" s="46"/>
      <c r="EH237" s="46"/>
      <c r="EI237" s="46"/>
      <c r="EJ237" s="46"/>
      <c r="EK237" s="46"/>
      <c r="EL237" s="46"/>
      <c r="EM237" s="46"/>
      <c r="EN237" s="46"/>
      <c r="EO237" s="46"/>
      <c r="EP237" s="46"/>
      <c r="EQ237" s="46"/>
      <c r="ER237" s="46"/>
      <c r="ES237" s="46"/>
      <c r="ET237" s="46"/>
      <c r="EU237" s="46"/>
      <c r="EV237" s="46"/>
      <c r="EW237" s="46"/>
      <c r="EX237" s="46"/>
      <c r="EY237" s="46"/>
      <c r="EZ237" s="46"/>
      <c r="FA237" s="46"/>
      <c r="FB237" s="46"/>
      <c r="FC237" s="46"/>
      <c r="FD237" s="46"/>
      <c r="FE237" s="46"/>
      <c r="FF237" s="46"/>
      <c r="FG237" s="46"/>
      <c r="FH237" s="46"/>
      <c r="FI237" s="46"/>
      <c r="FJ237" s="46"/>
      <c r="FK237" s="46"/>
      <c r="FL237" s="46"/>
      <c r="FM237" s="46"/>
    </row>
    <row r="238" spans="3:206" ht="38.25" thickBot="1" x14ac:dyDescent="0.35">
      <c r="C238" s="217" t="s">
        <v>264</v>
      </c>
      <c r="D238" s="217"/>
      <c r="E238" s="218"/>
      <c r="G238" s="220" t="s">
        <v>265</v>
      </c>
      <c r="H238" s="391" t="s">
        <v>266</v>
      </c>
      <c r="I238" s="391"/>
      <c r="J238" s="391"/>
      <c r="K238" s="391"/>
      <c r="L238" s="392"/>
      <c r="M238" s="244" t="s">
        <v>4</v>
      </c>
      <c r="N238" s="397"/>
      <c r="P238" s="225" t="s">
        <v>267</v>
      </c>
      <c r="Q238" s="342" t="s">
        <v>266</v>
      </c>
      <c r="R238" s="342"/>
      <c r="S238" s="342"/>
      <c r="T238" s="342"/>
      <c r="U238" s="343"/>
      <c r="V238" s="244" t="s">
        <v>4</v>
      </c>
      <c r="W238" s="411"/>
      <c r="Y238" s="178" t="str">
        <f>C237</f>
        <v xml:space="preserve">Plan of Action 12: </v>
      </c>
      <c r="Z238" s="185" t="s">
        <v>271</v>
      </c>
      <c r="AA238" s="185" t="s">
        <v>272</v>
      </c>
      <c r="AB238" s="185" t="s">
        <v>273</v>
      </c>
      <c r="AC238" s="185" t="s">
        <v>274</v>
      </c>
      <c r="AD238" s="185" t="s">
        <v>275</v>
      </c>
      <c r="AE238" s="186" t="s">
        <v>276</v>
      </c>
      <c r="AF238" s="186" t="s">
        <v>277</v>
      </c>
      <c r="AG238" s="186" t="s">
        <v>278</v>
      </c>
      <c r="AH238" s="186" t="s">
        <v>279</v>
      </c>
      <c r="AI238" s="186" t="s">
        <v>280</v>
      </c>
      <c r="AJ238" s="186" t="s">
        <v>281</v>
      </c>
      <c r="AK238" s="186" t="s">
        <v>282</v>
      </c>
      <c r="AL238" s="186" t="s">
        <v>283</v>
      </c>
      <c r="AM238" s="186" t="s">
        <v>284</v>
      </c>
      <c r="AN238" s="186" t="s">
        <v>285</v>
      </c>
      <c r="AO238" s="186" t="s">
        <v>286</v>
      </c>
      <c r="AP238" s="187" t="s">
        <v>287</v>
      </c>
      <c r="AQ238" s="187" t="s">
        <v>288</v>
      </c>
      <c r="AR238" s="187" t="s">
        <v>289</v>
      </c>
      <c r="AS238" s="187" t="s">
        <v>290</v>
      </c>
      <c r="AT238" s="187" t="s">
        <v>291</v>
      </c>
      <c r="AU238" s="187" t="s">
        <v>292</v>
      </c>
      <c r="AV238" s="187" t="s">
        <v>293</v>
      </c>
      <c r="AW238" s="187" t="s">
        <v>294</v>
      </c>
      <c r="AX238" s="187" t="s">
        <v>295</v>
      </c>
      <c r="AY238" s="187" t="s">
        <v>296</v>
      </c>
      <c r="AZ238" s="187" t="s">
        <v>297</v>
      </c>
      <c r="BA238" s="187" t="s">
        <v>298</v>
      </c>
      <c r="BB238" s="187" t="s">
        <v>299</v>
      </c>
      <c r="BC238" s="187" t="s">
        <v>300</v>
      </c>
      <c r="BD238" s="187" t="s">
        <v>301</v>
      </c>
      <c r="BE238" s="187" t="s">
        <v>302</v>
      </c>
      <c r="BF238" s="187" t="s">
        <v>303</v>
      </c>
      <c r="BG238" s="187" t="s">
        <v>304</v>
      </c>
      <c r="BH238" s="187" t="s">
        <v>305</v>
      </c>
      <c r="BI238" s="187" t="s">
        <v>306</v>
      </c>
      <c r="BJ238" s="187" t="s">
        <v>307</v>
      </c>
      <c r="BK238" s="188" t="s">
        <v>308</v>
      </c>
      <c r="BL238" s="188" t="s">
        <v>309</v>
      </c>
      <c r="BM238" s="188" t="s">
        <v>310</v>
      </c>
      <c r="BN238" s="188" t="s">
        <v>311</v>
      </c>
      <c r="BO238" s="188" t="s">
        <v>312</v>
      </c>
      <c r="BP238" s="188" t="s">
        <v>313</v>
      </c>
      <c r="BQ238" s="188" t="s">
        <v>314</v>
      </c>
      <c r="BR238" s="188" t="s">
        <v>315</v>
      </c>
      <c r="BS238" s="188" t="s">
        <v>316</v>
      </c>
      <c r="BT238" s="188" t="s">
        <v>317</v>
      </c>
      <c r="BU238" s="188" t="s">
        <v>318</v>
      </c>
      <c r="BV238" s="185" t="s">
        <v>271</v>
      </c>
      <c r="BW238" s="185" t="s">
        <v>272</v>
      </c>
      <c r="BX238" s="185" t="s">
        <v>273</v>
      </c>
      <c r="BY238" s="185" t="s">
        <v>274</v>
      </c>
      <c r="BZ238" s="185" t="s">
        <v>275</v>
      </c>
      <c r="CA238" s="186" t="s">
        <v>276</v>
      </c>
      <c r="CB238" s="186" t="s">
        <v>277</v>
      </c>
      <c r="CC238" s="186" t="s">
        <v>278</v>
      </c>
      <c r="CD238" s="186" t="s">
        <v>279</v>
      </c>
      <c r="CE238" s="186" t="s">
        <v>280</v>
      </c>
      <c r="CF238" s="186" t="s">
        <v>281</v>
      </c>
      <c r="CG238" s="186" t="s">
        <v>282</v>
      </c>
      <c r="CH238" s="186" t="s">
        <v>283</v>
      </c>
      <c r="CI238" s="186" t="s">
        <v>284</v>
      </c>
      <c r="CJ238" s="186" t="s">
        <v>285</v>
      </c>
      <c r="CK238" s="186" t="s">
        <v>286</v>
      </c>
      <c r="CL238" s="187" t="s">
        <v>287</v>
      </c>
      <c r="CM238" s="187" t="s">
        <v>288</v>
      </c>
      <c r="CN238" s="187" t="s">
        <v>289</v>
      </c>
      <c r="CO238" s="187" t="s">
        <v>290</v>
      </c>
      <c r="CP238" s="187" t="s">
        <v>291</v>
      </c>
      <c r="CQ238" s="187" t="s">
        <v>292</v>
      </c>
      <c r="CR238" s="187" t="s">
        <v>293</v>
      </c>
      <c r="CS238" s="187" t="s">
        <v>294</v>
      </c>
      <c r="CT238" s="187" t="s">
        <v>295</v>
      </c>
      <c r="CU238" s="187" t="s">
        <v>296</v>
      </c>
      <c r="CV238" s="187" t="s">
        <v>297</v>
      </c>
      <c r="CW238" s="187" t="s">
        <v>298</v>
      </c>
      <c r="CX238" s="187" t="s">
        <v>299</v>
      </c>
      <c r="CY238" s="187" t="s">
        <v>300</v>
      </c>
      <c r="CZ238" s="187" t="s">
        <v>301</v>
      </c>
      <c r="DA238" s="187" t="s">
        <v>302</v>
      </c>
      <c r="DB238" s="187" t="s">
        <v>303</v>
      </c>
      <c r="DC238" s="187" t="s">
        <v>304</v>
      </c>
      <c r="DD238" s="187" t="s">
        <v>305</v>
      </c>
      <c r="DE238" s="187" t="s">
        <v>306</v>
      </c>
      <c r="DF238" s="187" t="s">
        <v>307</v>
      </c>
      <c r="DG238" s="188" t="s">
        <v>308</v>
      </c>
      <c r="DH238" s="188" t="s">
        <v>309</v>
      </c>
      <c r="DI238" s="188" t="s">
        <v>310</v>
      </c>
      <c r="DJ238" s="188" t="s">
        <v>311</v>
      </c>
      <c r="DK238" s="188" t="s">
        <v>312</v>
      </c>
      <c r="DL238" s="188" t="s">
        <v>313</v>
      </c>
      <c r="DM238" s="188" t="s">
        <v>314</v>
      </c>
      <c r="DN238" s="188" t="s">
        <v>315</v>
      </c>
      <c r="DO238" s="188" t="s">
        <v>316</v>
      </c>
      <c r="DP238" s="188" t="s">
        <v>317</v>
      </c>
      <c r="DQ238" s="188" t="s">
        <v>318</v>
      </c>
      <c r="DR238" s="185" t="s">
        <v>271</v>
      </c>
      <c r="DS238" s="185" t="s">
        <v>272</v>
      </c>
      <c r="DT238" s="185" t="s">
        <v>273</v>
      </c>
      <c r="DU238" s="185" t="s">
        <v>274</v>
      </c>
      <c r="DV238" s="185" t="s">
        <v>275</v>
      </c>
      <c r="DW238" s="186" t="s">
        <v>276</v>
      </c>
      <c r="DX238" s="186" t="s">
        <v>277</v>
      </c>
      <c r="DY238" s="186" t="s">
        <v>278</v>
      </c>
      <c r="DZ238" s="186" t="s">
        <v>279</v>
      </c>
      <c r="EA238" s="186" t="s">
        <v>280</v>
      </c>
      <c r="EB238" s="186" t="s">
        <v>281</v>
      </c>
      <c r="EC238" s="186" t="s">
        <v>282</v>
      </c>
      <c r="ED238" s="186" t="s">
        <v>283</v>
      </c>
      <c r="EE238" s="186" t="s">
        <v>284</v>
      </c>
      <c r="EF238" s="186" t="s">
        <v>285</v>
      </c>
      <c r="EG238" s="186" t="s">
        <v>286</v>
      </c>
      <c r="EH238" s="187" t="s">
        <v>287</v>
      </c>
      <c r="EI238" s="187" t="s">
        <v>288</v>
      </c>
      <c r="EJ238" s="187" t="s">
        <v>289</v>
      </c>
      <c r="EK238" s="187" t="s">
        <v>290</v>
      </c>
      <c r="EL238" s="187" t="s">
        <v>291</v>
      </c>
      <c r="EM238" s="187" t="s">
        <v>292</v>
      </c>
      <c r="EN238" s="187" t="s">
        <v>293</v>
      </c>
      <c r="EO238" s="187" t="s">
        <v>294</v>
      </c>
      <c r="EP238" s="187" t="s">
        <v>295</v>
      </c>
      <c r="EQ238" s="187" t="s">
        <v>296</v>
      </c>
      <c r="ER238" s="187" t="s">
        <v>297</v>
      </c>
      <c r="ES238" s="187" t="s">
        <v>298</v>
      </c>
      <c r="ET238" s="187" t="s">
        <v>299</v>
      </c>
      <c r="EU238" s="187" t="s">
        <v>300</v>
      </c>
      <c r="EV238" s="187" t="s">
        <v>301</v>
      </c>
      <c r="EW238" s="187" t="s">
        <v>302</v>
      </c>
      <c r="EX238" s="187" t="s">
        <v>303</v>
      </c>
      <c r="EY238" s="187" t="s">
        <v>304</v>
      </c>
      <c r="EZ238" s="187" t="s">
        <v>305</v>
      </c>
      <c r="FA238" s="187" t="s">
        <v>306</v>
      </c>
      <c r="FB238" s="187" t="s">
        <v>307</v>
      </c>
      <c r="FC238" s="188" t="s">
        <v>308</v>
      </c>
      <c r="FD238" s="188" t="s">
        <v>309</v>
      </c>
      <c r="FE238" s="188" t="s">
        <v>310</v>
      </c>
      <c r="FF238" s="188" t="s">
        <v>311</v>
      </c>
      <c r="FG238" s="188" t="s">
        <v>312</v>
      </c>
      <c r="FH238" s="188" t="s">
        <v>313</v>
      </c>
      <c r="FI238" s="188" t="s">
        <v>314</v>
      </c>
      <c r="FJ238" s="188" t="s">
        <v>315</v>
      </c>
      <c r="FK238" s="188" t="s">
        <v>316</v>
      </c>
      <c r="FL238" s="188" t="s">
        <v>317</v>
      </c>
      <c r="FM238" s="188" t="s">
        <v>318</v>
      </c>
    </row>
    <row r="239" spans="3:206" ht="18" customHeight="1" thickBot="1" x14ac:dyDescent="0.35">
      <c r="C239" s="239" t="s">
        <v>268</v>
      </c>
      <c r="D239" s="218"/>
      <c r="E239" s="34"/>
      <c r="G239" s="385" t="s">
        <v>269</v>
      </c>
      <c r="H239" s="386"/>
      <c r="I239" s="34"/>
      <c r="J239" s="388" t="s">
        <v>270</v>
      </c>
      <c r="K239" s="386"/>
      <c r="L239" s="329" t="s">
        <v>4</v>
      </c>
      <c r="M239" s="330"/>
      <c r="N239" s="397"/>
      <c r="P239" s="339" t="s">
        <v>269</v>
      </c>
      <c r="Q239" s="340"/>
      <c r="R239" s="34"/>
      <c r="S239" s="341" t="s">
        <v>270</v>
      </c>
      <c r="T239" s="340"/>
      <c r="U239" s="329" t="s">
        <v>4</v>
      </c>
      <c r="V239" s="330"/>
      <c r="W239" s="411"/>
      <c r="X239" s="56"/>
      <c r="Y239" s="46"/>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c r="CW239" s="181"/>
      <c r="CX239" s="181"/>
      <c r="CY239" s="181"/>
      <c r="CZ239" s="181"/>
      <c r="DA239" s="181"/>
      <c r="DB239" s="181"/>
      <c r="DC239" s="181"/>
      <c r="DD239" s="181"/>
      <c r="DE239" s="181"/>
      <c r="DF239" s="181"/>
      <c r="DG239" s="181"/>
      <c r="DH239" s="181"/>
      <c r="DI239" s="181"/>
      <c r="DJ239" s="181"/>
      <c r="DK239" s="181"/>
      <c r="DL239" s="181"/>
      <c r="DM239" s="181"/>
      <c r="DN239" s="181"/>
      <c r="DO239" s="181"/>
      <c r="DP239" s="181"/>
      <c r="DQ239" s="181"/>
      <c r="DR239" s="181"/>
      <c r="DS239" s="181"/>
      <c r="DT239" s="181"/>
      <c r="DU239" s="181"/>
      <c r="DV239" s="181"/>
      <c r="DW239" s="181"/>
      <c r="DX239" s="181"/>
      <c r="DY239" s="181"/>
      <c r="DZ239" s="181"/>
      <c r="EA239" s="181"/>
      <c r="EB239" s="181"/>
      <c r="EC239" s="181"/>
      <c r="ED239" s="181"/>
      <c r="EE239" s="181"/>
      <c r="EF239" s="181"/>
      <c r="EG239" s="181"/>
      <c r="EH239" s="181"/>
      <c r="EI239" s="181"/>
      <c r="EJ239" s="181"/>
      <c r="EK239" s="181"/>
      <c r="EL239" s="181"/>
      <c r="EM239" s="181"/>
      <c r="EN239" s="181"/>
      <c r="EO239" s="181"/>
      <c r="EP239" s="181"/>
      <c r="EQ239" s="181"/>
      <c r="ER239" s="181"/>
      <c r="ES239" s="181"/>
      <c r="ET239" s="181"/>
      <c r="EU239" s="181"/>
      <c r="EV239" s="181"/>
      <c r="EW239" s="181"/>
      <c r="EX239" s="181"/>
      <c r="EY239" s="181"/>
      <c r="EZ239" s="181"/>
      <c r="FA239" s="181"/>
      <c r="FB239" s="181"/>
      <c r="FC239" s="181"/>
      <c r="FD239" s="181"/>
      <c r="FE239" s="181"/>
      <c r="FF239" s="181"/>
      <c r="FG239" s="181"/>
      <c r="FH239" s="181"/>
      <c r="FI239" s="181"/>
      <c r="FJ239" s="181"/>
      <c r="FK239" s="181"/>
      <c r="FL239" s="181"/>
      <c r="FM239" s="181"/>
      <c r="FN239">
        <f>'Coversheet'!$D$13</f>
        <v>0</v>
      </c>
      <c r="FO239">
        <f>'Coversheet'!$D$14</f>
        <v>0</v>
      </c>
      <c r="FP239">
        <f>'Coversheet'!$D$12</f>
        <v>0</v>
      </c>
      <c r="FQ239" t="str">
        <f>'Coversheet'!$D$15</f>
        <v>Select</v>
      </c>
      <c r="FR239" t="str">
        <f>$E$29</f>
        <v>PC Track</v>
      </c>
      <c r="FS239" s="9">
        <f>E239</f>
        <v>0</v>
      </c>
      <c r="FT239" s="9">
        <f>E240</f>
        <v>0</v>
      </c>
      <c r="FU239" s="37">
        <f>C242</f>
        <v>0</v>
      </c>
      <c r="FV239" s="37" t="s">
        <v>322</v>
      </c>
      <c r="FW239" s="37"/>
      <c r="FX239" s="37" t="s">
        <v>322</v>
      </c>
      <c r="FY239" s="37" t="s">
        <v>322</v>
      </c>
      <c r="FZ239" s="37" t="s">
        <v>322</v>
      </c>
      <c r="GA239" s="9">
        <f>I239</f>
        <v>0</v>
      </c>
      <c r="GB239" s="9">
        <f>I240</f>
        <v>0</v>
      </c>
      <c r="GC239" t="str">
        <f>L239</f>
        <v>Select</v>
      </c>
      <c r="GD239" s="43" t="str">
        <f>M240</f>
        <v>Select</v>
      </c>
      <c r="GE239">
        <f>G242</f>
        <v>0</v>
      </c>
      <c r="GF239" t="str">
        <f>I246</f>
        <v>N/A</v>
      </c>
      <c r="GG239">
        <f>I247</f>
        <v>0</v>
      </c>
      <c r="GH239">
        <f>I248</f>
        <v>0</v>
      </c>
      <c r="GI239">
        <f>I249</f>
        <v>0</v>
      </c>
      <c r="GJ239">
        <f>I250</f>
        <v>0</v>
      </c>
      <c r="GK239">
        <f>N242</f>
        <v>0</v>
      </c>
      <c r="GL239" s="9">
        <f>R239</f>
        <v>0</v>
      </c>
      <c r="GM239" s="9">
        <f>R240</f>
        <v>0</v>
      </c>
      <c r="GN239" t="str">
        <f>U239</f>
        <v>Select</v>
      </c>
      <c r="GO239" t="str">
        <f>V240</f>
        <v>Select</v>
      </c>
      <c r="GP239" t="str">
        <f>P242</f>
        <v>[If this Plan of Action was reported as complete at your Mid-Year Progress report and no additional updates are needed please skip the Annual Response Section. Otherwise, complete the fields above and replace bracketed text with your progress report response]</v>
      </c>
      <c r="GQ239">
        <f>R246</f>
        <v>0</v>
      </c>
      <c r="GR239">
        <f>R247</f>
        <v>0</v>
      </c>
      <c r="GS239">
        <f>R248</f>
        <v>0</v>
      </c>
      <c r="GT239">
        <f>R249</f>
        <v>0</v>
      </c>
      <c r="GU239">
        <f>R250</f>
        <v>0</v>
      </c>
      <c r="GV239">
        <f>W242</f>
        <v>0</v>
      </c>
      <c r="GX239">
        <v>12</v>
      </c>
    </row>
    <row r="240" spans="3:206" ht="18" customHeight="1" thickBot="1" x14ac:dyDescent="0.35">
      <c r="C240" s="239" t="s">
        <v>319</v>
      </c>
      <c r="D240" s="218"/>
      <c r="E240" s="34"/>
      <c r="G240" s="385" t="s">
        <v>320</v>
      </c>
      <c r="H240" s="386"/>
      <c r="I240" s="34"/>
      <c r="J240" s="388" t="s">
        <v>321</v>
      </c>
      <c r="K240" s="385"/>
      <c r="L240" s="386"/>
      <c r="M240" s="45" t="s">
        <v>4</v>
      </c>
      <c r="N240" s="397"/>
      <c r="P240" s="339" t="s">
        <v>320</v>
      </c>
      <c r="Q240" s="340"/>
      <c r="R240" s="34"/>
      <c r="S240" s="341" t="s">
        <v>321</v>
      </c>
      <c r="T240" s="339"/>
      <c r="U240" s="340"/>
      <c r="V240" s="45" t="s">
        <v>4</v>
      </c>
      <c r="W240" s="411"/>
      <c r="X240" s="57"/>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46"/>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row>
    <row r="241" spans="3:206" ht="21" customHeight="1" thickBot="1" x14ac:dyDescent="0.35">
      <c r="C241" s="384" t="s">
        <v>323</v>
      </c>
      <c r="D241" s="384"/>
      <c r="E241" s="384"/>
      <c r="G241" s="235" t="s">
        <v>324</v>
      </c>
      <c r="H241" s="233"/>
      <c r="I241" s="233"/>
      <c r="J241" s="233"/>
      <c r="K241" s="233"/>
      <c r="L241" s="233"/>
      <c r="M241" s="233"/>
      <c r="N241" s="398"/>
      <c r="P241" s="227" t="s">
        <v>325</v>
      </c>
      <c r="Q241" s="227"/>
      <c r="R241" s="227"/>
      <c r="S241" s="227"/>
      <c r="T241" s="227"/>
      <c r="U241" s="227"/>
      <c r="V241" s="227"/>
      <c r="W241" s="412"/>
      <c r="X241" s="58"/>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181"/>
      <c r="DT241" s="181"/>
      <c r="DU241" s="181"/>
      <c r="DV241" s="181"/>
      <c r="DW241" s="181"/>
      <c r="DX241" s="181"/>
      <c r="DY241" s="181"/>
      <c r="DZ241" s="181"/>
      <c r="EA241" s="181"/>
      <c r="EB241" s="181"/>
      <c r="EC241" s="181"/>
      <c r="ED241" s="181"/>
      <c r="EE241" s="181"/>
      <c r="EF241" s="181"/>
      <c r="EG241" s="181"/>
      <c r="EH241" s="181"/>
      <c r="EI241" s="181"/>
      <c r="EJ241" s="181"/>
      <c r="EK241" s="181"/>
      <c r="EL241" s="181"/>
      <c r="EM241" s="181"/>
      <c r="EN241" s="181"/>
      <c r="EO241" s="181"/>
      <c r="EP241" s="181"/>
      <c r="EQ241" s="181"/>
      <c r="ER241" s="181"/>
      <c r="ES241" s="181"/>
      <c r="ET241" s="181"/>
      <c r="EU241" s="181"/>
      <c r="EV241" s="181"/>
      <c r="EW241" s="181"/>
      <c r="EX241" s="181"/>
      <c r="EY241" s="181"/>
      <c r="EZ241" s="181"/>
      <c r="FA241" s="181"/>
      <c r="FB241" s="181"/>
      <c r="FC241" s="181"/>
      <c r="FD241" s="181"/>
      <c r="FE241" s="181"/>
      <c r="FF241" s="181"/>
      <c r="FG241" s="181"/>
      <c r="FH241" s="181"/>
      <c r="FI241" s="181"/>
      <c r="FJ241" s="181"/>
      <c r="FK241" s="181"/>
      <c r="FL241" s="181"/>
      <c r="FM241" s="181"/>
    </row>
    <row r="242" spans="3:206" ht="150" customHeight="1" x14ac:dyDescent="0.3">
      <c r="C242" s="344"/>
      <c r="D242" s="345"/>
      <c r="E242" s="346"/>
      <c r="G242" s="320"/>
      <c r="H242" s="379"/>
      <c r="I242" s="379"/>
      <c r="J242" s="379"/>
      <c r="K242" s="379"/>
      <c r="L242" s="379"/>
      <c r="M242" s="380"/>
      <c r="N242" s="395"/>
      <c r="P242" s="320" t="s">
        <v>326</v>
      </c>
      <c r="Q242" s="321"/>
      <c r="R242" s="321"/>
      <c r="S242" s="321"/>
      <c r="T242" s="321"/>
      <c r="U242" s="321"/>
      <c r="V242" s="322"/>
      <c r="W242" s="395"/>
      <c r="X242" s="59"/>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c r="FL242" s="46"/>
      <c r="FM242" s="46"/>
    </row>
    <row r="243" spans="3:206" ht="150" customHeight="1" thickBot="1" x14ac:dyDescent="0.35">
      <c r="C243" s="347"/>
      <c r="D243" s="348"/>
      <c r="E243" s="349"/>
      <c r="G243" s="381"/>
      <c r="H243" s="382"/>
      <c r="I243" s="382"/>
      <c r="J243" s="382"/>
      <c r="K243" s="382"/>
      <c r="L243" s="382"/>
      <c r="M243" s="383"/>
      <c r="N243" s="396"/>
      <c r="P243" s="323"/>
      <c r="Q243" s="324"/>
      <c r="R243" s="324"/>
      <c r="S243" s="324"/>
      <c r="T243" s="324"/>
      <c r="U243" s="324"/>
      <c r="V243" s="325"/>
      <c r="W243" s="396"/>
      <c r="X243" s="59"/>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c r="FL243" s="46"/>
      <c r="FM243" s="46"/>
    </row>
    <row r="244" spans="3:206" ht="19.5" thickBot="1" x14ac:dyDescent="0.35">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c r="FL244" s="46"/>
      <c r="FM244" s="46"/>
    </row>
    <row r="245" spans="3:206" ht="75.75" thickBot="1" x14ac:dyDescent="0.35">
      <c r="G245" s="229" t="s">
        <v>327</v>
      </c>
      <c r="H245" s="229" t="s">
        <v>328</v>
      </c>
      <c r="I245" s="335" t="s">
        <v>329</v>
      </c>
      <c r="J245" s="336"/>
      <c r="K245" s="336"/>
      <c r="L245" s="336"/>
      <c r="M245" s="336"/>
      <c r="P245" s="228" t="s">
        <v>327</v>
      </c>
      <c r="Q245" s="228" t="s">
        <v>328</v>
      </c>
      <c r="R245" s="337" t="s">
        <v>330</v>
      </c>
      <c r="S245" s="338"/>
      <c r="T245" s="338"/>
      <c r="U245" s="338"/>
      <c r="V245" s="338"/>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c r="FL245" s="46"/>
      <c r="FM245" s="46"/>
    </row>
    <row r="246" spans="3:206" ht="130.5" hidden="1" customHeight="1" thickBot="1" x14ac:dyDescent="0.35">
      <c r="G246" s="108" t="s">
        <v>331</v>
      </c>
      <c r="H246" s="16">
        <f>BV239</f>
        <v>0</v>
      </c>
      <c r="I246" s="316" t="s">
        <v>336</v>
      </c>
      <c r="J246" s="316"/>
      <c r="K246" s="316"/>
      <c r="L246" s="316"/>
      <c r="M246" s="316"/>
      <c r="P246" s="108" t="s">
        <v>331</v>
      </c>
      <c r="Q246" s="16">
        <f>DR239</f>
        <v>0</v>
      </c>
      <c r="R246" s="317"/>
      <c r="S246" s="317"/>
      <c r="T246" s="317"/>
      <c r="U246" s="317"/>
      <c r="V246" s="317"/>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s="46"/>
      <c r="DR246" s="46"/>
      <c r="DS246" s="46"/>
      <c r="DT246" s="46"/>
      <c r="DU246" s="46"/>
      <c r="DV246" s="46"/>
      <c r="DW246" s="46"/>
      <c r="DX246" s="46"/>
      <c r="DY246" s="46"/>
      <c r="DZ246" s="46"/>
      <c r="EA246" s="46"/>
      <c r="EB246" s="46"/>
      <c r="EC246" s="46"/>
      <c r="ED246" s="46"/>
      <c r="EE246" s="46"/>
      <c r="EF246" s="46"/>
      <c r="EG246" s="46"/>
      <c r="EH246" s="46"/>
      <c r="EI246" s="46"/>
      <c r="EJ246" s="46"/>
      <c r="EK246" s="46"/>
      <c r="EL246" s="46"/>
      <c r="EM246" s="46"/>
      <c r="EN246" s="46"/>
      <c r="EO246" s="46"/>
      <c r="EP246" s="46"/>
      <c r="EQ246" s="46"/>
      <c r="ER246" s="46"/>
      <c r="ES246" s="46"/>
      <c r="ET246" s="46"/>
      <c r="EU246" s="46"/>
      <c r="EV246" s="46"/>
      <c r="EW246" s="46"/>
      <c r="EX246" s="46"/>
      <c r="EY246" s="46"/>
      <c r="EZ246" s="46"/>
      <c r="FA246" s="46"/>
      <c r="FB246" s="46"/>
      <c r="FC246" s="46"/>
      <c r="FD246" s="46"/>
      <c r="FE246" s="46"/>
      <c r="FF246" s="46"/>
      <c r="FG246" s="46"/>
      <c r="FH246" s="46"/>
      <c r="FI246" s="46"/>
      <c r="FJ246" s="46"/>
      <c r="FK246" s="46"/>
      <c r="FL246" s="46"/>
      <c r="FM246" s="46"/>
    </row>
    <row r="247" spans="3:206" ht="130.5" customHeight="1" thickBot="1" x14ac:dyDescent="0.35">
      <c r="G247" s="108" t="s">
        <v>332</v>
      </c>
      <c r="H247" s="16">
        <f>BW239</f>
        <v>0</v>
      </c>
      <c r="I247" s="317"/>
      <c r="J247" s="317"/>
      <c r="K247" s="317"/>
      <c r="L247" s="317"/>
      <c r="M247" s="317"/>
      <c r="P247" s="108" t="s">
        <v>332</v>
      </c>
      <c r="Q247" s="16">
        <f>DS239</f>
        <v>0</v>
      </c>
      <c r="R247" s="317"/>
      <c r="S247" s="317"/>
      <c r="T247" s="317"/>
      <c r="U247" s="317"/>
      <c r="V247" s="317"/>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s="46"/>
      <c r="DR247" s="46"/>
      <c r="DS247" s="46"/>
      <c r="DT247" s="46"/>
      <c r="DU247" s="46"/>
      <c r="DV247" s="46"/>
      <c r="DW247" s="46"/>
      <c r="DX247" s="46"/>
      <c r="DY247" s="46"/>
      <c r="DZ247" s="46"/>
      <c r="EA247" s="46"/>
      <c r="EB247" s="46"/>
      <c r="EC247" s="46"/>
      <c r="ED247" s="46"/>
      <c r="EE247" s="46"/>
      <c r="EF247" s="46"/>
      <c r="EG247" s="46"/>
      <c r="EH247" s="46"/>
      <c r="EI247" s="46"/>
      <c r="EJ247" s="46"/>
      <c r="EK247" s="46"/>
      <c r="EL247" s="46"/>
      <c r="EM247" s="46"/>
      <c r="EN247" s="46"/>
      <c r="EO247" s="46"/>
      <c r="EP247" s="46"/>
      <c r="EQ247" s="46"/>
      <c r="ER247" s="46"/>
      <c r="ES247" s="46"/>
      <c r="ET247" s="46"/>
      <c r="EU247" s="46"/>
      <c r="EV247" s="46"/>
      <c r="EW247" s="46"/>
      <c r="EX247" s="46"/>
      <c r="EY247" s="46"/>
      <c r="EZ247" s="46"/>
      <c r="FA247" s="46"/>
      <c r="FB247" s="46"/>
      <c r="FC247" s="46"/>
      <c r="FD247" s="46"/>
      <c r="FE247" s="46"/>
      <c r="FF247" s="46"/>
      <c r="FG247" s="46"/>
      <c r="FH247" s="46"/>
      <c r="FI247" s="46"/>
      <c r="FJ247" s="46"/>
      <c r="FK247" s="46"/>
      <c r="FL247" s="46"/>
      <c r="FM247" s="46"/>
    </row>
    <row r="248" spans="3:206" ht="130.5" hidden="1" customHeight="1" thickBot="1" x14ac:dyDescent="0.35">
      <c r="G248" s="108" t="s">
        <v>333</v>
      </c>
      <c r="H248" s="16">
        <f>BX239</f>
        <v>0</v>
      </c>
      <c r="I248" s="317"/>
      <c r="J248" s="317"/>
      <c r="K248" s="317"/>
      <c r="L248" s="317"/>
      <c r="M248" s="317"/>
      <c r="P248" s="108" t="s">
        <v>333</v>
      </c>
      <c r="Q248" s="16">
        <f>DT239</f>
        <v>0</v>
      </c>
      <c r="R248" s="317"/>
      <c r="S248" s="317"/>
      <c r="T248" s="317"/>
      <c r="U248" s="317"/>
      <c r="V248" s="317"/>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s="46"/>
      <c r="DR248" s="46"/>
      <c r="DS248" s="46"/>
      <c r="DT248" s="46"/>
      <c r="DU248" s="46"/>
      <c r="DV248" s="46"/>
      <c r="DW248" s="46"/>
      <c r="DX248" s="46"/>
      <c r="DY248" s="46"/>
      <c r="DZ248" s="46"/>
      <c r="EA248" s="46"/>
      <c r="EB248" s="46"/>
      <c r="EC248" s="46"/>
      <c r="ED248" s="46"/>
      <c r="EE248" s="46"/>
      <c r="EF248" s="46"/>
      <c r="EG248" s="46"/>
      <c r="EH248" s="46"/>
      <c r="EI248" s="46"/>
      <c r="EJ248" s="46"/>
      <c r="EK248" s="46"/>
      <c r="EL248" s="46"/>
      <c r="EM248" s="46"/>
      <c r="EN248" s="46"/>
      <c r="EO248" s="46"/>
      <c r="EP248" s="46"/>
      <c r="EQ248" s="46"/>
      <c r="ER248" s="46"/>
      <c r="ES248" s="46"/>
      <c r="ET248" s="46"/>
      <c r="EU248" s="46"/>
      <c r="EV248" s="46"/>
      <c r="EW248" s="46"/>
      <c r="EX248" s="46"/>
      <c r="EY248" s="46"/>
      <c r="EZ248" s="46"/>
      <c r="FA248" s="46"/>
      <c r="FB248" s="46"/>
      <c r="FC248" s="46"/>
      <c r="FD248" s="46"/>
      <c r="FE248" s="46"/>
      <c r="FF248" s="46"/>
      <c r="FG248" s="46"/>
      <c r="FH248" s="46"/>
      <c r="FI248" s="46"/>
      <c r="FJ248" s="46"/>
      <c r="FK248" s="46"/>
      <c r="FL248" s="46"/>
      <c r="FM248" s="46"/>
    </row>
    <row r="249" spans="3:206" ht="130.5" customHeight="1" thickBot="1" x14ac:dyDescent="0.35">
      <c r="G249" s="108" t="s">
        <v>334</v>
      </c>
      <c r="H249" s="16">
        <f>BY239</f>
        <v>0</v>
      </c>
      <c r="I249" s="317"/>
      <c r="J249" s="317"/>
      <c r="K249" s="317"/>
      <c r="L249" s="317"/>
      <c r="M249" s="317"/>
      <c r="P249" s="108" t="s">
        <v>334</v>
      </c>
      <c r="Q249" s="16">
        <f>DU239</f>
        <v>0</v>
      </c>
      <c r="R249" s="317"/>
      <c r="S249" s="317"/>
      <c r="T249" s="317"/>
      <c r="U249" s="317"/>
      <c r="V249" s="317"/>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s="46"/>
      <c r="DR249" s="46"/>
      <c r="DS249" s="46"/>
      <c r="DT249" s="46"/>
      <c r="DU249" s="46"/>
      <c r="DV249" s="46"/>
      <c r="DW249" s="46"/>
      <c r="DX249" s="46"/>
      <c r="DY249" s="46"/>
      <c r="DZ249" s="46"/>
      <c r="EA249" s="46"/>
      <c r="EB249" s="46"/>
      <c r="EC249" s="46"/>
      <c r="ED249" s="46"/>
      <c r="EE249" s="46"/>
      <c r="EF249" s="46"/>
      <c r="EG249" s="46"/>
      <c r="EH249" s="46"/>
      <c r="EI249" s="46"/>
      <c r="EJ249" s="46"/>
      <c r="EK249" s="46"/>
      <c r="EL249" s="46"/>
      <c r="EM249" s="46"/>
      <c r="EN249" s="46"/>
      <c r="EO249" s="46"/>
      <c r="EP249" s="46"/>
      <c r="EQ249" s="46"/>
      <c r="ER249" s="46"/>
      <c r="ES249" s="46"/>
      <c r="ET249" s="46"/>
      <c r="EU249" s="46"/>
      <c r="EV249" s="46"/>
      <c r="EW249" s="46"/>
      <c r="EX249" s="46"/>
      <c r="EY249" s="46"/>
      <c r="EZ249" s="46"/>
      <c r="FA249" s="46"/>
      <c r="FB249" s="46"/>
      <c r="FC249" s="46"/>
      <c r="FD249" s="46"/>
      <c r="FE249" s="46"/>
      <c r="FF249" s="46"/>
      <c r="FG249" s="46"/>
      <c r="FH249" s="46"/>
      <c r="FI249" s="46"/>
      <c r="FJ249" s="46"/>
      <c r="FK249" s="46"/>
      <c r="FL249" s="46"/>
      <c r="FM249" s="46"/>
    </row>
    <row r="250" spans="3:206" ht="130.5" customHeight="1" thickBot="1" x14ac:dyDescent="0.35">
      <c r="G250" s="108" t="s">
        <v>335</v>
      </c>
      <c r="H250" s="16">
        <f>BZ239</f>
        <v>0</v>
      </c>
      <c r="I250" s="317"/>
      <c r="J250" s="317"/>
      <c r="K250" s="317"/>
      <c r="L250" s="317"/>
      <c r="M250" s="317"/>
      <c r="P250" s="108" t="s">
        <v>335</v>
      </c>
      <c r="Q250" s="16">
        <f>DV239</f>
        <v>0</v>
      </c>
      <c r="R250" s="317"/>
      <c r="S250" s="317"/>
      <c r="T250" s="317"/>
      <c r="U250" s="317"/>
      <c r="V250" s="317"/>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s="46"/>
      <c r="DR250" s="46"/>
      <c r="DS250" s="46"/>
      <c r="DT250" s="46"/>
      <c r="DU250" s="46"/>
      <c r="DV250" s="46"/>
      <c r="DW250" s="46"/>
      <c r="DX250" s="46"/>
      <c r="DY250" s="46"/>
      <c r="DZ250" s="46"/>
      <c r="EA250" s="46"/>
      <c r="EB250" s="46"/>
      <c r="EC250" s="46"/>
      <c r="ED250" s="46"/>
      <c r="EE250" s="46"/>
      <c r="EF250" s="46"/>
      <c r="EG250" s="46"/>
      <c r="EH250" s="46"/>
      <c r="EI250" s="46"/>
      <c r="EJ250" s="46"/>
      <c r="EK250" s="46"/>
      <c r="EL250" s="46"/>
      <c r="EM250" s="46"/>
      <c r="EN250" s="46"/>
      <c r="EO250" s="46"/>
      <c r="EP250" s="46"/>
      <c r="EQ250" s="46"/>
      <c r="ER250" s="46"/>
      <c r="ES250" s="46"/>
      <c r="ET250" s="46"/>
      <c r="EU250" s="46"/>
      <c r="EV250" s="46"/>
      <c r="EW250" s="46"/>
      <c r="EX250" s="46"/>
      <c r="EY250" s="46"/>
      <c r="EZ250" s="46"/>
      <c r="FA250" s="46"/>
      <c r="FB250" s="46"/>
      <c r="FC250" s="46"/>
      <c r="FD250" s="46"/>
      <c r="FE250" s="46"/>
      <c r="FF250" s="46"/>
      <c r="FG250" s="46"/>
      <c r="FH250" s="46"/>
      <c r="FI250" s="46"/>
      <c r="FJ250" s="46"/>
      <c r="FK250" s="46"/>
      <c r="FL250" s="46"/>
      <c r="FM250" s="46"/>
    </row>
    <row r="251" spans="3:206" ht="18.75" x14ac:dyDescent="0.3">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s="46"/>
      <c r="DR251" s="46"/>
      <c r="DS251" s="46"/>
      <c r="DT251" s="46"/>
      <c r="DU251" s="46"/>
      <c r="DV251" s="46"/>
      <c r="DW251" s="46"/>
      <c r="DX251" s="46"/>
      <c r="DY251" s="46"/>
      <c r="DZ251" s="46"/>
      <c r="EA251" s="46"/>
      <c r="EB251" s="46"/>
      <c r="EC251" s="46"/>
      <c r="ED251" s="46"/>
      <c r="EE251" s="46"/>
      <c r="EF251" s="46"/>
      <c r="EG251" s="46"/>
      <c r="EH251" s="46"/>
      <c r="EI251" s="46"/>
      <c r="EJ251" s="46"/>
      <c r="EK251" s="46"/>
      <c r="EL251" s="46"/>
      <c r="EM251" s="46"/>
      <c r="EN251" s="46"/>
      <c r="EO251" s="46"/>
      <c r="EP251" s="46"/>
      <c r="EQ251" s="46"/>
      <c r="ER251" s="46"/>
      <c r="ES251" s="46"/>
      <c r="ET251" s="46"/>
      <c r="EU251" s="46"/>
      <c r="EV251" s="46"/>
      <c r="EW251" s="46"/>
      <c r="EX251" s="46"/>
      <c r="EY251" s="46"/>
      <c r="EZ251" s="46"/>
      <c r="FA251" s="46"/>
      <c r="FB251" s="46"/>
      <c r="FC251" s="46"/>
      <c r="FD251" s="46"/>
      <c r="FE251" s="46"/>
      <c r="FF251" s="46"/>
      <c r="FG251" s="46"/>
      <c r="FH251" s="46"/>
      <c r="FI251" s="46"/>
      <c r="FJ251" s="46"/>
      <c r="FK251" s="46"/>
      <c r="FL251" s="46"/>
      <c r="FM251" s="46"/>
    </row>
    <row r="252" spans="3:206" ht="18.75" x14ac:dyDescent="0.3">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s="46"/>
      <c r="DR252" s="46"/>
      <c r="DS252" s="46"/>
      <c r="DT252" s="46"/>
      <c r="DU252" s="46"/>
      <c r="DV252" s="46"/>
      <c r="DW252" s="46"/>
      <c r="DX252" s="46"/>
      <c r="DY252" s="46"/>
      <c r="DZ252" s="46"/>
      <c r="EA252" s="46"/>
      <c r="EB252" s="46"/>
      <c r="EC252" s="46"/>
      <c r="ED252" s="46"/>
      <c r="EE252" s="46"/>
      <c r="EF252" s="46"/>
      <c r="EG252" s="46"/>
      <c r="EH252" s="46"/>
      <c r="EI252" s="46"/>
      <c r="EJ252" s="46"/>
      <c r="EK252" s="46"/>
      <c r="EL252" s="46"/>
      <c r="EM252" s="46"/>
      <c r="EN252" s="46"/>
      <c r="EO252" s="46"/>
      <c r="EP252" s="46"/>
      <c r="EQ252" s="46"/>
      <c r="ER252" s="46"/>
      <c r="ES252" s="46"/>
      <c r="ET252" s="46"/>
      <c r="EU252" s="46"/>
      <c r="EV252" s="46"/>
      <c r="EW252" s="46"/>
      <c r="EX252" s="46"/>
      <c r="EY252" s="46"/>
      <c r="EZ252" s="46"/>
      <c r="FA252" s="46"/>
      <c r="FB252" s="46"/>
      <c r="FC252" s="46"/>
      <c r="FD252" s="46"/>
      <c r="FE252" s="46"/>
      <c r="FF252" s="46"/>
      <c r="FG252" s="46"/>
      <c r="FH252" s="46"/>
      <c r="FI252" s="46"/>
      <c r="FJ252" s="46"/>
      <c r="FK252" s="46"/>
      <c r="FL252" s="46"/>
      <c r="FM252" s="46"/>
    </row>
    <row r="253" spans="3:206" ht="21" customHeight="1" thickBot="1" x14ac:dyDescent="0.35">
      <c r="C253" s="216" t="s">
        <v>349</v>
      </c>
      <c r="D253" s="393"/>
      <c r="E253" s="393"/>
      <c r="F253" s="38"/>
      <c r="G253" s="219" t="s">
        <v>349</v>
      </c>
      <c r="H253" s="233"/>
      <c r="I253" s="233"/>
      <c r="J253" s="233"/>
      <c r="K253" s="233"/>
      <c r="L253" s="233"/>
      <c r="M253" s="233"/>
      <c r="N253" s="397" t="s">
        <v>86</v>
      </c>
      <c r="P253" s="224" t="s">
        <v>349</v>
      </c>
      <c r="Q253" s="226"/>
      <c r="R253" s="226"/>
      <c r="S253" s="226"/>
      <c r="T253" s="226"/>
      <c r="U253" s="226"/>
      <c r="V253" s="226"/>
      <c r="W253" s="411" t="s">
        <v>86</v>
      </c>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s="46"/>
      <c r="DR253" s="46"/>
      <c r="DS253" s="46"/>
      <c r="DT253" s="46"/>
      <c r="DU253" s="46"/>
      <c r="DV253" s="46"/>
      <c r="DW253" s="46"/>
      <c r="DX253" s="46"/>
      <c r="DY253" s="46"/>
      <c r="DZ253" s="46"/>
      <c r="EA253" s="46"/>
      <c r="EB253" s="46"/>
      <c r="EC253" s="46"/>
      <c r="ED253" s="46"/>
      <c r="EE253" s="46"/>
      <c r="EF253" s="46"/>
      <c r="EG253" s="46"/>
      <c r="EH253" s="46"/>
      <c r="EI253" s="46"/>
      <c r="EJ253" s="46"/>
      <c r="EK253" s="46"/>
      <c r="EL253" s="46"/>
      <c r="EM253" s="46"/>
      <c r="EN253" s="46"/>
      <c r="EO253" s="46"/>
      <c r="EP253" s="46"/>
      <c r="EQ253" s="46"/>
      <c r="ER253" s="46"/>
      <c r="ES253" s="46"/>
      <c r="ET253" s="46"/>
      <c r="EU253" s="46"/>
      <c r="EV253" s="46"/>
      <c r="EW253" s="46"/>
      <c r="EX253" s="46"/>
      <c r="EY253" s="46"/>
      <c r="EZ253" s="46"/>
      <c r="FA253" s="46"/>
      <c r="FB253" s="46"/>
      <c r="FC253" s="46"/>
      <c r="FD253" s="46"/>
      <c r="FE253" s="46"/>
      <c r="FF253" s="46"/>
      <c r="FG253" s="46"/>
      <c r="FH253" s="46"/>
      <c r="FI253" s="46"/>
      <c r="FJ253" s="46"/>
      <c r="FK253" s="46"/>
      <c r="FL253" s="46"/>
      <c r="FM253" s="46"/>
    </row>
    <row r="254" spans="3:206" ht="38.25" thickBot="1" x14ac:dyDescent="0.35">
      <c r="C254" s="217" t="s">
        <v>264</v>
      </c>
      <c r="D254" s="217"/>
      <c r="E254" s="218"/>
      <c r="G254" s="220" t="s">
        <v>265</v>
      </c>
      <c r="H254" s="233"/>
      <c r="I254" s="391" t="s">
        <v>266</v>
      </c>
      <c r="J254" s="391"/>
      <c r="K254" s="391"/>
      <c r="L254" s="392"/>
      <c r="M254" s="244" t="s">
        <v>4</v>
      </c>
      <c r="N254" s="397"/>
      <c r="P254" s="225" t="s">
        <v>267</v>
      </c>
      <c r="Q254" s="342" t="s">
        <v>266</v>
      </c>
      <c r="R254" s="342"/>
      <c r="S254" s="342"/>
      <c r="T254" s="342"/>
      <c r="U254" s="343"/>
      <c r="V254" s="244" t="s">
        <v>4</v>
      </c>
      <c r="W254" s="411"/>
      <c r="Y254" s="178" t="str">
        <f>C253</f>
        <v xml:space="preserve">Plan of Action 13: </v>
      </c>
      <c r="Z254" s="185" t="s">
        <v>271</v>
      </c>
      <c r="AA254" s="185" t="s">
        <v>272</v>
      </c>
      <c r="AB254" s="185" t="s">
        <v>273</v>
      </c>
      <c r="AC254" s="185" t="s">
        <v>274</v>
      </c>
      <c r="AD254" s="185" t="s">
        <v>275</v>
      </c>
      <c r="AE254" s="186" t="s">
        <v>276</v>
      </c>
      <c r="AF254" s="186" t="s">
        <v>277</v>
      </c>
      <c r="AG254" s="186" t="s">
        <v>278</v>
      </c>
      <c r="AH254" s="186" t="s">
        <v>279</v>
      </c>
      <c r="AI254" s="186" t="s">
        <v>280</v>
      </c>
      <c r="AJ254" s="186" t="s">
        <v>281</v>
      </c>
      <c r="AK254" s="186" t="s">
        <v>282</v>
      </c>
      <c r="AL254" s="186" t="s">
        <v>283</v>
      </c>
      <c r="AM254" s="186" t="s">
        <v>284</v>
      </c>
      <c r="AN254" s="186" t="s">
        <v>285</v>
      </c>
      <c r="AO254" s="186" t="s">
        <v>286</v>
      </c>
      <c r="AP254" s="187" t="s">
        <v>287</v>
      </c>
      <c r="AQ254" s="187" t="s">
        <v>288</v>
      </c>
      <c r="AR254" s="187" t="s">
        <v>289</v>
      </c>
      <c r="AS254" s="187" t="s">
        <v>290</v>
      </c>
      <c r="AT254" s="187" t="s">
        <v>291</v>
      </c>
      <c r="AU254" s="187" t="s">
        <v>292</v>
      </c>
      <c r="AV254" s="187" t="s">
        <v>293</v>
      </c>
      <c r="AW254" s="187" t="s">
        <v>294</v>
      </c>
      <c r="AX254" s="187" t="s">
        <v>295</v>
      </c>
      <c r="AY254" s="187" t="s">
        <v>296</v>
      </c>
      <c r="AZ254" s="187" t="s">
        <v>297</v>
      </c>
      <c r="BA254" s="187" t="s">
        <v>298</v>
      </c>
      <c r="BB254" s="187" t="s">
        <v>299</v>
      </c>
      <c r="BC254" s="187" t="s">
        <v>300</v>
      </c>
      <c r="BD254" s="187" t="s">
        <v>301</v>
      </c>
      <c r="BE254" s="187" t="s">
        <v>302</v>
      </c>
      <c r="BF254" s="187" t="s">
        <v>303</v>
      </c>
      <c r="BG254" s="187" t="s">
        <v>304</v>
      </c>
      <c r="BH254" s="187" t="s">
        <v>305</v>
      </c>
      <c r="BI254" s="187" t="s">
        <v>306</v>
      </c>
      <c r="BJ254" s="187" t="s">
        <v>307</v>
      </c>
      <c r="BK254" s="188" t="s">
        <v>308</v>
      </c>
      <c r="BL254" s="188" t="s">
        <v>309</v>
      </c>
      <c r="BM254" s="188" t="s">
        <v>310</v>
      </c>
      <c r="BN254" s="188" t="s">
        <v>311</v>
      </c>
      <c r="BO254" s="188" t="s">
        <v>312</v>
      </c>
      <c r="BP254" s="188" t="s">
        <v>313</v>
      </c>
      <c r="BQ254" s="188" t="s">
        <v>314</v>
      </c>
      <c r="BR254" s="188" t="s">
        <v>315</v>
      </c>
      <c r="BS254" s="188" t="s">
        <v>316</v>
      </c>
      <c r="BT254" s="188" t="s">
        <v>317</v>
      </c>
      <c r="BU254" s="188" t="s">
        <v>318</v>
      </c>
      <c r="BV254" s="185" t="s">
        <v>271</v>
      </c>
      <c r="BW254" s="185" t="s">
        <v>272</v>
      </c>
      <c r="BX254" s="185" t="s">
        <v>273</v>
      </c>
      <c r="BY254" s="185" t="s">
        <v>274</v>
      </c>
      <c r="BZ254" s="185" t="s">
        <v>275</v>
      </c>
      <c r="CA254" s="186" t="s">
        <v>276</v>
      </c>
      <c r="CB254" s="186" t="s">
        <v>277</v>
      </c>
      <c r="CC254" s="186" t="s">
        <v>278</v>
      </c>
      <c r="CD254" s="186" t="s">
        <v>279</v>
      </c>
      <c r="CE254" s="186" t="s">
        <v>280</v>
      </c>
      <c r="CF254" s="186" t="s">
        <v>281</v>
      </c>
      <c r="CG254" s="186" t="s">
        <v>282</v>
      </c>
      <c r="CH254" s="186" t="s">
        <v>283</v>
      </c>
      <c r="CI254" s="186" t="s">
        <v>284</v>
      </c>
      <c r="CJ254" s="186" t="s">
        <v>285</v>
      </c>
      <c r="CK254" s="186" t="s">
        <v>286</v>
      </c>
      <c r="CL254" s="187" t="s">
        <v>287</v>
      </c>
      <c r="CM254" s="187" t="s">
        <v>288</v>
      </c>
      <c r="CN254" s="187" t="s">
        <v>289</v>
      </c>
      <c r="CO254" s="187" t="s">
        <v>290</v>
      </c>
      <c r="CP254" s="187" t="s">
        <v>291</v>
      </c>
      <c r="CQ254" s="187" t="s">
        <v>292</v>
      </c>
      <c r="CR254" s="187" t="s">
        <v>293</v>
      </c>
      <c r="CS254" s="187" t="s">
        <v>294</v>
      </c>
      <c r="CT254" s="187" t="s">
        <v>295</v>
      </c>
      <c r="CU254" s="187" t="s">
        <v>296</v>
      </c>
      <c r="CV254" s="187" t="s">
        <v>297</v>
      </c>
      <c r="CW254" s="187" t="s">
        <v>298</v>
      </c>
      <c r="CX254" s="187" t="s">
        <v>299</v>
      </c>
      <c r="CY254" s="187" t="s">
        <v>300</v>
      </c>
      <c r="CZ254" s="187" t="s">
        <v>301</v>
      </c>
      <c r="DA254" s="187" t="s">
        <v>302</v>
      </c>
      <c r="DB254" s="187" t="s">
        <v>303</v>
      </c>
      <c r="DC254" s="187" t="s">
        <v>304</v>
      </c>
      <c r="DD254" s="187" t="s">
        <v>305</v>
      </c>
      <c r="DE254" s="187" t="s">
        <v>306</v>
      </c>
      <c r="DF254" s="187" t="s">
        <v>307</v>
      </c>
      <c r="DG254" s="188" t="s">
        <v>308</v>
      </c>
      <c r="DH254" s="188" t="s">
        <v>309</v>
      </c>
      <c r="DI254" s="188" t="s">
        <v>310</v>
      </c>
      <c r="DJ254" s="188" t="s">
        <v>311</v>
      </c>
      <c r="DK254" s="188" t="s">
        <v>312</v>
      </c>
      <c r="DL254" s="188" t="s">
        <v>313</v>
      </c>
      <c r="DM254" s="188" t="s">
        <v>314</v>
      </c>
      <c r="DN254" s="188" t="s">
        <v>315</v>
      </c>
      <c r="DO254" s="188" t="s">
        <v>316</v>
      </c>
      <c r="DP254" s="188" t="s">
        <v>317</v>
      </c>
      <c r="DQ254" s="188" t="s">
        <v>318</v>
      </c>
      <c r="DR254" s="185" t="s">
        <v>271</v>
      </c>
      <c r="DS254" s="185" t="s">
        <v>272</v>
      </c>
      <c r="DT254" s="185" t="s">
        <v>273</v>
      </c>
      <c r="DU254" s="185" t="s">
        <v>274</v>
      </c>
      <c r="DV254" s="185" t="s">
        <v>275</v>
      </c>
      <c r="DW254" s="186" t="s">
        <v>276</v>
      </c>
      <c r="DX254" s="186" t="s">
        <v>277</v>
      </c>
      <c r="DY254" s="186" t="s">
        <v>278</v>
      </c>
      <c r="DZ254" s="186" t="s">
        <v>279</v>
      </c>
      <c r="EA254" s="186" t="s">
        <v>280</v>
      </c>
      <c r="EB254" s="186" t="s">
        <v>281</v>
      </c>
      <c r="EC254" s="186" t="s">
        <v>282</v>
      </c>
      <c r="ED254" s="186" t="s">
        <v>283</v>
      </c>
      <c r="EE254" s="186" t="s">
        <v>284</v>
      </c>
      <c r="EF254" s="186" t="s">
        <v>285</v>
      </c>
      <c r="EG254" s="186" t="s">
        <v>286</v>
      </c>
      <c r="EH254" s="187" t="s">
        <v>287</v>
      </c>
      <c r="EI254" s="187" t="s">
        <v>288</v>
      </c>
      <c r="EJ254" s="187" t="s">
        <v>289</v>
      </c>
      <c r="EK254" s="187" t="s">
        <v>290</v>
      </c>
      <c r="EL254" s="187" t="s">
        <v>291</v>
      </c>
      <c r="EM254" s="187" t="s">
        <v>292</v>
      </c>
      <c r="EN254" s="187" t="s">
        <v>293</v>
      </c>
      <c r="EO254" s="187" t="s">
        <v>294</v>
      </c>
      <c r="EP254" s="187" t="s">
        <v>295</v>
      </c>
      <c r="EQ254" s="187" t="s">
        <v>296</v>
      </c>
      <c r="ER254" s="187" t="s">
        <v>297</v>
      </c>
      <c r="ES254" s="187" t="s">
        <v>298</v>
      </c>
      <c r="ET254" s="187" t="s">
        <v>299</v>
      </c>
      <c r="EU254" s="187" t="s">
        <v>300</v>
      </c>
      <c r="EV254" s="187" t="s">
        <v>301</v>
      </c>
      <c r="EW254" s="187" t="s">
        <v>302</v>
      </c>
      <c r="EX254" s="187" t="s">
        <v>303</v>
      </c>
      <c r="EY254" s="187" t="s">
        <v>304</v>
      </c>
      <c r="EZ254" s="187" t="s">
        <v>305</v>
      </c>
      <c r="FA254" s="187" t="s">
        <v>306</v>
      </c>
      <c r="FB254" s="187" t="s">
        <v>307</v>
      </c>
      <c r="FC254" s="188" t="s">
        <v>308</v>
      </c>
      <c r="FD254" s="188" t="s">
        <v>309</v>
      </c>
      <c r="FE254" s="188" t="s">
        <v>310</v>
      </c>
      <c r="FF254" s="188" t="s">
        <v>311</v>
      </c>
      <c r="FG254" s="188" t="s">
        <v>312</v>
      </c>
      <c r="FH254" s="188" t="s">
        <v>313</v>
      </c>
      <c r="FI254" s="188" t="s">
        <v>314</v>
      </c>
      <c r="FJ254" s="188" t="s">
        <v>315</v>
      </c>
      <c r="FK254" s="188" t="s">
        <v>316</v>
      </c>
      <c r="FL254" s="188" t="s">
        <v>317</v>
      </c>
      <c r="FM254" s="188" t="s">
        <v>318</v>
      </c>
    </row>
    <row r="255" spans="3:206" ht="18" customHeight="1" thickBot="1" x14ac:dyDescent="0.35">
      <c r="C255" s="239" t="s">
        <v>268</v>
      </c>
      <c r="D255" s="218"/>
      <c r="E255" s="34"/>
      <c r="G255" s="385" t="s">
        <v>269</v>
      </c>
      <c r="H255" s="386"/>
      <c r="I255" s="34"/>
      <c r="J255" s="388" t="s">
        <v>270</v>
      </c>
      <c r="K255" s="386"/>
      <c r="L255" s="329" t="s">
        <v>4</v>
      </c>
      <c r="M255" s="330"/>
      <c r="N255" s="397"/>
      <c r="P255" s="339" t="s">
        <v>269</v>
      </c>
      <c r="Q255" s="340"/>
      <c r="R255" s="34"/>
      <c r="S255" s="341" t="s">
        <v>270</v>
      </c>
      <c r="T255" s="340"/>
      <c r="U255" s="329" t="s">
        <v>4</v>
      </c>
      <c r="V255" s="330"/>
      <c r="W255" s="411"/>
      <c r="X255" s="56"/>
      <c r="Y255" s="46"/>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1"/>
      <c r="BW255" s="181"/>
      <c r="BX255" s="181"/>
      <c r="BY255" s="181"/>
      <c r="BZ255" s="181"/>
      <c r="CA255" s="181"/>
      <c r="CB255" s="181"/>
      <c r="CC255" s="181"/>
      <c r="CD255" s="181"/>
      <c r="CE255" s="181"/>
      <c r="CF255" s="181"/>
      <c r="CG255" s="181"/>
      <c r="CH255" s="181"/>
      <c r="CI255" s="181"/>
      <c r="CJ255" s="181"/>
      <c r="CK255" s="181"/>
      <c r="CL255" s="181"/>
      <c r="CM255" s="181"/>
      <c r="CN255" s="181"/>
      <c r="CO255" s="181"/>
      <c r="CP255" s="181"/>
      <c r="CQ255" s="181"/>
      <c r="CR255" s="181"/>
      <c r="CS255" s="181"/>
      <c r="CT255" s="181"/>
      <c r="CU255" s="181"/>
      <c r="CV255" s="181"/>
      <c r="CW255" s="181"/>
      <c r="CX255" s="181"/>
      <c r="CY255" s="181"/>
      <c r="CZ255" s="181"/>
      <c r="DA255" s="181"/>
      <c r="DB255" s="181"/>
      <c r="DC255" s="181"/>
      <c r="DD255" s="181"/>
      <c r="DE255" s="181"/>
      <c r="DF255" s="181"/>
      <c r="DG255" s="181"/>
      <c r="DH255" s="181"/>
      <c r="DI255" s="181"/>
      <c r="DJ255" s="181"/>
      <c r="DK255" s="181"/>
      <c r="DL255" s="181"/>
      <c r="DM255" s="181"/>
      <c r="DN255" s="181"/>
      <c r="DO255" s="181"/>
      <c r="DP255" s="181"/>
      <c r="DQ255" s="181"/>
      <c r="DR255" s="181"/>
      <c r="DS255" s="181"/>
      <c r="DT255" s="181"/>
      <c r="DU255" s="181"/>
      <c r="DV255" s="181"/>
      <c r="DW255" s="181"/>
      <c r="DX255" s="181"/>
      <c r="DY255" s="181"/>
      <c r="DZ255" s="181"/>
      <c r="EA255" s="181"/>
      <c r="EB255" s="181"/>
      <c r="EC255" s="181"/>
      <c r="ED255" s="181"/>
      <c r="EE255" s="181"/>
      <c r="EF255" s="181"/>
      <c r="EG255" s="181"/>
      <c r="EH255" s="181"/>
      <c r="EI255" s="181"/>
      <c r="EJ255" s="181"/>
      <c r="EK255" s="181"/>
      <c r="EL255" s="181"/>
      <c r="EM255" s="181"/>
      <c r="EN255" s="181"/>
      <c r="EO255" s="181"/>
      <c r="EP255" s="181"/>
      <c r="EQ255" s="181"/>
      <c r="ER255" s="181"/>
      <c r="ES255" s="181"/>
      <c r="ET255" s="181"/>
      <c r="EU255" s="181"/>
      <c r="EV255" s="181"/>
      <c r="EW255" s="181"/>
      <c r="EX255" s="181"/>
      <c r="EY255" s="181"/>
      <c r="EZ255" s="181"/>
      <c r="FA255" s="181"/>
      <c r="FB255" s="181"/>
      <c r="FC255" s="181"/>
      <c r="FD255" s="181"/>
      <c r="FE255" s="181"/>
      <c r="FF255" s="181"/>
      <c r="FG255" s="181"/>
      <c r="FH255" s="181"/>
      <c r="FI255" s="181"/>
      <c r="FJ255" s="181"/>
      <c r="FK255" s="181"/>
      <c r="FL255" s="181"/>
      <c r="FM255" s="181"/>
      <c r="FN255">
        <f>'Coversheet'!$D$13</f>
        <v>0</v>
      </c>
      <c r="FO255">
        <f>'Coversheet'!$D$14</f>
        <v>0</v>
      </c>
      <c r="FP255">
        <f>'Coversheet'!$D$12</f>
        <v>0</v>
      </c>
      <c r="FQ255" t="str">
        <f>'Coversheet'!$D$15</f>
        <v>Select</v>
      </c>
      <c r="FR255" t="str">
        <f>$E$29</f>
        <v>PC Track</v>
      </c>
      <c r="FS255" s="9">
        <f>E255</f>
        <v>0</v>
      </c>
      <c r="FT255" s="9">
        <f>E256</f>
        <v>0</v>
      </c>
      <c r="FU255" s="37">
        <f>C258</f>
        <v>0</v>
      </c>
      <c r="FV255" s="37" t="s">
        <v>322</v>
      </c>
      <c r="FW255" s="37"/>
      <c r="FX255" s="37" t="s">
        <v>322</v>
      </c>
      <c r="FY255" s="37" t="s">
        <v>322</v>
      </c>
      <c r="FZ255" s="37" t="s">
        <v>322</v>
      </c>
      <c r="GA255" s="9">
        <f>I255</f>
        <v>0</v>
      </c>
      <c r="GB255" s="9">
        <f>I256</f>
        <v>0</v>
      </c>
      <c r="GC255" t="str">
        <f>L255</f>
        <v>Select</v>
      </c>
      <c r="GD255" s="43" t="str">
        <f>M256</f>
        <v>Select</v>
      </c>
      <c r="GE255">
        <f>G258</f>
        <v>0</v>
      </c>
      <c r="GF255" t="str">
        <f>I262</f>
        <v>N/A</v>
      </c>
      <c r="GG255">
        <f>I263</f>
        <v>0</v>
      </c>
      <c r="GH255">
        <f>I264</f>
        <v>0</v>
      </c>
      <c r="GI255">
        <f>I265</f>
        <v>0</v>
      </c>
      <c r="GJ255">
        <f>I266</f>
        <v>0</v>
      </c>
      <c r="GK255">
        <f>N258</f>
        <v>0</v>
      </c>
      <c r="GL255" s="9">
        <f>R255</f>
        <v>0</v>
      </c>
      <c r="GM255" s="9">
        <f>R256</f>
        <v>0</v>
      </c>
      <c r="GN255" t="str">
        <f>U255</f>
        <v>Select</v>
      </c>
      <c r="GO255" t="str">
        <f>V256</f>
        <v>Select</v>
      </c>
      <c r="GP255" t="str">
        <f>P258</f>
        <v>[If this Plan of Action was reported as complete at your Mid-Year Progress report and no additional updates are needed please skip the Annual Response Section. Otherwise, complete the fields above and replace bracketed text with your progress report response]</v>
      </c>
      <c r="GQ255">
        <f>R262</f>
        <v>0</v>
      </c>
      <c r="GR255">
        <f>R263</f>
        <v>0</v>
      </c>
      <c r="GS255">
        <f>R264</f>
        <v>0</v>
      </c>
      <c r="GT255">
        <f>R265</f>
        <v>0</v>
      </c>
      <c r="GU255">
        <f>R266</f>
        <v>0</v>
      </c>
      <c r="GV255">
        <f>W258</f>
        <v>0</v>
      </c>
      <c r="GX255">
        <v>13</v>
      </c>
    </row>
    <row r="256" spans="3:206" ht="18" customHeight="1" thickBot="1" x14ac:dyDescent="0.35">
      <c r="C256" s="239" t="s">
        <v>319</v>
      </c>
      <c r="D256" s="218"/>
      <c r="E256" s="34"/>
      <c r="G256" s="385" t="s">
        <v>320</v>
      </c>
      <c r="H256" s="386"/>
      <c r="I256" s="34"/>
      <c r="J256" s="388" t="s">
        <v>321</v>
      </c>
      <c r="K256" s="385"/>
      <c r="L256" s="386"/>
      <c r="M256" s="45" t="s">
        <v>4</v>
      </c>
      <c r="N256" s="397"/>
      <c r="P256" s="339" t="s">
        <v>320</v>
      </c>
      <c r="Q256" s="340"/>
      <c r="R256" s="34"/>
      <c r="S256" s="341" t="s">
        <v>321</v>
      </c>
      <c r="T256" s="339"/>
      <c r="U256" s="340"/>
      <c r="V256" s="45" t="s">
        <v>4</v>
      </c>
      <c r="W256" s="411"/>
      <c r="X256" s="57"/>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s="46"/>
      <c r="DR256" s="46"/>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row>
    <row r="257" spans="3:206" ht="21" customHeight="1" thickBot="1" x14ac:dyDescent="0.35">
      <c r="C257" s="384" t="s">
        <v>323</v>
      </c>
      <c r="D257" s="384"/>
      <c r="E257" s="384"/>
      <c r="G257" s="235" t="s">
        <v>324</v>
      </c>
      <c r="H257" s="233"/>
      <c r="I257" s="233"/>
      <c r="J257" s="233"/>
      <c r="K257" s="233"/>
      <c r="L257" s="233"/>
      <c r="M257" s="233"/>
      <c r="N257" s="398"/>
      <c r="P257" s="227" t="s">
        <v>325</v>
      </c>
      <c r="Q257" s="227"/>
      <c r="R257" s="227"/>
      <c r="S257" s="227"/>
      <c r="T257" s="227"/>
      <c r="U257" s="227"/>
      <c r="V257" s="227"/>
      <c r="W257" s="412"/>
      <c r="X257" s="58"/>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s="46"/>
      <c r="DR257" s="46"/>
      <c r="DS257" s="181"/>
      <c r="DT257" s="181"/>
      <c r="DU257" s="181"/>
      <c r="DV257" s="181"/>
      <c r="DW257" s="181"/>
      <c r="DX257" s="181"/>
      <c r="DY257" s="181"/>
      <c r="DZ257" s="181"/>
      <c r="EA257" s="181"/>
      <c r="EB257" s="181"/>
      <c r="EC257" s="181"/>
      <c r="ED257" s="181"/>
      <c r="EE257" s="181"/>
      <c r="EF257" s="181"/>
      <c r="EG257" s="181"/>
      <c r="EH257" s="181"/>
      <c r="EI257" s="181"/>
      <c r="EJ257" s="181"/>
      <c r="EK257" s="181"/>
      <c r="EL257" s="181"/>
      <c r="EM257" s="181"/>
      <c r="EN257" s="181"/>
      <c r="EO257" s="181"/>
      <c r="EP257" s="181"/>
      <c r="EQ257" s="181"/>
      <c r="ER257" s="181"/>
      <c r="ES257" s="181"/>
      <c r="ET257" s="181"/>
      <c r="EU257" s="181"/>
      <c r="EV257" s="181"/>
      <c r="EW257" s="181"/>
      <c r="EX257" s="181"/>
      <c r="EY257" s="181"/>
      <c r="EZ257" s="181"/>
      <c r="FA257" s="181"/>
      <c r="FB257" s="181"/>
      <c r="FC257" s="181"/>
      <c r="FD257" s="181"/>
      <c r="FE257" s="181"/>
      <c r="FF257" s="181"/>
      <c r="FG257" s="181"/>
      <c r="FH257" s="181"/>
      <c r="FI257" s="181"/>
      <c r="FJ257" s="181"/>
      <c r="FK257" s="181"/>
      <c r="FL257" s="181"/>
      <c r="FM257" s="181"/>
    </row>
    <row r="258" spans="3:206" ht="150" customHeight="1" x14ac:dyDescent="0.3">
      <c r="C258" s="344"/>
      <c r="D258" s="345"/>
      <c r="E258" s="346"/>
      <c r="G258" s="320"/>
      <c r="H258" s="379"/>
      <c r="I258" s="379"/>
      <c r="J258" s="379"/>
      <c r="K258" s="379"/>
      <c r="L258" s="379"/>
      <c r="M258" s="380"/>
      <c r="N258" s="395"/>
      <c r="P258" s="320" t="s">
        <v>326</v>
      </c>
      <c r="Q258" s="321"/>
      <c r="R258" s="321"/>
      <c r="S258" s="321"/>
      <c r="T258" s="321"/>
      <c r="U258" s="321"/>
      <c r="V258" s="322"/>
      <c r="W258" s="395"/>
      <c r="X258" s="59"/>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s="46"/>
      <c r="DR258" s="46"/>
      <c r="DS258" s="46"/>
      <c r="DT258" s="46"/>
      <c r="DU258" s="46"/>
      <c r="DV258" s="46"/>
      <c r="DW258" s="46"/>
      <c r="DX258" s="46"/>
      <c r="DY258" s="46"/>
      <c r="DZ258" s="46"/>
      <c r="EA258" s="46"/>
      <c r="EB258" s="46"/>
      <c r="EC258" s="46"/>
      <c r="ED258" s="46"/>
      <c r="EE258" s="46"/>
      <c r="EF258" s="46"/>
      <c r="EG258" s="46"/>
      <c r="EH258" s="46"/>
      <c r="EI258" s="46"/>
      <c r="EJ258" s="46"/>
      <c r="EK258" s="46"/>
      <c r="EL258" s="46"/>
      <c r="EM258" s="46"/>
      <c r="EN258" s="46"/>
      <c r="EO258" s="46"/>
      <c r="EP258" s="46"/>
      <c r="EQ258" s="46"/>
      <c r="ER258" s="46"/>
      <c r="ES258" s="46"/>
      <c r="ET258" s="46"/>
      <c r="EU258" s="46"/>
      <c r="EV258" s="46"/>
      <c r="EW258" s="46"/>
      <c r="EX258" s="46"/>
      <c r="EY258" s="46"/>
      <c r="EZ258" s="46"/>
      <c r="FA258" s="46"/>
      <c r="FB258" s="46"/>
      <c r="FC258" s="46"/>
      <c r="FD258" s="46"/>
      <c r="FE258" s="46"/>
      <c r="FF258" s="46"/>
      <c r="FG258" s="46"/>
      <c r="FH258" s="46"/>
      <c r="FI258" s="46"/>
      <c r="FJ258" s="46"/>
      <c r="FK258" s="46"/>
      <c r="FL258" s="46"/>
      <c r="FM258" s="46"/>
    </row>
    <row r="259" spans="3:206" ht="150" customHeight="1" thickBot="1" x14ac:dyDescent="0.35">
      <c r="C259" s="347"/>
      <c r="D259" s="348"/>
      <c r="E259" s="349"/>
      <c r="G259" s="381"/>
      <c r="H259" s="382"/>
      <c r="I259" s="382"/>
      <c r="J259" s="382"/>
      <c r="K259" s="382"/>
      <c r="L259" s="382"/>
      <c r="M259" s="383"/>
      <c r="N259" s="396"/>
      <c r="P259" s="323"/>
      <c r="Q259" s="324"/>
      <c r="R259" s="324"/>
      <c r="S259" s="324"/>
      <c r="T259" s="324"/>
      <c r="U259" s="324"/>
      <c r="V259" s="325"/>
      <c r="W259" s="396"/>
      <c r="X259" s="59"/>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s="46"/>
      <c r="DR259" s="46"/>
      <c r="DS259" s="46"/>
      <c r="DT259" s="46"/>
      <c r="DU259" s="46"/>
      <c r="DV259" s="46"/>
      <c r="DW259" s="46"/>
      <c r="DX259" s="46"/>
      <c r="DY259" s="46"/>
      <c r="DZ259" s="46"/>
      <c r="EA259" s="46"/>
      <c r="EB259" s="46"/>
      <c r="EC259" s="46"/>
      <c r="ED259" s="46"/>
      <c r="EE259" s="46"/>
      <c r="EF259" s="46"/>
      <c r="EG259" s="46"/>
      <c r="EH259" s="46"/>
      <c r="EI259" s="46"/>
      <c r="EJ259" s="46"/>
      <c r="EK259" s="46"/>
      <c r="EL259" s="46"/>
      <c r="EM259" s="46"/>
      <c r="EN259" s="46"/>
      <c r="EO259" s="46"/>
      <c r="EP259" s="46"/>
      <c r="EQ259" s="46"/>
      <c r="ER259" s="46"/>
      <c r="ES259" s="46"/>
      <c r="ET259" s="46"/>
      <c r="EU259" s="46"/>
      <c r="EV259" s="46"/>
      <c r="EW259" s="46"/>
      <c r="EX259" s="46"/>
      <c r="EY259" s="46"/>
      <c r="EZ259" s="46"/>
      <c r="FA259" s="46"/>
      <c r="FB259" s="46"/>
      <c r="FC259" s="46"/>
      <c r="FD259" s="46"/>
      <c r="FE259" s="46"/>
      <c r="FF259" s="46"/>
      <c r="FG259" s="46"/>
      <c r="FH259" s="46"/>
      <c r="FI259" s="46"/>
      <c r="FJ259" s="46"/>
      <c r="FK259" s="46"/>
      <c r="FL259" s="46"/>
      <c r="FM259" s="46"/>
    </row>
    <row r="260" spans="3:206" ht="19.5" thickBot="1" x14ac:dyDescent="0.35">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s="46"/>
      <c r="DR260" s="46"/>
      <c r="DS260" s="46"/>
      <c r="DT260" s="46"/>
      <c r="DU260" s="46"/>
      <c r="DV260" s="46"/>
      <c r="DW260" s="46"/>
      <c r="DX260" s="46"/>
      <c r="DY260" s="46"/>
      <c r="DZ260" s="46"/>
      <c r="EA260" s="46"/>
      <c r="EB260" s="46"/>
      <c r="EC260" s="46"/>
      <c r="ED260" s="46"/>
      <c r="EE260" s="46"/>
      <c r="EF260" s="46"/>
      <c r="EG260" s="46"/>
      <c r="EH260" s="46"/>
      <c r="EI260" s="46"/>
      <c r="EJ260" s="46"/>
      <c r="EK260" s="46"/>
      <c r="EL260" s="46"/>
      <c r="EM260" s="46"/>
      <c r="EN260" s="46"/>
      <c r="EO260" s="46"/>
      <c r="EP260" s="46"/>
      <c r="EQ260" s="46"/>
      <c r="ER260" s="46"/>
      <c r="ES260" s="46"/>
      <c r="ET260" s="46"/>
      <c r="EU260" s="46"/>
      <c r="EV260" s="46"/>
      <c r="EW260" s="46"/>
      <c r="EX260" s="46"/>
      <c r="EY260" s="46"/>
      <c r="EZ260" s="46"/>
      <c r="FA260" s="46"/>
      <c r="FB260" s="46"/>
      <c r="FC260" s="46"/>
      <c r="FD260" s="46"/>
      <c r="FE260" s="46"/>
      <c r="FF260" s="46"/>
      <c r="FG260" s="46"/>
      <c r="FH260" s="46"/>
      <c r="FI260" s="46"/>
      <c r="FJ260" s="46"/>
      <c r="FK260" s="46"/>
      <c r="FL260" s="46"/>
      <c r="FM260" s="46"/>
    </row>
    <row r="261" spans="3:206" ht="75.75" thickBot="1" x14ac:dyDescent="0.35">
      <c r="G261" s="229" t="s">
        <v>327</v>
      </c>
      <c r="H261" s="229" t="s">
        <v>328</v>
      </c>
      <c r="I261" s="335" t="s">
        <v>329</v>
      </c>
      <c r="J261" s="336"/>
      <c r="K261" s="336"/>
      <c r="L261" s="336"/>
      <c r="M261" s="336"/>
      <c r="P261" s="228" t="s">
        <v>327</v>
      </c>
      <c r="Q261" s="228" t="s">
        <v>328</v>
      </c>
      <c r="R261" s="337" t="s">
        <v>330</v>
      </c>
      <c r="S261" s="338"/>
      <c r="T261" s="338"/>
      <c r="U261" s="338"/>
      <c r="V261" s="338"/>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s="46"/>
      <c r="DR261" s="46"/>
      <c r="DS261" s="46"/>
      <c r="DT261" s="46"/>
      <c r="DU261" s="46"/>
      <c r="DV261" s="46"/>
      <c r="DW261" s="46"/>
      <c r="DX261" s="46"/>
      <c r="DY261" s="46"/>
      <c r="DZ261" s="46"/>
      <c r="EA261" s="46"/>
      <c r="EB261" s="46"/>
      <c r="EC261" s="46"/>
      <c r="ED261" s="46"/>
      <c r="EE261" s="46"/>
      <c r="EF261" s="46"/>
      <c r="EG261" s="46"/>
      <c r="EH261" s="46"/>
      <c r="EI261" s="46"/>
      <c r="EJ261" s="46"/>
      <c r="EK261" s="46"/>
      <c r="EL261" s="46"/>
      <c r="EM261" s="46"/>
      <c r="EN261" s="46"/>
      <c r="EO261" s="46"/>
      <c r="EP261" s="46"/>
      <c r="EQ261" s="46"/>
      <c r="ER261" s="46"/>
      <c r="ES261" s="46"/>
      <c r="ET261" s="46"/>
      <c r="EU261" s="46"/>
      <c r="EV261" s="46"/>
      <c r="EW261" s="46"/>
      <c r="EX261" s="46"/>
      <c r="EY261" s="46"/>
      <c r="EZ261" s="46"/>
      <c r="FA261" s="46"/>
      <c r="FB261" s="46"/>
      <c r="FC261" s="46"/>
      <c r="FD261" s="46"/>
      <c r="FE261" s="46"/>
      <c r="FF261" s="46"/>
      <c r="FG261" s="46"/>
      <c r="FH261" s="46"/>
      <c r="FI261" s="46"/>
      <c r="FJ261" s="46"/>
      <c r="FK261" s="46"/>
      <c r="FL261" s="46"/>
      <c r="FM261" s="46"/>
    </row>
    <row r="262" spans="3:206" ht="130.5" hidden="1" customHeight="1" thickBot="1" x14ac:dyDescent="0.35">
      <c r="G262" s="108" t="s">
        <v>331</v>
      </c>
      <c r="H262" s="16">
        <f>BV255</f>
        <v>0</v>
      </c>
      <c r="I262" s="316" t="s">
        <v>336</v>
      </c>
      <c r="J262" s="316"/>
      <c r="K262" s="316"/>
      <c r="L262" s="316"/>
      <c r="M262" s="316"/>
      <c r="P262" s="108" t="s">
        <v>331</v>
      </c>
      <c r="Q262" s="16">
        <f>DR255</f>
        <v>0</v>
      </c>
      <c r="R262" s="317"/>
      <c r="S262" s="317"/>
      <c r="T262" s="317"/>
      <c r="U262" s="317"/>
      <c r="V262" s="317"/>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s="46"/>
      <c r="DR262" s="46"/>
      <c r="DS262" s="46"/>
      <c r="DT262" s="46"/>
      <c r="DU262" s="46"/>
      <c r="DV262" s="46"/>
      <c r="DW262" s="46"/>
      <c r="DX262" s="46"/>
      <c r="DY262" s="46"/>
      <c r="DZ262" s="46"/>
      <c r="EA262" s="46"/>
      <c r="EB262" s="46"/>
      <c r="EC262" s="46"/>
      <c r="ED262" s="46"/>
      <c r="EE262" s="46"/>
      <c r="EF262" s="46"/>
      <c r="EG262" s="46"/>
      <c r="EH262" s="46"/>
      <c r="EI262" s="46"/>
      <c r="EJ262" s="46"/>
      <c r="EK262" s="46"/>
      <c r="EL262" s="46"/>
      <c r="EM262" s="46"/>
      <c r="EN262" s="46"/>
      <c r="EO262" s="46"/>
      <c r="EP262" s="46"/>
      <c r="EQ262" s="46"/>
      <c r="ER262" s="46"/>
      <c r="ES262" s="46"/>
      <c r="ET262" s="46"/>
      <c r="EU262" s="46"/>
      <c r="EV262" s="46"/>
      <c r="EW262" s="46"/>
      <c r="EX262" s="46"/>
      <c r="EY262" s="46"/>
      <c r="EZ262" s="46"/>
      <c r="FA262" s="46"/>
      <c r="FB262" s="46"/>
      <c r="FC262" s="46"/>
      <c r="FD262" s="46"/>
      <c r="FE262" s="46"/>
      <c r="FF262" s="46"/>
      <c r="FG262" s="46"/>
      <c r="FH262" s="46"/>
      <c r="FI262" s="46"/>
      <c r="FJ262" s="46"/>
      <c r="FK262" s="46"/>
      <c r="FL262" s="46"/>
      <c r="FM262" s="46"/>
    </row>
    <row r="263" spans="3:206" ht="130.5" customHeight="1" thickBot="1" x14ac:dyDescent="0.35">
      <c r="G263" s="108" t="s">
        <v>332</v>
      </c>
      <c r="H263" s="16">
        <f>BW255</f>
        <v>0</v>
      </c>
      <c r="I263" s="317"/>
      <c r="J263" s="317"/>
      <c r="K263" s="317"/>
      <c r="L263" s="317"/>
      <c r="M263" s="317"/>
      <c r="P263" s="108" t="s">
        <v>332</v>
      </c>
      <c r="Q263" s="16">
        <f>DS255</f>
        <v>0</v>
      </c>
      <c r="R263" s="317"/>
      <c r="S263" s="317"/>
      <c r="T263" s="317"/>
      <c r="U263" s="317"/>
      <c r="V263" s="317"/>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s="46"/>
      <c r="DR263" s="46"/>
      <c r="DS263" s="46"/>
      <c r="DT263" s="46"/>
      <c r="DU263" s="46"/>
      <c r="DV263" s="46"/>
      <c r="DW263" s="46"/>
      <c r="DX263" s="46"/>
      <c r="DY263" s="46"/>
      <c r="DZ263" s="46"/>
      <c r="EA263" s="46"/>
      <c r="EB263" s="46"/>
      <c r="EC263" s="46"/>
      <c r="ED263" s="46"/>
      <c r="EE263" s="46"/>
      <c r="EF263" s="46"/>
      <c r="EG263" s="46"/>
      <c r="EH263" s="46"/>
      <c r="EI263" s="46"/>
      <c r="EJ263" s="46"/>
      <c r="EK263" s="46"/>
      <c r="EL263" s="46"/>
      <c r="EM263" s="46"/>
      <c r="EN263" s="46"/>
      <c r="EO263" s="46"/>
      <c r="EP263" s="46"/>
      <c r="EQ263" s="46"/>
      <c r="ER263" s="46"/>
      <c r="ES263" s="46"/>
      <c r="ET263" s="46"/>
      <c r="EU263" s="46"/>
      <c r="EV263" s="46"/>
      <c r="EW263" s="46"/>
      <c r="EX263" s="46"/>
      <c r="EY263" s="46"/>
      <c r="EZ263" s="46"/>
      <c r="FA263" s="46"/>
      <c r="FB263" s="46"/>
      <c r="FC263" s="46"/>
      <c r="FD263" s="46"/>
      <c r="FE263" s="46"/>
      <c r="FF263" s="46"/>
      <c r="FG263" s="46"/>
      <c r="FH263" s="46"/>
      <c r="FI263" s="46"/>
      <c r="FJ263" s="46"/>
      <c r="FK263" s="46"/>
      <c r="FL263" s="46"/>
      <c r="FM263" s="46"/>
    </row>
    <row r="264" spans="3:206" ht="130.5" hidden="1" customHeight="1" thickBot="1" x14ac:dyDescent="0.35">
      <c r="G264" s="108" t="s">
        <v>333</v>
      </c>
      <c r="H264" s="16">
        <f>BX255</f>
        <v>0</v>
      </c>
      <c r="I264" s="317"/>
      <c r="J264" s="317"/>
      <c r="K264" s="317"/>
      <c r="L264" s="317"/>
      <c r="M264" s="317"/>
      <c r="P264" s="108" t="s">
        <v>333</v>
      </c>
      <c r="Q264" s="16">
        <f>DT255</f>
        <v>0</v>
      </c>
      <c r="R264" s="317"/>
      <c r="S264" s="317"/>
      <c r="T264" s="317"/>
      <c r="U264" s="317"/>
      <c r="V264" s="317"/>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s="46"/>
      <c r="DR264" s="46"/>
      <c r="DS264" s="46"/>
      <c r="DT264" s="46"/>
      <c r="DU264" s="46"/>
      <c r="DV264" s="46"/>
      <c r="DW264" s="46"/>
      <c r="DX264" s="46"/>
      <c r="DY264" s="46"/>
      <c r="DZ264" s="46"/>
      <c r="EA264" s="46"/>
      <c r="EB264" s="46"/>
      <c r="EC264" s="46"/>
      <c r="ED264" s="46"/>
      <c r="EE264" s="46"/>
      <c r="EF264" s="46"/>
      <c r="EG264" s="46"/>
      <c r="EH264" s="46"/>
      <c r="EI264" s="46"/>
      <c r="EJ264" s="46"/>
      <c r="EK264" s="46"/>
      <c r="EL264" s="46"/>
      <c r="EM264" s="46"/>
      <c r="EN264" s="46"/>
      <c r="EO264" s="46"/>
      <c r="EP264" s="46"/>
      <c r="EQ264" s="46"/>
      <c r="ER264" s="46"/>
      <c r="ES264" s="46"/>
      <c r="ET264" s="46"/>
      <c r="EU264" s="46"/>
      <c r="EV264" s="46"/>
      <c r="EW264" s="46"/>
      <c r="EX264" s="46"/>
      <c r="EY264" s="46"/>
      <c r="EZ264" s="46"/>
      <c r="FA264" s="46"/>
      <c r="FB264" s="46"/>
      <c r="FC264" s="46"/>
      <c r="FD264" s="46"/>
      <c r="FE264" s="46"/>
      <c r="FF264" s="46"/>
      <c r="FG264" s="46"/>
      <c r="FH264" s="46"/>
      <c r="FI264" s="46"/>
      <c r="FJ264" s="46"/>
      <c r="FK264" s="46"/>
      <c r="FL264" s="46"/>
      <c r="FM264" s="46"/>
    </row>
    <row r="265" spans="3:206" ht="130.5" customHeight="1" thickBot="1" x14ac:dyDescent="0.35">
      <c r="G265" s="108" t="s">
        <v>334</v>
      </c>
      <c r="H265" s="16">
        <f>BY255</f>
        <v>0</v>
      </c>
      <c r="I265" s="317"/>
      <c r="J265" s="317"/>
      <c r="K265" s="317"/>
      <c r="L265" s="317"/>
      <c r="M265" s="317"/>
      <c r="P265" s="108" t="s">
        <v>334</v>
      </c>
      <c r="Q265" s="16">
        <f>DU255</f>
        <v>0</v>
      </c>
      <c r="R265" s="317"/>
      <c r="S265" s="317"/>
      <c r="T265" s="317"/>
      <c r="U265" s="317"/>
      <c r="V265" s="317"/>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s="46"/>
      <c r="DR265" s="46"/>
      <c r="DS265" s="46"/>
      <c r="DT265" s="46"/>
      <c r="DU265" s="46"/>
      <c r="DV265" s="46"/>
      <c r="DW265" s="46"/>
      <c r="DX265" s="46"/>
      <c r="DY265" s="46"/>
      <c r="DZ265" s="46"/>
      <c r="EA265" s="46"/>
      <c r="EB265" s="46"/>
      <c r="EC265" s="46"/>
      <c r="ED265" s="46"/>
      <c r="EE265" s="46"/>
      <c r="EF265" s="46"/>
      <c r="EG265" s="46"/>
      <c r="EH265" s="46"/>
      <c r="EI265" s="46"/>
      <c r="EJ265" s="46"/>
      <c r="EK265" s="46"/>
      <c r="EL265" s="46"/>
      <c r="EM265" s="46"/>
      <c r="EN265" s="46"/>
      <c r="EO265" s="46"/>
      <c r="EP265" s="46"/>
      <c r="EQ265" s="46"/>
      <c r="ER265" s="46"/>
      <c r="ES265" s="46"/>
      <c r="ET265" s="46"/>
      <c r="EU265" s="46"/>
      <c r="EV265" s="46"/>
      <c r="EW265" s="46"/>
      <c r="EX265" s="46"/>
      <c r="EY265" s="46"/>
      <c r="EZ265" s="46"/>
      <c r="FA265" s="46"/>
      <c r="FB265" s="46"/>
      <c r="FC265" s="46"/>
      <c r="FD265" s="46"/>
      <c r="FE265" s="46"/>
      <c r="FF265" s="46"/>
      <c r="FG265" s="46"/>
      <c r="FH265" s="46"/>
      <c r="FI265" s="46"/>
      <c r="FJ265" s="46"/>
      <c r="FK265" s="46"/>
      <c r="FL265" s="46"/>
      <c r="FM265" s="46"/>
    </row>
    <row r="266" spans="3:206" ht="130.5" customHeight="1" thickBot="1" x14ac:dyDescent="0.35">
      <c r="G266" s="108" t="s">
        <v>335</v>
      </c>
      <c r="H266" s="16">
        <f>BZ255</f>
        <v>0</v>
      </c>
      <c r="I266" s="317"/>
      <c r="J266" s="317"/>
      <c r="K266" s="317"/>
      <c r="L266" s="317"/>
      <c r="M266" s="317"/>
      <c r="P266" s="108" t="s">
        <v>335</v>
      </c>
      <c r="Q266" s="16">
        <f>DV255</f>
        <v>0</v>
      </c>
      <c r="R266" s="317"/>
      <c r="S266" s="317"/>
      <c r="T266" s="317"/>
      <c r="U266" s="317"/>
      <c r="V266" s="317"/>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s="46"/>
      <c r="DR266" s="46"/>
      <c r="DS266" s="46"/>
      <c r="DT266" s="46"/>
      <c r="DU266" s="46"/>
      <c r="DV266" s="46"/>
      <c r="DW266" s="46"/>
      <c r="DX266" s="46"/>
      <c r="DY266" s="46"/>
      <c r="DZ266" s="46"/>
      <c r="EA266" s="46"/>
      <c r="EB266" s="46"/>
      <c r="EC266" s="46"/>
      <c r="ED266" s="46"/>
      <c r="EE266" s="46"/>
      <c r="EF266" s="46"/>
      <c r="EG266" s="46"/>
      <c r="EH266" s="46"/>
      <c r="EI266" s="46"/>
      <c r="EJ266" s="46"/>
      <c r="EK266" s="46"/>
      <c r="EL266" s="46"/>
      <c r="EM266" s="46"/>
      <c r="EN266" s="46"/>
      <c r="EO266" s="46"/>
      <c r="EP266" s="46"/>
      <c r="EQ266" s="46"/>
      <c r="ER266" s="46"/>
      <c r="ES266" s="46"/>
      <c r="ET266" s="46"/>
      <c r="EU266" s="46"/>
      <c r="EV266" s="46"/>
      <c r="EW266" s="46"/>
      <c r="EX266" s="46"/>
      <c r="EY266" s="46"/>
      <c r="EZ266" s="46"/>
      <c r="FA266" s="46"/>
      <c r="FB266" s="46"/>
      <c r="FC266" s="46"/>
      <c r="FD266" s="46"/>
      <c r="FE266" s="46"/>
      <c r="FF266" s="46"/>
      <c r="FG266" s="46"/>
      <c r="FH266" s="46"/>
      <c r="FI266" s="46"/>
      <c r="FJ266" s="46"/>
      <c r="FK266" s="46"/>
      <c r="FL266" s="46"/>
      <c r="FM266" s="46"/>
    </row>
    <row r="267" spans="3:206" ht="18.75" x14ac:dyDescent="0.3">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s="46"/>
      <c r="DR267" s="46"/>
      <c r="DS267" s="46"/>
      <c r="DT267" s="46"/>
      <c r="DU267" s="46"/>
      <c r="DV267" s="46"/>
      <c r="DW267" s="46"/>
      <c r="DX267" s="46"/>
      <c r="DY267" s="46"/>
      <c r="DZ267" s="46"/>
      <c r="EA267" s="46"/>
      <c r="EB267" s="46"/>
      <c r="EC267" s="46"/>
      <c r="ED267" s="46"/>
      <c r="EE267" s="46"/>
      <c r="EF267" s="46"/>
      <c r="EG267" s="46"/>
      <c r="EH267" s="46"/>
      <c r="EI267" s="46"/>
      <c r="EJ267" s="46"/>
      <c r="EK267" s="46"/>
      <c r="EL267" s="46"/>
      <c r="EM267" s="46"/>
      <c r="EN267" s="46"/>
      <c r="EO267" s="46"/>
      <c r="EP267" s="46"/>
      <c r="EQ267" s="46"/>
      <c r="ER267" s="46"/>
      <c r="ES267" s="46"/>
      <c r="ET267" s="46"/>
      <c r="EU267" s="46"/>
      <c r="EV267" s="46"/>
      <c r="EW267" s="46"/>
      <c r="EX267" s="46"/>
      <c r="EY267" s="46"/>
      <c r="EZ267" s="46"/>
      <c r="FA267" s="46"/>
      <c r="FB267" s="46"/>
      <c r="FC267" s="46"/>
      <c r="FD267" s="46"/>
      <c r="FE267" s="46"/>
      <c r="FF267" s="46"/>
      <c r="FG267" s="46"/>
      <c r="FH267" s="46"/>
      <c r="FI267" s="46"/>
      <c r="FJ267" s="46"/>
      <c r="FK267" s="46"/>
      <c r="FL267" s="46"/>
      <c r="FM267" s="46"/>
    </row>
    <row r="268" spans="3:206" ht="18.75" x14ac:dyDescent="0.3">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s="46"/>
      <c r="DR268" s="46"/>
      <c r="DS268" s="46"/>
      <c r="DT268" s="46"/>
      <c r="DU268" s="46"/>
      <c r="DV268" s="46"/>
      <c r="DW268" s="46"/>
      <c r="DX268" s="46"/>
      <c r="DY268" s="46"/>
      <c r="DZ268" s="46"/>
      <c r="EA268" s="46"/>
      <c r="EB268" s="46"/>
      <c r="EC268" s="46"/>
      <c r="ED268" s="46"/>
      <c r="EE268" s="46"/>
      <c r="EF268" s="46"/>
      <c r="EG268" s="46"/>
      <c r="EH268" s="46"/>
      <c r="EI268" s="46"/>
      <c r="EJ268" s="46"/>
      <c r="EK268" s="46"/>
      <c r="EL268" s="46"/>
      <c r="EM268" s="46"/>
      <c r="EN268" s="46"/>
      <c r="EO268" s="46"/>
      <c r="EP268" s="46"/>
      <c r="EQ268" s="46"/>
      <c r="ER268" s="46"/>
      <c r="ES268" s="46"/>
      <c r="ET268" s="46"/>
      <c r="EU268" s="46"/>
      <c r="EV268" s="46"/>
      <c r="EW268" s="46"/>
      <c r="EX268" s="46"/>
      <c r="EY268" s="46"/>
      <c r="EZ268" s="46"/>
      <c r="FA268" s="46"/>
      <c r="FB268" s="46"/>
      <c r="FC268" s="46"/>
      <c r="FD268" s="46"/>
      <c r="FE268" s="46"/>
      <c r="FF268" s="46"/>
      <c r="FG268" s="46"/>
      <c r="FH268" s="46"/>
      <c r="FI268" s="46"/>
      <c r="FJ268" s="46"/>
      <c r="FK268" s="46"/>
      <c r="FL268" s="46"/>
      <c r="FM268" s="46"/>
    </row>
    <row r="269" spans="3:206" ht="21" customHeight="1" thickBot="1" x14ac:dyDescent="0.35">
      <c r="C269" s="216" t="s">
        <v>350</v>
      </c>
      <c r="D269" s="393"/>
      <c r="E269" s="393"/>
      <c r="F269" s="38"/>
      <c r="G269" s="219" t="s">
        <v>350</v>
      </c>
      <c r="H269" s="233"/>
      <c r="I269" s="233"/>
      <c r="J269" s="233"/>
      <c r="K269" s="233"/>
      <c r="L269" s="233"/>
      <c r="M269" s="233"/>
      <c r="N269" s="397" t="s">
        <v>86</v>
      </c>
      <c r="P269" s="224" t="s">
        <v>350</v>
      </c>
      <c r="Q269" s="226"/>
      <c r="R269" s="226"/>
      <c r="S269" s="226"/>
      <c r="T269" s="226"/>
      <c r="U269" s="226"/>
      <c r="V269" s="226"/>
      <c r="W269" s="411" t="s">
        <v>86</v>
      </c>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s="46"/>
      <c r="DR269" s="46"/>
      <c r="DS269" s="46"/>
      <c r="DT269" s="46"/>
      <c r="DU269" s="46"/>
      <c r="DV269" s="46"/>
      <c r="DW269" s="46"/>
      <c r="DX269" s="46"/>
      <c r="DY269" s="46"/>
      <c r="DZ269" s="46"/>
      <c r="EA269" s="46"/>
      <c r="EB269" s="46"/>
      <c r="EC269" s="46"/>
      <c r="ED269" s="46"/>
      <c r="EE269" s="46"/>
      <c r="EF269" s="46"/>
      <c r="EG269" s="46"/>
      <c r="EH269" s="46"/>
      <c r="EI269" s="46"/>
      <c r="EJ269" s="46"/>
      <c r="EK269" s="46"/>
      <c r="EL269" s="46"/>
      <c r="EM269" s="46"/>
      <c r="EN269" s="46"/>
      <c r="EO269" s="46"/>
      <c r="EP269" s="46"/>
      <c r="EQ269" s="46"/>
      <c r="ER269" s="46"/>
      <c r="ES269" s="46"/>
      <c r="ET269" s="46"/>
      <c r="EU269" s="46"/>
      <c r="EV269" s="46"/>
      <c r="EW269" s="46"/>
      <c r="EX269" s="46"/>
      <c r="EY269" s="46"/>
      <c r="EZ269" s="46"/>
      <c r="FA269" s="46"/>
      <c r="FB269" s="46"/>
      <c r="FC269" s="46"/>
      <c r="FD269" s="46"/>
      <c r="FE269" s="46"/>
      <c r="FF269" s="46"/>
      <c r="FG269" s="46"/>
      <c r="FH269" s="46"/>
      <c r="FI269" s="46"/>
      <c r="FJ269" s="46"/>
      <c r="FK269" s="46"/>
      <c r="FL269" s="46"/>
      <c r="FM269" s="46"/>
    </row>
    <row r="270" spans="3:206" ht="38.25" thickBot="1" x14ac:dyDescent="0.35">
      <c r="C270" s="217" t="s">
        <v>264</v>
      </c>
      <c r="D270" s="217"/>
      <c r="E270" s="218"/>
      <c r="G270" s="220" t="s">
        <v>265</v>
      </c>
      <c r="H270" s="391" t="s">
        <v>266</v>
      </c>
      <c r="I270" s="391"/>
      <c r="J270" s="391"/>
      <c r="K270" s="391"/>
      <c r="L270" s="392"/>
      <c r="M270" s="244" t="s">
        <v>4</v>
      </c>
      <c r="N270" s="397"/>
      <c r="P270" s="225" t="s">
        <v>267</v>
      </c>
      <c r="Q270" s="342" t="s">
        <v>266</v>
      </c>
      <c r="R270" s="342"/>
      <c r="S270" s="342"/>
      <c r="T270" s="342"/>
      <c r="U270" s="343"/>
      <c r="V270" s="244" t="s">
        <v>4</v>
      </c>
      <c r="W270" s="411"/>
      <c r="Y270" s="178" t="str">
        <f>C269</f>
        <v xml:space="preserve">Plan of Action 14: </v>
      </c>
      <c r="Z270" s="185" t="s">
        <v>271</v>
      </c>
      <c r="AA270" s="185" t="s">
        <v>272</v>
      </c>
      <c r="AB270" s="185" t="s">
        <v>273</v>
      </c>
      <c r="AC270" s="185" t="s">
        <v>274</v>
      </c>
      <c r="AD270" s="185" t="s">
        <v>275</v>
      </c>
      <c r="AE270" s="186" t="s">
        <v>276</v>
      </c>
      <c r="AF270" s="186" t="s">
        <v>277</v>
      </c>
      <c r="AG270" s="186" t="s">
        <v>278</v>
      </c>
      <c r="AH270" s="186" t="s">
        <v>279</v>
      </c>
      <c r="AI270" s="186" t="s">
        <v>280</v>
      </c>
      <c r="AJ270" s="186" t="s">
        <v>281</v>
      </c>
      <c r="AK270" s="186" t="s">
        <v>282</v>
      </c>
      <c r="AL270" s="186" t="s">
        <v>283</v>
      </c>
      <c r="AM270" s="186" t="s">
        <v>284</v>
      </c>
      <c r="AN270" s="186" t="s">
        <v>285</v>
      </c>
      <c r="AO270" s="186" t="s">
        <v>286</v>
      </c>
      <c r="AP270" s="187" t="s">
        <v>287</v>
      </c>
      <c r="AQ270" s="187" t="s">
        <v>288</v>
      </c>
      <c r="AR270" s="187" t="s">
        <v>289</v>
      </c>
      <c r="AS270" s="187" t="s">
        <v>290</v>
      </c>
      <c r="AT270" s="187" t="s">
        <v>291</v>
      </c>
      <c r="AU270" s="187" t="s">
        <v>292</v>
      </c>
      <c r="AV270" s="187" t="s">
        <v>293</v>
      </c>
      <c r="AW270" s="187" t="s">
        <v>294</v>
      </c>
      <c r="AX270" s="187" t="s">
        <v>295</v>
      </c>
      <c r="AY270" s="187" t="s">
        <v>296</v>
      </c>
      <c r="AZ270" s="187" t="s">
        <v>297</v>
      </c>
      <c r="BA270" s="187" t="s">
        <v>298</v>
      </c>
      <c r="BB270" s="187" t="s">
        <v>299</v>
      </c>
      <c r="BC270" s="187" t="s">
        <v>300</v>
      </c>
      <c r="BD270" s="187" t="s">
        <v>301</v>
      </c>
      <c r="BE270" s="187" t="s">
        <v>302</v>
      </c>
      <c r="BF270" s="187" t="s">
        <v>303</v>
      </c>
      <c r="BG270" s="187" t="s">
        <v>304</v>
      </c>
      <c r="BH270" s="187" t="s">
        <v>305</v>
      </c>
      <c r="BI270" s="187" t="s">
        <v>306</v>
      </c>
      <c r="BJ270" s="187" t="s">
        <v>307</v>
      </c>
      <c r="BK270" s="188" t="s">
        <v>308</v>
      </c>
      <c r="BL270" s="188" t="s">
        <v>309</v>
      </c>
      <c r="BM270" s="188" t="s">
        <v>310</v>
      </c>
      <c r="BN270" s="188" t="s">
        <v>311</v>
      </c>
      <c r="BO270" s="188" t="s">
        <v>312</v>
      </c>
      <c r="BP270" s="188" t="s">
        <v>313</v>
      </c>
      <c r="BQ270" s="188" t="s">
        <v>314</v>
      </c>
      <c r="BR270" s="188" t="s">
        <v>315</v>
      </c>
      <c r="BS270" s="188" t="s">
        <v>316</v>
      </c>
      <c r="BT270" s="188" t="s">
        <v>317</v>
      </c>
      <c r="BU270" s="188" t="s">
        <v>318</v>
      </c>
      <c r="BV270" s="185" t="s">
        <v>271</v>
      </c>
      <c r="BW270" s="185" t="s">
        <v>272</v>
      </c>
      <c r="BX270" s="185" t="s">
        <v>273</v>
      </c>
      <c r="BY270" s="185" t="s">
        <v>274</v>
      </c>
      <c r="BZ270" s="185" t="s">
        <v>275</v>
      </c>
      <c r="CA270" s="186" t="s">
        <v>276</v>
      </c>
      <c r="CB270" s="186" t="s">
        <v>277</v>
      </c>
      <c r="CC270" s="186" t="s">
        <v>278</v>
      </c>
      <c r="CD270" s="186" t="s">
        <v>279</v>
      </c>
      <c r="CE270" s="186" t="s">
        <v>280</v>
      </c>
      <c r="CF270" s="186" t="s">
        <v>281</v>
      </c>
      <c r="CG270" s="186" t="s">
        <v>282</v>
      </c>
      <c r="CH270" s="186" t="s">
        <v>283</v>
      </c>
      <c r="CI270" s="186" t="s">
        <v>284</v>
      </c>
      <c r="CJ270" s="186" t="s">
        <v>285</v>
      </c>
      <c r="CK270" s="186" t="s">
        <v>286</v>
      </c>
      <c r="CL270" s="187" t="s">
        <v>287</v>
      </c>
      <c r="CM270" s="187" t="s">
        <v>288</v>
      </c>
      <c r="CN270" s="187" t="s">
        <v>289</v>
      </c>
      <c r="CO270" s="187" t="s">
        <v>290</v>
      </c>
      <c r="CP270" s="187" t="s">
        <v>291</v>
      </c>
      <c r="CQ270" s="187" t="s">
        <v>292</v>
      </c>
      <c r="CR270" s="187" t="s">
        <v>293</v>
      </c>
      <c r="CS270" s="187" t="s">
        <v>294</v>
      </c>
      <c r="CT270" s="187" t="s">
        <v>295</v>
      </c>
      <c r="CU270" s="187" t="s">
        <v>296</v>
      </c>
      <c r="CV270" s="187" t="s">
        <v>297</v>
      </c>
      <c r="CW270" s="187" t="s">
        <v>298</v>
      </c>
      <c r="CX270" s="187" t="s">
        <v>299</v>
      </c>
      <c r="CY270" s="187" t="s">
        <v>300</v>
      </c>
      <c r="CZ270" s="187" t="s">
        <v>301</v>
      </c>
      <c r="DA270" s="187" t="s">
        <v>302</v>
      </c>
      <c r="DB270" s="187" t="s">
        <v>303</v>
      </c>
      <c r="DC270" s="187" t="s">
        <v>304</v>
      </c>
      <c r="DD270" s="187" t="s">
        <v>305</v>
      </c>
      <c r="DE270" s="187" t="s">
        <v>306</v>
      </c>
      <c r="DF270" s="187" t="s">
        <v>307</v>
      </c>
      <c r="DG270" s="188" t="s">
        <v>308</v>
      </c>
      <c r="DH270" s="188" t="s">
        <v>309</v>
      </c>
      <c r="DI270" s="188" t="s">
        <v>310</v>
      </c>
      <c r="DJ270" s="188" t="s">
        <v>311</v>
      </c>
      <c r="DK270" s="188" t="s">
        <v>312</v>
      </c>
      <c r="DL270" s="188" t="s">
        <v>313</v>
      </c>
      <c r="DM270" s="188" t="s">
        <v>314</v>
      </c>
      <c r="DN270" s="188" t="s">
        <v>315</v>
      </c>
      <c r="DO270" s="188" t="s">
        <v>316</v>
      </c>
      <c r="DP270" s="188" t="s">
        <v>317</v>
      </c>
      <c r="DQ270" s="188" t="s">
        <v>318</v>
      </c>
      <c r="DR270" s="185" t="s">
        <v>271</v>
      </c>
      <c r="DS270" s="185" t="s">
        <v>272</v>
      </c>
      <c r="DT270" s="185" t="s">
        <v>273</v>
      </c>
      <c r="DU270" s="185" t="s">
        <v>274</v>
      </c>
      <c r="DV270" s="185" t="s">
        <v>275</v>
      </c>
      <c r="DW270" s="186" t="s">
        <v>276</v>
      </c>
      <c r="DX270" s="186" t="s">
        <v>277</v>
      </c>
      <c r="DY270" s="186" t="s">
        <v>278</v>
      </c>
      <c r="DZ270" s="186" t="s">
        <v>279</v>
      </c>
      <c r="EA270" s="186" t="s">
        <v>280</v>
      </c>
      <c r="EB270" s="186" t="s">
        <v>281</v>
      </c>
      <c r="EC270" s="186" t="s">
        <v>282</v>
      </c>
      <c r="ED270" s="186" t="s">
        <v>283</v>
      </c>
      <c r="EE270" s="186" t="s">
        <v>284</v>
      </c>
      <c r="EF270" s="186" t="s">
        <v>285</v>
      </c>
      <c r="EG270" s="186" t="s">
        <v>286</v>
      </c>
      <c r="EH270" s="187" t="s">
        <v>287</v>
      </c>
      <c r="EI270" s="187" t="s">
        <v>288</v>
      </c>
      <c r="EJ270" s="187" t="s">
        <v>289</v>
      </c>
      <c r="EK270" s="187" t="s">
        <v>290</v>
      </c>
      <c r="EL270" s="187" t="s">
        <v>291</v>
      </c>
      <c r="EM270" s="187" t="s">
        <v>292</v>
      </c>
      <c r="EN270" s="187" t="s">
        <v>293</v>
      </c>
      <c r="EO270" s="187" t="s">
        <v>294</v>
      </c>
      <c r="EP270" s="187" t="s">
        <v>295</v>
      </c>
      <c r="EQ270" s="187" t="s">
        <v>296</v>
      </c>
      <c r="ER270" s="187" t="s">
        <v>297</v>
      </c>
      <c r="ES270" s="187" t="s">
        <v>298</v>
      </c>
      <c r="ET270" s="187" t="s">
        <v>299</v>
      </c>
      <c r="EU270" s="187" t="s">
        <v>300</v>
      </c>
      <c r="EV270" s="187" t="s">
        <v>301</v>
      </c>
      <c r="EW270" s="187" t="s">
        <v>302</v>
      </c>
      <c r="EX270" s="187" t="s">
        <v>303</v>
      </c>
      <c r="EY270" s="187" t="s">
        <v>304</v>
      </c>
      <c r="EZ270" s="187" t="s">
        <v>305</v>
      </c>
      <c r="FA270" s="187" t="s">
        <v>306</v>
      </c>
      <c r="FB270" s="187" t="s">
        <v>307</v>
      </c>
      <c r="FC270" s="188" t="s">
        <v>308</v>
      </c>
      <c r="FD270" s="188" t="s">
        <v>309</v>
      </c>
      <c r="FE270" s="188" t="s">
        <v>310</v>
      </c>
      <c r="FF270" s="188" t="s">
        <v>311</v>
      </c>
      <c r="FG270" s="188" t="s">
        <v>312</v>
      </c>
      <c r="FH270" s="188" t="s">
        <v>313</v>
      </c>
      <c r="FI270" s="188" t="s">
        <v>314</v>
      </c>
      <c r="FJ270" s="188" t="s">
        <v>315</v>
      </c>
      <c r="FK270" s="188" t="s">
        <v>316</v>
      </c>
      <c r="FL270" s="188" t="s">
        <v>317</v>
      </c>
      <c r="FM270" s="188" t="s">
        <v>318</v>
      </c>
    </row>
    <row r="271" spans="3:206" ht="18" customHeight="1" thickBot="1" x14ac:dyDescent="0.35">
      <c r="C271" s="239" t="s">
        <v>268</v>
      </c>
      <c r="D271" s="218"/>
      <c r="E271" s="34"/>
      <c r="G271" s="385" t="s">
        <v>269</v>
      </c>
      <c r="H271" s="386"/>
      <c r="I271" s="34"/>
      <c r="J271" s="388" t="s">
        <v>270</v>
      </c>
      <c r="K271" s="386"/>
      <c r="L271" s="329" t="s">
        <v>4</v>
      </c>
      <c r="M271" s="330"/>
      <c r="N271" s="397"/>
      <c r="P271" s="339" t="s">
        <v>269</v>
      </c>
      <c r="Q271" s="340"/>
      <c r="R271" s="34"/>
      <c r="S271" s="341" t="s">
        <v>270</v>
      </c>
      <c r="T271" s="340"/>
      <c r="U271" s="329" t="s">
        <v>4</v>
      </c>
      <c r="V271" s="330"/>
      <c r="W271" s="411"/>
      <c r="X271" s="56"/>
      <c r="Y271" s="46"/>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1"/>
      <c r="BW271" s="181"/>
      <c r="BX271" s="181"/>
      <c r="BY271" s="181"/>
      <c r="BZ271" s="181"/>
      <c r="CA271" s="181"/>
      <c r="CB271" s="181"/>
      <c r="CC271" s="181"/>
      <c r="CD271" s="181"/>
      <c r="CE271" s="181"/>
      <c r="CF271" s="181"/>
      <c r="CG271" s="181"/>
      <c r="CH271" s="181"/>
      <c r="CI271" s="181"/>
      <c r="CJ271" s="181"/>
      <c r="CK271" s="181"/>
      <c r="CL271" s="181"/>
      <c r="CM271" s="181"/>
      <c r="CN271" s="181"/>
      <c r="CO271" s="181"/>
      <c r="CP271" s="181"/>
      <c r="CQ271" s="181"/>
      <c r="CR271" s="181"/>
      <c r="CS271" s="181"/>
      <c r="CT271" s="181"/>
      <c r="CU271" s="181"/>
      <c r="CV271" s="181"/>
      <c r="CW271" s="181"/>
      <c r="CX271" s="181"/>
      <c r="CY271" s="181"/>
      <c r="CZ271" s="181"/>
      <c r="DA271" s="181"/>
      <c r="DB271" s="181"/>
      <c r="DC271" s="181"/>
      <c r="DD271" s="181"/>
      <c r="DE271" s="181"/>
      <c r="DF271" s="181"/>
      <c r="DG271" s="181"/>
      <c r="DH271" s="181"/>
      <c r="DI271" s="181"/>
      <c r="DJ271" s="181"/>
      <c r="DK271" s="181"/>
      <c r="DL271" s="181"/>
      <c r="DM271" s="181"/>
      <c r="DN271" s="181"/>
      <c r="DO271" s="181"/>
      <c r="DP271" s="181"/>
      <c r="DQ271" s="181"/>
      <c r="DR271" s="181"/>
      <c r="DS271" s="181"/>
      <c r="DT271" s="181"/>
      <c r="DU271" s="181"/>
      <c r="DV271" s="181"/>
      <c r="DW271" s="181"/>
      <c r="DX271" s="181"/>
      <c r="DY271" s="181"/>
      <c r="DZ271" s="181"/>
      <c r="EA271" s="181"/>
      <c r="EB271" s="181"/>
      <c r="EC271" s="181"/>
      <c r="ED271" s="181"/>
      <c r="EE271" s="181"/>
      <c r="EF271" s="181"/>
      <c r="EG271" s="181"/>
      <c r="EH271" s="181"/>
      <c r="EI271" s="181"/>
      <c r="EJ271" s="181"/>
      <c r="EK271" s="181"/>
      <c r="EL271" s="181"/>
      <c r="EM271" s="181"/>
      <c r="EN271" s="181"/>
      <c r="EO271" s="181"/>
      <c r="EP271" s="181"/>
      <c r="EQ271" s="181"/>
      <c r="ER271" s="181"/>
      <c r="ES271" s="181"/>
      <c r="ET271" s="181"/>
      <c r="EU271" s="181"/>
      <c r="EV271" s="181"/>
      <c r="EW271" s="181"/>
      <c r="EX271" s="181"/>
      <c r="EY271" s="181"/>
      <c r="EZ271" s="181"/>
      <c r="FA271" s="181"/>
      <c r="FB271" s="181"/>
      <c r="FC271" s="181"/>
      <c r="FD271" s="181"/>
      <c r="FE271" s="181"/>
      <c r="FF271" s="181"/>
      <c r="FG271" s="181"/>
      <c r="FH271" s="181"/>
      <c r="FI271" s="181"/>
      <c r="FJ271" s="181"/>
      <c r="FK271" s="181"/>
      <c r="FL271" s="181"/>
      <c r="FM271" s="181"/>
      <c r="FN271">
        <f>'Coversheet'!$D$13</f>
        <v>0</v>
      </c>
      <c r="FO271">
        <f>'Coversheet'!$D$14</f>
        <v>0</v>
      </c>
      <c r="FP271">
        <f>'Coversheet'!$D$12</f>
        <v>0</v>
      </c>
      <c r="FQ271" t="str">
        <f>'Coversheet'!$D$15</f>
        <v>Select</v>
      </c>
      <c r="FR271" t="str">
        <f>$E$29</f>
        <v>PC Track</v>
      </c>
      <c r="FS271" s="9">
        <f>E271</f>
        <v>0</v>
      </c>
      <c r="FT271" s="9">
        <f>E272</f>
        <v>0</v>
      </c>
      <c r="FU271" s="37">
        <f>C274</f>
        <v>0</v>
      </c>
      <c r="FV271" s="37" t="s">
        <v>322</v>
      </c>
      <c r="FW271" s="37"/>
      <c r="FX271" s="37" t="s">
        <v>322</v>
      </c>
      <c r="FY271" s="37" t="s">
        <v>322</v>
      </c>
      <c r="FZ271" s="37" t="s">
        <v>322</v>
      </c>
      <c r="GA271" s="9">
        <f>I271</f>
        <v>0</v>
      </c>
      <c r="GB271" s="9">
        <f>I272</f>
        <v>0</v>
      </c>
      <c r="GC271" t="str">
        <f>L271</f>
        <v>Select</v>
      </c>
      <c r="GD271" s="43" t="str">
        <f>M272</f>
        <v>Select</v>
      </c>
      <c r="GE271">
        <f>G274</f>
        <v>0</v>
      </c>
      <c r="GF271" t="str">
        <f>I278</f>
        <v>N/A</v>
      </c>
      <c r="GG271">
        <f>I279</f>
        <v>0</v>
      </c>
      <c r="GH271">
        <f>I280</f>
        <v>0</v>
      </c>
      <c r="GI271">
        <f>I281</f>
        <v>0</v>
      </c>
      <c r="GJ271">
        <f>I282</f>
        <v>0</v>
      </c>
      <c r="GK271">
        <f>N274</f>
        <v>0</v>
      </c>
      <c r="GL271" s="9">
        <f>R271</f>
        <v>0</v>
      </c>
      <c r="GM271" s="9">
        <f>R272</f>
        <v>0</v>
      </c>
      <c r="GN271" t="str">
        <f>U271</f>
        <v>Select</v>
      </c>
      <c r="GO271" t="str">
        <f>V272</f>
        <v>Select</v>
      </c>
      <c r="GP271" t="str">
        <f>P274</f>
        <v>[If this Plan of Action was reported as complete at your Mid-Year Progress report and no additional updates are needed please skip the Annual Response Section. Otherwise, complete the fields above and replace bracketed text with your progress report response]</v>
      </c>
      <c r="GQ271">
        <f>R278</f>
        <v>0</v>
      </c>
      <c r="GR271">
        <f>R279</f>
        <v>0</v>
      </c>
      <c r="GS271">
        <f>R280</f>
        <v>0</v>
      </c>
      <c r="GT271">
        <f>R281</f>
        <v>0</v>
      </c>
      <c r="GU271">
        <f>R282</f>
        <v>0</v>
      </c>
      <c r="GV271">
        <f>W274</f>
        <v>0</v>
      </c>
      <c r="GX271">
        <v>14</v>
      </c>
    </row>
    <row r="272" spans="3:206" ht="18" customHeight="1" thickBot="1" x14ac:dyDescent="0.35">
      <c r="C272" s="239" t="s">
        <v>319</v>
      </c>
      <c r="D272" s="218"/>
      <c r="E272" s="34"/>
      <c r="G272" s="385" t="s">
        <v>320</v>
      </c>
      <c r="H272" s="386"/>
      <c r="I272" s="34"/>
      <c r="J272" s="388" t="s">
        <v>321</v>
      </c>
      <c r="K272" s="385"/>
      <c r="L272" s="386"/>
      <c r="M272" s="45" t="s">
        <v>4</v>
      </c>
      <c r="N272" s="397"/>
      <c r="P272" s="339" t="s">
        <v>320</v>
      </c>
      <c r="Q272" s="340"/>
      <c r="R272" s="34"/>
      <c r="S272" s="341" t="s">
        <v>321</v>
      </c>
      <c r="T272" s="339"/>
      <c r="U272" s="340"/>
      <c r="V272" s="45" t="s">
        <v>4</v>
      </c>
      <c r="W272" s="411"/>
      <c r="X272" s="57"/>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s="46"/>
      <c r="DR272" s="46"/>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row>
    <row r="273" spans="3:206" ht="21" customHeight="1" thickBot="1" x14ac:dyDescent="0.35">
      <c r="C273" s="384" t="s">
        <v>323</v>
      </c>
      <c r="D273" s="384"/>
      <c r="E273" s="384"/>
      <c r="G273" s="235" t="s">
        <v>324</v>
      </c>
      <c r="H273" s="233"/>
      <c r="I273" s="233"/>
      <c r="J273" s="233"/>
      <c r="K273" s="233"/>
      <c r="L273" s="233"/>
      <c r="M273" s="233"/>
      <c r="N273" s="398"/>
      <c r="P273" s="227" t="s">
        <v>325</v>
      </c>
      <c r="Q273" s="227"/>
      <c r="R273" s="227"/>
      <c r="S273" s="227"/>
      <c r="T273" s="227"/>
      <c r="U273" s="227"/>
      <c r="V273" s="227"/>
      <c r="W273" s="412"/>
      <c r="X273" s="58"/>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s="46"/>
      <c r="DR273" s="46"/>
      <c r="DS273" s="181"/>
      <c r="DT273" s="181"/>
      <c r="DU273" s="181"/>
      <c r="DV273" s="181"/>
      <c r="DW273" s="181"/>
      <c r="DX273" s="181"/>
      <c r="DY273" s="181"/>
      <c r="DZ273" s="181"/>
      <c r="EA273" s="181"/>
      <c r="EB273" s="181"/>
      <c r="EC273" s="181"/>
      <c r="ED273" s="181"/>
      <c r="EE273" s="181"/>
      <c r="EF273" s="181"/>
      <c r="EG273" s="181"/>
      <c r="EH273" s="181"/>
      <c r="EI273" s="181"/>
      <c r="EJ273" s="181"/>
      <c r="EK273" s="181"/>
      <c r="EL273" s="181"/>
      <c r="EM273" s="181"/>
      <c r="EN273" s="181"/>
      <c r="EO273" s="181"/>
      <c r="EP273" s="181"/>
      <c r="EQ273" s="181"/>
      <c r="ER273" s="181"/>
      <c r="ES273" s="181"/>
      <c r="ET273" s="181"/>
      <c r="EU273" s="181"/>
      <c r="EV273" s="181"/>
      <c r="EW273" s="181"/>
      <c r="EX273" s="181"/>
      <c r="EY273" s="181"/>
      <c r="EZ273" s="181"/>
      <c r="FA273" s="181"/>
      <c r="FB273" s="181"/>
      <c r="FC273" s="181"/>
      <c r="FD273" s="181"/>
      <c r="FE273" s="181"/>
      <c r="FF273" s="181"/>
      <c r="FG273" s="181"/>
      <c r="FH273" s="181"/>
      <c r="FI273" s="181"/>
      <c r="FJ273" s="181"/>
      <c r="FK273" s="181"/>
      <c r="FL273" s="181"/>
      <c r="FM273" s="181"/>
    </row>
    <row r="274" spans="3:206" ht="150" customHeight="1" x14ac:dyDescent="0.3">
      <c r="C274" s="344"/>
      <c r="D274" s="345"/>
      <c r="E274" s="346"/>
      <c r="G274" s="399"/>
      <c r="H274" s="400"/>
      <c r="I274" s="400"/>
      <c r="J274" s="400"/>
      <c r="K274" s="400"/>
      <c r="L274" s="400"/>
      <c r="M274" s="401"/>
      <c r="N274" s="395"/>
      <c r="P274" s="320" t="s">
        <v>326</v>
      </c>
      <c r="Q274" s="321"/>
      <c r="R274" s="321"/>
      <c r="S274" s="321"/>
      <c r="T274" s="321"/>
      <c r="U274" s="321"/>
      <c r="V274" s="322"/>
      <c r="W274" s="395"/>
      <c r="X274" s="59"/>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s="46"/>
      <c r="DR274" s="46"/>
      <c r="DS274" s="46"/>
      <c r="DT274" s="46"/>
      <c r="DU274" s="46"/>
      <c r="DV274" s="46"/>
      <c r="DW274" s="46"/>
      <c r="DX274" s="46"/>
      <c r="DY274" s="46"/>
      <c r="DZ274" s="46"/>
      <c r="EA274" s="46"/>
      <c r="EB274" s="46"/>
      <c r="EC274" s="46"/>
      <c r="ED274" s="46"/>
      <c r="EE274" s="46"/>
      <c r="EF274" s="46"/>
      <c r="EG274" s="46"/>
      <c r="EH274" s="46"/>
      <c r="EI274" s="46"/>
      <c r="EJ274" s="46"/>
      <c r="EK274" s="46"/>
      <c r="EL274" s="46"/>
      <c r="EM274" s="46"/>
      <c r="EN274" s="46"/>
      <c r="EO274" s="46"/>
      <c r="EP274" s="46"/>
      <c r="EQ274" s="46"/>
      <c r="ER274" s="46"/>
      <c r="ES274" s="46"/>
      <c r="ET274" s="46"/>
      <c r="EU274" s="46"/>
      <c r="EV274" s="46"/>
      <c r="EW274" s="46"/>
      <c r="EX274" s="46"/>
      <c r="EY274" s="46"/>
      <c r="EZ274" s="46"/>
      <c r="FA274" s="46"/>
      <c r="FB274" s="46"/>
      <c r="FC274" s="46"/>
      <c r="FD274" s="46"/>
      <c r="FE274" s="46"/>
      <c r="FF274" s="46"/>
      <c r="FG274" s="46"/>
      <c r="FH274" s="46"/>
      <c r="FI274" s="46"/>
      <c r="FJ274" s="46"/>
      <c r="FK274" s="46"/>
      <c r="FL274" s="46"/>
      <c r="FM274" s="46"/>
    </row>
    <row r="275" spans="3:206" ht="150" customHeight="1" thickBot="1" x14ac:dyDescent="0.35">
      <c r="C275" s="347"/>
      <c r="D275" s="348"/>
      <c r="E275" s="349"/>
      <c r="G275" s="402"/>
      <c r="H275" s="403"/>
      <c r="I275" s="403"/>
      <c r="J275" s="403"/>
      <c r="K275" s="403"/>
      <c r="L275" s="403"/>
      <c r="M275" s="404"/>
      <c r="N275" s="396"/>
      <c r="P275" s="323"/>
      <c r="Q275" s="324"/>
      <c r="R275" s="324"/>
      <c r="S275" s="324"/>
      <c r="T275" s="324"/>
      <c r="U275" s="324"/>
      <c r="V275" s="325"/>
      <c r="W275" s="396"/>
      <c r="X275" s="59"/>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s="46"/>
      <c r="DR275" s="46"/>
      <c r="DS275" s="46"/>
      <c r="DT275" s="46"/>
      <c r="DU275" s="46"/>
      <c r="DV275" s="46"/>
      <c r="DW275" s="46"/>
      <c r="DX275" s="46"/>
      <c r="DY275" s="46"/>
      <c r="DZ275" s="46"/>
      <c r="EA275" s="46"/>
      <c r="EB275" s="46"/>
      <c r="EC275" s="46"/>
      <c r="ED275" s="46"/>
      <c r="EE275" s="46"/>
      <c r="EF275" s="46"/>
      <c r="EG275" s="46"/>
      <c r="EH275" s="46"/>
      <c r="EI275" s="46"/>
      <c r="EJ275" s="46"/>
      <c r="EK275" s="46"/>
      <c r="EL275" s="46"/>
      <c r="EM275" s="46"/>
      <c r="EN275" s="46"/>
      <c r="EO275" s="46"/>
      <c r="EP275" s="46"/>
      <c r="EQ275" s="46"/>
      <c r="ER275" s="46"/>
      <c r="ES275" s="46"/>
      <c r="ET275" s="46"/>
      <c r="EU275" s="46"/>
      <c r="EV275" s="46"/>
      <c r="EW275" s="46"/>
      <c r="EX275" s="46"/>
      <c r="EY275" s="46"/>
      <c r="EZ275" s="46"/>
      <c r="FA275" s="46"/>
      <c r="FB275" s="46"/>
      <c r="FC275" s="46"/>
      <c r="FD275" s="46"/>
      <c r="FE275" s="46"/>
      <c r="FF275" s="46"/>
      <c r="FG275" s="46"/>
      <c r="FH275" s="46"/>
      <c r="FI275" s="46"/>
      <c r="FJ275" s="46"/>
      <c r="FK275" s="46"/>
      <c r="FL275" s="46"/>
      <c r="FM275" s="46"/>
    </row>
    <row r="276" spans="3:206" ht="19.5" thickBot="1" x14ac:dyDescent="0.35">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s="46"/>
      <c r="DR276" s="46"/>
      <c r="DS276" s="46"/>
      <c r="DT276" s="46"/>
      <c r="DU276" s="46"/>
      <c r="DV276" s="46"/>
      <c r="DW276" s="46"/>
      <c r="DX276" s="46"/>
      <c r="DY276" s="46"/>
      <c r="DZ276" s="46"/>
      <c r="EA276" s="46"/>
      <c r="EB276" s="46"/>
      <c r="EC276" s="46"/>
      <c r="ED276" s="46"/>
      <c r="EE276" s="46"/>
      <c r="EF276" s="46"/>
      <c r="EG276" s="46"/>
      <c r="EH276" s="46"/>
      <c r="EI276" s="46"/>
      <c r="EJ276" s="46"/>
      <c r="EK276" s="46"/>
      <c r="EL276" s="46"/>
      <c r="EM276" s="46"/>
      <c r="EN276" s="46"/>
      <c r="EO276" s="46"/>
      <c r="EP276" s="46"/>
      <c r="EQ276" s="46"/>
      <c r="ER276" s="46"/>
      <c r="ES276" s="46"/>
      <c r="ET276" s="46"/>
      <c r="EU276" s="46"/>
      <c r="EV276" s="46"/>
      <c r="EW276" s="46"/>
      <c r="EX276" s="46"/>
      <c r="EY276" s="46"/>
      <c r="EZ276" s="46"/>
      <c r="FA276" s="46"/>
      <c r="FB276" s="46"/>
      <c r="FC276" s="46"/>
      <c r="FD276" s="46"/>
      <c r="FE276" s="46"/>
      <c r="FF276" s="46"/>
      <c r="FG276" s="46"/>
      <c r="FH276" s="46"/>
      <c r="FI276" s="46"/>
      <c r="FJ276" s="46"/>
      <c r="FK276" s="46"/>
      <c r="FL276" s="46"/>
      <c r="FM276" s="46"/>
    </row>
    <row r="277" spans="3:206" ht="75.75" thickBot="1" x14ac:dyDescent="0.35">
      <c r="G277" s="229" t="s">
        <v>327</v>
      </c>
      <c r="H277" s="229" t="s">
        <v>328</v>
      </c>
      <c r="I277" s="335" t="s">
        <v>329</v>
      </c>
      <c r="J277" s="336"/>
      <c r="K277" s="336"/>
      <c r="L277" s="336"/>
      <c r="M277" s="336"/>
      <c r="P277" s="228" t="s">
        <v>327</v>
      </c>
      <c r="Q277" s="228" t="s">
        <v>328</v>
      </c>
      <c r="R277" s="337" t="s">
        <v>330</v>
      </c>
      <c r="S277" s="338"/>
      <c r="T277" s="338"/>
      <c r="U277" s="338"/>
      <c r="V277" s="338"/>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s="46"/>
      <c r="DR277" s="46"/>
      <c r="DS277" s="46"/>
      <c r="DT277" s="46"/>
      <c r="DU277" s="46"/>
      <c r="DV277" s="46"/>
      <c r="DW277" s="46"/>
      <c r="DX277" s="46"/>
      <c r="DY277" s="46"/>
      <c r="DZ277" s="46"/>
      <c r="EA277" s="46"/>
      <c r="EB277" s="46"/>
      <c r="EC277" s="46"/>
      <c r="ED277" s="46"/>
      <c r="EE277" s="46"/>
      <c r="EF277" s="46"/>
      <c r="EG277" s="46"/>
      <c r="EH277" s="46"/>
      <c r="EI277" s="46"/>
      <c r="EJ277" s="46"/>
      <c r="EK277" s="46"/>
      <c r="EL277" s="46"/>
      <c r="EM277" s="46"/>
      <c r="EN277" s="46"/>
      <c r="EO277" s="46"/>
      <c r="EP277" s="46"/>
      <c r="EQ277" s="46"/>
      <c r="ER277" s="46"/>
      <c r="ES277" s="46"/>
      <c r="ET277" s="46"/>
      <c r="EU277" s="46"/>
      <c r="EV277" s="46"/>
      <c r="EW277" s="46"/>
      <c r="EX277" s="46"/>
      <c r="EY277" s="46"/>
      <c r="EZ277" s="46"/>
      <c r="FA277" s="46"/>
      <c r="FB277" s="46"/>
      <c r="FC277" s="46"/>
      <c r="FD277" s="46"/>
      <c r="FE277" s="46"/>
      <c r="FF277" s="46"/>
      <c r="FG277" s="46"/>
      <c r="FH277" s="46"/>
      <c r="FI277" s="46"/>
      <c r="FJ277" s="46"/>
      <c r="FK277" s="46"/>
      <c r="FL277" s="46"/>
      <c r="FM277" s="46"/>
    </row>
    <row r="278" spans="3:206" ht="130.5" hidden="1" customHeight="1" thickBot="1" x14ac:dyDescent="0.35">
      <c r="G278" s="108" t="s">
        <v>331</v>
      </c>
      <c r="H278" s="16">
        <f>BV271</f>
        <v>0</v>
      </c>
      <c r="I278" s="316" t="s">
        <v>336</v>
      </c>
      <c r="J278" s="316"/>
      <c r="K278" s="316"/>
      <c r="L278" s="316"/>
      <c r="M278" s="316"/>
      <c r="P278" s="108" t="s">
        <v>331</v>
      </c>
      <c r="Q278" s="16">
        <f>DR271</f>
        <v>0</v>
      </c>
      <c r="R278" s="317"/>
      <c r="S278" s="317"/>
      <c r="T278" s="317"/>
      <c r="U278" s="317"/>
      <c r="V278" s="317"/>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s="46"/>
      <c r="DR278" s="46"/>
      <c r="DS278" s="46"/>
      <c r="DT278" s="46"/>
      <c r="DU278" s="46"/>
      <c r="DV278" s="46"/>
      <c r="DW278" s="46"/>
      <c r="DX278" s="46"/>
      <c r="DY278" s="46"/>
      <c r="DZ278" s="46"/>
      <c r="EA278" s="46"/>
      <c r="EB278" s="46"/>
      <c r="EC278" s="46"/>
      <c r="ED278" s="46"/>
      <c r="EE278" s="46"/>
      <c r="EF278" s="46"/>
      <c r="EG278" s="46"/>
      <c r="EH278" s="46"/>
      <c r="EI278" s="46"/>
      <c r="EJ278" s="46"/>
      <c r="EK278" s="46"/>
      <c r="EL278" s="46"/>
      <c r="EM278" s="46"/>
      <c r="EN278" s="46"/>
      <c r="EO278" s="46"/>
      <c r="EP278" s="46"/>
      <c r="EQ278" s="46"/>
      <c r="ER278" s="46"/>
      <c r="ES278" s="46"/>
      <c r="ET278" s="46"/>
      <c r="EU278" s="46"/>
      <c r="EV278" s="46"/>
      <c r="EW278" s="46"/>
      <c r="EX278" s="46"/>
      <c r="EY278" s="46"/>
      <c r="EZ278" s="46"/>
      <c r="FA278" s="46"/>
      <c r="FB278" s="46"/>
      <c r="FC278" s="46"/>
      <c r="FD278" s="46"/>
      <c r="FE278" s="46"/>
      <c r="FF278" s="46"/>
      <c r="FG278" s="46"/>
      <c r="FH278" s="46"/>
      <c r="FI278" s="46"/>
      <c r="FJ278" s="46"/>
      <c r="FK278" s="46"/>
      <c r="FL278" s="46"/>
      <c r="FM278" s="46"/>
    </row>
    <row r="279" spans="3:206" ht="130.5" customHeight="1" thickBot="1" x14ac:dyDescent="0.35">
      <c r="G279" s="108" t="s">
        <v>332</v>
      </c>
      <c r="H279" s="16">
        <f>BW271</f>
        <v>0</v>
      </c>
      <c r="I279" s="317"/>
      <c r="J279" s="317"/>
      <c r="K279" s="317"/>
      <c r="L279" s="317"/>
      <c r="M279" s="317"/>
      <c r="P279" s="108" t="s">
        <v>332</v>
      </c>
      <c r="Q279" s="16">
        <f>DS271</f>
        <v>0</v>
      </c>
      <c r="R279" s="317"/>
      <c r="S279" s="317"/>
      <c r="T279" s="317"/>
      <c r="U279" s="317"/>
      <c r="V279" s="317"/>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s="46"/>
      <c r="DR279" s="46"/>
      <c r="DS279" s="46"/>
      <c r="DT279" s="46"/>
      <c r="DU279" s="46"/>
      <c r="DV279" s="46"/>
      <c r="DW279" s="46"/>
      <c r="DX279" s="46"/>
      <c r="DY279" s="46"/>
      <c r="DZ279" s="46"/>
      <c r="EA279" s="46"/>
      <c r="EB279" s="46"/>
      <c r="EC279" s="46"/>
      <c r="ED279" s="46"/>
      <c r="EE279" s="46"/>
      <c r="EF279" s="46"/>
      <c r="EG279" s="46"/>
      <c r="EH279" s="46"/>
      <c r="EI279" s="46"/>
      <c r="EJ279" s="46"/>
      <c r="EK279" s="46"/>
      <c r="EL279" s="46"/>
      <c r="EM279" s="46"/>
      <c r="EN279" s="46"/>
      <c r="EO279" s="46"/>
      <c r="EP279" s="46"/>
      <c r="EQ279" s="46"/>
      <c r="ER279" s="46"/>
      <c r="ES279" s="46"/>
      <c r="ET279" s="46"/>
      <c r="EU279" s="46"/>
      <c r="EV279" s="46"/>
      <c r="EW279" s="46"/>
      <c r="EX279" s="46"/>
      <c r="EY279" s="46"/>
      <c r="EZ279" s="46"/>
      <c r="FA279" s="46"/>
      <c r="FB279" s="46"/>
      <c r="FC279" s="46"/>
      <c r="FD279" s="46"/>
      <c r="FE279" s="46"/>
      <c r="FF279" s="46"/>
      <c r="FG279" s="46"/>
      <c r="FH279" s="46"/>
      <c r="FI279" s="46"/>
      <c r="FJ279" s="46"/>
      <c r="FK279" s="46"/>
      <c r="FL279" s="46"/>
      <c r="FM279" s="46"/>
    </row>
    <row r="280" spans="3:206" ht="130.5" hidden="1" customHeight="1" thickBot="1" x14ac:dyDescent="0.35">
      <c r="G280" s="108" t="s">
        <v>333</v>
      </c>
      <c r="H280" s="16">
        <f>BX271</f>
        <v>0</v>
      </c>
      <c r="I280" s="317"/>
      <c r="J280" s="317"/>
      <c r="K280" s="317"/>
      <c r="L280" s="317"/>
      <c r="M280" s="317"/>
      <c r="P280" s="108" t="s">
        <v>333</v>
      </c>
      <c r="Q280" s="16">
        <f>DT271</f>
        <v>0</v>
      </c>
      <c r="R280" s="317"/>
      <c r="S280" s="317"/>
      <c r="T280" s="317"/>
      <c r="U280" s="317"/>
      <c r="V280" s="317"/>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s="46"/>
      <c r="DR280" s="46"/>
      <c r="DS280" s="46"/>
      <c r="DT280" s="46"/>
      <c r="DU280" s="46"/>
      <c r="DV280" s="46"/>
      <c r="DW280" s="46"/>
      <c r="DX280" s="46"/>
      <c r="DY280" s="46"/>
      <c r="DZ280" s="46"/>
      <c r="EA280" s="46"/>
      <c r="EB280" s="46"/>
      <c r="EC280" s="46"/>
      <c r="ED280" s="46"/>
      <c r="EE280" s="46"/>
      <c r="EF280" s="46"/>
      <c r="EG280" s="46"/>
      <c r="EH280" s="46"/>
      <c r="EI280" s="46"/>
      <c r="EJ280" s="46"/>
      <c r="EK280" s="46"/>
      <c r="EL280" s="46"/>
      <c r="EM280" s="46"/>
      <c r="EN280" s="46"/>
      <c r="EO280" s="46"/>
      <c r="EP280" s="46"/>
      <c r="EQ280" s="46"/>
      <c r="ER280" s="46"/>
      <c r="ES280" s="46"/>
      <c r="ET280" s="46"/>
      <c r="EU280" s="46"/>
      <c r="EV280" s="46"/>
      <c r="EW280" s="46"/>
      <c r="EX280" s="46"/>
      <c r="EY280" s="46"/>
      <c r="EZ280" s="46"/>
      <c r="FA280" s="46"/>
      <c r="FB280" s="46"/>
      <c r="FC280" s="46"/>
      <c r="FD280" s="46"/>
      <c r="FE280" s="46"/>
      <c r="FF280" s="46"/>
      <c r="FG280" s="46"/>
      <c r="FH280" s="46"/>
      <c r="FI280" s="46"/>
      <c r="FJ280" s="46"/>
      <c r="FK280" s="46"/>
      <c r="FL280" s="46"/>
      <c r="FM280" s="46"/>
    </row>
    <row r="281" spans="3:206" ht="130.5" customHeight="1" thickBot="1" x14ac:dyDescent="0.35">
      <c r="G281" s="108" t="s">
        <v>334</v>
      </c>
      <c r="H281" s="16">
        <f>BY271</f>
        <v>0</v>
      </c>
      <c r="I281" s="317"/>
      <c r="J281" s="317"/>
      <c r="K281" s="317"/>
      <c r="L281" s="317"/>
      <c r="M281" s="317"/>
      <c r="P281" s="108" t="s">
        <v>334</v>
      </c>
      <c r="Q281" s="16">
        <f>DU271</f>
        <v>0</v>
      </c>
      <c r="R281" s="317"/>
      <c r="S281" s="317"/>
      <c r="T281" s="317"/>
      <c r="U281" s="317"/>
      <c r="V281" s="317"/>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s="46"/>
      <c r="DR281" s="46"/>
      <c r="DS281" s="46"/>
      <c r="DT281" s="46"/>
      <c r="DU281" s="46"/>
      <c r="DV281" s="46"/>
      <c r="DW281" s="46"/>
      <c r="DX281" s="46"/>
      <c r="DY281" s="46"/>
      <c r="DZ281" s="46"/>
      <c r="EA281" s="46"/>
      <c r="EB281" s="46"/>
      <c r="EC281" s="46"/>
      <c r="ED281" s="46"/>
      <c r="EE281" s="46"/>
      <c r="EF281" s="46"/>
      <c r="EG281" s="46"/>
      <c r="EH281" s="46"/>
      <c r="EI281" s="46"/>
      <c r="EJ281" s="46"/>
      <c r="EK281" s="46"/>
      <c r="EL281" s="46"/>
      <c r="EM281" s="46"/>
      <c r="EN281" s="46"/>
      <c r="EO281" s="46"/>
      <c r="EP281" s="46"/>
      <c r="EQ281" s="46"/>
      <c r="ER281" s="46"/>
      <c r="ES281" s="46"/>
      <c r="ET281" s="46"/>
      <c r="EU281" s="46"/>
      <c r="EV281" s="46"/>
      <c r="EW281" s="46"/>
      <c r="EX281" s="46"/>
      <c r="EY281" s="46"/>
      <c r="EZ281" s="46"/>
      <c r="FA281" s="46"/>
      <c r="FB281" s="46"/>
      <c r="FC281" s="46"/>
      <c r="FD281" s="46"/>
      <c r="FE281" s="46"/>
      <c r="FF281" s="46"/>
      <c r="FG281" s="46"/>
      <c r="FH281" s="46"/>
      <c r="FI281" s="46"/>
      <c r="FJ281" s="46"/>
      <c r="FK281" s="46"/>
      <c r="FL281" s="46"/>
      <c r="FM281" s="46"/>
    </row>
    <row r="282" spans="3:206" ht="130.5" customHeight="1" thickBot="1" x14ac:dyDescent="0.35">
      <c r="G282" s="108" t="s">
        <v>335</v>
      </c>
      <c r="H282" s="16">
        <f>BZ271</f>
        <v>0</v>
      </c>
      <c r="I282" s="317"/>
      <c r="J282" s="317"/>
      <c r="K282" s="317"/>
      <c r="L282" s="317"/>
      <c r="M282" s="317"/>
      <c r="P282" s="108" t="s">
        <v>335</v>
      </c>
      <c r="Q282" s="16">
        <f>DV271</f>
        <v>0</v>
      </c>
      <c r="R282" s="317"/>
      <c r="S282" s="317"/>
      <c r="T282" s="317"/>
      <c r="U282" s="317"/>
      <c r="V282" s="317"/>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s="46"/>
      <c r="DR282" s="46"/>
      <c r="DS282" s="46"/>
      <c r="DT282" s="46"/>
      <c r="DU282" s="46"/>
      <c r="DV282" s="46"/>
      <c r="DW282" s="46"/>
      <c r="DX282" s="46"/>
      <c r="DY282" s="46"/>
      <c r="DZ282" s="46"/>
      <c r="EA282" s="46"/>
      <c r="EB282" s="46"/>
      <c r="EC282" s="46"/>
      <c r="ED282" s="46"/>
      <c r="EE282" s="46"/>
      <c r="EF282" s="46"/>
      <c r="EG282" s="46"/>
      <c r="EH282" s="46"/>
      <c r="EI282" s="46"/>
      <c r="EJ282" s="46"/>
      <c r="EK282" s="46"/>
      <c r="EL282" s="46"/>
      <c r="EM282" s="46"/>
      <c r="EN282" s="46"/>
      <c r="EO282" s="46"/>
      <c r="EP282" s="46"/>
      <c r="EQ282" s="46"/>
      <c r="ER282" s="46"/>
      <c r="ES282" s="46"/>
      <c r="ET282" s="46"/>
      <c r="EU282" s="46"/>
      <c r="EV282" s="46"/>
      <c r="EW282" s="46"/>
      <c r="EX282" s="46"/>
      <c r="EY282" s="46"/>
      <c r="EZ282" s="46"/>
      <c r="FA282" s="46"/>
      <c r="FB282" s="46"/>
      <c r="FC282" s="46"/>
      <c r="FD282" s="46"/>
      <c r="FE282" s="46"/>
      <c r="FF282" s="46"/>
      <c r="FG282" s="46"/>
      <c r="FH282" s="46"/>
      <c r="FI282" s="46"/>
      <c r="FJ282" s="46"/>
      <c r="FK282" s="46"/>
      <c r="FL282" s="46"/>
      <c r="FM282" s="46"/>
    </row>
    <row r="283" spans="3:206" ht="18.75" x14ac:dyDescent="0.3">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s="46"/>
      <c r="DR283" s="46"/>
      <c r="DS283" s="46"/>
      <c r="DT283" s="46"/>
      <c r="DU283" s="46"/>
      <c r="DV283" s="46"/>
      <c r="DW283" s="46"/>
      <c r="DX283" s="46"/>
      <c r="DY283" s="46"/>
      <c r="DZ283" s="46"/>
      <c r="EA283" s="46"/>
      <c r="EB283" s="46"/>
      <c r="EC283" s="46"/>
      <c r="ED283" s="46"/>
      <c r="EE283" s="46"/>
      <c r="EF283" s="46"/>
      <c r="EG283" s="46"/>
      <c r="EH283" s="46"/>
      <c r="EI283" s="46"/>
      <c r="EJ283" s="46"/>
      <c r="EK283" s="46"/>
      <c r="EL283" s="46"/>
      <c r="EM283" s="46"/>
      <c r="EN283" s="46"/>
      <c r="EO283" s="46"/>
      <c r="EP283" s="46"/>
      <c r="EQ283" s="46"/>
      <c r="ER283" s="46"/>
      <c r="ES283" s="46"/>
      <c r="ET283" s="46"/>
      <c r="EU283" s="46"/>
      <c r="EV283" s="46"/>
      <c r="EW283" s="46"/>
      <c r="EX283" s="46"/>
      <c r="EY283" s="46"/>
      <c r="EZ283" s="46"/>
      <c r="FA283" s="46"/>
      <c r="FB283" s="46"/>
      <c r="FC283" s="46"/>
      <c r="FD283" s="46"/>
      <c r="FE283" s="46"/>
      <c r="FF283" s="46"/>
      <c r="FG283" s="46"/>
      <c r="FH283" s="46"/>
      <c r="FI283" s="46"/>
      <c r="FJ283" s="46"/>
      <c r="FK283" s="46"/>
      <c r="FL283" s="46"/>
      <c r="FM283" s="46"/>
    </row>
    <row r="284" spans="3:206" ht="18.75" x14ac:dyDescent="0.3">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row>
    <row r="285" spans="3:206" ht="21" customHeight="1" thickBot="1" x14ac:dyDescent="0.35">
      <c r="C285" s="216" t="s">
        <v>351</v>
      </c>
      <c r="D285" s="393"/>
      <c r="E285" s="393"/>
      <c r="F285" s="38"/>
      <c r="G285" s="219" t="s">
        <v>351</v>
      </c>
      <c r="H285" s="233"/>
      <c r="I285" s="233"/>
      <c r="J285" s="233"/>
      <c r="K285" s="233"/>
      <c r="L285" s="233"/>
      <c r="M285" s="233"/>
      <c r="N285" s="397" t="s">
        <v>86</v>
      </c>
      <c r="P285" s="224" t="s">
        <v>351</v>
      </c>
      <c r="Q285" s="226"/>
      <c r="R285" s="226"/>
      <c r="S285" s="226"/>
      <c r="T285" s="226"/>
      <c r="U285" s="226"/>
      <c r="V285" s="226"/>
      <c r="W285" s="411" t="s">
        <v>86</v>
      </c>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s="46"/>
      <c r="DR285" s="46"/>
      <c r="DS285" s="46"/>
      <c r="DT285" s="46"/>
      <c r="DU285" s="46"/>
      <c r="DV285" s="46"/>
      <c r="DW285" s="46"/>
      <c r="DX285" s="46"/>
      <c r="DY285" s="46"/>
      <c r="DZ285" s="46"/>
      <c r="EA285" s="46"/>
      <c r="EB285" s="46"/>
      <c r="EC285" s="46"/>
      <c r="ED285" s="46"/>
      <c r="EE285" s="46"/>
      <c r="EF285" s="46"/>
      <c r="EG285" s="46"/>
      <c r="EH285" s="46"/>
      <c r="EI285" s="46"/>
      <c r="EJ285" s="46"/>
      <c r="EK285" s="46"/>
      <c r="EL285" s="46"/>
      <c r="EM285" s="46"/>
      <c r="EN285" s="46"/>
      <c r="EO285" s="46"/>
      <c r="EP285" s="46"/>
      <c r="EQ285" s="46"/>
      <c r="ER285" s="46"/>
      <c r="ES285" s="46"/>
      <c r="ET285" s="46"/>
      <c r="EU285" s="46"/>
      <c r="EV285" s="46"/>
      <c r="EW285" s="46"/>
      <c r="EX285" s="46"/>
      <c r="EY285" s="46"/>
      <c r="EZ285" s="46"/>
      <c r="FA285" s="46"/>
      <c r="FB285" s="46"/>
      <c r="FC285" s="46"/>
      <c r="FD285" s="46"/>
      <c r="FE285" s="46"/>
      <c r="FF285" s="46"/>
      <c r="FG285" s="46"/>
      <c r="FH285" s="46"/>
      <c r="FI285" s="46"/>
      <c r="FJ285" s="46"/>
      <c r="FK285" s="46"/>
      <c r="FL285" s="46"/>
      <c r="FM285" s="46"/>
    </row>
    <row r="286" spans="3:206" ht="38.25" thickBot="1" x14ac:dyDescent="0.35">
      <c r="C286" s="217" t="s">
        <v>264</v>
      </c>
      <c r="D286" s="217"/>
      <c r="E286" s="218"/>
      <c r="G286" s="220" t="s">
        <v>265</v>
      </c>
      <c r="H286" s="391" t="s">
        <v>266</v>
      </c>
      <c r="I286" s="391"/>
      <c r="J286" s="391"/>
      <c r="K286" s="391"/>
      <c r="L286" s="392"/>
      <c r="M286" s="244" t="s">
        <v>4</v>
      </c>
      <c r="N286" s="397"/>
      <c r="P286" s="225" t="s">
        <v>267</v>
      </c>
      <c r="Q286" s="226"/>
      <c r="R286" s="342" t="s">
        <v>266</v>
      </c>
      <c r="S286" s="342"/>
      <c r="T286" s="342"/>
      <c r="U286" s="343"/>
      <c r="V286" s="244" t="s">
        <v>4</v>
      </c>
      <c r="W286" s="411"/>
      <c r="Y286" s="178" t="str">
        <f>C285</f>
        <v xml:space="preserve">Plan of Action 15: </v>
      </c>
      <c r="Z286" s="185" t="s">
        <v>271</v>
      </c>
      <c r="AA286" s="185" t="s">
        <v>272</v>
      </c>
      <c r="AB286" s="185" t="s">
        <v>273</v>
      </c>
      <c r="AC286" s="185" t="s">
        <v>274</v>
      </c>
      <c r="AD286" s="185" t="s">
        <v>275</v>
      </c>
      <c r="AE286" s="186" t="s">
        <v>276</v>
      </c>
      <c r="AF286" s="186" t="s">
        <v>277</v>
      </c>
      <c r="AG286" s="186" t="s">
        <v>278</v>
      </c>
      <c r="AH286" s="186" t="s">
        <v>279</v>
      </c>
      <c r="AI286" s="186" t="s">
        <v>280</v>
      </c>
      <c r="AJ286" s="186" t="s">
        <v>281</v>
      </c>
      <c r="AK286" s="186" t="s">
        <v>282</v>
      </c>
      <c r="AL286" s="186" t="s">
        <v>283</v>
      </c>
      <c r="AM286" s="186" t="s">
        <v>284</v>
      </c>
      <c r="AN286" s="186" t="s">
        <v>285</v>
      </c>
      <c r="AO286" s="186" t="s">
        <v>286</v>
      </c>
      <c r="AP286" s="187" t="s">
        <v>287</v>
      </c>
      <c r="AQ286" s="187" t="s">
        <v>288</v>
      </c>
      <c r="AR286" s="187" t="s">
        <v>289</v>
      </c>
      <c r="AS286" s="187" t="s">
        <v>290</v>
      </c>
      <c r="AT286" s="187" t="s">
        <v>291</v>
      </c>
      <c r="AU286" s="187" t="s">
        <v>292</v>
      </c>
      <c r="AV286" s="187" t="s">
        <v>293</v>
      </c>
      <c r="AW286" s="187" t="s">
        <v>294</v>
      </c>
      <c r="AX286" s="187" t="s">
        <v>295</v>
      </c>
      <c r="AY286" s="187" t="s">
        <v>296</v>
      </c>
      <c r="AZ286" s="187" t="s">
        <v>297</v>
      </c>
      <c r="BA286" s="187" t="s">
        <v>298</v>
      </c>
      <c r="BB286" s="187" t="s">
        <v>299</v>
      </c>
      <c r="BC286" s="187" t="s">
        <v>300</v>
      </c>
      <c r="BD286" s="187" t="s">
        <v>301</v>
      </c>
      <c r="BE286" s="187" t="s">
        <v>302</v>
      </c>
      <c r="BF286" s="187" t="s">
        <v>303</v>
      </c>
      <c r="BG286" s="187" t="s">
        <v>304</v>
      </c>
      <c r="BH286" s="187" t="s">
        <v>305</v>
      </c>
      <c r="BI286" s="187" t="s">
        <v>306</v>
      </c>
      <c r="BJ286" s="187" t="s">
        <v>307</v>
      </c>
      <c r="BK286" s="188" t="s">
        <v>308</v>
      </c>
      <c r="BL286" s="188" t="s">
        <v>309</v>
      </c>
      <c r="BM286" s="188" t="s">
        <v>310</v>
      </c>
      <c r="BN286" s="188" t="s">
        <v>311</v>
      </c>
      <c r="BO286" s="188" t="s">
        <v>312</v>
      </c>
      <c r="BP286" s="188" t="s">
        <v>313</v>
      </c>
      <c r="BQ286" s="188" t="s">
        <v>314</v>
      </c>
      <c r="BR286" s="188" t="s">
        <v>315</v>
      </c>
      <c r="BS286" s="188" t="s">
        <v>316</v>
      </c>
      <c r="BT286" s="188" t="s">
        <v>317</v>
      </c>
      <c r="BU286" s="188" t="s">
        <v>318</v>
      </c>
      <c r="BV286" s="185" t="s">
        <v>271</v>
      </c>
      <c r="BW286" s="185" t="s">
        <v>272</v>
      </c>
      <c r="BX286" s="185" t="s">
        <v>273</v>
      </c>
      <c r="BY286" s="185" t="s">
        <v>274</v>
      </c>
      <c r="BZ286" s="185" t="s">
        <v>275</v>
      </c>
      <c r="CA286" s="186" t="s">
        <v>276</v>
      </c>
      <c r="CB286" s="186" t="s">
        <v>277</v>
      </c>
      <c r="CC286" s="186" t="s">
        <v>278</v>
      </c>
      <c r="CD286" s="186" t="s">
        <v>279</v>
      </c>
      <c r="CE286" s="186" t="s">
        <v>280</v>
      </c>
      <c r="CF286" s="186" t="s">
        <v>281</v>
      </c>
      <c r="CG286" s="186" t="s">
        <v>282</v>
      </c>
      <c r="CH286" s="186" t="s">
        <v>283</v>
      </c>
      <c r="CI286" s="186" t="s">
        <v>284</v>
      </c>
      <c r="CJ286" s="186" t="s">
        <v>285</v>
      </c>
      <c r="CK286" s="186" t="s">
        <v>286</v>
      </c>
      <c r="CL286" s="187" t="s">
        <v>287</v>
      </c>
      <c r="CM286" s="187" t="s">
        <v>288</v>
      </c>
      <c r="CN286" s="187" t="s">
        <v>289</v>
      </c>
      <c r="CO286" s="187" t="s">
        <v>290</v>
      </c>
      <c r="CP286" s="187" t="s">
        <v>291</v>
      </c>
      <c r="CQ286" s="187" t="s">
        <v>292</v>
      </c>
      <c r="CR286" s="187" t="s">
        <v>293</v>
      </c>
      <c r="CS286" s="187" t="s">
        <v>294</v>
      </c>
      <c r="CT286" s="187" t="s">
        <v>295</v>
      </c>
      <c r="CU286" s="187" t="s">
        <v>296</v>
      </c>
      <c r="CV286" s="187" t="s">
        <v>297</v>
      </c>
      <c r="CW286" s="187" t="s">
        <v>298</v>
      </c>
      <c r="CX286" s="187" t="s">
        <v>299</v>
      </c>
      <c r="CY286" s="187" t="s">
        <v>300</v>
      </c>
      <c r="CZ286" s="187" t="s">
        <v>301</v>
      </c>
      <c r="DA286" s="187" t="s">
        <v>302</v>
      </c>
      <c r="DB286" s="187" t="s">
        <v>303</v>
      </c>
      <c r="DC286" s="187" t="s">
        <v>304</v>
      </c>
      <c r="DD286" s="187" t="s">
        <v>305</v>
      </c>
      <c r="DE286" s="187" t="s">
        <v>306</v>
      </c>
      <c r="DF286" s="187" t="s">
        <v>307</v>
      </c>
      <c r="DG286" s="188" t="s">
        <v>308</v>
      </c>
      <c r="DH286" s="188" t="s">
        <v>309</v>
      </c>
      <c r="DI286" s="188" t="s">
        <v>310</v>
      </c>
      <c r="DJ286" s="188" t="s">
        <v>311</v>
      </c>
      <c r="DK286" s="188" t="s">
        <v>312</v>
      </c>
      <c r="DL286" s="188" t="s">
        <v>313</v>
      </c>
      <c r="DM286" s="188" t="s">
        <v>314</v>
      </c>
      <c r="DN286" s="188" t="s">
        <v>315</v>
      </c>
      <c r="DO286" s="188" t="s">
        <v>316</v>
      </c>
      <c r="DP286" s="188" t="s">
        <v>317</v>
      </c>
      <c r="DQ286" s="188" t="s">
        <v>318</v>
      </c>
      <c r="DR286" s="185" t="s">
        <v>271</v>
      </c>
      <c r="DS286" s="185" t="s">
        <v>272</v>
      </c>
      <c r="DT286" s="185" t="s">
        <v>273</v>
      </c>
      <c r="DU286" s="185" t="s">
        <v>274</v>
      </c>
      <c r="DV286" s="185" t="s">
        <v>275</v>
      </c>
      <c r="DW286" s="186" t="s">
        <v>276</v>
      </c>
      <c r="DX286" s="186" t="s">
        <v>277</v>
      </c>
      <c r="DY286" s="186" t="s">
        <v>278</v>
      </c>
      <c r="DZ286" s="186" t="s">
        <v>279</v>
      </c>
      <c r="EA286" s="186" t="s">
        <v>280</v>
      </c>
      <c r="EB286" s="186" t="s">
        <v>281</v>
      </c>
      <c r="EC286" s="186" t="s">
        <v>282</v>
      </c>
      <c r="ED286" s="186" t="s">
        <v>283</v>
      </c>
      <c r="EE286" s="186" t="s">
        <v>284</v>
      </c>
      <c r="EF286" s="186" t="s">
        <v>285</v>
      </c>
      <c r="EG286" s="186" t="s">
        <v>286</v>
      </c>
      <c r="EH286" s="187" t="s">
        <v>287</v>
      </c>
      <c r="EI286" s="187" t="s">
        <v>288</v>
      </c>
      <c r="EJ286" s="187" t="s">
        <v>289</v>
      </c>
      <c r="EK286" s="187" t="s">
        <v>290</v>
      </c>
      <c r="EL286" s="187" t="s">
        <v>291</v>
      </c>
      <c r="EM286" s="187" t="s">
        <v>292</v>
      </c>
      <c r="EN286" s="187" t="s">
        <v>293</v>
      </c>
      <c r="EO286" s="187" t="s">
        <v>294</v>
      </c>
      <c r="EP286" s="187" t="s">
        <v>295</v>
      </c>
      <c r="EQ286" s="187" t="s">
        <v>296</v>
      </c>
      <c r="ER286" s="187" t="s">
        <v>297</v>
      </c>
      <c r="ES286" s="187" t="s">
        <v>298</v>
      </c>
      <c r="ET286" s="187" t="s">
        <v>299</v>
      </c>
      <c r="EU286" s="187" t="s">
        <v>300</v>
      </c>
      <c r="EV286" s="187" t="s">
        <v>301</v>
      </c>
      <c r="EW286" s="187" t="s">
        <v>302</v>
      </c>
      <c r="EX286" s="187" t="s">
        <v>303</v>
      </c>
      <c r="EY286" s="187" t="s">
        <v>304</v>
      </c>
      <c r="EZ286" s="187" t="s">
        <v>305</v>
      </c>
      <c r="FA286" s="187" t="s">
        <v>306</v>
      </c>
      <c r="FB286" s="187" t="s">
        <v>307</v>
      </c>
      <c r="FC286" s="188" t="s">
        <v>308</v>
      </c>
      <c r="FD286" s="188" t="s">
        <v>309</v>
      </c>
      <c r="FE286" s="188" t="s">
        <v>310</v>
      </c>
      <c r="FF286" s="188" t="s">
        <v>311</v>
      </c>
      <c r="FG286" s="188" t="s">
        <v>312</v>
      </c>
      <c r="FH286" s="188" t="s">
        <v>313</v>
      </c>
      <c r="FI286" s="188" t="s">
        <v>314</v>
      </c>
      <c r="FJ286" s="188" t="s">
        <v>315</v>
      </c>
      <c r="FK286" s="188" t="s">
        <v>316</v>
      </c>
      <c r="FL286" s="188" t="s">
        <v>317</v>
      </c>
      <c r="FM286" s="188" t="s">
        <v>318</v>
      </c>
    </row>
    <row r="287" spans="3:206" ht="18" customHeight="1" thickBot="1" x14ac:dyDescent="0.35">
      <c r="C287" s="239" t="s">
        <v>268</v>
      </c>
      <c r="D287" s="218"/>
      <c r="E287" s="34"/>
      <c r="G287" s="385" t="s">
        <v>269</v>
      </c>
      <c r="H287" s="386"/>
      <c r="I287" s="34"/>
      <c r="J287" s="388" t="s">
        <v>270</v>
      </c>
      <c r="K287" s="386"/>
      <c r="L287" s="329" t="s">
        <v>4</v>
      </c>
      <c r="M287" s="330"/>
      <c r="N287" s="397"/>
      <c r="P287" s="339" t="s">
        <v>269</v>
      </c>
      <c r="Q287" s="340"/>
      <c r="R287" s="34"/>
      <c r="S287" s="341" t="s">
        <v>270</v>
      </c>
      <c r="T287" s="340"/>
      <c r="U287" s="329" t="s">
        <v>4</v>
      </c>
      <c r="V287" s="330"/>
      <c r="W287" s="411"/>
      <c r="X287" s="56"/>
      <c r="Y287" s="46"/>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1"/>
      <c r="BW287" s="181"/>
      <c r="BX287" s="181"/>
      <c r="BY287" s="181"/>
      <c r="BZ287" s="181"/>
      <c r="CA287" s="181"/>
      <c r="CB287" s="181"/>
      <c r="CC287" s="181"/>
      <c r="CD287" s="181"/>
      <c r="CE287" s="181"/>
      <c r="CF287" s="181"/>
      <c r="CG287" s="181"/>
      <c r="CH287" s="181"/>
      <c r="CI287" s="181"/>
      <c r="CJ287" s="181"/>
      <c r="CK287" s="181"/>
      <c r="CL287" s="181"/>
      <c r="CM287" s="181"/>
      <c r="CN287" s="181"/>
      <c r="CO287" s="181"/>
      <c r="CP287" s="181"/>
      <c r="CQ287" s="181"/>
      <c r="CR287" s="181"/>
      <c r="CS287" s="181"/>
      <c r="CT287" s="181"/>
      <c r="CU287" s="181"/>
      <c r="CV287" s="181"/>
      <c r="CW287" s="181"/>
      <c r="CX287" s="181"/>
      <c r="CY287" s="181"/>
      <c r="CZ287" s="181"/>
      <c r="DA287" s="181"/>
      <c r="DB287" s="181"/>
      <c r="DC287" s="181"/>
      <c r="DD287" s="181"/>
      <c r="DE287" s="181"/>
      <c r="DF287" s="181"/>
      <c r="DG287" s="181"/>
      <c r="DH287" s="181"/>
      <c r="DI287" s="181"/>
      <c r="DJ287" s="181"/>
      <c r="DK287" s="181"/>
      <c r="DL287" s="181"/>
      <c r="DM287" s="181"/>
      <c r="DN287" s="181"/>
      <c r="DO287" s="181"/>
      <c r="DP287" s="181"/>
      <c r="DQ287" s="181"/>
      <c r="DR287" s="181"/>
      <c r="DS287" s="181"/>
      <c r="DT287" s="181"/>
      <c r="DU287" s="181"/>
      <c r="DV287" s="181"/>
      <c r="DW287" s="181"/>
      <c r="DX287" s="181"/>
      <c r="DY287" s="181"/>
      <c r="DZ287" s="181"/>
      <c r="EA287" s="181"/>
      <c r="EB287" s="181"/>
      <c r="EC287" s="181"/>
      <c r="ED287" s="181"/>
      <c r="EE287" s="181"/>
      <c r="EF287" s="181"/>
      <c r="EG287" s="181"/>
      <c r="EH287" s="181"/>
      <c r="EI287" s="181"/>
      <c r="EJ287" s="181"/>
      <c r="EK287" s="181"/>
      <c r="EL287" s="181"/>
      <c r="EM287" s="181"/>
      <c r="EN287" s="181"/>
      <c r="EO287" s="181"/>
      <c r="EP287" s="181"/>
      <c r="EQ287" s="181"/>
      <c r="ER287" s="181"/>
      <c r="ES287" s="181"/>
      <c r="ET287" s="181"/>
      <c r="EU287" s="181"/>
      <c r="EV287" s="181"/>
      <c r="EW287" s="181"/>
      <c r="EX287" s="181"/>
      <c r="EY287" s="181"/>
      <c r="EZ287" s="181"/>
      <c r="FA287" s="181"/>
      <c r="FB287" s="181"/>
      <c r="FC287" s="181"/>
      <c r="FD287" s="181"/>
      <c r="FE287" s="181"/>
      <c r="FF287" s="181"/>
      <c r="FG287" s="181"/>
      <c r="FH287" s="181"/>
      <c r="FI287" s="181"/>
      <c r="FJ287" s="181"/>
      <c r="FK287" s="181"/>
      <c r="FL287" s="181"/>
      <c r="FM287" s="181"/>
      <c r="FN287">
        <f>'Coversheet'!$D$13</f>
        <v>0</v>
      </c>
      <c r="FO287">
        <f>'Coversheet'!$D$14</f>
        <v>0</v>
      </c>
      <c r="FP287">
        <f>'Coversheet'!$D$12</f>
        <v>0</v>
      </c>
      <c r="FQ287" t="str">
        <f>'Coversheet'!$D$15</f>
        <v>Select</v>
      </c>
      <c r="FR287" t="str">
        <f>$E$29</f>
        <v>PC Track</v>
      </c>
      <c r="FS287" s="9">
        <f>E287</f>
        <v>0</v>
      </c>
      <c r="FT287" s="9">
        <f>E288</f>
        <v>0</v>
      </c>
      <c r="FU287" s="37">
        <f>C290</f>
        <v>0</v>
      </c>
      <c r="FV287" s="37" t="s">
        <v>322</v>
      </c>
      <c r="FW287" s="37"/>
      <c r="FX287" s="37" t="s">
        <v>322</v>
      </c>
      <c r="FY287" s="37" t="s">
        <v>322</v>
      </c>
      <c r="FZ287" s="37" t="s">
        <v>322</v>
      </c>
      <c r="GA287" s="9">
        <f>I287</f>
        <v>0</v>
      </c>
      <c r="GB287" s="9">
        <f>I288</f>
        <v>0</v>
      </c>
      <c r="GC287" t="str">
        <f>L287</f>
        <v>Select</v>
      </c>
      <c r="GD287" s="43" t="str">
        <f>M288</f>
        <v>Select</v>
      </c>
      <c r="GE287" t="str">
        <f>G290</f>
        <v>[Replace bracketed text with your response]</v>
      </c>
      <c r="GF287" t="str">
        <f>I294</f>
        <v>N/A</v>
      </c>
      <c r="GG287">
        <f>I295</f>
        <v>0</v>
      </c>
      <c r="GH287">
        <f>I296</f>
        <v>0</v>
      </c>
      <c r="GI287">
        <f>I297</f>
        <v>0</v>
      </c>
      <c r="GJ287">
        <f>I298</f>
        <v>0</v>
      </c>
      <c r="GK287">
        <f>N290</f>
        <v>0</v>
      </c>
      <c r="GL287" s="9">
        <f>R287</f>
        <v>0</v>
      </c>
      <c r="GM287" s="9">
        <f>R288</f>
        <v>0</v>
      </c>
      <c r="GN287" t="str">
        <f>U287</f>
        <v>Select</v>
      </c>
      <c r="GO287" t="str">
        <f>V288</f>
        <v>Select</v>
      </c>
      <c r="GP287" t="str">
        <f>P290</f>
        <v>[If this Plan of Action was reported as complete at your Mid-Year Progress report and no additional updates are needed please skip the Annual Response Section. Otherwise, complete the fields above and replace bracketed text with your progress report response]</v>
      </c>
      <c r="GQ287">
        <f>R294</f>
        <v>0</v>
      </c>
      <c r="GR287">
        <f>R295</f>
        <v>0</v>
      </c>
      <c r="GS287">
        <f>R296</f>
        <v>0</v>
      </c>
      <c r="GT287">
        <f>R297</f>
        <v>0</v>
      </c>
      <c r="GU287">
        <f>R298</f>
        <v>0</v>
      </c>
      <c r="GV287">
        <f>W290</f>
        <v>0</v>
      </c>
      <c r="GX287">
        <v>15</v>
      </c>
    </row>
    <row r="288" spans="3:206" ht="18" customHeight="1" thickBot="1" x14ac:dyDescent="0.35">
      <c r="C288" s="239" t="s">
        <v>319</v>
      </c>
      <c r="D288" s="218"/>
      <c r="E288" s="34"/>
      <c r="G288" s="385" t="s">
        <v>320</v>
      </c>
      <c r="H288" s="386"/>
      <c r="I288" s="34"/>
      <c r="J288" s="388" t="s">
        <v>321</v>
      </c>
      <c r="K288" s="385"/>
      <c r="L288" s="386"/>
      <c r="M288" s="45" t="s">
        <v>4</v>
      </c>
      <c r="N288" s="397"/>
      <c r="P288" s="339" t="s">
        <v>320</v>
      </c>
      <c r="Q288" s="340"/>
      <c r="R288" s="34"/>
      <c r="S288" s="341" t="s">
        <v>321</v>
      </c>
      <c r="T288" s="339"/>
      <c r="U288" s="340"/>
      <c r="V288" s="45" t="s">
        <v>4</v>
      </c>
      <c r="W288" s="411"/>
      <c r="X288" s="57"/>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s="46"/>
      <c r="DR288" s="46"/>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row>
    <row r="289" spans="3:206" ht="21" customHeight="1" thickBot="1" x14ac:dyDescent="0.35">
      <c r="C289" s="384" t="s">
        <v>323</v>
      </c>
      <c r="D289" s="384"/>
      <c r="E289" s="384"/>
      <c r="G289" s="235" t="s">
        <v>324</v>
      </c>
      <c r="H289" s="233"/>
      <c r="I289" s="233"/>
      <c r="J289" s="233"/>
      <c r="K289" s="233"/>
      <c r="L289" s="233"/>
      <c r="M289" s="233"/>
      <c r="N289" s="398"/>
      <c r="P289" s="227" t="s">
        <v>325</v>
      </c>
      <c r="Q289" s="227"/>
      <c r="R289" s="227"/>
      <c r="S289" s="227"/>
      <c r="T289" s="227"/>
      <c r="U289" s="227"/>
      <c r="V289" s="227"/>
      <c r="W289" s="412"/>
      <c r="X289" s="58"/>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s="46"/>
      <c r="DR289" s="46"/>
      <c r="DS289" s="181"/>
      <c r="DT289" s="181"/>
      <c r="DU289" s="181"/>
      <c r="DV289" s="181"/>
      <c r="DW289" s="181"/>
      <c r="DX289" s="181"/>
      <c r="DY289" s="181"/>
      <c r="DZ289" s="181"/>
      <c r="EA289" s="181"/>
      <c r="EB289" s="181"/>
      <c r="EC289" s="181"/>
      <c r="ED289" s="181"/>
      <c r="EE289" s="181"/>
      <c r="EF289" s="181"/>
      <c r="EG289" s="181"/>
      <c r="EH289" s="181"/>
      <c r="EI289" s="181"/>
      <c r="EJ289" s="181"/>
      <c r="EK289" s="181"/>
      <c r="EL289" s="181"/>
      <c r="EM289" s="181"/>
      <c r="EN289" s="181"/>
      <c r="EO289" s="181"/>
      <c r="EP289" s="181"/>
      <c r="EQ289" s="181"/>
      <c r="ER289" s="181"/>
      <c r="ES289" s="181"/>
      <c r="ET289" s="181"/>
      <c r="EU289" s="181"/>
      <c r="EV289" s="181"/>
      <c r="EW289" s="181"/>
      <c r="EX289" s="181"/>
      <c r="EY289" s="181"/>
      <c r="EZ289" s="181"/>
      <c r="FA289" s="181"/>
      <c r="FB289" s="181"/>
      <c r="FC289" s="181"/>
      <c r="FD289" s="181"/>
      <c r="FE289" s="181"/>
      <c r="FF289" s="181"/>
      <c r="FG289" s="181"/>
      <c r="FH289" s="181"/>
      <c r="FI289" s="181"/>
      <c r="FJ289" s="181"/>
      <c r="FK289" s="181"/>
      <c r="FL289" s="181"/>
      <c r="FM289" s="181"/>
    </row>
    <row r="290" spans="3:206" ht="150" customHeight="1" x14ac:dyDescent="0.3">
      <c r="C290" s="344"/>
      <c r="D290" s="345"/>
      <c r="E290" s="346"/>
      <c r="G290" s="320" t="s">
        <v>354</v>
      </c>
      <c r="H290" s="379"/>
      <c r="I290" s="379"/>
      <c r="J290" s="379"/>
      <c r="K290" s="379"/>
      <c r="L290" s="379"/>
      <c r="M290" s="380"/>
      <c r="N290" s="395"/>
      <c r="P290" s="320" t="s">
        <v>326</v>
      </c>
      <c r="Q290" s="321"/>
      <c r="R290" s="321"/>
      <c r="S290" s="321"/>
      <c r="T290" s="321"/>
      <c r="U290" s="321"/>
      <c r="V290" s="322"/>
      <c r="W290" s="395"/>
      <c r="X290" s="59"/>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s="46"/>
      <c r="DR290" s="46"/>
      <c r="DS290" s="46"/>
      <c r="DT290" s="46"/>
      <c r="DU290" s="46"/>
      <c r="DV290" s="46"/>
      <c r="DW290" s="46"/>
      <c r="DX290" s="46"/>
      <c r="DY290" s="46"/>
      <c r="DZ290" s="46"/>
      <c r="EA290" s="46"/>
      <c r="EB290" s="46"/>
      <c r="EC290" s="46"/>
      <c r="ED290" s="46"/>
      <c r="EE290" s="46"/>
      <c r="EF290" s="46"/>
      <c r="EG290" s="46"/>
      <c r="EH290" s="46"/>
      <c r="EI290" s="46"/>
      <c r="EJ290" s="46"/>
      <c r="EK290" s="46"/>
      <c r="EL290" s="46"/>
      <c r="EM290" s="46"/>
      <c r="EN290" s="46"/>
      <c r="EO290" s="46"/>
      <c r="EP290" s="46"/>
      <c r="EQ290" s="46"/>
      <c r="ER290" s="46"/>
      <c r="ES290" s="46"/>
      <c r="ET290" s="46"/>
      <c r="EU290" s="46"/>
      <c r="EV290" s="46"/>
      <c r="EW290" s="46"/>
      <c r="EX290" s="46"/>
      <c r="EY290" s="46"/>
      <c r="EZ290" s="46"/>
      <c r="FA290" s="46"/>
      <c r="FB290" s="46"/>
      <c r="FC290" s="46"/>
      <c r="FD290" s="46"/>
      <c r="FE290" s="46"/>
      <c r="FF290" s="46"/>
      <c r="FG290" s="46"/>
      <c r="FH290" s="46"/>
      <c r="FI290" s="46"/>
      <c r="FJ290" s="46"/>
      <c r="FK290" s="46"/>
      <c r="FL290" s="46"/>
      <c r="FM290" s="46"/>
    </row>
    <row r="291" spans="3:206" ht="150" customHeight="1" thickBot="1" x14ac:dyDescent="0.35">
      <c r="C291" s="347"/>
      <c r="D291" s="348"/>
      <c r="E291" s="349"/>
      <c r="G291" s="381"/>
      <c r="H291" s="382"/>
      <c r="I291" s="382"/>
      <c r="J291" s="382"/>
      <c r="K291" s="382"/>
      <c r="L291" s="382"/>
      <c r="M291" s="383"/>
      <c r="N291" s="396"/>
      <c r="P291" s="323"/>
      <c r="Q291" s="324"/>
      <c r="R291" s="324"/>
      <c r="S291" s="324"/>
      <c r="T291" s="324"/>
      <c r="U291" s="324"/>
      <c r="V291" s="325"/>
      <c r="W291" s="396"/>
      <c r="X291" s="59"/>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s="46"/>
      <c r="DR291" s="46"/>
      <c r="DS291" s="46"/>
      <c r="DT291" s="46"/>
      <c r="DU291" s="46"/>
      <c r="DV291" s="46"/>
      <c r="DW291" s="46"/>
      <c r="DX291" s="46"/>
      <c r="DY291" s="46"/>
      <c r="DZ291" s="46"/>
      <c r="EA291" s="46"/>
      <c r="EB291" s="46"/>
      <c r="EC291" s="46"/>
      <c r="ED291" s="46"/>
      <c r="EE291" s="46"/>
      <c r="EF291" s="46"/>
      <c r="EG291" s="46"/>
      <c r="EH291" s="46"/>
      <c r="EI291" s="46"/>
      <c r="EJ291" s="46"/>
      <c r="EK291" s="46"/>
      <c r="EL291" s="46"/>
      <c r="EM291" s="46"/>
      <c r="EN291" s="46"/>
      <c r="EO291" s="46"/>
      <c r="EP291" s="46"/>
      <c r="EQ291" s="46"/>
      <c r="ER291" s="46"/>
      <c r="ES291" s="46"/>
      <c r="ET291" s="46"/>
      <c r="EU291" s="46"/>
      <c r="EV291" s="46"/>
      <c r="EW291" s="46"/>
      <c r="EX291" s="46"/>
      <c r="EY291" s="46"/>
      <c r="EZ291" s="46"/>
      <c r="FA291" s="46"/>
      <c r="FB291" s="46"/>
      <c r="FC291" s="46"/>
      <c r="FD291" s="46"/>
      <c r="FE291" s="46"/>
      <c r="FF291" s="46"/>
      <c r="FG291" s="46"/>
      <c r="FH291" s="46"/>
      <c r="FI291" s="46"/>
      <c r="FJ291" s="46"/>
      <c r="FK291" s="46"/>
      <c r="FL291" s="46"/>
      <c r="FM291" s="46"/>
    </row>
    <row r="292" spans="3:206" ht="19.5" thickBot="1" x14ac:dyDescent="0.35">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s="46"/>
      <c r="DR292" s="46"/>
      <c r="DS292" s="46"/>
      <c r="DT292" s="46"/>
      <c r="DU292" s="46"/>
      <c r="DV292" s="46"/>
      <c r="DW292" s="46"/>
      <c r="DX292" s="46"/>
      <c r="DY292" s="46"/>
      <c r="DZ292" s="46"/>
      <c r="EA292" s="46"/>
      <c r="EB292" s="46"/>
      <c r="EC292" s="46"/>
      <c r="ED292" s="46"/>
      <c r="EE292" s="46"/>
      <c r="EF292" s="46"/>
      <c r="EG292" s="46"/>
      <c r="EH292" s="46"/>
      <c r="EI292" s="46"/>
      <c r="EJ292" s="46"/>
      <c r="EK292" s="46"/>
      <c r="EL292" s="46"/>
      <c r="EM292" s="46"/>
      <c r="EN292" s="46"/>
      <c r="EO292" s="46"/>
      <c r="EP292" s="46"/>
      <c r="EQ292" s="46"/>
      <c r="ER292" s="46"/>
      <c r="ES292" s="46"/>
      <c r="ET292" s="46"/>
      <c r="EU292" s="46"/>
      <c r="EV292" s="46"/>
      <c r="EW292" s="46"/>
      <c r="EX292" s="46"/>
      <c r="EY292" s="46"/>
      <c r="EZ292" s="46"/>
      <c r="FA292" s="46"/>
      <c r="FB292" s="46"/>
      <c r="FC292" s="46"/>
      <c r="FD292" s="46"/>
      <c r="FE292" s="46"/>
      <c r="FF292" s="46"/>
      <c r="FG292" s="46"/>
      <c r="FH292" s="46"/>
      <c r="FI292" s="46"/>
      <c r="FJ292" s="46"/>
      <c r="FK292" s="46"/>
      <c r="FL292" s="46"/>
      <c r="FM292" s="46"/>
    </row>
    <row r="293" spans="3:206" ht="75.75" thickBot="1" x14ac:dyDescent="0.35">
      <c r="G293" s="229" t="s">
        <v>327</v>
      </c>
      <c r="H293" s="229" t="s">
        <v>328</v>
      </c>
      <c r="I293" s="335" t="s">
        <v>329</v>
      </c>
      <c r="J293" s="336"/>
      <c r="K293" s="336"/>
      <c r="L293" s="336"/>
      <c r="M293" s="336"/>
      <c r="P293" s="228" t="s">
        <v>327</v>
      </c>
      <c r="Q293" s="228" t="s">
        <v>328</v>
      </c>
      <c r="R293" s="337" t="s">
        <v>330</v>
      </c>
      <c r="S293" s="338"/>
      <c r="T293" s="338"/>
      <c r="U293" s="338"/>
      <c r="V293" s="338"/>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s="46"/>
      <c r="DR293" s="46"/>
      <c r="DS293" s="46"/>
      <c r="DT293" s="46"/>
      <c r="DU293" s="46"/>
      <c r="DV293" s="46"/>
      <c r="DW293" s="46"/>
      <c r="DX293" s="46"/>
      <c r="DY293" s="46"/>
      <c r="DZ293" s="46"/>
      <c r="EA293" s="46"/>
      <c r="EB293" s="46"/>
      <c r="EC293" s="46"/>
      <c r="ED293" s="46"/>
      <c r="EE293" s="46"/>
      <c r="EF293" s="46"/>
      <c r="EG293" s="46"/>
      <c r="EH293" s="46"/>
      <c r="EI293" s="46"/>
      <c r="EJ293" s="46"/>
      <c r="EK293" s="46"/>
      <c r="EL293" s="46"/>
      <c r="EM293" s="46"/>
      <c r="EN293" s="46"/>
      <c r="EO293" s="46"/>
      <c r="EP293" s="46"/>
      <c r="EQ293" s="46"/>
      <c r="ER293" s="46"/>
      <c r="ES293" s="46"/>
      <c r="ET293" s="46"/>
      <c r="EU293" s="46"/>
      <c r="EV293" s="46"/>
      <c r="EW293" s="46"/>
      <c r="EX293" s="46"/>
      <c r="EY293" s="46"/>
      <c r="EZ293" s="46"/>
      <c r="FA293" s="46"/>
      <c r="FB293" s="46"/>
      <c r="FC293" s="46"/>
      <c r="FD293" s="46"/>
      <c r="FE293" s="46"/>
      <c r="FF293" s="46"/>
      <c r="FG293" s="46"/>
      <c r="FH293" s="46"/>
      <c r="FI293" s="46"/>
      <c r="FJ293" s="46"/>
      <c r="FK293" s="46"/>
      <c r="FL293" s="46"/>
      <c r="FM293" s="46"/>
    </row>
    <row r="294" spans="3:206" ht="130.5" hidden="1" customHeight="1" thickBot="1" x14ac:dyDescent="0.35">
      <c r="G294" s="108" t="s">
        <v>331</v>
      </c>
      <c r="H294" s="16">
        <f>BV287</f>
        <v>0</v>
      </c>
      <c r="I294" s="316" t="s">
        <v>336</v>
      </c>
      <c r="J294" s="316"/>
      <c r="K294" s="316"/>
      <c r="L294" s="316"/>
      <c r="M294" s="316"/>
      <c r="P294" s="108" t="s">
        <v>331</v>
      </c>
      <c r="Q294" s="16">
        <f>DR287</f>
        <v>0</v>
      </c>
      <c r="R294" s="317"/>
      <c r="S294" s="317"/>
      <c r="T294" s="317"/>
      <c r="U294" s="317"/>
      <c r="V294" s="317"/>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s="46"/>
      <c r="DR294" s="46"/>
      <c r="DS294" s="46"/>
      <c r="DT294" s="46"/>
      <c r="DU294" s="46"/>
      <c r="DV294" s="46"/>
      <c r="DW294" s="46"/>
      <c r="DX294" s="46"/>
      <c r="DY294" s="46"/>
      <c r="DZ294" s="46"/>
      <c r="EA294" s="46"/>
      <c r="EB294" s="46"/>
      <c r="EC294" s="46"/>
      <c r="ED294" s="46"/>
      <c r="EE294" s="46"/>
      <c r="EF294" s="46"/>
      <c r="EG294" s="46"/>
      <c r="EH294" s="46"/>
      <c r="EI294" s="46"/>
      <c r="EJ294" s="46"/>
      <c r="EK294" s="46"/>
      <c r="EL294" s="46"/>
      <c r="EM294" s="46"/>
      <c r="EN294" s="46"/>
      <c r="EO294" s="46"/>
      <c r="EP294" s="46"/>
      <c r="EQ294" s="46"/>
      <c r="ER294" s="46"/>
      <c r="ES294" s="46"/>
      <c r="ET294" s="46"/>
      <c r="EU294" s="46"/>
      <c r="EV294" s="46"/>
      <c r="EW294" s="46"/>
      <c r="EX294" s="46"/>
      <c r="EY294" s="46"/>
      <c r="EZ294" s="46"/>
      <c r="FA294" s="46"/>
      <c r="FB294" s="46"/>
      <c r="FC294" s="46"/>
      <c r="FD294" s="46"/>
      <c r="FE294" s="46"/>
      <c r="FF294" s="46"/>
      <c r="FG294" s="46"/>
      <c r="FH294" s="46"/>
      <c r="FI294" s="46"/>
      <c r="FJ294" s="46"/>
      <c r="FK294" s="46"/>
      <c r="FL294" s="46"/>
      <c r="FM294" s="46"/>
    </row>
    <row r="295" spans="3:206" ht="130.5" customHeight="1" thickBot="1" x14ac:dyDescent="0.35">
      <c r="G295" s="108" t="s">
        <v>332</v>
      </c>
      <c r="H295" s="16">
        <f>BW287</f>
        <v>0</v>
      </c>
      <c r="I295" s="317"/>
      <c r="J295" s="317"/>
      <c r="K295" s="317"/>
      <c r="L295" s="317"/>
      <c r="M295" s="317"/>
      <c r="P295" s="108" t="s">
        <v>332</v>
      </c>
      <c r="Q295" s="16">
        <f>DS287</f>
        <v>0</v>
      </c>
      <c r="R295" s="317"/>
      <c r="S295" s="317"/>
      <c r="T295" s="317"/>
      <c r="U295" s="317"/>
      <c r="V295" s="317"/>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s="46"/>
      <c r="DR295" s="46"/>
      <c r="DS295" s="46"/>
      <c r="DT295" s="46"/>
      <c r="DU295" s="46"/>
      <c r="DV295" s="46"/>
      <c r="DW295" s="46"/>
      <c r="DX295" s="46"/>
      <c r="DY295" s="46"/>
      <c r="DZ295" s="46"/>
      <c r="EA295" s="46"/>
      <c r="EB295" s="46"/>
      <c r="EC295" s="46"/>
      <c r="ED295" s="46"/>
      <c r="EE295" s="46"/>
      <c r="EF295" s="46"/>
      <c r="EG295" s="46"/>
      <c r="EH295" s="46"/>
      <c r="EI295" s="46"/>
      <c r="EJ295" s="46"/>
      <c r="EK295" s="46"/>
      <c r="EL295" s="46"/>
      <c r="EM295" s="46"/>
      <c r="EN295" s="46"/>
      <c r="EO295" s="46"/>
      <c r="EP295" s="46"/>
      <c r="EQ295" s="46"/>
      <c r="ER295" s="46"/>
      <c r="ES295" s="46"/>
      <c r="ET295" s="46"/>
      <c r="EU295" s="46"/>
      <c r="EV295" s="46"/>
      <c r="EW295" s="46"/>
      <c r="EX295" s="46"/>
      <c r="EY295" s="46"/>
      <c r="EZ295" s="46"/>
      <c r="FA295" s="46"/>
      <c r="FB295" s="46"/>
      <c r="FC295" s="46"/>
      <c r="FD295" s="46"/>
      <c r="FE295" s="46"/>
      <c r="FF295" s="46"/>
      <c r="FG295" s="46"/>
      <c r="FH295" s="46"/>
      <c r="FI295" s="46"/>
      <c r="FJ295" s="46"/>
      <c r="FK295" s="46"/>
      <c r="FL295" s="46"/>
      <c r="FM295" s="46"/>
    </row>
    <row r="296" spans="3:206" ht="130.5" hidden="1" customHeight="1" thickBot="1" x14ac:dyDescent="0.35">
      <c r="G296" s="108" t="s">
        <v>333</v>
      </c>
      <c r="H296" s="16">
        <f>BX287</f>
        <v>0</v>
      </c>
      <c r="I296" s="317"/>
      <c r="J296" s="317"/>
      <c r="K296" s="317"/>
      <c r="L296" s="317"/>
      <c r="M296" s="317"/>
      <c r="P296" s="108" t="s">
        <v>333</v>
      </c>
      <c r="Q296" s="16">
        <f>DT287</f>
        <v>0</v>
      </c>
      <c r="R296" s="317"/>
      <c r="S296" s="317"/>
      <c r="T296" s="317"/>
      <c r="U296" s="317"/>
      <c r="V296" s="317"/>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s="46"/>
      <c r="DR296" s="46"/>
      <c r="DS296" s="46"/>
      <c r="DT296" s="46"/>
      <c r="DU296" s="46"/>
      <c r="DV296" s="46"/>
      <c r="DW296" s="46"/>
      <c r="DX296" s="46"/>
      <c r="DY296" s="46"/>
      <c r="DZ296" s="46"/>
      <c r="EA296" s="46"/>
      <c r="EB296" s="46"/>
      <c r="EC296" s="46"/>
      <c r="ED296" s="46"/>
      <c r="EE296" s="46"/>
      <c r="EF296" s="46"/>
      <c r="EG296" s="46"/>
      <c r="EH296" s="46"/>
      <c r="EI296" s="46"/>
      <c r="EJ296" s="46"/>
      <c r="EK296" s="46"/>
      <c r="EL296" s="46"/>
      <c r="EM296" s="46"/>
      <c r="EN296" s="46"/>
      <c r="EO296" s="46"/>
      <c r="EP296" s="46"/>
      <c r="EQ296" s="46"/>
      <c r="ER296" s="46"/>
      <c r="ES296" s="46"/>
      <c r="ET296" s="46"/>
      <c r="EU296" s="46"/>
      <c r="EV296" s="46"/>
      <c r="EW296" s="46"/>
      <c r="EX296" s="46"/>
      <c r="EY296" s="46"/>
      <c r="EZ296" s="46"/>
      <c r="FA296" s="46"/>
      <c r="FB296" s="46"/>
      <c r="FC296" s="46"/>
      <c r="FD296" s="46"/>
      <c r="FE296" s="46"/>
      <c r="FF296" s="46"/>
      <c r="FG296" s="46"/>
      <c r="FH296" s="46"/>
      <c r="FI296" s="46"/>
      <c r="FJ296" s="46"/>
      <c r="FK296" s="46"/>
      <c r="FL296" s="46"/>
      <c r="FM296" s="46"/>
    </row>
    <row r="297" spans="3:206" ht="130.5" customHeight="1" thickBot="1" x14ac:dyDescent="0.35">
      <c r="G297" s="108" t="s">
        <v>334</v>
      </c>
      <c r="H297" s="16">
        <f>BY287</f>
        <v>0</v>
      </c>
      <c r="I297" s="317"/>
      <c r="J297" s="317"/>
      <c r="K297" s="317"/>
      <c r="L297" s="317"/>
      <c r="M297" s="317"/>
      <c r="P297" s="108" t="s">
        <v>334</v>
      </c>
      <c r="Q297" s="16">
        <f>DU287</f>
        <v>0</v>
      </c>
      <c r="R297" s="317"/>
      <c r="S297" s="317"/>
      <c r="T297" s="317"/>
      <c r="U297" s="317"/>
      <c r="V297" s="317"/>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s="46"/>
      <c r="DR297" s="46"/>
      <c r="DS297" s="46"/>
      <c r="DT297" s="46"/>
      <c r="DU297" s="46"/>
      <c r="DV297" s="46"/>
      <c r="DW297" s="46"/>
      <c r="DX297" s="46"/>
      <c r="DY297" s="46"/>
      <c r="DZ297" s="46"/>
      <c r="EA297" s="46"/>
      <c r="EB297" s="46"/>
      <c r="EC297" s="46"/>
      <c r="ED297" s="46"/>
      <c r="EE297" s="46"/>
      <c r="EF297" s="46"/>
      <c r="EG297" s="46"/>
      <c r="EH297" s="46"/>
      <c r="EI297" s="46"/>
      <c r="EJ297" s="46"/>
      <c r="EK297" s="46"/>
      <c r="EL297" s="46"/>
      <c r="EM297" s="46"/>
      <c r="EN297" s="46"/>
      <c r="EO297" s="46"/>
      <c r="EP297" s="46"/>
      <c r="EQ297" s="46"/>
      <c r="ER297" s="46"/>
      <c r="ES297" s="46"/>
      <c r="ET297" s="46"/>
      <c r="EU297" s="46"/>
      <c r="EV297" s="46"/>
      <c r="EW297" s="46"/>
      <c r="EX297" s="46"/>
      <c r="EY297" s="46"/>
      <c r="EZ297" s="46"/>
      <c r="FA297" s="46"/>
      <c r="FB297" s="46"/>
      <c r="FC297" s="46"/>
      <c r="FD297" s="46"/>
      <c r="FE297" s="46"/>
      <c r="FF297" s="46"/>
      <c r="FG297" s="46"/>
      <c r="FH297" s="46"/>
      <c r="FI297" s="46"/>
      <c r="FJ297" s="46"/>
      <c r="FK297" s="46"/>
      <c r="FL297" s="46"/>
      <c r="FM297" s="46"/>
    </row>
    <row r="298" spans="3:206" ht="130.5" customHeight="1" thickBot="1" x14ac:dyDescent="0.35">
      <c r="G298" s="108" t="s">
        <v>335</v>
      </c>
      <c r="H298" s="16">
        <f>BZ287</f>
        <v>0</v>
      </c>
      <c r="I298" s="317"/>
      <c r="J298" s="317"/>
      <c r="K298" s="317"/>
      <c r="L298" s="317"/>
      <c r="M298" s="317"/>
      <c r="P298" s="108" t="s">
        <v>335</v>
      </c>
      <c r="Q298" s="16">
        <f>DV287</f>
        <v>0</v>
      </c>
      <c r="R298" s="317"/>
      <c r="S298" s="317"/>
      <c r="T298" s="317"/>
      <c r="U298" s="317"/>
      <c r="V298" s="317"/>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s="46"/>
      <c r="DR298" s="46"/>
      <c r="DS298" s="46"/>
      <c r="DT298" s="46"/>
      <c r="DU298" s="46"/>
      <c r="DV298" s="46"/>
      <c r="DW298" s="46"/>
      <c r="DX298" s="46"/>
      <c r="DY298" s="46"/>
      <c r="DZ298" s="46"/>
      <c r="EA298" s="46"/>
      <c r="EB298" s="46"/>
      <c r="EC298" s="46"/>
      <c r="ED298" s="46"/>
      <c r="EE298" s="46"/>
      <c r="EF298" s="46"/>
      <c r="EG298" s="46"/>
      <c r="EH298" s="46"/>
      <c r="EI298" s="46"/>
      <c r="EJ298" s="46"/>
      <c r="EK298" s="46"/>
      <c r="EL298" s="46"/>
      <c r="EM298" s="46"/>
      <c r="EN298" s="46"/>
      <c r="EO298" s="46"/>
      <c r="EP298" s="46"/>
      <c r="EQ298" s="46"/>
      <c r="ER298" s="46"/>
      <c r="ES298" s="46"/>
      <c r="ET298" s="46"/>
      <c r="EU298" s="46"/>
      <c r="EV298" s="46"/>
      <c r="EW298" s="46"/>
      <c r="EX298" s="46"/>
      <c r="EY298" s="46"/>
      <c r="EZ298" s="46"/>
      <c r="FA298" s="46"/>
      <c r="FB298" s="46"/>
      <c r="FC298" s="46"/>
      <c r="FD298" s="46"/>
      <c r="FE298" s="46"/>
      <c r="FF298" s="46"/>
      <c r="FG298" s="46"/>
      <c r="FH298" s="46"/>
      <c r="FI298" s="46"/>
      <c r="FJ298" s="46"/>
      <c r="FK298" s="46"/>
      <c r="FL298" s="46"/>
      <c r="FM298" s="46"/>
    </row>
    <row r="299" spans="3:206" ht="18.75" x14ac:dyDescent="0.3">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s="46"/>
      <c r="DR299" s="46"/>
      <c r="DS299" s="46"/>
      <c r="DT299" s="46"/>
      <c r="DU299" s="46"/>
      <c r="DV299" s="46"/>
      <c r="DW299" s="46"/>
      <c r="DX299" s="46"/>
      <c r="DY299" s="46"/>
      <c r="DZ299" s="46"/>
      <c r="EA299" s="46"/>
      <c r="EB299" s="46"/>
      <c r="EC299" s="46"/>
      <c r="ED299" s="46"/>
      <c r="EE299" s="46"/>
      <c r="EF299" s="46"/>
      <c r="EG299" s="46"/>
      <c r="EH299" s="46"/>
      <c r="EI299" s="46"/>
      <c r="EJ299" s="46"/>
      <c r="EK299" s="46"/>
      <c r="EL299" s="46"/>
      <c r="EM299" s="46"/>
      <c r="EN299" s="46"/>
      <c r="EO299" s="46"/>
      <c r="EP299" s="46"/>
      <c r="EQ299" s="46"/>
      <c r="ER299" s="46"/>
      <c r="ES299" s="46"/>
      <c r="ET299" s="46"/>
      <c r="EU299" s="46"/>
      <c r="EV299" s="46"/>
      <c r="EW299" s="46"/>
      <c r="EX299" s="46"/>
      <c r="EY299" s="46"/>
      <c r="EZ299" s="46"/>
      <c r="FA299" s="46"/>
      <c r="FB299" s="46"/>
      <c r="FC299" s="46"/>
      <c r="FD299" s="46"/>
      <c r="FE299" s="46"/>
      <c r="FF299" s="46"/>
      <c r="FG299" s="46"/>
      <c r="FH299" s="46"/>
      <c r="FI299" s="46"/>
      <c r="FJ299" s="46"/>
      <c r="FK299" s="46"/>
      <c r="FL299" s="46"/>
      <c r="FM299" s="46"/>
    </row>
    <row r="300" spans="3:206" ht="18.75" x14ac:dyDescent="0.3">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s="46"/>
      <c r="DR300" s="46"/>
      <c r="DS300" s="46"/>
      <c r="DT300" s="46"/>
      <c r="DU300" s="46"/>
      <c r="DV300" s="46"/>
      <c r="DW300" s="46"/>
      <c r="DX300" s="46"/>
      <c r="DY300" s="46"/>
      <c r="DZ300" s="46"/>
      <c r="EA300" s="46"/>
      <c r="EB300" s="46"/>
      <c r="EC300" s="46"/>
      <c r="ED300" s="46"/>
      <c r="EE300" s="46"/>
      <c r="EF300" s="46"/>
      <c r="EG300" s="46"/>
      <c r="EH300" s="46"/>
      <c r="EI300" s="46"/>
      <c r="EJ300" s="46"/>
      <c r="EK300" s="46"/>
      <c r="EL300" s="46"/>
      <c r="EM300" s="46"/>
      <c r="EN300" s="46"/>
      <c r="EO300" s="46"/>
      <c r="EP300" s="46"/>
      <c r="EQ300" s="46"/>
      <c r="ER300" s="46"/>
      <c r="ES300" s="46"/>
      <c r="ET300" s="46"/>
      <c r="EU300" s="46"/>
      <c r="EV300" s="46"/>
      <c r="EW300" s="46"/>
      <c r="EX300" s="46"/>
      <c r="EY300" s="46"/>
      <c r="EZ300" s="46"/>
      <c r="FA300" s="46"/>
      <c r="FB300" s="46"/>
      <c r="FC300" s="46"/>
      <c r="FD300" s="46"/>
      <c r="FE300" s="46"/>
      <c r="FF300" s="46"/>
      <c r="FG300" s="46"/>
      <c r="FH300" s="46"/>
      <c r="FI300" s="46"/>
      <c r="FJ300" s="46"/>
      <c r="FK300" s="46"/>
      <c r="FL300" s="46"/>
      <c r="FM300" s="46"/>
    </row>
    <row r="301" spans="3:206" ht="21" customHeight="1" thickBot="1" x14ac:dyDescent="0.35">
      <c r="C301" s="216" t="s">
        <v>352</v>
      </c>
      <c r="D301" s="218"/>
      <c r="E301" s="218"/>
      <c r="F301" s="38"/>
      <c r="G301" s="219" t="s">
        <v>352</v>
      </c>
      <c r="H301" s="233"/>
      <c r="I301" s="233"/>
      <c r="J301" s="233"/>
      <c r="K301" s="233"/>
      <c r="L301" s="233"/>
      <c r="M301" s="233"/>
      <c r="N301" s="397" t="s">
        <v>86</v>
      </c>
      <c r="P301" s="224" t="s">
        <v>352</v>
      </c>
      <c r="Q301" s="226"/>
      <c r="R301" s="226"/>
      <c r="S301" s="226"/>
      <c r="T301" s="226"/>
      <c r="U301" s="226"/>
      <c r="V301" s="226"/>
      <c r="W301" s="411" t="s">
        <v>86</v>
      </c>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s="46"/>
      <c r="DR301" s="46"/>
      <c r="DS301" s="46"/>
      <c r="DT301" s="46"/>
      <c r="DU301" s="46"/>
      <c r="DV301" s="46"/>
      <c r="DW301" s="46"/>
      <c r="DX301" s="46"/>
      <c r="DY301" s="46"/>
      <c r="DZ301" s="46"/>
      <c r="EA301" s="46"/>
      <c r="EB301" s="46"/>
      <c r="EC301" s="46"/>
      <c r="ED301" s="46"/>
      <c r="EE301" s="46"/>
      <c r="EF301" s="46"/>
      <c r="EG301" s="46"/>
      <c r="EH301" s="46"/>
      <c r="EI301" s="46"/>
      <c r="EJ301" s="46"/>
      <c r="EK301" s="46"/>
      <c r="EL301" s="46"/>
      <c r="EM301" s="46"/>
      <c r="EN301" s="46"/>
      <c r="EO301" s="46"/>
      <c r="EP301" s="46"/>
      <c r="EQ301" s="46"/>
      <c r="ER301" s="46"/>
      <c r="ES301" s="46"/>
      <c r="ET301" s="46"/>
      <c r="EU301" s="46"/>
      <c r="EV301" s="46"/>
      <c r="EW301" s="46"/>
      <c r="EX301" s="46"/>
      <c r="EY301" s="46"/>
      <c r="EZ301" s="46"/>
      <c r="FA301" s="46"/>
      <c r="FB301" s="46"/>
      <c r="FC301" s="46"/>
      <c r="FD301" s="46"/>
      <c r="FE301" s="46"/>
      <c r="FF301" s="46"/>
      <c r="FG301" s="46"/>
      <c r="FH301" s="46"/>
      <c r="FI301" s="46"/>
      <c r="FJ301" s="46"/>
      <c r="FK301" s="46"/>
      <c r="FL301" s="46"/>
      <c r="FM301" s="46"/>
    </row>
    <row r="302" spans="3:206" ht="38.25" thickBot="1" x14ac:dyDescent="0.35">
      <c r="C302" s="217" t="s">
        <v>264</v>
      </c>
      <c r="D302" s="217"/>
      <c r="E302" s="218"/>
      <c r="G302" s="220" t="s">
        <v>265</v>
      </c>
      <c r="H302" s="391" t="s">
        <v>266</v>
      </c>
      <c r="I302" s="391"/>
      <c r="J302" s="391"/>
      <c r="K302" s="391"/>
      <c r="L302" s="392"/>
      <c r="M302" s="244" t="s">
        <v>4</v>
      </c>
      <c r="N302" s="397"/>
      <c r="P302" s="225" t="s">
        <v>267</v>
      </c>
      <c r="Q302" s="342" t="s">
        <v>266</v>
      </c>
      <c r="R302" s="342"/>
      <c r="S302" s="342"/>
      <c r="T302" s="342"/>
      <c r="U302" s="343"/>
      <c r="V302" s="244" t="s">
        <v>4</v>
      </c>
      <c r="W302" s="411"/>
      <c r="Y302" s="178" t="str">
        <f>C301</f>
        <v xml:space="preserve">Plan of Action 16: </v>
      </c>
      <c r="Z302" s="185" t="s">
        <v>271</v>
      </c>
      <c r="AA302" s="185" t="s">
        <v>272</v>
      </c>
      <c r="AB302" s="185" t="s">
        <v>273</v>
      </c>
      <c r="AC302" s="185" t="s">
        <v>274</v>
      </c>
      <c r="AD302" s="185" t="s">
        <v>275</v>
      </c>
      <c r="AE302" s="186" t="s">
        <v>276</v>
      </c>
      <c r="AF302" s="186" t="s">
        <v>277</v>
      </c>
      <c r="AG302" s="186" t="s">
        <v>278</v>
      </c>
      <c r="AH302" s="186" t="s">
        <v>279</v>
      </c>
      <c r="AI302" s="186" t="s">
        <v>280</v>
      </c>
      <c r="AJ302" s="186" t="s">
        <v>281</v>
      </c>
      <c r="AK302" s="186" t="s">
        <v>282</v>
      </c>
      <c r="AL302" s="186" t="s">
        <v>283</v>
      </c>
      <c r="AM302" s="186" t="s">
        <v>284</v>
      </c>
      <c r="AN302" s="186" t="s">
        <v>285</v>
      </c>
      <c r="AO302" s="186" t="s">
        <v>286</v>
      </c>
      <c r="AP302" s="187" t="s">
        <v>287</v>
      </c>
      <c r="AQ302" s="187" t="s">
        <v>288</v>
      </c>
      <c r="AR302" s="187" t="s">
        <v>289</v>
      </c>
      <c r="AS302" s="187" t="s">
        <v>290</v>
      </c>
      <c r="AT302" s="187" t="s">
        <v>291</v>
      </c>
      <c r="AU302" s="187" t="s">
        <v>292</v>
      </c>
      <c r="AV302" s="187" t="s">
        <v>293</v>
      </c>
      <c r="AW302" s="187" t="s">
        <v>294</v>
      </c>
      <c r="AX302" s="187" t="s">
        <v>295</v>
      </c>
      <c r="AY302" s="187" t="s">
        <v>296</v>
      </c>
      <c r="AZ302" s="187" t="s">
        <v>297</v>
      </c>
      <c r="BA302" s="187" t="s">
        <v>298</v>
      </c>
      <c r="BB302" s="187" t="s">
        <v>299</v>
      </c>
      <c r="BC302" s="187" t="s">
        <v>300</v>
      </c>
      <c r="BD302" s="187" t="s">
        <v>301</v>
      </c>
      <c r="BE302" s="187" t="s">
        <v>302</v>
      </c>
      <c r="BF302" s="187" t="s">
        <v>303</v>
      </c>
      <c r="BG302" s="187" t="s">
        <v>304</v>
      </c>
      <c r="BH302" s="187" t="s">
        <v>305</v>
      </c>
      <c r="BI302" s="187" t="s">
        <v>306</v>
      </c>
      <c r="BJ302" s="187" t="s">
        <v>307</v>
      </c>
      <c r="BK302" s="188" t="s">
        <v>308</v>
      </c>
      <c r="BL302" s="188" t="s">
        <v>309</v>
      </c>
      <c r="BM302" s="188" t="s">
        <v>310</v>
      </c>
      <c r="BN302" s="188" t="s">
        <v>311</v>
      </c>
      <c r="BO302" s="188" t="s">
        <v>312</v>
      </c>
      <c r="BP302" s="188" t="s">
        <v>313</v>
      </c>
      <c r="BQ302" s="188" t="s">
        <v>314</v>
      </c>
      <c r="BR302" s="188" t="s">
        <v>315</v>
      </c>
      <c r="BS302" s="188" t="s">
        <v>316</v>
      </c>
      <c r="BT302" s="188" t="s">
        <v>317</v>
      </c>
      <c r="BU302" s="188" t="s">
        <v>318</v>
      </c>
      <c r="BV302" s="185" t="s">
        <v>271</v>
      </c>
      <c r="BW302" s="185" t="s">
        <v>272</v>
      </c>
      <c r="BX302" s="185" t="s">
        <v>273</v>
      </c>
      <c r="BY302" s="185" t="s">
        <v>274</v>
      </c>
      <c r="BZ302" s="185" t="s">
        <v>275</v>
      </c>
      <c r="CA302" s="186" t="s">
        <v>276</v>
      </c>
      <c r="CB302" s="186" t="s">
        <v>277</v>
      </c>
      <c r="CC302" s="186" t="s">
        <v>278</v>
      </c>
      <c r="CD302" s="186" t="s">
        <v>279</v>
      </c>
      <c r="CE302" s="186" t="s">
        <v>280</v>
      </c>
      <c r="CF302" s="186" t="s">
        <v>281</v>
      </c>
      <c r="CG302" s="186" t="s">
        <v>282</v>
      </c>
      <c r="CH302" s="186" t="s">
        <v>283</v>
      </c>
      <c r="CI302" s="186" t="s">
        <v>284</v>
      </c>
      <c r="CJ302" s="186" t="s">
        <v>285</v>
      </c>
      <c r="CK302" s="186" t="s">
        <v>286</v>
      </c>
      <c r="CL302" s="187" t="s">
        <v>287</v>
      </c>
      <c r="CM302" s="187" t="s">
        <v>288</v>
      </c>
      <c r="CN302" s="187" t="s">
        <v>289</v>
      </c>
      <c r="CO302" s="187" t="s">
        <v>290</v>
      </c>
      <c r="CP302" s="187" t="s">
        <v>291</v>
      </c>
      <c r="CQ302" s="187" t="s">
        <v>292</v>
      </c>
      <c r="CR302" s="187" t="s">
        <v>293</v>
      </c>
      <c r="CS302" s="187" t="s">
        <v>294</v>
      </c>
      <c r="CT302" s="187" t="s">
        <v>295</v>
      </c>
      <c r="CU302" s="187" t="s">
        <v>296</v>
      </c>
      <c r="CV302" s="187" t="s">
        <v>297</v>
      </c>
      <c r="CW302" s="187" t="s">
        <v>298</v>
      </c>
      <c r="CX302" s="187" t="s">
        <v>299</v>
      </c>
      <c r="CY302" s="187" t="s">
        <v>300</v>
      </c>
      <c r="CZ302" s="187" t="s">
        <v>301</v>
      </c>
      <c r="DA302" s="187" t="s">
        <v>302</v>
      </c>
      <c r="DB302" s="187" t="s">
        <v>303</v>
      </c>
      <c r="DC302" s="187" t="s">
        <v>304</v>
      </c>
      <c r="DD302" s="187" t="s">
        <v>305</v>
      </c>
      <c r="DE302" s="187" t="s">
        <v>306</v>
      </c>
      <c r="DF302" s="187" t="s">
        <v>307</v>
      </c>
      <c r="DG302" s="188" t="s">
        <v>308</v>
      </c>
      <c r="DH302" s="188" t="s">
        <v>309</v>
      </c>
      <c r="DI302" s="188" t="s">
        <v>310</v>
      </c>
      <c r="DJ302" s="188" t="s">
        <v>311</v>
      </c>
      <c r="DK302" s="188" t="s">
        <v>312</v>
      </c>
      <c r="DL302" s="188" t="s">
        <v>313</v>
      </c>
      <c r="DM302" s="188" t="s">
        <v>314</v>
      </c>
      <c r="DN302" s="188" t="s">
        <v>315</v>
      </c>
      <c r="DO302" s="188" t="s">
        <v>316</v>
      </c>
      <c r="DP302" s="188" t="s">
        <v>317</v>
      </c>
      <c r="DQ302" s="188" t="s">
        <v>318</v>
      </c>
      <c r="DR302" s="185" t="s">
        <v>271</v>
      </c>
      <c r="DS302" s="185" t="s">
        <v>272</v>
      </c>
      <c r="DT302" s="185" t="s">
        <v>273</v>
      </c>
      <c r="DU302" s="185" t="s">
        <v>274</v>
      </c>
      <c r="DV302" s="185" t="s">
        <v>275</v>
      </c>
      <c r="DW302" s="186" t="s">
        <v>276</v>
      </c>
      <c r="DX302" s="186" t="s">
        <v>277</v>
      </c>
      <c r="DY302" s="186" t="s">
        <v>278</v>
      </c>
      <c r="DZ302" s="186" t="s">
        <v>279</v>
      </c>
      <c r="EA302" s="186" t="s">
        <v>280</v>
      </c>
      <c r="EB302" s="186" t="s">
        <v>281</v>
      </c>
      <c r="EC302" s="186" t="s">
        <v>282</v>
      </c>
      <c r="ED302" s="186" t="s">
        <v>283</v>
      </c>
      <c r="EE302" s="186" t="s">
        <v>284</v>
      </c>
      <c r="EF302" s="186" t="s">
        <v>285</v>
      </c>
      <c r="EG302" s="186" t="s">
        <v>286</v>
      </c>
      <c r="EH302" s="187" t="s">
        <v>287</v>
      </c>
      <c r="EI302" s="187" t="s">
        <v>288</v>
      </c>
      <c r="EJ302" s="187" t="s">
        <v>289</v>
      </c>
      <c r="EK302" s="187" t="s">
        <v>290</v>
      </c>
      <c r="EL302" s="187" t="s">
        <v>291</v>
      </c>
      <c r="EM302" s="187" t="s">
        <v>292</v>
      </c>
      <c r="EN302" s="187" t="s">
        <v>293</v>
      </c>
      <c r="EO302" s="187" t="s">
        <v>294</v>
      </c>
      <c r="EP302" s="187" t="s">
        <v>295</v>
      </c>
      <c r="EQ302" s="187" t="s">
        <v>296</v>
      </c>
      <c r="ER302" s="187" t="s">
        <v>297</v>
      </c>
      <c r="ES302" s="187" t="s">
        <v>298</v>
      </c>
      <c r="ET302" s="187" t="s">
        <v>299</v>
      </c>
      <c r="EU302" s="187" t="s">
        <v>300</v>
      </c>
      <c r="EV302" s="187" t="s">
        <v>301</v>
      </c>
      <c r="EW302" s="187" t="s">
        <v>302</v>
      </c>
      <c r="EX302" s="187" t="s">
        <v>303</v>
      </c>
      <c r="EY302" s="187" t="s">
        <v>304</v>
      </c>
      <c r="EZ302" s="187" t="s">
        <v>305</v>
      </c>
      <c r="FA302" s="187" t="s">
        <v>306</v>
      </c>
      <c r="FB302" s="187" t="s">
        <v>307</v>
      </c>
      <c r="FC302" s="188" t="s">
        <v>308</v>
      </c>
      <c r="FD302" s="188" t="s">
        <v>309</v>
      </c>
      <c r="FE302" s="188" t="s">
        <v>310</v>
      </c>
      <c r="FF302" s="188" t="s">
        <v>311</v>
      </c>
      <c r="FG302" s="188" t="s">
        <v>312</v>
      </c>
      <c r="FH302" s="188" t="s">
        <v>313</v>
      </c>
      <c r="FI302" s="188" t="s">
        <v>314</v>
      </c>
      <c r="FJ302" s="188" t="s">
        <v>315</v>
      </c>
      <c r="FK302" s="188" t="s">
        <v>316</v>
      </c>
      <c r="FL302" s="188" t="s">
        <v>317</v>
      </c>
      <c r="FM302" s="188" t="s">
        <v>318</v>
      </c>
    </row>
    <row r="303" spans="3:206" ht="18" customHeight="1" thickBot="1" x14ac:dyDescent="0.35">
      <c r="C303" s="239" t="s">
        <v>268</v>
      </c>
      <c r="D303" s="218"/>
      <c r="E303" s="34"/>
      <c r="G303" s="385" t="s">
        <v>269</v>
      </c>
      <c r="H303" s="386"/>
      <c r="I303" s="34"/>
      <c r="J303" s="388" t="s">
        <v>270</v>
      </c>
      <c r="K303" s="386"/>
      <c r="L303" s="329" t="s">
        <v>4</v>
      </c>
      <c r="M303" s="330"/>
      <c r="N303" s="397"/>
      <c r="P303" s="339" t="s">
        <v>269</v>
      </c>
      <c r="Q303" s="340"/>
      <c r="R303" s="34"/>
      <c r="S303" s="341" t="s">
        <v>270</v>
      </c>
      <c r="T303" s="340"/>
      <c r="U303" s="329" t="s">
        <v>4</v>
      </c>
      <c r="V303" s="330"/>
      <c r="W303" s="411"/>
      <c r="X303" s="56"/>
      <c r="Y303" s="46"/>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c r="DQ303" s="181"/>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f>'Coversheet'!$D$13</f>
        <v>0</v>
      </c>
      <c r="FO303">
        <f>'Coversheet'!$D$14</f>
        <v>0</v>
      </c>
      <c r="FP303">
        <f>'Coversheet'!$D$12</f>
        <v>0</v>
      </c>
      <c r="FQ303" t="str">
        <f>'Coversheet'!$D$15</f>
        <v>Select</v>
      </c>
      <c r="FR303" t="str">
        <f>$E$29</f>
        <v>PC Track</v>
      </c>
      <c r="FS303" s="9">
        <f>E303</f>
        <v>0</v>
      </c>
      <c r="FT303" s="9">
        <f>E304</f>
        <v>0</v>
      </c>
      <c r="FU303" s="37">
        <f>C306</f>
        <v>0</v>
      </c>
      <c r="FV303" s="37" t="s">
        <v>322</v>
      </c>
      <c r="FW303" s="37"/>
      <c r="FX303" s="37" t="s">
        <v>322</v>
      </c>
      <c r="FY303" s="37" t="s">
        <v>322</v>
      </c>
      <c r="FZ303" s="37" t="s">
        <v>322</v>
      </c>
      <c r="GA303" s="9">
        <f>I303</f>
        <v>0</v>
      </c>
      <c r="GB303" s="9">
        <f>I304</f>
        <v>0</v>
      </c>
      <c r="GC303" t="str">
        <f>L303</f>
        <v>Select</v>
      </c>
      <c r="GD303" s="43" t="str">
        <f>M304</f>
        <v>Select</v>
      </c>
      <c r="GE303" t="str">
        <f>G306</f>
        <v>[Replace bracketed text with your response]</v>
      </c>
      <c r="GF303" t="str">
        <f>I310</f>
        <v>N/A</v>
      </c>
      <c r="GG303">
        <f>I311</f>
        <v>0</v>
      </c>
      <c r="GH303">
        <f>I312</f>
        <v>0</v>
      </c>
      <c r="GI303">
        <f>I313</f>
        <v>0</v>
      </c>
      <c r="GJ303">
        <f>I314</f>
        <v>0</v>
      </c>
      <c r="GK303">
        <f>N306</f>
        <v>0</v>
      </c>
      <c r="GL303" s="9">
        <f>R303</f>
        <v>0</v>
      </c>
      <c r="GM303" s="9">
        <f>R304</f>
        <v>0</v>
      </c>
      <c r="GN303" t="str">
        <f>U303</f>
        <v>Select</v>
      </c>
      <c r="GO303" t="str">
        <f>V304</f>
        <v>Select</v>
      </c>
      <c r="GP303" t="str">
        <f>P306</f>
        <v>[If this Plan of Action was reported as complete at your Mid-Year Progress report and no additional updates are needed please skip the Annual Response Section. Otherwise, complete the fields above and replace bracketed text with your progress report response]</v>
      </c>
      <c r="GQ303">
        <f>R310</f>
        <v>0</v>
      </c>
      <c r="GR303">
        <f>R311</f>
        <v>0</v>
      </c>
      <c r="GS303">
        <f>R312</f>
        <v>0</v>
      </c>
      <c r="GT303">
        <f>R313</f>
        <v>0</v>
      </c>
      <c r="GU303">
        <f>R314</f>
        <v>0</v>
      </c>
      <c r="GV303">
        <f>W306</f>
        <v>0</v>
      </c>
      <c r="GX303">
        <v>16</v>
      </c>
    </row>
    <row r="304" spans="3:206" ht="18" customHeight="1" thickBot="1" x14ac:dyDescent="0.35">
      <c r="C304" s="239" t="s">
        <v>319</v>
      </c>
      <c r="D304" s="218"/>
      <c r="E304" s="34"/>
      <c r="G304" s="385" t="s">
        <v>320</v>
      </c>
      <c r="H304" s="386"/>
      <c r="I304" s="34"/>
      <c r="J304" s="388" t="s">
        <v>321</v>
      </c>
      <c r="K304" s="385"/>
      <c r="L304" s="386"/>
      <c r="M304" s="45" t="s">
        <v>4</v>
      </c>
      <c r="N304" s="397"/>
      <c r="P304" s="339" t="s">
        <v>320</v>
      </c>
      <c r="Q304" s="340"/>
      <c r="R304" s="34"/>
      <c r="S304" s="341" t="s">
        <v>321</v>
      </c>
      <c r="T304" s="339"/>
      <c r="U304" s="340"/>
      <c r="V304" s="45" t="s">
        <v>4</v>
      </c>
      <c r="W304" s="411"/>
      <c r="X304" s="57"/>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s="46"/>
      <c r="DR304" s="46"/>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row>
    <row r="305" spans="3:206" ht="21" customHeight="1" thickBot="1" x14ac:dyDescent="0.35">
      <c r="C305" s="384" t="s">
        <v>323</v>
      </c>
      <c r="D305" s="384"/>
      <c r="E305" s="384"/>
      <c r="G305" s="235" t="s">
        <v>324</v>
      </c>
      <c r="H305" s="233"/>
      <c r="I305" s="233"/>
      <c r="J305" s="233"/>
      <c r="K305" s="233"/>
      <c r="L305" s="233"/>
      <c r="M305" s="233"/>
      <c r="N305" s="398"/>
      <c r="P305" s="227" t="s">
        <v>325</v>
      </c>
      <c r="Q305" s="227"/>
      <c r="R305" s="227"/>
      <c r="S305" s="227"/>
      <c r="T305" s="227"/>
      <c r="U305" s="227"/>
      <c r="V305" s="227"/>
      <c r="W305" s="412"/>
      <c r="X305" s="58"/>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s="46"/>
      <c r="DR305" s="46"/>
      <c r="DS305" s="181"/>
      <c r="DT305" s="181"/>
      <c r="DU305" s="181"/>
      <c r="DV305" s="181"/>
      <c r="DW305" s="181"/>
      <c r="DX305" s="181"/>
      <c r="DY305" s="181"/>
      <c r="DZ305" s="181"/>
      <c r="EA305" s="181"/>
      <c r="EB305" s="181"/>
      <c r="EC305" s="181"/>
      <c r="ED305" s="181"/>
      <c r="EE305" s="181"/>
      <c r="EF305" s="181"/>
      <c r="EG305" s="181"/>
      <c r="EH305" s="181"/>
      <c r="EI305" s="181"/>
      <c r="EJ305" s="181"/>
      <c r="EK305" s="181"/>
      <c r="EL305" s="181"/>
      <c r="EM305" s="181"/>
      <c r="EN305" s="181"/>
      <c r="EO305" s="181"/>
      <c r="EP305" s="181"/>
      <c r="EQ305" s="181"/>
      <c r="ER305" s="181"/>
      <c r="ES305" s="181"/>
      <c r="ET305" s="181"/>
      <c r="EU305" s="181"/>
      <c r="EV305" s="181"/>
      <c r="EW305" s="181"/>
      <c r="EX305" s="181"/>
      <c r="EY305" s="181"/>
      <c r="EZ305" s="181"/>
      <c r="FA305" s="181"/>
      <c r="FB305" s="181"/>
      <c r="FC305" s="181"/>
      <c r="FD305" s="181"/>
      <c r="FE305" s="181"/>
      <c r="FF305" s="181"/>
      <c r="FG305" s="181"/>
      <c r="FH305" s="181"/>
      <c r="FI305" s="181"/>
      <c r="FJ305" s="181"/>
      <c r="FK305" s="181"/>
      <c r="FL305" s="181"/>
      <c r="FM305" s="181"/>
    </row>
    <row r="306" spans="3:206" ht="150" customHeight="1" x14ac:dyDescent="0.3">
      <c r="C306" s="344"/>
      <c r="D306" s="345"/>
      <c r="E306" s="346"/>
      <c r="G306" s="320" t="s">
        <v>354</v>
      </c>
      <c r="H306" s="379"/>
      <c r="I306" s="379"/>
      <c r="J306" s="379"/>
      <c r="K306" s="379"/>
      <c r="L306" s="379"/>
      <c r="M306" s="380"/>
      <c r="N306" s="395"/>
      <c r="P306" s="320" t="s">
        <v>326</v>
      </c>
      <c r="Q306" s="321"/>
      <c r="R306" s="321"/>
      <c r="S306" s="321"/>
      <c r="T306" s="321"/>
      <c r="U306" s="321"/>
      <c r="V306" s="322"/>
      <c r="W306" s="395"/>
      <c r="X306" s="59"/>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s="46"/>
      <c r="DR306" s="46"/>
      <c r="DS306" s="46"/>
      <c r="DT306" s="46"/>
      <c r="DU306" s="46"/>
      <c r="DV306" s="46"/>
      <c r="DW306" s="46"/>
      <c r="DX306" s="46"/>
      <c r="DY306" s="46"/>
      <c r="DZ306" s="46"/>
      <c r="EA306" s="46"/>
      <c r="EB306" s="46"/>
      <c r="EC306" s="46"/>
      <c r="ED306" s="46"/>
      <c r="EE306" s="46"/>
      <c r="EF306" s="46"/>
      <c r="EG306" s="46"/>
      <c r="EH306" s="46"/>
      <c r="EI306" s="46"/>
      <c r="EJ306" s="46"/>
      <c r="EK306" s="46"/>
      <c r="EL306" s="46"/>
      <c r="EM306" s="46"/>
      <c r="EN306" s="46"/>
      <c r="EO306" s="46"/>
      <c r="EP306" s="46"/>
      <c r="EQ306" s="46"/>
      <c r="ER306" s="46"/>
      <c r="ES306" s="46"/>
      <c r="ET306" s="46"/>
      <c r="EU306" s="46"/>
      <c r="EV306" s="46"/>
      <c r="EW306" s="46"/>
      <c r="EX306" s="46"/>
      <c r="EY306" s="46"/>
      <c r="EZ306" s="46"/>
      <c r="FA306" s="46"/>
      <c r="FB306" s="46"/>
      <c r="FC306" s="46"/>
      <c r="FD306" s="46"/>
      <c r="FE306" s="46"/>
      <c r="FF306" s="46"/>
      <c r="FG306" s="46"/>
      <c r="FH306" s="46"/>
      <c r="FI306" s="46"/>
      <c r="FJ306" s="46"/>
      <c r="FK306" s="46"/>
      <c r="FL306" s="46"/>
      <c r="FM306" s="46"/>
    </row>
    <row r="307" spans="3:206" ht="150" customHeight="1" thickBot="1" x14ac:dyDescent="0.35">
      <c r="C307" s="347"/>
      <c r="D307" s="348"/>
      <c r="E307" s="349"/>
      <c r="G307" s="381"/>
      <c r="H307" s="382"/>
      <c r="I307" s="382"/>
      <c r="J307" s="382"/>
      <c r="K307" s="382"/>
      <c r="L307" s="382"/>
      <c r="M307" s="383"/>
      <c r="N307" s="396"/>
      <c r="P307" s="323"/>
      <c r="Q307" s="324"/>
      <c r="R307" s="324"/>
      <c r="S307" s="324"/>
      <c r="T307" s="324"/>
      <c r="U307" s="324"/>
      <c r="V307" s="325"/>
      <c r="W307" s="396"/>
      <c r="X307" s="59"/>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s="46"/>
      <c r="DR307" s="46"/>
      <c r="DS307" s="46"/>
      <c r="DT307" s="46"/>
      <c r="DU307" s="46"/>
      <c r="DV307" s="46"/>
      <c r="DW307" s="46"/>
      <c r="DX307" s="46"/>
      <c r="DY307" s="46"/>
      <c r="DZ307" s="46"/>
      <c r="EA307" s="46"/>
      <c r="EB307" s="46"/>
      <c r="EC307" s="46"/>
      <c r="ED307" s="46"/>
      <c r="EE307" s="46"/>
      <c r="EF307" s="46"/>
      <c r="EG307" s="46"/>
      <c r="EH307" s="46"/>
      <c r="EI307" s="46"/>
      <c r="EJ307" s="46"/>
      <c r="EK307" s="46"/>
      <c r="EL307" s="46"/>
      <c r="EM307" s="46"/>
      <c r="EN307" s="46"/>
      <c r="EO307" s="46"/>
      <c r="EP307" s="46"/>
      <c r="EQ307" s="46"/>
      <c r="ER307" s="46"/>
      <c r="ES307" s="46"/>
      <c r="ET307" s="46"/>
      <c r="EU307" s="46"/>
      <c r="EV307" s="46"/>
      <c r="EW307" s="46"/>
      <c r="EX307" s="46"/>
      <c r="EY307" s="46"/>
      <c r="EZ307" s="46"/>
      <c r="FA307" s="46"/>
      <c r="FB307" s="46"/>
      <c r="FC307" s="46"/>
      <c r="FD307" s="46"/>
      <c r="FE307" s="46"/>
      <c r="FF307" s="46"/>
      <c r="FG307" s="46"/>
      <c r="FH307" s="46"/>
      <c r="FI307" s="46"/>
      <c r="FJ307" s="46"/>
      <c r="FK307" s="46"/>
      <c r="FL307" s="46"/>
      <c r="FM307" s="46"/>
    </row>
    <row r="308" spans="3:206" ht="19.5" thickBot="1" x14ac:dyDescent="0.35">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s="46"/>
      <c r="DR308" s="46"/>
      <c r="DS308" s="46"/>
      <c r="DT308" s="46"/>
      <c r="DU308" s="46"/>
      <c r="DV308" s="46"/>
      <c r="DW308" s="46"/>
      <c r="DX308" s="46"/>
      <c r="DY308" s="46"/>
      <c r="DZ308" s="46"/>
      <c r="EA308" s="46"/>
      <c r="EB308" s="46"/>
      <c r="EC308" s="46"/>
      <c r="ED308" s="46"/>
      <c r="EE308" s="46"/>
      <c r="EF308" s="46"/>
      <c r="EG308" s="46"/>
      <c r="EH308" s="46"/>
      <c r="EI308" s="46"/>
      <c r="EJ308" s="46"/>
      <c r="EK308" s="46"/>
      <c r="EL308" s="46"/>
      <c r="EM308" s="46"/>
      <c r="EN308" s="46"/>
      <c r="EO308" s="46"/>
      <c r="EP308" s="46"/>
      <c r="EQ308" s="46"/>
      <c r="ER308" s="46"/>
      <c r="ES308" s="46"/>
      <c r="ET308" s="46"/>
      <c r="EU308" s="46"/>
      <c r="EV308" s="46"/>
      <c r="EW308" s="46"/>
      <c r="EX308" s="46"/>
      <c r="EY308" s="46"/>
      <c r="EZ308" s="46"/>
      <c r="FA308" s="46"/>
      <c r="FB308" s="46"/>
      <c r="FC308" s="46"/>
      <c r="FD308" s="46"/>
      <c r="FE308" s="46"/>
      <c r="FF308" s="46"/>
      <c r="FG308" s="46"/>
      <c r="FH308" s="46"/>
      <c r="FI308" s="46"/>
      <c r="FJ308" s="46"/>
      <c r="FK308" s="46"/>
      <c r="FL308" s="46"/>
      <c r="FM308" s="46"/>
    </row>
    <row r="309" spans="3:206" ht="75.75" thickBot="1" x14ac:dyDescent="0.35">
      <c r="G309" s="229" t="s">
        <v>327</v>
      </c>
      <c r="H309" s="229" t="s">
        <v>328</v>
      </c>
      <c r="I309" s="335" t="s">
        <v>329</v>
      </c>
      <c r="J309" s="336"/>
      <c r="K309" s="336"/>
      <c r="L309" s="336"/>
      <c r="M309" s="336"/>
      <c r="P309" s="228" t="s">
        <v>327</v>
      </c>
      <c r="Q309" s="228" t="s">
        <v>328</v>
      </c>
      <c r="R309" s="337" t="s">
        <v>330</v>
      </c>
      <c r="S309" s="338"/>
      <c r="T309" s="338"/>
      <c r="U309" s="338"/>
      <c r="V309" s="338"/>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s="46"/>
      <c r="DR309" s="46"/>
      <c r="DS309" s="46"/>
      <c r="DT309" s="46"/>
      <c r="DU309" s="46"/>
      <c r="DV309" s="46"/>
      <c r="DW309" s="46"/>
      <c r="DX309" s="46"/>
      <c r="DY309" s="46"/>
      <c r="DZ309" s="46"/>
      <c r="EA309" s="46"/>
      <c r="EB309" s="46"/>
      <c r="EC309" s="46"/>
      <c r="ED309" s="46"/>
      <c r="EE309" s="46"/>
      <c r="EF309" s="46"/>
      <c r="EG309" s="46"/>
      <c r="EH309" s="46"/>
      <c r="EI309" s="46"/>
      <c r="EJ309" s="46"/>
      <c r="EK309" s="46"/>
      <c r="EL309" s="46"/>
      <c r="EM309" s="46"/>
      <c r="EN309" s="46"/>
      <c r="EO309" s="46"/>
      <c r="EP309" s="46"/>
      <c r="EQ309" s="46"/>
      <c r="ER309" s="46"/>
      <c r="ES309" s="46"/>
      <c r="ET309" s="46"/>
      <c r="EU309" s="46"/>
      <c r="EV309" s="46"/>
      <c r="EW309" s="46"/>
      <c r="EX309" s="46"/>
      <c r="EY309" s="46"/>
      <c r="EZ309" s="46"/>
      <c r="FA309" s="46"/>
      <c r="FB309" s="46"/>
      <c r="FC309" s="46"/>
      <c r="FD309" s="46"/>
      <c r="FE309" s="46"/>
      <c r="FF309" s="46"/>
      <c r="FG309" s="46"/>
      <c r="FH309" s="46"/>
      <c r="FI309" s="46"/>
      <c r="FJ309" s="46"/>
      <c r="FK309" s="46"/>
      <c r="FL309" s="46"/>
      <c r="FM309" s="46"/>
    </row>
    <row r="310" spans="3:206" ht="130.5" hidden="1" customHeight="1" thickBot="1" x14ac:dyDescent="0.35">
      <c r="G310" s="108" t="s">
        <v>331</v>
      </c>
      <c r="H310" s="16">
        <f>BV303</f>
        <v>0</v>
      </c>
      <c r="I310" s="316" t="s">
        <v>336</v>
      </c>
      <c r="J310" s="316"/>
      <c r="K310" s="316"/>
      <c r="L310" s="316"/>
      <c r="M310" s="316"/>
      <c r="P310" s="108" t="s">
        <v>331</v>
      </c>
      <c r="Q310" s="16">
        <f>DR303</f>
        <v>0</v>
      </c>
      <c r="R310" s="317"/>
      <c r="S310" s="317"/>
      <c r="T310" s="317"/>
      <c r="U310" s="317"/>
      <c r="V310" s="317"/>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s="46"/>
      <c r="DR310" s="46"/>
      <c r="DS310" s="46"/>
      <c r="DT310" s="46"/>
      <c r="DU310" s="46"/>
      <c r="DV310" s="46"/>
      <c r="DW310" s="46"/>
      <c r="DX310" s="46"/>
      <c r="DY310" s="46"/>
      <c r="DZ310" s="46"/>
      <c r="EA310" s="46"/>
      <c r="EB310" s="46"/>
      <c r="EC310" s="46"/>
      <c r="ED310" s="46"/>
      <c r="EE310" s="46"/>
      <c r="EF310" s="46"/>
      <c r="EG310" s="46"/>
      <c r="EH310" s="46"/>
      <c r="EI310" s="46"/>
      <c r="EJ310" s="46"/>
      <c r="EK310" s="46"/>
      <c r="EL310" s="46"/>
      <c r="EM310" s="46"/>
      <c r="EN310" s="46"/>
      <c r="EO310" s="46"/>
      <c r="EP310" s="46"/>
      <c r="EQ310" s="46"/>
      <c r="ER310" s="46"/>
      <c r="ES310" s="46"/>
      <c r="ET310" s="46"/>
      <c r="EU310" s="46"/>
      <c r="EV310" s="46"/>
      <c r="EW310" s="46"/>
      <c r="EX310" s="46"/>
      <c r="EY310" s="46"/>
      <c r="EZ310" s="46"/>
      <c r="FA310" s="46"/>
      <c r="FB310" s="46"/>
      <c r="FC310" s="46"/>
      <c r="FD310" s="46"/>
      <c r="FE310" s="46"/>
      <c r="FF310" s="46"/>
      <c r="FG310" s="46"/>
      <c r="FH310" s="46"/>
      <c r="FI310" s="46"/>
      <c r="FJ310" s="46"/>
      <c r="FK310" s="46"/>
      <c r="FL310" s="46"/>
      <c r="FM310" s="46"/>
    </row>
    <row r="311" spans="3:206" ht="130.5" customHeight="1" thickBot="1" x14ac:dyDescent="0.35">
      <c r="G311" s="108" t="s">
        <v>332</v>
      </c>
      <c r="H311" s="16">
        <f>BW303</f>
        <v>0</v>
      </c>
      <c r="I311" s="317"/>
      <c r="J311" s="317"/>
      <c r="K311" s="317"/>
      <c r="L311" s="317"/>
      <c r="M311" s="317"/>
      <c r="P311" s="108" t="s">
        <v>332</v>
      </c>
      <c r="Q311" s="16">
        <f>DS303</f>
        <v>0</v>
      </c>
      <c r="R311" s="317"/>
      <c r="S311" s="317"/>
      <c r="T311" s="317"/>
      <c r="U311" s="317"/>
      <c r="V311" s="317"/>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s="46"/>
      <c r="DR311" s="46"/>
      <c r="DS311" s="46"/>
      <c r="DT311" s="46"/>
      <c r="DU311" s="46"/>
      <c r="DV311" s="46"/>
      <c r="DW311" s="46"/>
      <c r="DX311" s="46"/>
      <c r="DY311" s="46"/>
      <c r="DZ311" s="46"/>
      <c r="EA311" s="46"/>
      <c r="EB311" s="46"/>
      <c r="EC311" s="46"/>
      <c r="ED311" s="46"/>
      <c r="EE311" s="46"/>
      <c r="EF311" s="46"/>
      <c r="EG311" s="46"/>
      <c r="EH311" s="46"/>
      <c r="EI311" s="46"/>
      <c r="EJ311" s="46"/>
      <c r="EK311" s="46"/>
      <c r="EL311" s="46"/>
      <c r="EM311" s="46"/>
      <c r="EN311" s="46"/>
      <c r="EO311" s="46"/>
      <c r="EP311" s="46"/>
      <c r="EQ311" s="46"/>
      <c r="ER311" s="46"/>
      <c r="ES311" s="46"/>
      <c r="ET311" s="46"/>
      <c r="EU311" s="46"/>
      <c r="EV311" s="46"/>
      <c r="EW311" s="46"/>
      <c r="EX311" s="46"/>
      <c r="EY311" s="46"/>
      <c r="EZ311" s="46"/>
      <c r="FA311" s="46"/>
      <c r="FB311" s="46"/>
      <c r="FC311" s="46"/>
      <c r="FD311" s="46"/>
      <c r="FE311" s="46"/>
      <c r="FF311" s="46"/>
      <c r="FG311" s="46"/>
      <c r="FH311" s="46"/>
      <c r="FI311" s="46"/>
      <c r="FJ311" s="46"/>
      <c r="FK311" s="46"/>
      <c r="FL311" s="46"/>
      <c r="FM311" s="46"/>
    </row>
    <row r="312" spans="3:206" ht="130.5" hidden="1" customHeight="1" thickBot="1" x14ac:dyDescent="0.35">
      <c r="G312" s="108" t="s">
        <v>333</v>
      </c>
      <c r="H312" s="16">
        <f>BX303</f>
        <v>0</v>
      </c>
      <c r="I312" s="317"/>
      <c r="J312" s="317"/>
      <c r="K312" s="317"/>
      <c r="L312" s="317"/>
      <c r="M312" s="317"/>
      <c r="P312" s="108" t="s">
        <v>333</v>
      </c>
      <c r="Q312" s="16">
        <f>DT303</f>
        <v>0</v>
      </c>
      <c r="R312" s="317"/>
      <c r="S312" s="317"/>
      <c r="T312" s="317"/>
      <c r="U312" s="317"/>
      <c r="V312" s="317"/>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s="46"/>
      <c r="DR312" s="46"/>
      <c r="DS312" s="46"/>
      <c r="DT312" s="46"/>
      <c r="DU312" s="46"/>
      <c r="DV312" s="46"/>
      <c r="DW312" s="46"/>
      <c r="DX312" s="46"/>
      <c r="DY312" s="46"/>
      <c r="DZ312" s="46"/>
      <c r="EA312" s="46"/>
      <c r="EB312" s="46"/>
      <c r="EC312" s="46"/>
      <c r="ED312" s="46"/>
      <c r="EE312" s="46"/>
      <c r="EF312" s="46"/>
      <c r="EG312" s="46"/>
      <c r="EH312" s="46"/>
      <c r="EI312" s="46"/>
      <c r="EJ312" s="46"/>
      <c r="EK312" s="46"/>
      <c r="EL312" s="46"/>
      <c r="EM312" s="46"/>
      <c r="EN312" s="46"/>
      <c r="EO312" s="46"/>
      <c r="EP312" s="46"/>
      <c r="EQ312" s="46"/>
      <c r="ER312" s="46"/>
      <c r="ES312" s="46"/>
      <c r="ET312" s="46"/>
      <c r="EU312" s="46"/>
      <c r="EV312" s="46"/>
      <c r="EW312" s="46"/>
      <c r="EX312" s="46"/>
      <c r="EY312" s="46"/>
      <c r="EZ312" s="46"/>
      <c r="FA312" s="46"/>
      <c r="FB312" s="46"/>
      <c r="FC312" s="46"/>
      <c r="FD312" s="46"/>
      <c r="FE312" s="46"/>
      <c r="FF312" s="46"/>
      <c r="FG312" s="46"/>
      <c r="FH312" s="46"/>
      <c r="FI312" s="46"/>
      <c r="FJ312" s="46"/>
      <c r="FK312" s="46"/>
      <c r="FL312" s="46"/>
      <c r="FM312" s="46"/>
    </row>
    <row r="313" spans="3:206" ht="130.5" customHeight="1" thickBot="1" x14ac:dyDescent="0.35">
      <c r="G313" s="108" t="s">
        <v>334</v>
      </c>
      <c r="H313" s="16">
        <f>BY303</f>
        <v>0</v>
      </c>
      <c r="I313" s="317"/>
      <c r="J313" s="317"/>
      <c r="K313" s="317"/>
      <c r="L313" s="317"/>
      <c r="M313" s="317"/>
      <c r="P313" s="108" t="s">
        <v>334</v>
      </c>
      <c r="Q313" s="16">
        <f>DU303</f>
        <v>0</v>
      </c>
      <c r="R313" s="317"/>
      <c r="S313" s="317"/>
      <c r="T313" s="317"/>
      <c r="U313" s="317"/>
      <c r="V313" s="317"/>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s="46"/>
      <c r="DR313" s="46"/>
      <c r="DS313" s="46"/>
      <c r="DT313" s="46"/>
      <c r="DU313" s="46"/>
      <c r="DV313" s="46"/>
      <c r="DW313" s="46"/>
      <c r="DX313" s="46"/>
      <c r="DY313" s="46"/>
      <c r="DZ313" s="46"/>
      <c r="EA313" s="46"/>
      <c r="EB313" s="46"/>
      <c r="EC313" s="46"/>
      <c r="ED313" s="46"/>
      <c r="EE313" s="46"/>
      <c r="EF313" s="46"/>
      <c r="EG313" s="46"/>
      <c r="EH313" s="46"/>
      <c r="EI313" s="46"/>
      <c r="EJ313" s="46"/>
      <c r="EK313" s="46"/>
      <c r="EL313" s="46"/>
      <c r="EM313" s="46"/>
      <c r="EN313" s="46"/>
      <c r="EO313" s="46"/>
      <c r="EP313" s="46"/>
      <c r="EQ313" s="46"/>
      <c r="ER313" s="46"/>
      <c r="ES313" s="46"/>
      <c r="ET313" s="46"/>
      <c r="EU313" s="46"/>
      <c r="EV313" s="46"/>
      <c r="EW313" s="46"/>
      <c r="EX313" s="46"/>
      <c r="EY313" s="46"/>
      <c r="EZ313" s="46"/>
      <c r="FA313" s="46"/>
      <c r="FB313" s="46"/>
      <c r="FC313" s="46"/>
      <c r="FD313" s="46"/>
      <c r="FE313" s="46"/>
      <c r="FF313" s="46"/>
      <c r="FG313" s="46"/>
      <c r="FH313" s="46"/>
      <c r="FI313" s="46"/>
      <c r="FJ313" s="46"/>
      <c r="FK313" s="46"/>
      <c r="FL313" s="46"/>
      <c r="FM313" s="46"/>
    </row>
    <row r="314" spans="3:206" ht="130.5" customHeight="1" thickBot="1" x14ac:dyDescent="0.35">
      <c r="G314" s="108" t="s">
        <v>335</v>
      </c>
      <c r="H314" s="16">
        <f>BZ303</f>
        <v>0</v>
      </c>
      <c r="I314" s="317"/>
      <c r="J314" s="317"/>
      <c r="K314" s="317"/>
      <c r="L314" s="317"/>
      <c r="M314" s="317"/>
      <c r="P314" s="108" t="s">
        <v>335</v>
      </c>
      <c r="Q314" s="16">
        <f>DV303</f>
        <v>0</v>
      </c>
      <c r="R314" s="317"/>
      <c r="S314" s="317"/>
      <c r="T314" s="317"/>
      <c r="U314" s="317"/>
      <c r="V314" s="317"/>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s="46"/>
      <c r="DR314" s="46"/>
      <c r="DS314" s="46"/>
      <c r="DT314" s="46"/>
      <c r="DU314" s="46"/>
      <c r="DV314" s="46"/>
      <c r="DW314" s="46"/>
      <c r="DX314" s="46"/>
      <c r="DY314" s="46"/>
      <c r="DZ314" s="46"/>
      <c r="EA314" s="46"/>
      <c r="EB314" s="46"/>
      <c r="EC314" s="46"/>
      <c r="ED314" s="46"/>
      <c r="EE314" s="46"/>
      <c r="EF314" s="46"/>
      <c r="EG314" s="46"/>
      <c r="EH314" s="46"/>
      <c r="EI314" s="46"/>
      <c r="EJ314" s="46"/>
      <c r="EK314" s="46"/>
      <c r="EL314" s="46"/>
      <c r="EM314" s="46"/>
      <c r="EN314" s="46"/>
      <c r="EO314" s="46"/>
      <c r="EP314" s="46"/>
      <c r="EQ314" s="46"/>
      <c r="ER314" s="46"/>
      <c r="ES314" s="46"/>
      <c r="ET314" s="46"/>
      <c r="EU314" s="46"/>
      <c r="EV314" s="46"/>
      <c r="EW314" s="46"/>
      <c r="EX314" s="46"/>
      <c r="EY314" s="46"/>
      <c r="EZ314" s="46"/>
      <c r="FA314" s="46"/>
      <c r="FB314" s="46"/>
      <c r="FC314" s="46"/>
      <c r="FD314" s="46"/>
      <c r="FE314" s="46"/>
      <c r="FF314" s="46"/>
      <c r="FG314" s="46"/>
      <c r="FH314" s="46"/>
      <c r="FI314" s="46"/>
      <c r="FJ314" s="46"/>
      <c r="FK314" s="46"/>
      <c r="FL314" s="46"/>
      <c r="FM314" s="46"/>
    </row>
    <row r="315" spans="3:206" ht="18.75" x14ac:dyDescent="0.3">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s="46"/>
      <c r="DR315" s="46"/>
      <c r="DS315" s="46"/>
      <c r="DT315" s="46"/>
      <c r="DU315" s="46"/>
      <c r="DV315" s="46"/>
      <c r="DW315" s="46"/>
      <c r="DX315" s="46"/>
      <c r="DY315" s="46"/>
      <c r="DZ315" s="46"/>
      <c r="EA315" s="46"/>
      <c r="EB315" s="46"/>
      <c r="EC315" s="46"/>
      <c r="ED315" s="46"/>
      <c r="EE315" s="46"/>
      <c r="EF315" s="46"/>
      <c r="EG315" s="46"/>
      <c r="EH315" s="46"/>
      <c r="EI315" s="46"/>
      <c r="EJ315" s="46"/>
      <c r="EK315" s="46"/>
      <c r="EL315" s="46"/>
      <c r="EM315" s="46"/>
      <c r="EN315" s="46"/>
      <c r="EO315" s="46"/>
      <c r="EP315" s="46"/>
      <c r="EQ315" s="46"/>
      <c r="ER315" s="46"/>
      <c r="ES315" s="46"/>
      <c r="ET315" s="46"/>
      <c r="EU315" s="46"/>
      <c r="EV315" s="46"/>
      <c r="EW315" s="46"/>
      <c r="EX315" s="46"/>
      <c r="EY315" s="46"/>
      <c r="EZ315" s="46"/>
      <c r="FA315" s="46"/>
      <c r="FB315" s="46"/>
      <c r="FC315" s="46"/>
      <c r="FD315" s="46"/>
      <c r="FE315" s="46"/>
      <c r="FF315" s="46"/>
      <c r="FG315" s="46"/>
      <c r="FH315" s="46"/>
      <c r="FI315" s="46"/>
      <c r="FJ315" s="46"/>
      <c r="FK315" s="46"/>
      <c r="FL315" s="46"/>
      <c r="FM315" s="46"/>
    </row>
    <row r="316" spans="3:206" ht="18.75" x14ac:dyDescent="0.3">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s="46"/>
      <c r="DR316" s="46"/>
      <c r="DS316" s="46"/>
      <c r="DT316" s="46"/>
      <c r="DU316" s="46"/>
      <c r="DV316" s="46"/>
      <c r="DW316" s="46"/>
      <c r="DX316" s="46"/>
      <c r="DY316" s="46"/>
      <c r="DZ316" s="46"/>
      <c r="EA316" s="46"/>
      <c r="EB316" s="46"/>
      <c r="EC316" s="46"/>
      <c r="ED316" s="46"/>
      <c r="EE316" s="46"/>
      <c r="EF316" s="46"/>
      <c r="EG316" s="46"/>
      <c r="EH316" s="46"/>
      <c r="EI316" s="46"/>
      <c r="EJ316" s="46"/>
      <c r="EK316" s="46"/>
      <c r="EL316" s="46"/>
      <c r="EM316" s="46"/>
      <c r="EN316" s="46"/>
      <c r="EO316" s="46"/>
      <c r="EP316" s="46"/>
      <c r="EQ316" s="46"/>
      <c r="ER316" s="46"/>
      <c r="ES316" s="46"/>
      <c r="ET316" s="46"/>
      <c r="EU316" s="46"/>
      <c r="EV316" s="46"/>
      <c r="EW316" s="46"/>
      <c r="EX316" s="46"/>
      <c r="EY316" s="46"/>
      <c r="EZ316" s="46"/>
      <c r="FA316" s="46"/>
      <c r="FB316" s="46"/>
      <c r="FC316" s="46"/>
      <c r="FD316" s="46"/>
      <c r="FE316" s="46"/>
      <c r="FF316" s="46"/>
      <c r="FG316" s="46"/>
      <c r="FH316" s="46"/>
      <c r="FI316" s="46"/>
      <c r="FJ316" s="46"/>
      <c r="FK316" s="46"/>
      <c r="FL316" s="46"/>
      <c r="FM316" s="46"/>
    </row>
    <row r="317" spans="3:206" ht="21" customHeight="1" thickBot="1" x14ac:dyDescent="0.35">
      <c r="C317" s="216" t="s">
        <v>353</v>
      </c>
      <c r="D317" s="218"/>
      <c r="E317" s="218"/>
      <c r="F317" s="38"/>
      <c r="G317" s="219" t="s">
        <v>353</v>
      </c>
      <c r="H317" s="233"/>
      <c r="I317" s="233"/>
      <c r="J317" s="233"/>
      <c r="K317" s="233"/>
      <c r="L317" s="233"/>
      <c r="M317" s="233"/>
      <c r="N317" s="397" t="s">
        <v>86</v>
      </c>
      <c r="P317" s="224" t="s">
        <v>353</v>
      </c>
      <c r="Q317" s="226"/>
      <c r="R317" s="226"/>
      <c r="S317" s="226"/>
      <c r="T317" s="226"/>
      <c r="U317" s="226"/>
      <c r="V317" s="226"/>
      <c r="W317" s="411" t="s">
        <v>86</v>
      </c>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s="46"/>
      <c r="DR317" s="46"/>
      <c r="DS317" s="46"/>
      <c r="DT317" s="46"/>
      <c r="DU317" s="46"/>
      <c r="DV317" s="46"/>
      <c r="DW317" s="46"/>
      <c r="DX317" s="46"/>
      <c r="DY317" s="46"/>
      <c r="DZ317" s="46"/>
      <c r="EA317" s="46"/>
      <c r="EB317" s="46"/>
      <c r="EC317" s="46"/>
      <c r="ED317" s="46"/>
      <c r="EE317" s="46"/>
      <c r="EF317" s="46"/>
      <c r="EG317" s="46"/>
      <c r="EH317" s="46"/>
      <c r="EI317" s="46"/>
      <c r="EJ317" s="46"/>
      <c r="EK317" s="46"/>
      <c r="EL317" s="46"/>
      <c r="EM317" s="46"/>
      <c r="EN317" s="46"/>
      <c r="EO317" s="46"/>
      <c r="EP317" s="46"/>
      <c r="EQ317" s="46"/>
      <c r="ER317" s="46"/>
      <c r="ES317" s="46"/>
      <c r="ET317" s="46"/>
      <c r="EU317" s="46"/>
      <c r="EV317" s="46"/>
      <c r="EW317" s="46"/>
      <c r="EX317" s="46"/>
      <c r="EY317" s="46"/>
      <c r="EZ317" s="46"/>
      <c r="FA317" s="46"/>
      <c r="FB317" s="46"/>
      <c r="FC317" s="46"/>
      <c r="FD317" s="46"/>
      <c r="FE317" s="46"/>
      <c r="FF317" s="46"/>
      <c r="FG317" s="46"/>
      <c r="FH317" s="46"/>
      <c r="FI317" s="46"/>
      <c r="FJ317" s="46"/>
      <c r="FK317" s="46"/>
      <c r="FL317" s="46"/>
      <c r="FM317" s="46"/>
    </row>
    <row r="318" spans="3:206" ht="38.25" thickBot="1" x14ac:dyDescent="0.35">
      <c r="C318" s="217" t="s">
        <v>264</v>
      </c>
      <c r="D318" s="217"/>
      <c r="E318" s="218"/>
      <c r="G318" s="220" t="s">
        <v>265</v>
      </c>
      <c r="H318" s="233"/>
      <c r="I318" s="391" t="s">
        <v>266</v>
      </c>
      <c r="J318" s="391"/>
      <c r="K318" s="391"/>
      <c r="L318" s="392"/>
      <c r="M318" s="244" t="s">
        <v>4</v>
      </c>
      <c r="N318" s="397"/>
      <c r="P318" s="225" t="s">
        <v>267</v>
      </c>
      <c r="Q318" s="342" t="s">
        <v>266</v>
      </c>
      <c r="R318" s="342"/>
      <c r="S318" s="342"/>
      <c r="T318" s="342"/>
      <c r="U318" s="343"/>
      <c r="V318" s="244" t="s">
        <v>4</v>
      </c>
      <c r="W318" s="411"/>
      <c r="Y318" s="178" t="str">
        <f>C317</f>
        <v xml:space="preserve">Plan of Action 17: </v>
      </c>
      <c r="Z318" s="185" t="s">
        <v>271</v>
      </c>
      <c r="AA318" s="185" t="s">
        <v>272</v>
      </c>
      <c r="AB318" s="185" t="s">
        <v>273</v>
      </c>
      <c r="AC318" s="185" t="s">
        <v>274</v>
      </c>
      <c r="AD318" s="185" t="s">
        <v>275</v>
      </c>
      <c r="AE318" s="186" t="s">
        <v>276</v>
      </c>
      <c r="AF318" s="186" t="s">
        <v>277</v>
      </c>
      <c r="AG318" s="186" t="s">
        <v>278</v>
      </c>
      <c r="AH318" s="186" t="s">
        <v>279</v>
      </c>
      <c r="AI318" s="186" t="s">
        <v>280</v>
      </c>
      <c r="AJ318" s="186" t="s">
        <v>281</v>
      </c>
      <c r="AK318" s="186" t="s">
        <v>282</v>
      </c>
      <c r="AL318" s="186" t="s">
        <v>283</v>
      </c>
      <c r="AM318" s="186" t="s">
        <v>284</v>
      </c>
      <c r="AN318" s="186" t="s">
        <v>285</v>
      </c>
      <c r="AO318" s="186" t="s">
        <v>286</v>
      </c>
      <c r="AP318" s="187" t="s">
        <v>287</v>
      </c>
      <c r="AQ318" s="187" t="s">
        <v>288</v>
      </c>
      <c r="AR318" s="187" t="s">
        <v>289</v>
      </c>
      <c r="AS318" s="187" t="s">
        <v>290</v>
      </c>
      <c r="AT318" s="187" t="s">
        <v>291</v>
      </c>
      <c r="AU318" s="187" t="s">
        <v>292</v>
      </c>
      <c r="AV318" s="187" t="s">
        <v>293</v>
      </c>
      <c r="AW318" s="187" t="s">
        <v>294</v>
      </c>
      <c r="AX318" s="187" t="s">
        <v>295</v>
      </c>
      <c r="AY318" s="187" t="s">
        <v>296</v>
      </c>
      <c r="AZ318" s="187" t="s">
        <v>297</v>
      </c>
      <c r="BA318" s="187" t="s">
        <v>298</v>
      </c>
      <c r="BB318" s="187" t="s">
        <v>299</v>
      </c>
      <c r="BC318" s="187" t="s">
        <v>300</v>
      </c>
      <c r="BD318" s="187" t="s">
        <v>301</v>
      </c>
      <c r="BE318" s="187" t="s">
        <v>302</v>
      </c>
      <c r="BF318" s="187" t="s">
        <v>303</v>
      </c>
      <c r="BG318" s="187" t="s">
        <v>304</v>
      </c>
      <c r="BH318" s="187" t="s">
        <v>305</v>
      </c>
      <c r="BI318" s="187" t="s">
        <v>306</v>
      </c>
      <c r="BJ318" s="187" t="s">
        <v>307</v>
      </c>
      <c r="BK318" s="188" t="s">
        <v>308</v>
      </c>
      <c r="BL318" s="188" t="s">
        <v>309</v>
      </c>
      <c r="BM318" s="188" t="s">
        <v>310</v>
      </c>
      <c r="BN318" s="188" t="s">
        <v>311</v>
      </c>
      <c r="BO318" s="188" t="s">
        <v>312</v>
      </c>
      <c r="BP318" s="188" t="s">
        <v>313</v>
      </c>
      <c r="BQ318" s="188" t="s">
        <v>314</v>
      </c>
      <c r="BR318" s="188" t="s">
        <v>315</v>
      </c>
      <c r="BS318" s="188" t="s">
        <v>316</v>
      </c>
      <c r="BT318" s="188" t="s">
        <v>317</v>
      </c>
      <c r="BU318" s="188" t="s">
        <v>318</v>
      </c>
      <c r="BV318" s="185" t="s">
        <v>271</v>
      </c>
      <c r="BW318" s="185" t="s">
        <v>272</v>
      </c>
      <c r="BX318" s="185" t="s">
        <v>273</v>
      </c>
      <c r="BY318" s="185" t="s">
        <v>274</v>
      </c>
      <c r="BZ318" s="185" t="s">
        <v>275</v>
      </c>
      <c r="CA318" s="186" t="s">
        <v>276</v>
      </c>
      <c r="CB318" s="186" t="s">
        <v>277</v>
      </c>
      <c r="CC318" s="186" t="s">
        <v>278</v>
      </c>
      <c r="CD318" s="186" t="s">
        <v>279</v>
      </c>
      <c r="CE318" s="186" t="s">
        <v>280</v>
      </c>
      <c r="CF318" s="186" t="s">
        <v>281</v>
      </c>
      <c r="CG318" s="186" t="s">
        <v>282</v>
      </c>
      <c r="CH318" s="186" t="s">
        <v>283</v>
      </c>
      <c r="CI318" s="186" t="s">
        <v>284</v>
      </c>
      <c r="CJ318" s="186" t="s">
        <v>285</v>
      </c>
      <c r="CK318" s="186" t="s">
        <v>286</v>
      </c>
      <c r="CL318" s="187" t="s">
        <v>287</v>
      </c>
      <c r="CM318" s="187" t="s">
        <v>288</v>
      </c>
      <c r="CN318" s="187" t="s">
        <v>289</v>
      </c>
      <c r="CO318" s="187" t="s">
        <v>290</v>
      </c>
      <c r="CP318" s="187" t="s">
        <v>291</v>
      </c>
      <c r="CQ318" s="187" t="s">
        <v>292</v>
      </c>
      <c r="CR318" s="187" t="s">
        <v>293</v>
      </c>
      <c r="CS318" s="187" t="s">
        <v>294</v>
      </c>
      <c r="CT318" s="187" t="s">
        <v>295</v>
      </c>
      <c r="CU318" s="187" t="s">
        <v>296</v>
      </c>
      <c r="CV318" s="187" t="s">
        <v>297</v>
      </c>
      <c r="CW318" s="187" t="s">
        <v>298</v>
      </c>
      <c r="CX318" s="187" t="s">
        <v>299</v>
      </c>
      <c r="CY318" s="187" t="s">
        <v>300</v>
      </c>
      <c r="CZ318" s="187" t="s">
        <v>301</v>
      </c>
      <c r="DA318" s="187" t="s">
        <v>302</v>
      </c>
      <c r="DB318" s="187" t="s">
        <v>303</v>
      </c>
      <c r="DC318" s="187" t="s">
        <v>304</v>
      </c>
      <c r="DD318" s="187" t="s">
        <v>305</v>
      </c>
      <c r="DE318" s="187" t="s">
        <v>306</v>
      </c>
      <c r="DF318" s="187" t="s">
        <v>307</v>
      </c>
      <c r="DG318" s="188" t="s">
        <v>308</v>
      </c>
      <c r="DH318" s="188" t="s">
        <v>309</v>
      </c>
      <c r="DI318" s="188" t="s">
        <v>310</v>
      </c>
      <c r="DJ318" s="188" t="s">
        <v>311</v>
      </c>
      <c r="DK318" s="188" t="s">
        <v>312</v>
      </c>
      <c r="DL318" s="188" t="s">
        <v>313</v>
      </c>
      <c r="DM318" s="188" t="s">
        <v>314</v>
      </c>
      <c r="DN318" s="188" t="s">
        <v>315</v>
      </c>
      <c r="DO318" s="188" t="s">
        <v>316</v>
      </c>
      <c r="DP318" s="188" t="s">
        <v>317</v>
      </c>
      <c r="DQ318" s="188" t="s">
        <v>318</v>
      </c>
      <c r="DR318" s="185" t="s">
        <v>271</v>
      </c>
      <c r="DS318" s="185" t="s">
        <v>272</v>
      </c>
      <c r="DT318" s="185" t="s">
        <v>273</v>
      </c>
      <c r="DU318" s="185" t="s">
        <v>274</v>
      </c>
      <c r="DV318" s="185" t="s">
        <v>275</v>
      </c>
      <c r="DW318" s="186" t="s">
        <v>276</v>
      </c>
      <c r="DX318" s="186" t="s">
        <v>277</v>
      </c>
      <c r="DY318" s="186" t="s">
        <v>278</v>
      </c>
      <c r="DZ318" s="186" t="s">
        <v>279</v>
      </c>
      <c r="EA318" s="186" t="s">
        <v>280</v>
      </c>
      <c r="EB318" s="186" t="s">
        <v>281</v>
      </c>
      <c r="EC318" s="186" t="s">
        <v>282</v>
      </c>
      <c r="ED318" s="186" t="s">
        <v>283</v>
      </c>
      <c r="EE318" s="186" t="s">
        <v>284</v>
      </c>
      <c r="EF318" s="186" t="s">
        <v>285</v>
      </c>
      <c r="EG318" s="186" t="s">
        <v>286</v>
      </c>
      <c r="EH318" s="187" t="s">
        <v>287</v>
      </c>
      <c r="EI318" s="187" t="s">
        <v>288</v>
      </c>
      <c r="EJ318" s="187" t="s">
        <v>289</v>
      </c>
      <c r="EK318" s="187" t="s">
        <v>290</v>
      </c>
      <c r="EL318" s="187" t="s">
        <v>291</v>
      </c>
      <c r="EM318" s="187" t="s">
        <v>292</v>
      </c>
      <c r="EN318" s="187" t="s">
        <v>293</v>
      </c>
      <c r="EO318" s="187" t="s">
        <v>294</v>
      </c>
      <c r="EP318" s="187" t="s">
        <v>295</v>
      </c>
      <c r="EQ318" s="187" t="s">
        <v>296</v>
      </c>
      <c r="ER318" s="187" t="s">
        <v>297</v>
      </c>
      <c r="ES318" s="187" t="s">
        <v>298</v>
      </c>
      <c r="ET318" s="187" t="s">
        <v>299</v>
      </c>
      <c r="EU318" s="187" t="s">
        <v>300</v>
      </c>
      <c r="EV318" s="187" t="s">
        <v>301</v>
      </c>
      <c r="EW318" s="187" t="s">
        <v>302</v>
      </c>
      <c r="EX318" s="187" t="s">
        <v>303</v>
      </c>
      <c r="EY318" s="187" t="s">
        <v>304</v>
      </c>
      <c r="EZ318" s="187" t="s">
        <v>305</v>
      </c>
      <c r="FA318" s="187" t="s">
        <v>306</v>
      </c>
      <c r="FB318" s="187" t="s">
        <v>307</v>
      </c>
      <c r="FC318" s="188" t="s">
        <v>308</v>
      </c>
      <c r="FD318" s="188" t="s">
        <v>309</v>
      </c>
      <c r="FE318" s="188" t="s">
        <v>310</v>
      </c>
      <c r="FF318" s="188" t="s">
        <v>311</v>
      </c>
      <c r="FG318" s="188" t="s">
        <v>312</v>
      </c>
      <c r="FH318" s="188" t="s">
        <v>313</v>
      </c>
      <c r="FI318" s="188" t="s">
        <v>314</v>
      </c>
      <c r="FJ318" s="188" t="s">
        <v>315</v>
      </c>
      <c r="FK318" s="188" t="s">
        <v>316</v>
      </c>
      <c r="FL318" s="188" t="s">
        <v>317</v>
      </c>
      <c r="FM318" s="188" t="s">
        <v>318</v>
      </c>
    </row>
    <row r="319" spans="3:206" ht="18" customHeight="1" thickBot="1" x14ac:dyDescent="0.35">
      <c r="C319" s="239" t="s">
        <v>268</v>
      </c>
      <c r="D319" s="218"/>
      <c r="E319" s="34"/>
      <c r="G319" s="385" t="s">
        <v>269</v>
      </c>
      <c r="H319" s="386"/>
      <c r="I319" s="34"/>
      <c r="J319" s="388" t="s">
        <v>270</v>
      </c>
      <c r="K319" s="386"/>
      <c r="L319" s="329" t="s">
        <v>4</v>
      </c>
      <c r="M319" s="330"/>
      <c r="N319" s="397"/>
      <c r="P319" s="339" t="s">
        <v>269</v>
      </c>
      <c r="Q319" s="340"/>
      <c r="R319" s="34"/>
      <c r="S319" s="341" t="s">
        <v>270</v>
      </c>
      <c r="T319" s="340"/>
      <c r="U319" s="329" t="s">
        <v>4</v>
      </c>
      <c r="V319" s="330"/>
      <c r="W319" s="411"/>
      <c r="X319" s="56"/>
      <c r="Y319" s="46"/>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1"/>
      <c r="BW319" s="181"/>
      <c r="BX319" s="181"/>
      <c r="BY319" s="181"/>
      <c r="BZ319" s="181"/>
      <c r="CA319" s="181"/>
      <c r="CB319" s="181"/>
      <c r="CC319" s="181"/>
      <c r="CD319" s="181"/>
      <c r="CE319" s="181"/>
      <c r="CF319" s="181"/>
      <c r="CG319" s="181"/>
      <c r="CH319" s="181"/>
      <c r="CI319" s="181"/>
      <c r="CJ319" s="181"/>
      <c r="CK319" s="181"/>
      <c r="CL319" s="181"/>
      <c r="CM319" s="181"/>
      <c r="CN319" s="181"/>
      <c r="CO319" s="181"/>
      <c r="CP319" s="181"/>
      <c r="CQ319" s="181"/>
      <c r="CR319" s="181"/>
      <c r="CS319" s="181"/>
      <c r="CT319" s="181"/>
      <c r="CU319" s="181"/>
      <c r="CV319" s="181"/>
      <c r="CW319" s="181"/>
      <c r="CX319" s="181"/>
      <c r="CY319" s="181"/>
      <c r="CZ319" s="181"/>
      <c r="DA319" s="181"/>
      <c r="DB319" s="181"/>
      <c r="DC319" s="181"/>
      <c r="DD319" s="181"/>
      <c r="DE319" s="181"/>
      <c r="DF319" s="181"/>
      <c r="DG319" s="181"/>
      <c r="DH319" s="181"/>
      <c r="DI319" s="181"/>
      <c r="DJ319" s="181"/>
      <c r="DK319" s="181"/>
      <c r="DL319" s="181"/>
      <c r="DM319" s="181"/>
      <c r="DN319" s="181"/>
      <c r="DO319" s="181"/>
      <c r="DP319" s="181"/>
      <c r="DQ319" s="181"/>
      <c r="DR319" s="181"/>
      <c r="DS319" s="181"/>
      <c r="DT319" s="181"/>
      <c r="DU319" s="181"/>
      <c r="DV319" s="181"/>
      <c r="DW319" s="181"/>
      <c r="DX319" s="181"/>
      <c r="DY319" s="181"/>
      <c r="DZ319" s="181"/>
      <c r="EA319" s="181"/>
      <c r="EB319" s="181"/>
      <c r="EC319" s="181"/>
      <c r="ED319" s="181"/>
      <c r="EE319" s="181"/>
      <c r="EF319" s="181"/>
      <c r="EG319" s="181"/>
      <c r="EH319" s="181"/>
      <c r="EI319" s="181"/>
      <c r="EJ319" s="181"/>
      <c r="EK319" s="181"/>
      <c r="EL319" s="181"/>
      <c r="EM319" s="181"/>
      <c r="EN319" s="181"/>
      <c r="EO319" s="181"/>
      <c r="EP319" s="181"/>
      <c r="EQ319" s="181"/>
      <c r="ER319" s="181"/>
      <c r="ES319" s="181"/>
      <c r="ET319" s="181"/>
      <c r="EU319" s="181"/>
      <c r="EV319" s="181"/>
      <c r="EW319" s="181"/>
      <c r="EX319" s="181"/>
      <c r="EY319" s="181"/>
      <c r="EZ319" s="181"/>
      <c r="FA319" s="181"/>
      <c r="FB319" s="181"/>
      <c r="FC319" s="181"/>
      <c r="FD319" s="181"/>
      <c r="FE319" s="181"/>
      <c r="FF319" s="181"/>
      <c r="FG319" s="181"/>
      <c r="FH319" s="181"/>
      <c r="FI319" s="181"/>
      <c r="FJ319" s="181"/>
      <c r="FK319" s="181"/>
      <c r="FL319" s="181"/>
      <c r="FM319" s="181"/>
      <c r="FN319">
        <f>'Coversheet'!$D$13</f>
        <v>0</v>
      </c>
      <c r="FO319">
        <f>'Coversheet'!$D$14</f>
        <v>0</v>
      </c>
      <c r="FP319">
        <f>'Coversheet'!$D$12</f>
        <v>0</v>
      </c>
      <c r="FQ319" t="str">
        <f>'Coversheet'!$D$15</f>
        <v>Select</v>
      </c>
      <c r="FR319" t="str">
        <f>$E$29</f>
        <v>PC Track</v>
      </c>
      <c r="FS319" s="9">
        <f>E319</f>
        <v>0</v>
      </c>
      <c r="FT319" s="9">
        <f>E320</f>
        <v>0</v>
      </c>
      <c r="FU319" s="37">
        <f>C322</f>
        <v>0</v>
      </c>
      <c r="FV319" s="37" t="s">
        <v>322</v>
      </c>
      <c r="FW319" s="37"/>
      <c r="FX319" s="37" t="s">
        <v>322</v>
      </c>
      <c r="FY319" s="37" t="s">
        <v>322</v>
      </c>
      <c r="FZ319" s="37" t="s">
        <v>322</v>
      </c>
      <c r="GA319" s="9">
        <f>I319</f>
        <v>0</v>
      </c>
      <c r="GB319" s="9">
        <f>I320</f>
        <v>0</v>
      </c>
      <c r="GC319" t="str">
        <f>L319</f>
        <v>Select</v>
      </c>
      <c r="GD319" s="43" t="str">
        <f>M320</f>
        <v>Select</v>
      </c>
      <c r="GE319" t="str">
        <f>G322</f>
        <v>[Replace bracketed text with your response]</v>
      </c>
      <c r="GF319" t="str">
        <f>I326</f>
        <v>N/A</v>
      </c>
      <c r="GG319">
        <f>I327</f>
        <v>0</v>
      </c>
      <c r="GH319">
        <f>I328</f>
        <v>0</v>
      </c>
      <c r="GI319">
        <f>I329</f>
        <v>0</v>
      </c>
      <c r="GJ319">
        <f>I330</f>
        <v>0</v>
      </c>
      <c r="GK319">
        <f>N322</f>
        <v>0</v>
      </c>
      <c r="GL319" s="9">
        <f>R319</f>
        <v>0</v>
      </c>
      <c r="GM319" s="9">
        <f>R320</f>
        <v>0</v>
      </c>
      <c r="GN319" t="str">
        <f>U319</f>
        <v>Select</v>
      </c>
      <c r="GO319" t="str">
        <f>V320</f>
        <v>Select</v>
      </c>
      <c r="GP319" t="str">
        <f>P322</f>
        <v>[If this Plan of Action was reported as complete at your Mid-Year Progress report and no additional updates are needed please skip the Annual Response Section. Otherwise, complete the fields above and replace bracketed text with your progress report response]</v>
      </c>
      <c r="GQ319">
        <f>R326</f>
        <v>0</v>
      </c>
      <c r="GR319">
        <f>R327</f>
        <v>0</v>
      </c>
      <c r="GS319">
        <f>R328</f>
        <v>0</v>
      </c>
      <c r="GT319">
        <f>R329</f>
        <v>0</v>
      </c>
      <c r="GU319">
        <f>R330</f>
        <v>0</v>
      </c>
      <c r="GV319">
        <f>W322</f>
        <v>0</v>
      </c>
      <c r="GX319">
        <v>17</v>
      </c>
    </row>
    <row r="320" spans="3:206" ht="18" customHeight="1" thickBot="1" x14ac:dyDescent="0.35">
      <c r="C320" s="239" t="s">
        <v>319</v>
      </c>
      <c r="D320" s="218"/>
      <c r="E320" s="34"/>
      <c r="G320" s="385" t="s">
        <v>320</v>
      </c>
      <c r="H320" s="386"/>
      <c r="I320" s="34"/>
      <c r="J320" s="388" t="s">
        <v>321</v>
      </c>
      <c r="K320" s="385"/>
      <c r="L320" s="386"/>
      <c r="M320" s="45" t="s">
        <v>4</v>
      </c>
      <c r="N320" s="397"/>
      <c r="P320" s="339" t="s">
        <v>320</v>
      </c>
      <c r="Q320" s="340"/>
      <c r="R320" s="34"/>
      <c r="S320" s="341" t="s">
        <v>321</v>
      </c>
      <c r="T320" s="339"/>
      <c r="U320" s="340"/>
      <c r="V320" s="45" t="s">
        <v>4</v>
      </c>
      <c r="W320" s="411"/>
      <c r="X320" s="57"/>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s="46"/>
      <c r="DR320" s="46"/>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row>
    <row r="321" spans="3:206" ht="21" customHeight="1" thickBot="1" x14ac:dyDescent="0.35">
      <c r="C321" s="384" t="s">
        <v>323</v>
      </c>
      <c r="D321" s="384"/>
      <c r="E321" s="384"/>
      <c r="G321" s="235" t="s">
        <v>324</v>
      </c>
      <c r="H321" s="233"/>
      <c r="I321" s="233"/>
      <c r="J321" s="233"/>
      <c r="K321" s="233"/>
      <c r="L321" s="233"/>
      <c r="M321" s="233"/>
      <c r="N321" s="398"/>
      <c r="P321" s="227" t="s">
        <v>325</v>
      </c>
      <c r="Q321" s="227"/>
      <c r="R321" s="227"/>
      <c r="S321" s="227"/>
      <c r="T321" s="227"/>
      <c r="U321" s="227"/>
      <c r="V321" s="227"/>
      <c r="W321" s="412"/>
      <c r="X321" s="58"/>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s="46"/>
      <c r="DR321" s="46"/>
      <c r="DS321" s="181"/>
      <c r="DT321" s="181"/>
      <c r="DU321" s="181"/>
      <c r="DV321" s="181"/>
      <c r="DW321" s="181"/>
      <c r="DX321" s="181"/>
      <c r="DY321" s="181"/>
      <c r="DZ321" s="181"/>
      <c r="EA321" s="181"/>
      <c r="EB321" s="181"/>
      <c r="EC321" s="181"/>
      <c r="ED321" s="181"/>
      <c r="EE321" s="181"/>
      <c r="EF321" s="181"/>
      <c r="EG321" s="181"/>
      <c r="EH321" s="181"/>
      <c r="EI321" s="181"/>
      <c r="EJ321" s="181"/>
      <c r="EK321" s="181"/>
      <c r="EL321" s="181"/>
      <c r="EM321" s="181"/>
      <c r="EN321" s="181"/>
      <c r="EO321" s="181"/>
      <c r="EP321" s="181"/>
      <c r="EQ321" s="181"/>
      <c r="ER321" s="181"/>
      <c r="ES321" s="181"/>
      <c r="ET321" s="181"/>
      <c r="EU321" s="181"/>
      <c r="EV321" s="181"/>
      <c r="EW321" s="181"/>
      <c r="EX321" s="181"/>
      <c r="EY321" s="181"/>
      <c r="EZ321" s="181"/>
      <c r="FA321" s="181"/>
      <c r="FB321" s="181"/>
      <c r="FC321" s="181"/>
      <c r="FD321" s="181"/>
      <c r="FE321" s="181"/>
      <c r="FF321" s="181"/>
      <c r="FG321" s="181"/>
      <c r="FH321" s="181"/>
      <c r="FI321" s="181"/>
      <c r="FJ321" s="181"/>
      <c r="FK321" s="181"/>
      <c r="FL321" s="181"/>
      <c r="FM321" s="181"/>
    </row>
    <row r="322" spans="3:206" ht="150" customHeight="1" x14ac:dyDescent="0.3">
      <c r="C322" s="356"/>
      <c r="D322" s="357"/>
      <c r="E322" s="358"/>
      <c r="G322" s="320" t="s">
        <v>354</v>
      </c>
      <c r="H322" s="379"/>
      <c r="I322" s="379"/>
      <c r="J322" s="379"/>
      <c r="K322" s="379"/>
      <c r="L322" s="379"/>
      <c r="M322" s="380"/>
      <c r="N322" s="395"/>
      <c r="P322" s="320" t="s">
        <v>326</v>
      </c>
      <c r="Q322" s="321"/>
      <c r="R322" s="321"/>
      <c r="S322" s="321"/>
      <c r="T322" s="321"/>
      <c r="U322" s="321"/>
      <c r="V322" s="322"/>
      <c r="W322" s="395"/>
      <c r="X322" s="59"/>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s="46"/>
      <c r="DR322" s="46"/>
      <c r="DS322" s="46"/>
      <c r="DT322" s="46"/>
      <c r="DU322" s="46"/>
      <c r="DV322" s="46"/>
      <c r="DW322" s="46"/>
      <c r="DX322" s="46"/>
      <c r="DY322" s="46"/>
      <c r="DZ322" s="46"/>
      <c r="EA322" s="46"/>
      <c r="EB322" s="46"/>
      <c r="EC322" s="46"/>
      <c r="ED322" s="46"/>
      <c r="EE322" s="46"/>
      <c r="EF322" s="46"/>
      <c r="EG322" s="46"/>
      <c r="EH322" s="46"/>
      <c r="EI322" s="46"/>
      <c r="EJ322" s="46"/>
      <c r="EK322" s="46"/>
      <c r="EL322" s="46"/>
      <c r="EM322" s="46"/>
      <c r="EN322" s="46"/>
      <c r="EO322" s="46"/>
      <c r="EP322" s="46"/>
      <c r="EQ322" s="46"/>
      <c r="ER322" s="46"/>
      <c r="ES322" s="46"/>
      <c r="ET322" s="46"/>
      <c r="EU322" s="46"/>
      <c r="EV322" s="46"/>
      <c r="EW322" s="46"/>
      <c r="EX322" s="46"/>
      <c r="EY322" s="46"/>
      <c r="EZ322" s="46"/>
      <c r="FA322" s="46"/>
      <c r="FB322" s="46"/>
      <c r="FC322" s="46"/>
      <c r="FD322" s="46"/>
      <c r="FE322" s="46"/>
      <c r="FF322" s="46"/>
      <c r="FG322" s="46"/>
      <c r="FH322" s="46"/>
      <c r="FI322" s="46"/>
      <c r="FJ322" s="46"/>
      <c r="FK322" s="46"/>
      <c r="FL322" s="46"/>
      <c r="FM322" s="46"/>
    </row>
    <row r="323" spans="3:206" ht="150" customHeight="1" thickBot="1" x14ac:dyDescent="0.35">
      <c r="C323" s="359"/>
      <c r="D323" s="360"/>
      <c r="E323" s="361"/>
      <c r="G323" s="381"/>
      <c r="H323" s="382"/>
      <c r="I323" s="382"/>
      <c r="J323" s="382"/>
      <c r="K323" s="382"/>
      <c r="L323" s="382"/>
      <c r="M323" s="383"/>
      <c r="N323" s="396"/>
      <c r="P323" s="323"/>
      <c r="Q323" s="324"/>
      <c r="R323" s="324"/>
      <c r="S323" s="324"/>
      <c r="T323" s="324"/>
      <c r="U323" s="324"/>
      <c r="V323" s="325"/>
      <c r="W323" s="396"/>
      <c r="X323" s="59"/>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s="46"/>
      <c r="DR323" s="46"/>
      <c r="DS323" s="46"/>
      <c r="DT323" s="46"/>
      <c r="DU323" s="46"/>
      <c r="DV323" s="46"/>
      <c r="DW323" s="46"/>
      <c r="DX323" s="46"/>
      <c r="DY323" s="46"/>
      <c r="DZ323" s="46"/>
      <c r="EA323" s="46"/>
      <c r="EB323" s="46"/>
      <c r="EC323" s="46"/>
      <c r="ED323" s="46"/>
      <c r="EE323" s="46"/>
      <c r="EF323" s="46"/>
      <c r="EG323" s="46"/>
      <c r="EH323" s="46"/>
      <c r="EI323" s="46"/>
      <c r="EJ323" s="46"/>
      <c r="EK323" s="46"/>
      <c r="EL323" s="46"/>
      <c r="EM323" s="46"/>
      <c r="EN323" s="46"/>
      <c r="EO323" s="46"/>
      <c r="EP323" s="46"/>
      <c r="EQ323" s="46"/>
      <c r="ER323" s="46"/>
      <c r="ES323" s="46"/>
      <c r="ET323" s="46"/>
      <c r="EU323" s="46"/>
      <c r="EV323" s="46"/>
      <c r="EW323" s="46"/>
      <c r="EX323" s="46"/>
      <c r="EY323" s="46"/>
      <c r="EZ323" s="46"/>
      <c r="FA323" s="46"/>
      <c r="FB323" s="46"/>
      <c r="FC323" s="46"/>
      <c r="FD323" s="46"/>
      <c r="FE323" s="46"/>
      <c r="FF323" s="46"/>
      <c r="FG323" s="46"/>
      <c r="FH323" s="46"/>
      <c r="FI323" s="46"/>
      <c r="FJ323" s="46"/>
      <c r="FK323" s="46"/>
      <c r="FL323" s="46"/>
      <c r="FM323" s="46"/>
    </row>
    <row r="324" spans="3:206" ht="19.5" thickBot="1" x14ac:dyDescent="0.35">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c r="CU324" s="46"/>
      <c r="CV324" s="46"/>
      <c r="CW324" s="46"/>
      <c r="CX324" s="46"/>
      <c r="CY324" s="46"/>
      <c r="CZ324" s="46"/>
      <c r="DA324" s="46"/>
      <c r="DB324" s="46"/>
      <c r="DC324" s="46"/>
      <c r="DD324" s="46"/>
      <c r="DE324" s="46"/>
      <c r="DF324" s="46"/>
      <c r="DG324" s="46"/>
      <c r="DH324" s="46"/>
      <c r="DI324" s="46"/>
      <c r="DJ324" s="46"/>
      <c r="DK324" s="46"/>
      <c r="DL324" s="46"/>
      <c r="DM324" s="46"/>
      <c r="DN324" s="46"/>
      <c r="DO324" s="46"/>
      <c r="DP324" s="46"/>
      <c r="DQ324" s="46"/>
      <c r="DR324" s="46"/>
      <c r="DS324" s="46"/>
      <c r="DT324" s="46"/>
      <c r="DU324" s="46"/>
      <c r="DV324" s="46"/>
      <c r="DW324" s="46"/>
      <c r="DX324" s="46"/>
      <c r="DY324" s="46"/>
      <c r="DZ324" s="46"/>
      <c r="EA324" s="46"/>
      <c r="EB324" s="46"/>
      <c r="EC324" s="46"/>
      <c r="ED324" s="46"/>
      <c r="EE324" s="46"/>
      <c r="EF324" s="46"/>
      <c r="EG324" s="46"/>
      <c r="EH324" s="46"/>
      <c r="EI324" s="46"/>
      <c r="EJ324" s="46"/>
      <c r="EK324" s="46"/>
      <c r="EL324" s="46"/>
      <c r="EM324" s="46"/>
      <c r="EN324" s="46"/>
      <c r="EO324" s="46"/>
      <c r="EP324" s="46"/>
      <c r="EQ324" s="46"/>
      <c r="ER324" s="46"/>
      <c r="ES324" s="46"/>
      <c r="ET324" s="46"/>
      <c r="EU324" s="46"/>
      <c r="EV324" s="46"/>
      <c r="EW324" s="46"/>
      <c r="EX324" s="46"/>
      <c r="EY324" s="46"/>
      <c r="EZ324" s="46"/>
      <c r="FA324" s="46"/>
      <c r="FB324" s="46"/>
      <c r="FC324" s="46"/>
      <c r="FD324" s="46"/>
      <c r="FE324" s="46"/>
      <c r="FF324" s="46"/>
      <c r="FG324" s="46"/>
      <c r="FH324" s="46"/>
      <c r="FI324" s="46"/>
      <c r="FJ324" s="46"/>
      <c r="FK324" s="46"/>
      <c r="FL324" s="46"/>
      <c r="FM324" s="46"/>
    </row>
    <row r="325" spans="3:206" ht="75.75" thickBot="1" x14ac:dyDescent="0.35">
      <c r="G325" s="229" t="s">
        <v>327</v>
      </c>
      <c r="H325" s="229" t="s">
        <v>328</v>
      </c>
      <c r="I325" s="335" t="s">
        <v>329</v>
      </c>
      <c r="J325" s="336"/>
      <c r="K325" s="336"/>
      <c r="L325" s="336"/>
      <c r="M325" s="336"/>
      <c r="P325" s="228" t="s">
        <v>327</v>
      </c>
      <c r="Q325" s="228" t="s">
        <v>328</v>
      </c>
      <c r="R325" s="337" t="s">
        <v>330</v>
      </c>
      <c r="S325" s="338"/>
      <c r="T325" s="338"/>
      <c r="U325" s="338"/>
      <c r="V325" s="338"/>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46"/>
      <c r="DF325" s="46"/>
      <c r="DG325" s="46"/>
      <c r="DH325" s="46"/>
      <c r="DI325" s="46"/>
      <c r="DJ325" s="46"/>
      <c r="DK325" s="46"/>
      <c r="DL325" s="46"/>
      <c r="DM325" s="46"/>
      <c r="DN325" s="46"/>
      <c r="DO325" s="46"/>
      <c r="DP325" s="46"/>
      <c r="DQ325" s="46"/>
      <c r="DR325" s="46"/>
      <c r="DS325" s="46"/>
      <c r="DT325" s="46"/>
      <c r="DU325" s="46"/>
      <c r="DV325" s="46"/>
      <c r="DW325" s="46"/>
      <c r="DX325" s="46"/>
      <c r="DY325" s="46"/>
      <c r="DZ325" s="46"/>
      <c r="EA325" s="46"/>
      <c r="EB325" s="46"/>
      <c r="EC325" s="46"/>
      <c r="ED325" s="46"/>
      <c r="EE325" s="46"/>
      <c r="EF325" s="46"/>
      <c r="EG325" s="46"/>
      <c r="EH325" s="46"/>
      <c r="EI325" s="46"/>
      <c r="EJ325" s="46"/>
      <c r="EK325" s="46"/>
      <c r="EL325" s="46"/>
      <c r="EM325" s="46"/>
      <c r="EN325" s="46"/>
      <c r="EO325" s="46"/>
      <c r="EP325" s="46"/>
      <c r="EQ325" s="46"/>
      <c r="ER325" s="46"/>
      <c r="ES325" s="46"/>
      <c r="ET325" s="46"/>
      <c r="EU325" s="46"/>
      <c r="EV325" s="46"/>
      <c r="EW325" s="46"/>
      <c r="EX325" s="46"/>
      <c r="EY325" s="46"/>
      <c r="EZ325" s="46"/>
      <c r="FA325" s="46"/>
      <c r="FB325" s="46"/>
      <c r="FC325" s="46"/>
      <c r="FD325" s="46"/>
      <c r="FE325" s="46"/>
      <c r="FF325" s="46"/>
      <c r="FG325" s="46"/>
      <c r="FH325" s="46"/>
      <c r="FI325" s="46"/>
      <c r="FJ325" s="46"/>
      <c r="FK325" s="46"/>
      <c r="FL325" s="46"/>
      <c r="FM325" s="46"/>
    </row>
    <row r="326" spans="3:206" ht="130.5" hidden="1" customHeight="1" thickBot="1" x14ac:dyDescent="0.35">
      <c r="G326" s="108" t="s">
        <v>331</v>
      </c>
      <c r="H326" s="16">
        <f>BV319</f>
        <v>0</v>
      </c>
      <c r="I326" s="316" t="s">
        <v>336</v>
      </c>
      <c r="J326" s="316"/>
      <c r="K326" s="316"/>
      <c r="L326" s="316"/>
      <c r="M326" s="316"/>
      <c r="P326" s="108" t="s">
        <v>331</v>
      </c>
      <c r="Q326" s="16">
        <f>DR319</f>
        <v>0</v>
      </c>
      <c r="R326" s="317"/>
      <c r="S326" s="317"/>
      <c r="T326" s="317"/>
      <c r="U326" s="317"/>
      <c r="V326" s="317"/>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row>
    <row r="327" spans="3:206" ht="130.5" customHeight="1" thickBot="1" x14ac:dyDescent="0.35">
      <c r="G327" s="108" t="s">
        <v>332</v>
      </c>
      <c r="H327" s="16">
        <f>BW319</f>
        <v>0</v>
      </c>
      <c r="I327" s="317"/>
      <c r="J327" s="317"/>
      <c r="K327" s="317"/>
      <c r="L327" s="317"/>
      <c r="M327" s="317"/>
      <c r="P327" s="108" t="s">
        <v>332</v>
      </c>
      <c r="Q327" s="16">
        <f>DS319</f>
        <v>0</v>
      </c>
      <c r="R327" s="317"/>
      <c r="S327" s="317"/>
      <c r="T327" s="317"/>
      <c r="U327" s="317"/>
      <c r="V327" s="317"/>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c r="CY327" s="46"/>
      <c r="CZ327" s="46"/>
      <c r="DA327" s="46"/>
      <c r="DB327" s="46"/>
      <c r="DC327" s="46"/>
      <c r="DD327" s="46"/>
      <c r="DE327" s="46"/>
      <c r="DF327" s="46"/>
      <c r="DG327" s="46"/>
      <c r="DH327" s="46"/>
      <c r="DI327" s="46"/>
      <c r="DJ327" s="46"/>
      <c r="DK327" s="46"/>
      <c r="DL327" s="46"/>
      <c r="DM327" s="46"/>
      <c r="DN327" s="46"/>
      <c r="DO327" s="46"/>
      <c r="DP327" s="46"/>
      <c r="DQ327" s="46"/>
      <c r="DR327" s="46"/>
      <c r="DS327" s="46"/>
      <c r="DT327" s="46"/>
      <c r="DU327" s="46"/>
      <c r="DV327" s="46"/>
      <c r="DW327" s="46"/>
      <c r="DX327" s="46"/>
      <c r="DY327" s="46"/>
      <c r="DZ327" s="46"/>
      <c r="EA327" s="46"/>
      <c r="EB327" s="46"/>
      <c r="EC327" s="46"/>
      <c r="ED327" s="46"/>
      <c r="EE327" s="46"/>
      <c r="EF327" s="46"/>
      <c r="EG327" s="46"/>
      <c r="EH327" s="46"/>
      <c r="EI327" s="46"/>
      <c r="EJ327" s="46"/>
      <c r="EK327" s="46"/>
      <c r="EL327" s="46"/>
      <c r="EM327" s="46"/>
      <c r="EN327" s="46"/>
      <c r="EO327" s="46"/>
      <c r="EP327" s="46"/>
      <c r="EQ327" s="46"/>
      <c r="ER327" s="46"/>
      <c r="ES327" s="46"/>
      <c r="ET327" s="46"/>
      <c r="EU327" s="46"/>
      <c r="EV327" s="46"/>
      <c r="EW327" s="46"/>
      <c r="EX327" s="46"/>
      <c r="EY327" s="46"/>
      <c r="EZ327" s="46"/>
      <c r="FA327" s="46"/>
      <c r="FB327" s="46"/>
      <c r="FC327" s="46"/>
      <c r="FD327" s="46"/>
      <c r="FE327" s="46"/>
      <c r="FF327" s="46"/>
      <c r="FG327" s="46"/>
      <c r="FH327" s="46"/>
      <c r="FI327" s="46"/>
      <c r="FJ327" s="46"/>
      <c r="FK327" s="46"/>
      <c r="FL327" s="46"/>
      <c r="FM327" s="46"/>
    </row>
    <row r="328" spans="3:206" ht="130.5" hidden="1" customHeight="1" thickBot="1" x14ac:dyDescent="0.35">
      <c r="G328" s="108" t="s">
        <v>333</v>
      </c>
      <c r="H328" s="16">
        <f>BX319</f>
        <v>0</v>
      </c>
      <c r="I328" s="317"/>
      <c r="J328" s="317"/>
      <c r="K328" s="317"/>
      <c r="L328" s="317"/>
      <c r="M328" s="317"/>
      <c r="P328" s="108" t="s">
        <v>333</v>
      </c>
      <c r="Q328" s="16">
        <f>DT319</f>
        <v>0</v>
      </c>
      <c r="R328" s="317"/>
      <c r="S328" s="317"/>
      <c r="T328" s="317"/>
      <c r="U328" s="317"/>
      <c r="V328" s="317"/>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c r="CU328" s="46"/>
      <c r="CV328" s="46"/>
      <c r="CW328" s="46"/>
      <c r="CX328" s="46"/>
      <c r="CY328" s="46"/>
      <c r="CZ328" s="46"/>
      <c r="DA328" s="46"/>
      <c r="DB328" s="46"/>
      <c r="DC328" s="46"/>
      <c r="DD328" s="46"/>
      <c r="DE328" s="46"/>
      <c r="DF328" s="46"/>
      <c r="DG328" s="46"/>
      <c r="DH328" s="46"/>
      <c r="DI328" s="46"/>
      <c r="DJ328" s="46"/>
      <c r="DK328" s="46"/>
      <c r="DL328" s="46"/>
      <c r="DM328" s="46"/>
      <c r="DN328" s="46"/>
      <c r="DO328" s="46"/>
      <c r="DP328" s="46"/>
      <c r="DQ328" s="46"/>
      <c r="DR328" s="46"/>
      <c r="DS328" s="46"/>
      <c r="DT328" s="46"/>
      <c r="DU328" s="46"/>
      <c r="DV328" s="46"/>
      <c r="DW328" s="46"/>
      <c r="DX328" s="46"/>
      <c r="DY328" s="46"/>
      <c r="DZ328" s="46"/>
      <c r="EA328" s="46"/>
      <c r="EB328" s="46"/>
      <c r="EC328" s="46"/>
      <c r="ED328" s="46"/>
      <c r="EE328" s="46"/>
      <c r="EF328" s="46"/>
      <c r="EG328" s="46"/>
      <c r="EH328" s="46"/>
      <c r="EI328" s="46"/>
      <c r="EJ328" s="46"/>
      <c r="EK328" s="46"/>
      <c r="EL328" s="46"/>
      <c r="EM328" s="46"/>
      <c r="EN328" s="46"/>
      <c r="EO328" s="46"/>
      <c r="EP328" s="46"/>
      <c r="EQ328" s="46"/>
      <c r="ER328" s="46"/>
      <c r="ES328" s="46"/>
      <c r="ET328" s="46"/>
      <c r="EU328" s="46"/>
      <c r="EV328" s="46"/>
      <c r="EW328" s="46"/>
      <c r="EX328" s="46"/>
      <c r="EY328" s="46"/>
      <c r="EZ328" s="46"/>
      <c r="FA328" s="46"/>
      <c r="FB328" s="46"/>
      <c r="FC328" s="46"/>
      <c r="FD328" s="46"/>
      <c r="FE328" s="46"/>
      <c r="FF328" s="46"/>
      <c r="FG328" s="46"/>
      <c r="FH328" s="46"/>
      <c r="FI328" s="46"/>
      <c r="FJ328" s="46"/>
      <c r="FK328" s="46"/>
      <c r="FL328" s="46"/>
      <c r="FM328" s="46"/>
    </row>
    <row r="329" spans="3:206" ht="130.5" customHeight="1" thickBot="1" x14ac:dyDescent="0.35">
      <c r="G329" s="108" t="s">
        <v>334</v>
      </c>
      <c r="H329" s="16">
        <f>BY319</f>
        <v>0</v>
      </c>
      <c r="I329" s="317"/>
      <c r="J329" s="317"/>
      <c r="K329" s="317"/>
      <c r="L329" s="317"/>
      <c r="M329" s="317"/>
      <c r="P329" s="108" t="s">
        <v>334</v>
      </c>
      <c r="Q329" s="16">
        <f>DU319</f>
        <v>0</v>
      </c>
      <c r="R329" s="317"/>
      <c r="S329" s="317"/>
      <c r="T329" s="317"/>
      <c r="U329" s="317"/>
      <c r="V329" s="317"/>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6"/>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c r="FA329" s="46"/>
      <c r="FB329" s="46"/>
      <c r="FC329" s="46"/>
      <c r="FD329" s="46"/>
      <c r="FE329" s="46"/>
      <c r="FF329" s="46"/>
      <c r="FG329" s="46"/>
      <c r="FH329" s="46"/>
      <c r="FI329" s="46"/>
      <c r="FJ329" s="46"/>
      <c r="FK329" s="46"/>
      <c r="FL329" s="46"/>
      <c r="FM329" s="46"/>
    </row>
    <row r="330" spans="3:206" ht="130.5" customHeight="1" thickBot="1" x14ac:dyDescent="0.35">
      <c r="G330" s="108" t="s">
        <v>335</v>
      </c>
      <c r="H330" s="16">
        <f>BZ319</f>
        <v>0</v>
      </c>
      <c r="I330" s="317"/>
      <c r="J330" s="317"/>
      <c r="K330" s="317"/>
      <c r="L330" s="317"/>
      <c r="M330" s="317"/>
      <c r="P330" s="108" t="s">
        <v>335</v>
      </c>
      <c r="Q330" s="16">
        <f>DV319</f>
        <v>0</v>
      </c>
      <c r="R330" s="317"/>
      <c r="S330" s="317"/>
      <c r="T330" s="317"/>
      <c r="U330" s="317"/>
      <c r="V330" s="317"/>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c r="CU330" s="46"/>
      <c r="CV330" s="46"/>
      <c r="CW330" s="46"/>
      <c r="CX330" s="46"/>
      <c r="CY330" s="46"/>
      <c r="CZ330" s="46"/>
      <c r="DA330" s="46"/>
      <c r="DB330" s="46"/>
      <c r="DC330" s="46"/>
      <c r="DD330" s="46"/>
      <c r="DE330" s="46"/>
      <c r="DF330" s="46"/>
      <c r="DG330" s="46"/>
      <c r="DH330" s="46"/>
      <c r="DI330" s="46"/>
      <c r="DJ330" s="46"/>
      <c r="DK330" s="46"/>
      <c r="DL330" s="46"/>
      <c r="DM330" s="46"/>
      <c r="DN330" s="46"/>
      <c r="DO330" s="46"/>
      <c r="DP330" s="46"/>
      <c r="DQ330" s="46"/>
      <c r="DR330" s="46"/>
      <c r="DS330" s="46"/>
      <c r="DT330" s="46"/>
      <c r="DU330" s="46"/>
      <c r="DV330" s="46"/>
      <c r="DW330" s="46"/>
      <c r="DX330" s="46"/>
      <c r="DY330" s="46"/>
      <c r="DZ330" s="46"/>
      <c r="EA330" s="46"/>
      <c r="EB330" s="46"/>
      <c r="EC330" s="46"/>
      <c r="ED330" s="46"/>
      <c r="EE330" s="46"/>
      <c r="EF330" s="46"/>
      <c r="EG330" s="46"/>
      <c r="EH330" s="46"/>
      <c r="EI330" s="46"/>
      <c r="EJ330" s="46"/>
      <c r="EK330" s="46"/>
      <c r="EL330" s="46"/>
      <c r="EM330" s="46"/>
      <c r="EN330" s="46"/>
      <c r="EO330" s="46"/>
      <c r="EP330" s="46"/>
      <c r="EQ330" s="46"/>
      <c r="ER330" s="46"/>
      <c r="ES330" s="46"/>
      <c r="ET330" s="46"/>
      <c r="EU330" s="46"/>
      <c r="EV330" s="46"/>
      <c r="EW330" s="46"/>
      <c r="EX330" s="46"/>
      <c r="EY330" s="46"/>
      <c r="EZ330" s="46"/>
      <c r="FA330" s="46"/>
      <c r="FB330" s="46"/>
      <c r="FC330" s="46"/>
      <c r="FD330" s="46"/>
      <c r="FE330" s="46"/>
      <c r="FF330" s="46"/>
      <c r="FG330" s="46"/>
      <c r="FH330" s="46"/>
      <c r="FI330" s="46"/>
      <c r="FJ330" s="46"/>
      <c r="FK330" s="46"/>
      <c r="FL330" s="46"/>
      <c r="FM330" s="46"/>
    </row>
    <row r="331" spans="3:206" ht="18.75" x14ac:dyDescent="0.3">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c r="CY331" s="46"/>
      <c r="CZ331" s="46"/>
      <c r="DA331" s="46"/>
      <c r="DB331" s="46"/>
      <c r="DC331" s="46"/>
      <c r="DD331" s="46"/>
      <c r="DE331" s="46"/>
      <c r="DF331" s="46"/>
      <c r="DG331" s="46"/>
      <c r="DH331" s="46"/>
      <c r="DI331" s="46"/>
      <c r="DJ331" s="46"/>
      <c r="DK331" s="46"/>
      <c r="DL331" s="46"/>
      <c r="DM331" s="46"/>
      <c r="DN331" s="46"/>
      <c r="DO331" s="46"/>
      <c r="DP331" s="46"/>
      <c r="DQ331" s="46"/>
      <c r="DR331" s="46"/>
      <c r="DS331" s="46"/>
      <c r="DT331" s="46"/>
      <c r="DU331" s="46"/>
      <c r="DV331" s="46"/>
      <c r="DW331" s="46"/>
      <c r="DX331" s="46"/>
      <c r="DY331" s="46"/>
      <c r="DZ331" s="46"/>
      <c r="EA331" s="46"/>
      <c r="EB331" s="46"/>
      <c r="EC331" s="46"/>
      <c r="ED331" s="46"/>
      <c r="EE331" s="46"/>
      <c r="EF331" s="46"/>
      <c r="EG331" s="46"/>
      <c r="EH331" s="46"/>
      <c r="EI331" s="46"/>
      <c r="EJ331" s="46"/>
      <c r="EK331" s="46"/>
      <c r="EL331" s="46"/>
      <c r="EM331" s="46"/>
      <c r="EN331" s="46"/>
      <c r="EO331" s="46"/>
      <c r="EP331" s="46"/>
      <c r="EQ331" s="46"/>
      <c r="ER331" s="46"/>
      <c r="ES331" s="46"/>
      <c r="ET331" s="46"/>
      <c r="EU331" s="46"/>
      <c r="EV331" s="46"/>
      <c r="EW331" s="46"/>
      <c r="EX331" s="46"/>
      <c r="EY331" s="46"/>
      <c r="EZ331" s="46"/>
      <c r="FA331" s="46"/>
      <c r="FB331" s="46"/>
      <c r="FC331" s="46"/>
      <c r="FD331" s="46"/>
      <c r="FE331" s="46"/>
      <c r="FF331" s="46"/>
      <c r="FG331" s="46"/>
      <c r="FH331" s="46"/>
      <c r="FI331" s="46"/>
      <c r="FJ331" s="46"/>
      <c r="FK331" s="46"/>
      <c r="FL331" s="46"/>
      <c r="FM331" s="46"/>
    </row>
    <row r="332" spans="3:206" ht="18.75" x14ac:dyDescent="0.3">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c r="CU332" s="46"/>
      <c r="CV332" s="46"/>
      <c r="CW332" s="46"/>
      <c r="CX332" s="46"/>
      <c r="CY332" s="46"/>
      <c r="CZ332" s="46"/>
      <c r="DA332" s="46"/>
      <c r="DB332" s="46"/>
      <c r="DC332" s="46"/>
      <c r="DD332" s="46"/>
      <c r="DE332" s="46"/>
      <c r="DF332" s="46"/>
      <c r="DG332" s="46"/>
      <c r="DH332" s="46"/>
      <c r="DI332" s="46"/>
      <c r="DJ332" s="46"/>
      <c r="DK332" s="46"/>
      <c r="DL332" s="46"/>
      <c r="DM332" s="46"/>
      <c r="DN332" s="46"/>
      <c r="DO332" s="46"/>
      <c r="DP332" s="46"/>
      <c r="DQ332" s="46"/>
      <c r="DR332" s="46"/>
      <c r="DS332" s="46"/>
      <c r="DT332" s="46"/>
      <c r="DU332" s="46"/>
      <c r="DV332" s="46"/>
      <c r="DW332" s="46"/>
      <c r="DX332" s="46"/>
      <c r="DY332" s="46"/>
      <c r="DZ332" s="46"/>
      <c r="EA332" s="46"/>
      <c r="EB332" s="46"/>
      <c r="EC332" s="46"/>
      <c r="ED332" s="46"/>
      <c r="EE332" s="46"/>
      <c r="EF332" s="46"/>
      <c r="EG332" s="46"/>
      <c r="EH332" s="46"/>
      <c r="EI332" s="46"/>
      <c r="EJ332" s="46"/>
      <c r="EK332" s="46"/>
      <c r="EL332" s="46"/>
      <c r="EM332" s="46"/>
      <c r="EN332" s="46"/>
      <c r="EO332" s="46"/>
      <c r="EP332" s="46"/>
      <c r="EQ332" s="46"/>
      <c r="ER332" s="46"/>
      <c r="ES332" s="46"/>
      <c r="ET332" s="46"/>
      <c r="EU332" s="46"/>
      <c r="EV332" s="46"/>
      <c r="EW332" s="46"/>
      <c r="EX332" s="46"/>
      <c r="EY332" s="46"/>
      <c r="EZ332" s="46"/>
      <c r="FA332" s="46"/>
      <c r="FB332" s="46"/>
      <c r="FC332" s="46"/>
      <c r="FD332" s="46"/>
      <c r="FE332" s="46"/>
      <c r="FF332" s="46"/>
      <c r="FG332" s="46"/>
      <c r="FH332" s="46"/>
      <c r="FI332" s="46"/>
      <c r="FJ332" s="46"/>
      <c r="FK332" s="46"/>
      <c r="FL332" s="46"/>
      <c r="FM332" s="46"/>
    </row>
    <row r="333" spans="3:206" ht="21" customHeight="1" thickBot="1" x14ac:dyDescent="0.35">
      <c r="C333" s="216" t="s">
        <v>355</v>
      </c>
      <c r="D333" s="218"/>
      <c r="E333" s="218"/>
      <c r="F333" s="38"/>
      <c r="G333" s="219" t="s">
        <v>355</v>
      </c>
      <c r="H333" s="233"/>
      <c r="I333" s="233"/>
      <c r="J333" s="233"/>
      <c r="K333" s="233"/>
      <c r="L333" s="233"/>
      <c r="M333" s="233"/>
      <c r="N333" s="397" t="s">
        <v>86</v>
      </c>
      <c r="P333" s="224" t="s">
        <v>355</v>
      </c>
      <c r="Q333" s="226"/>
      <c r="R333" s="226"/>
      <c r="S333" s="226"/>
      <c r="T333" s="226"/>
      <c r="U333" s="226"/>
      <c r="V333" s="226"/>
      <c r="W333" s="411" t="s">
        <v>86</v>
      </c>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s="46"/>
      <c r="DR333" s="46"/>
      <c r="DS333" s="46"/>
      <c r="DT333" s="46"/>
      <c r="DU333" s="46"/>
      <c r="DV333" s="46"/>
      <c r="DW333" s="46"/>
      <c r="DX333" s="46"/>
      <c r="DY333" s="46"/>
      <c r="DZ333" s="46"/>
      <c r="EA333" s="46"/>
      <c r="EB333" s="46"/>
      <c r="EC333" s="46"/>
      <c r="ED333" s="46"/>
      <c r="EE333" s="46"/>
      <c r="EF333" s="46"/>
      <c r="EG333" s="46"/>
      <c r="EH333" s="46"/>
      <c r="EI333" s="46"/>
      <c r="EJ333" s="46"/>
      <c r="EK333" s="46"/>
      <c r="EL333" s="46"/>
      <c r="EM333" s="46"/>
      <c r="EN333" s="46"/>
      <c r="EO333" s="46"/>
      <c r="EP333" s="46"/>
      <c r="EQ333" s="46"/>
      <c r="ER333" s="46"/>
      <c r="ES333" s="46"/>
      <c r="ET333" s="46"/>
      <c r="EU333" s="46"/>
      <c r="EV333" s="46"/>
      <c r="EW333" s="46"/>
      <c r="EX333" s="46"/>
      <c r="EY333" s="46"/>
      <c r="EZ333" s="46"/>
      <c r="FA333" s="46"/>
      <c r="FB333" s="46"/>
      <c r="FC333" s="46"/>
      <c r="FD333" s="46"/>
      <c r="FE333" s="46"/>
      <c r="FF333" s="46"/>
      <c r="FG333" s="46"/>
      <c r="FH333" s="46"/>
      <c r="FI333" s="46"/>
      <c r="FJ333" s="46"/>
      <c r="FK333" s="46"/>
      <c r="FL333" s="46"/>
      <c r="FM333" s="46"/>
    </row>
    <row r="334" spans="3:206" ht="38.25" thickBot="1" x14ac:dyDescent="0.35">
      <c r="C334" s="217" t="s">
        <v>264</v>
      </c>
      <c r="D334" s="217"/>
      <c r="E334" s="241"/>
      <c r="F334" s="41"/>
      <c r="G334" s="220" t="s">
        <v>265</v>
      </c>
      <c r="H334" s="391" t="s">
        <v>266</v>
      </c>
      <c r="I334" s="391"/>
      <c r="J334" s="391"/>
      <c r="K334" s="391"/>
      <c r="L334" s="392"/>
      <c r="M334" s="244" t="s">
        <v>4</v>
      </c>
      <c r="N334" s="397"/>
      <c r="P334" s="225" t="s">
        <v>267</v>
      </c>
      <c r="Q334" s="342" t="s">
        <v>266</v>
      </c>
      <c r="R334" s="342"/>
      <c r="S334" s="342"/>
      <c r="T334" s="342"/>
      <c r="U334" s="343"/>
      <c r="V334" s="244" t="s">
        <v>4</v>
      </c>
      <c r="W334" s="411"/>
      <c r="Y334" s="178" t="str">
        <f>C333</f>
        <v xml:space="preserve">Plan of Action 18: </v>
      </c>
      <c r="Z334" s="185" t="s">
        <v>271</v>
      </c>
      <c r="AA334" s="185" t="s">
        <v>272</v>
      </c>
      <c r="AB334" s="185" t="s">
        <v>273</v>
      </c>
      <c r="AC334" s="185" t="s">
        <v>274</v>
      </c>
      <c r="AD334" s="185" t="s">
        <v>275</v>
      </c>
      <c r="AE334" s="186" t="s">
        <v>276</v>
      </c>
      <c r="AF334" s="186" t="s">
        <v>277</v>
      </c>
      <c r="AG334" s="186" t="s">
        <v>278</v>
      </c>
      <c r="AH334" s="186" t="s">
        <v>279</v>
      </c>
      <c r="AI334" s="186" t="s">
        <v>280</v>
      </c>
      <c r="AJ334" s="186" t="s">
        <v>281</v>
      </c>
      <c r="AK334" s="186" t="s">
        <v>282</v>
      </c>
      <c r="AL334" s="186" t="s">
        <v>283</v>
      </c>
      <c r="AM334" s="186" t="s">
        <v>284</v>
      </c>
      <c r="AN334" s="186" t="s">
        <v>285</v>
      </c>
      <c r="AO334" s="186" t="s">
        <v>286</v>
      </c>
      <c r="AP334" s="187" t="s">
        <v>287</v>
      </c>
      <c r="AQ334" s="187" t="s">
        <v>288</v>
      </c>
      <c r="AR334" s="187" t="s">
        <v>289</v>
      </c>
      <c r="AS334" s="187" t="s">
        <v>290</v>
      </c>
      <c r="AT334" s="187" t="s">
        <v>291</v>
      </c>
      <c r="AU334" s="187" t="s">
        <v>292</v>
      </c>
      <c r="AV334" s="187" t="s">
        <v>293</v>
      </c>
      <c r="AW334" s="187" t="s">
        <v>294</v>
      </c>
      <c r="AX334" s="187" t="s">
        <v>295</v>
      </c>
      <c r="AY334" s="187" t="s">
        <v>296</v>
      </c>
      <c r="AZ334" s="187" t="s">
        <v>297</v>
      </c>
      <c r="BA334" s="187" t="s">
        <v>298</v>
      </c>
      <c r="BB334" s="187" t="s">
        <v>299</v>
      </c>
      <c r="BC334" s="187" t="s">
        <v>300</v>
      </c>
      <c r="BD334" s="187" t="s">
        <v>301</v>
      </c>
      <c r="BE334" s="187" t="s">
        <v>302</v>
      </c>
      <c r="BF334" s="187" t="s">
        <v>303</v>
      </c>
      <c r="BG334" s="187" t="s">
        <v>304</v>
      </c>
      <c r="BH334" s="187" t="s">
        <v>305</v>
      </c>
      <c r="BI334" s="187" t="s">
        <v>306</v>
      </c>
      <c r="BJ334" s="187" t="s">
        <v>307</v>
      </c>
      <c r="BK334" s="188" t="s">
        <v>308</v>
      </c>
      <c r="BL334" s="188" t="s">
        <v>309</v>
      </c>
      <c r="BM334" s="188" t="s">
        <v>310</v>
      </c>
      <c r="BN334" s="188" t="s">
        <v>311</v>
      </c>
      <c r="BO334" s="188" t="s">
        <v>312</v>
      </c>
      <c r="BP334" s="188" t="s">
        <v>313</v>
      </c>
      <c r="BQ334" s="188" t="s">
        <v>314</v>
      </c>
      <c r="BR334" s="188" t="s">
        <v>315</v>
      </c>
      <c r="BS334" s="188" t="s">
        <v>316</v>
      </c>
      <c r="BT334" s="188" t="s">
        <v>317</v>
      </c>
      <c r="BU334" s="188" t="s">
        <v>318</v>
      </c>
      <c r="BV334" s="185" t="s">
        <v>271</v>
      </c>
      <c r="BW334" s="185" t="s">
        <v>272</v>
      </c>
      <c r="BX334" s="185" t="s">
        <v>273</v>
      </c>
      <c r="BY334" s="185" t="s">
        <v>274</v>
      </c>
      <c r="BZ334" s="185" t="s">
        <v>275</v>
      </c>
      <c r="CA334" s="186" t="s">
        <v>276</v>
      </c>
      <c r="CB334" s="186" t="s">
        <v>277</v>
      </c>
      <c r="CC334" s="186" t="s">
        <v>278</v>
      </c>
      <c r="CD334" s="186" t="s">
        <v>279</v>
      </c>
      <c r="CE334" s="186" t="s">
        <v>280</v>
      </c>
      <c r="CF334" s="186" t="s">
        <v>281</v>
      </c>
      <c r="CG334" s="186" t="s">
        <v>282</v>
      </c>
      <c r="CH334" s="186" t="s">
        <v>283</v>
      </c>
      <c r="CI334" s="186" t="s">
        <v>284</v>
      </c>
      <c r="CJ334" s="186" t="s">
        <v>285</v>
      </c>
      <c r="CK334" s="186" t="s">
        <v>286</v>
      </c>
      <c r="CL334" s="187" t="s">
        <v>287</v>
      </c>
      <c r="CM334" s="187" t="s">
        <v>288</v>
      </c>
      <c r="CN334" s="187" t="s">
        <v>289</v>
      </c>
      <c r="CO334" s="187" t="s">
        <v>290</v>
      </c>
      <c r="CP334" s="187" t="s">
        <v>291</v>
      </c>
      <c r="CQ334" s="187" t="s">
        <v>292</v>
      </c>
      <c r="CR334" s="187" t="s">
        <v>293</v>
      </c>
      <c r="CS334" s="187" t="s">
        <v>294</v>
      </c>
      <c r="CT334" s="187" t="s">
        <v>295</v>
      </c>
      <c r="CU334" s="187" t="s">
        <v>296</v>
      </c>
      <c r="CV334" s="187" t="s">
        <v>297</v>
      </c>
      <c r="CW334" s="187" t="s">
        <v>298</v>
      </c>
      <c r="CX334" s="187" t="s">
        <v>299</v>
      </c>
      <c r="CY334" s="187" t="s">
        <v>300</v>
      </c>
      <c r="CZ334" s="187" t="s">
        <v>301</v>
      </c>
      <c r="DA334" s="187" t="s">
        <v>302</v>
      </c>
      <c r="DB334" s="187" t="s">
        <v>303</v>
      </c>
      <c r="DC334" s="187" t="s">
        <v>304</v>
      </c>
      <c r="DD334" s="187" t="s">
        <v>305</v>
      </c>
      <c r="DE334" s="187" t="s">
        <v>306</v>
      </c>
      <c r="DF334" s="187" t="s">
        <v>307</v>
      </c>
      <c r="DG334" s="188" t="s">
        <v>308</v>
      </c>
      <c r="DH334" s="188" t="s">
        <v>309</v>
      </c>
      <c r="DI334" s="188" t="s">
        <v>310</v>
      </c>
      <c r="DJ334" s="188" t="s">
        <v>311</v>
      </c>
      <c r="DK334" s="188" t="s">
        <v>312</v>
      </c>
      <c r="DL334" s="188" t="s">
        <v>313</v>
      </c>
      <c r="DM334" s="188" t="s">
        <v>314</v>
      </c>
      <c r="DN334" s="188" t="s">
        <v>315</v>
      </c>
      <c r="DO334" s="188" t="s">
        <v>316</v>
      </c>
      <c r="DP334" s="188" t="s">
        <v>317</v>
      </c>
      <c r="DQ334" s="188" t="s">
        <v>318</v>
      </c>
      <c r="DR334" s="185" t="s">
        <v>271</v>
      </c>
      <c r="DS334" s="185" t="s">
        <v>272</v>
      </c>
      <c r="DT334" s="185" t="s">
        <v>273</v>
      </c>
      <c r="DU334" s="185" t="s">
        <v>274</v>
      </c>
      <c r="DV334" s="185" t="s">
        <v>275</v>
      </c>
      <c r="DW334" s="186" t="s">
        <v>276</v>
      </c>
      <c r="DX334" s="186" t="s">
        <v>277</v>
      </c>
      <c r="DY334" s="186" t="s">
        <v>278</v>
      </c>
      <c r="DZ334" s="186" t="s">
        <v>279</v>
      </c>
      <c r="EA334" s="186" t="s">
        <v>280</v>
      </c>
      <c r="EB334" s="186" t="s">
        <v>281</v>
      </c>
      <c r="EC334" s="186" t="s">
        <v>282</v>
      </c>
      <c r="ED334" s="186" t="s">
        <v>283</v>
      </c>
      <c r="EE334" s="186" t="s">
        <v>284</v>
      </c>
      <c r="EF334" s="186" t="s">
        <v>285</v>
      </c>
      <c r="EG334" s="186" t="s">
        <v>286</v>
      </c>
      <c r="EH334" s="187" t="s">
        <v>287</v>
      </c>
      <c r="EI334" s="187" t="s">
        <v>288</v>
      </c>
      <c r="EJ334" s="187" t="s">
        <v>289</v>
      </c>
      <c r="EK334" s="187" t="s">
        <v>290</v>
      </c>
      <c r="EL334" s="187" t="s">
        <v>291</v>
      </c>
      <c r="EM334" s="187" t="s">
        <v>292</v>
      </c>
      <c r="EN334" s="187" t="s">
        <v>293</v>
      </c>
      <c r="EO334" s="187" t="s">
        <v>294</v>
      </c>
      <c r="EP334" s="187" t="s">
        <v>295</v>
      </c>
      <c r="EQ334" s="187" t="s">
        <v>296</v>
      </c>
      <c r="ER334" s="187" t="s">
        <v>297</v>
      </c>
      <c r="ES334" s="187" t="s">
        <v>298</v>
      </c>
      <c r="ET334" s="187" t="s">
        <v>299</v>
      </c>
      <c r="EU334" s="187" t="s">
        <v>300</v>
      </c>
      <c r="EV334" s="187" t="s">
        <v>301</v>
      </c>
      <c r="EW334" s="187" t="s">
        <v>302</v>
      </c>
      <c r="EX334" s="187" t="s">
        <v>303</v>
      </c>
      <c r="EY334" s="187" t="s">
        <v>304</v>
      </c>
      <c r="EZ334" s="187" t="s">
        <v>305</v>
      </c>
      <c r="FA334" s="187" t="s">
        <v>306</v>
      </c>
      <c r="FB334" s="187" t="s">
        <v>307</v>
      </c>
      <c r="FC334" s="188" t="s">
        <v>308</v>
      </c>
      <c r="FD334" s="188" t="s">
        <v>309</v>
      </c>
      <c r="FE334" s="188" t="s">
        <v>310</v>
      </c>
      <c r="FF334" s="188" t="s">
        <v>311</v>
      </c>
      <c r="FG334" s="188" t="s">
        <v>312</v>
      </c>
      <c r="FH334" s="188" t="s">
        <v>313</v>
      </c>
      <c r="FI334" s="188" t="s">
        <v>314</v>
      </c>
      <c r="FJ334" s="188" t="s">
        <v>315</v>
      </c>
      <c r="FK334" s="188" t="s">
        <v>316</v>
      </c>
      <c r="FL334" s="188" t="s">
        <v>317</v>
      </c>
      <c r="FM334" s="188" t="s">
        <v>318</v>
      </c>
    </row>
    <row r="335" spans="3:206" ht="18" customHeight="1" thickBot="1" x14ac:dyDescent="0.35">
      <c r="C335" s="239" t="s">
        <v>268</v>
      </c>
      <c r="D335" s="218"/>
      <c r="E335" s="34"/>
      <c r="G335" s="385" t="s">
        <v>269</v>
      </c>
      <c r="H335" s="386"/>
      <c r="I335" s="34"/>
      <c r="J335" s="388" t="s">
        <v>270</v>
      </c>
      <c r="K335" s="386"/>
      <c r="L335" s="329" t="s">
        <v>4</v>
      </c>
      <c r="M335" s="330"/>
      <c r="N335" s="397"/>
      <c r="P335" s="339" t="s">
        <v>269</v>
      </c>
      <c r="Q335" s="340"/>
      <c r="R335" s="34"/>
      <c r="S335" s="341" t="s">
        <v>270</v>
      </c>
      <c r="T335" s="340"/>
      <c r="U335" s="329" t="s">
        <v>4</v>
      </c>
      <c r="V335" s="330"/>
      <c r="W335" s="411"/>
      <c r="X335" s="56"/>
      <c r="Y335" s="46"/>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1"/>
      <c r="BW335" s="181"/>
      <c r="BX335" s="181"/>
      <c r="BY335" s="181"/>
      <c r="BZ335" s="181"/>
      <c r="CA335" s="181"/>
      <c r="CB335" s="181"/>
      <c r="CC335" s="181"/>
      <c r="CD335" s="181"/>
      <c r="CE335" s="181"/>
      <c r="CF335" s="181"/>
      <c r="CG335" s="181"/>
      <c r="CH335" s="181"/>
      <c r="CI335" s="181"/>
      <c r="CJ335" s="181"/>
      <c r="CK335" s="181"/>
      <c r="CL335" s="181"/>
      <c r="CM335" s="181"/>
      <c r="CN335" s="181"/>
      <c r="CO335" s="181"/>
      <c r="CP335" s="181"/>
      <c r="CQ335" s="181"/>
      <c r="CR335" s="181"/>
      <c r="CS335" s="181"/>
      <c r="CT335" s="181"/>
      <c r="CU335" s="181"/>
      <c r="CV335" s="181"/>
      <c r="CW335" s="181"/>
      <c r="CX335" s="181"/>
      <c r="CY335" s="181"/>
      <c r="CZ335" s="181"/>
      <c r="DA335" s="181"/>
      <c r="DB335" s="181"/>
      <c r="DC335" s="181"/>
      <c r="DD335" s="181"/>
      <c r="DE335" s="181"/>
      <c r="DF335" s="181"/>
      <c r="DG335" s="181"/>
      <c r="DH335" s="181"/>
      <c r="DI335" s="181"/>
      <c r="DJ335" s="181"/>
      <c r="DK335" s="181"/>
      <c r="DL335" s="181"/>
      <c r="DM335" s="181"/>
      <c r="DN335" s="181"/>
      <c r="DO335" s="181"/>
      <c r="DP335" s="181"/>
      <c r="DQ335" s="181"/>
      <c r="DR335" s="181"/>
      <c r="DS335" s="181"/>
      <c r="DT335" s="181"/>
      <c r="DU335" s="181"/>
      <c r="DV335" s="181"/>
      <c r="DW335" s="181"/>
      <c r="DX335" s="181"/>
      <c r="DY335" s="181"/>
      <c r="DZ335" s="181"/>
      <c r="EA335" s="181"/>
      <c r="EB335" s="181"/>
      <c r="EC335" s="181"/>
      <c r="ED335" s="181"/>
      <c r="EE335" s="181"/>
      <c r="EF335" s="181"/>
      <c r="EG335" s="181"/>
      <c r="EH335" s="181"/>
      <c r="EI335" s="181"/>
      <c r="EJ335" s="181"/>
      <c r="EK335" s="181"/>
      <c r="EL335" s="181"/>
      <c r="EM335" s="181"/>
      <c r="EN335" s="181"/>
      <c r="EO335" s="181"/>
      <c r="EP335" s="181"/>
      <c r="EQ335" s="181"/>
      <c r="ER335" s="181"/>
      <c r="ES335" s="181"/>
      <c r="ET335" s="181"/>
      <c r="EU335" s="181"/>
      <c r="EV335" s="181"/>
      <c r="EW335" s="181"/>
      <c r="EX335" s="181"/>
      <c r="EY335" s="181"/>
      <c r="EZ335" s="181"/>
      <c r="FA335" s="181"/>
      <c r="FB335" s="181"/>
      <c r="FC335" s="181"/>
      <c r="FD335" s="181"/>
      <c r="FE335" s="181"/>
      <c r="FF335" s="181"/>
      <c r="FG335" s="181"/>
      <c r="FH335" s="181"/>
      <c r="FI335" s="181"/>
      <c r="FJ335" s="181"/>
      <c r="FK335" s="181"/>
      <c r="FL335" s="181"/>
      <c r="FM335" s="181"/>
      <c r="FN335">
        <f>'Coversheet'!$D$13</f>
        <v>0</v>
      </c>
      <c r="FO335">
        <f>'Coversheet'!$D$14</f>
        <v>0</v>
      </c>
      <c r="FP335">
        <f>'Coversheet'!$D$12</f>
        <v>0</v>
      </c>
      <c r="FQ335" t="str">
        <f>'Coversheet'!$D$15</f>
        <v>Select</v>
      </c>
      <c r="FR335" t="str">
        <f>$E$29</f>
        <v>PC Track</v>
      </c>
      <c r="FS335" s="9">
        <f>E335</f>
        <v>0</v>
      </c>
      <c r="FT335" s="9">
        <f>E336</f>
        <v>0</v>
      </c>
      <c r="FU335" s="37">
        <f>C338</f>
        <v>0</v>
      </c>
      <c r="FV335" s="37" t="s">
        <v>322</v>
      </c>
      <c r="FW335" s="37"/>
      <c r="FX335" s="37" t="s">
        <v>322</v>
      </c>
      <c r="FY335" s="37" t="s">
        <v>322</v>
      </c>
      <c r="FZ335" s="37" t="s">
        <v>322</v>
      </c>
      <c r="GA335" s="9">
        <f>I335</f>
        <v>0</v>
      </c>
      <c r="GB335" s="9">
        <f>I336</f>
        <v>0</v>
      </c>
      <c r="GC335" t="str">
        <f>L335</f>
        <v>Select</v>
      </c>
      <c r="GD335" s="43" t="str">
        <f>M336</f>
        <v>Select</v>
      </c>
      <c r="GE335" t="str">
        <f>G338</f>
        <v>[Replace bracketed text with your response]</v>
      </c>
      <c r="GF335" t="str">
        <f>I342</f>
        <v>N/A</v>
      </c>
      <c r="GG335">
        <f>I343</f>
        <v>0</v>
      </c>
      <c r="GH335">
        <f>I344</f>
        <v>0</v>
      </c>
      <c r="GI335">
        <f>I345</f>
        <v>0</v>
      </c>
      <c r="GJ335">
        <f>I346</f>
        <v>0</v>
      </c>
      <c r="GK335">
        <f>N338</f>
        <v>0</v>
      </c>
      <c r="GL335" s="9">
        <f>R335</f>
        <v>0</v>
      </c>
      <c r="GM335" s="9">
        <f>R336</f>
        <v>0</v>
      </c>
      <c r="GN335" t="str">
        <f>U335</f>
        <v>Select</v>
      </c>
      <c r="GO335" t="str">
        <f>V336</f>
        <v>Select</v>
      </c>
      <c r="GP335" t="str">
        <f>P338</f>
        <v>[If this Plan of Action was reported as complete at your Mid-Year Progress report and no additional updates are needed please skip the Annual Response Section. Otherwise, complete the fields above and replace bracketed text with your progress report response]</v>
      </c>
      <c r="GQ335">
        <f>R342</f>
        <v>0</v>
      </c>
      <c r="GR335">
        <f>R343</f>
        <v>0</v>
      </c>
      <c r="GS335">
        <f>R344</f>
        <v>0</v>
      </c>
      <c r="GT335">
        <f>R345</f>
        <v>0</v>
      </c>
      <c r="GU335">
        <f>R346</f>
        <v>0</v>
      </c>
      <c r="GV335">
        <f>W338</f>
        <v>0</v>
      </c>
      <c r="GX335">
        <v>18</v>
      </c>
    </row>
    <row r="336" spans="3:206" ht="18" customHeight="1" thickBot="1" x14ac:dyDescent="0.35">
      <c r="C336" s="239" t="s">
        <v>319</v>
      </c>
      <c r="D336" s="218"/>
      <c r="E336" s="34"/>
      <c r="G336" s="385" t="s">
        <v>320</v>
      </c>
      <c r="H336" s="386"/>
      <c r="I336" s="34"/>
      <c r="J336" s="388" t="s">
        <v>321</v>
      </c>
      <c r="K336" s="385"/>
      <c r="L336" s="386"/>
      <c r="M336" s="45" t="s">
        <v>4</v>
      </c>
      <c r="N336" s="397"/>
      <c r="P336" s="339" t="s">
        <v>320</v>
      </c>
      <c r="Q336" s="340"/>
      <c r="R336" s="34"/>
      <c r="S336" s="341" t="s">
        <v>321</v>
      </c>
      <c r="T336" s="339"/>
      <c r="U336" s="340"/>
      <c r="V336" s="45" t="s">
        <v>4</v>
      </c>
      <c r="W336" s="411"/>
      <c r="X336" s="57"/>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c r="CU336" s="46"/>
      <c r="CV336" s="46"/>
      <c r="CW336" s="46"/>
      <c r="CX336" s="46"/>
      <c r="CY336" s="46"/>
      <c r="CZ336" s="46"/>
      <c r="DA336" s="46"/>
      <c r="DB336" s="46"/>
      <c r="DC336" s="46"/>
      <c r="DD336" s="46"/>
      <c r="DE336" s="46"/>
      <c r="DF336" s="46"/>
      <c r="DG336" s="46"/>
      <c r="DH336" s="46"/>
      <c r="DI336" s="46"/>
      <c r="DJ336" s="46"/>
      <c r="DK336" s="46"/>
      <c r="DL336" s="46"/>
      <c r="DM336" s="46"/>
      <c r="DN336" s="46"/>
      <c r="DO336" s="46"/>
      <c r="DP336" s="46"/>
      <c r="DQ336" s="46"/>
      <c r="DR336" s="46"/>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row>
    <row r="337" spans="3:206" ht="21" customHeight="1" thickBot="1" x14ac:dyDescent="0.35">
      <c r="C337" s="384" t="s">
        <v>323</v>
      </c>
      <c r="D337" s="384"/>
      <c r="E337" s="384"/>
      <c r="G337" s="235" t="s">
        <v>324</v>
      </c>
      <c r="H337" s="233"/>
      <c r="I337" s="233"/>
      <c r="J337" s="233"/>
      <c r="K337" s="233"/>
      <c r="L337" s="233"/>
      <c r="M337" s="233"/>
      <c r="N337" s="398"/>
      <c r="P337" s="227" t="s">
        <v>325</v>
      </c>
      <c r="Q337" s="227"/>
      <c r="R337" s="227"/>
      <c r="S337" s="227"/>
      <c r="T337" s="227"/>
      <c r="U337" s="227"/>
      <c r="V337" s="227"/>
      <c r="W337" s="412"/>
      <c r="X337" s="58"/>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c r="CY337" s="46"/>
      <c r="CZ337" s="46"/>
      <c r="DA337" s="46"/>
      <c r="DB337" s="46"/>
      <c r="DC337" s="46"/>
      <c r="DD337" s="46"/>
      <c r="DE337" s="46"/>
      <c r="DF337" s="46"/>
      <c r="DG337" s="46"/>
      <c r="DH337" s="46"/>
      <c r="DI337" s="46"/>
      <c r="DJ337" s="46"/>
      <c r="DK337" s="46"/>
      <c r="DL337" s="46"/>
      <c r="DM337" s="46"/>
      <c r="DN337" s="46"/>
      <c r="DO337" s="46"/>
      <c r="DP337" s="46"/>
      <c r="DQ337" s="46"/>
      <c r="DR337" s="46"/>
      <c r="DS337" s="181"/>
      <c r="DT337" s="181"/>
      <c r="DU337" s="181"/>
      <c r="DV337" s="181"/>
      <c r="DW337" s="181"/>
      <c r="DX337" s="181"/>
      <c r="DY337" s="181"/>
      <c r="DZ337" s="181"/>
      <c r="EA337" s="181"/>
      <c r="EB337" s="181"/>
      <c r="EC337" s="181"/>
      <c r="ED337" s="181"/>
      <c r="EE337" s="181"/>
      <c r="EF337" s="181"/>
      <c r="EG337" s="181"/>
      <c r="EH337" s="181"/>
      <c r="EI337" s="181"/>
      <c r="EJ337" s="181"/>
      <c r="EK337" s="181"/>
      <c r="EL337" s="181"/>
      <c r="EM337" s="181"/>
      <c r="EN337" s="181"/>
      <c r="EO337" s="181"/>
      <c r="EP337" s="181"/>
      <c r="EQ337" s="181"/>
      <c r="ER337" s="181"/>
      <c r="ES337" s="181"/>
      <c r="ET337" s="181"/>
      <c r="EU337" s="181"/>
      <c r="EV337" s="181"/>
      <c r="EW337" s="181"/>
      <c r="EX337" s="181"/>
      <c r="EY337" s="181"/>
      <c r="EZ337" s="181"/>
      <c r="FA337" s="181"/>
      <c r="FB337" s="181"/>
      <c r="FC337" s="181"/>
      <c r="FD337" s="181"/>
      <c r="FE337" s="181"/>
      <c r="FF337" s="181"/>
      <c r="FG337" s="181"/>
      <c r="FH337" s="181"/>
      <c r="FI337" s="181"/>
      <c r="FJ337" s="181"/>
      <c r="FK337" s="181"/>
      <c r="FL337" s="181"/>
      <c r="FM337" s="181"/>
    </row>
    <row r="338" spans="3:206" ht="150" customHeight="1" x14ac:dyDescent="0.3">
      <c r="C338" s="344"/>
      <c r="D338" s="345"/>
      <c r="E338" s="346"/>
      <c r="G338" s="320" t="s">
        <v>354</v>
      </c>
      <c r="H338" s="379"/>
      <c r="I338" s="379"/>
      <c r="J338" s="379"/>
      <c r="K338" s="379"/>
      <c r="L338" s="379"/>
      <c r="M338" s="380"/>
      <c r="N338" s="395"/>
      <c r="P338" s="320" t="s">
        <v>326</v>
      </c>
      <c r="Q338" s="321"/>
      <c r="R338" s="321"/>
      <c r="S338" s="321"/>
      <c r="T338" s="321"/>
      <c r="U338" s="321"/>
      <c r="V338" s="322"/>
      <c r="W338" s="395"/>
      <c r="X338" s="59"/>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c r="CU338" s="46"/>
      <c r="CV338" s="46"/>
      <c r="CW338" s="46"/>
      <c r="CX338" s="46"/>
      <c r="CY338" s="46"/>
      <c r="CZ338" s="46"/>
      <c r="DA338" s="46"/>
      <c r="DB338" s="46"/>
      <c r="DC338" s="46"/>
      <c r="DD338" s="46"/>
      <c r="DE338" s="46"/>
      <c r="DF338" s="46"/>
      <c r="DG338" s="46"/>
      <c r="DH338" s="46"/>
      <c r="DI338" s="46"/>
      <c r="DJ338" s="46"/>
      <c r="DK338" s="46"/>
      <c r="DL338" s="46"/>
      <c r="DM338" s="46"/>
      <c r="DN338" s="46"/>
      <c r="DO338" s="46"/>
      <c r="DP338" s="46"/>
      <c r="DQ338" s="46"/>
      <c r="DR338" s="46"/>
      <c r="DS338" s="46"/>
      <c r="DT338" s="46"/>
      <c r="DU338" s="46"/>
      <c r="DV338" s="46"/>
      <c r="DW338" s="46"/>
      <c r="DX338" s="46"/>
      <c r="DY338" s="46"/>
      <c r="DZ338" s="46"/>
      <c r="EA338" s="46"/>
      <c r="EB338" s="46"/>
      <c r="EC338" s="46"/>
      <c r="ED338" s="46"/>
      <c r="EE338" s="46"/>
      <c r="EF338" s="46"/>
      <c r="EG338" s="46"/>
      <c r="EH338" s="46"/>
      <c r="EI338" s="46"/>
      <c r="EJ338" s="46"/>
      <c r="EK338" s="46"/>
      <c r="EL338" s="46"/>
      <c r="EM338" s="46"/>
      <c r="EN338" s="46"/>
      <c r="EO338" s="46"/>
      <c r="EP338" s="46"/>
      <c r="EQ338" s="46"/>
      <c r="ER338" s="46"/>
      <c r="ES338" s="46"/>
      <c r="ET338" s="46"/>
      <c r="EU338" s="46"/>
      <c r="EV338" s="46"/>
      <c r="EW338" s="46"/>
      <c r="EX338" s="46"/>
      <c r="EY338" s="46"/>
      <c r="EZ338" s="46"/>
      <c r="FA338" s="46"/>
      <c r="FB338" s="46"/>
      <c r="FC338" s="46"/>
      <c r="FD338" s="46"/>
      <c r="FE338" s="46"/>
      <c r="FF338" s="46"/>
      <c r="FG338" s="46"/>
      <c r="FH338" s="46"/>
      <c r="FI338" s="46"/>
      <c r="FJ338" s="46"/>
      <c r="FK338" s="46"/>
      <c r="FL338" s="46"/>
      <c r="FM338" s="46"/>
    </row>
    <row r="339" spans="3:206" ht="150" customHeight="1" thickBot="1" x14ac:dyDescent="0.35">
      <c r="C339" s="347"/>
      <c r="D339" s="348"/>
      <c r="E339" s="349"/>
      <c r="G339" s="381"/>
      <c r="H339" s="382"/>
      <c r="I339" s="382"/>
      <c r="J339" s="382"/>
      <c r="K339" s="382"/>
      <c r="L339" s="382"/>
      <c r="M339" s="383"/>
      <c r="N339" s="396"/>
      <c r="P339" s="323"/>
      <c r="Q339" s="324"/>
      <c r="R339" s="324"/>
      <c r="S339" s="324"/>
      <c r="T339" s="324"/>
      <c r="U339" s="324"/>
      <c r="V339" s="325"/>
      <c r="W339" s="396"/>
      <c r="X339" s="59"/>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c r="CY339" s="46"/>
      <c r="CZ339" s="46"/>
      <c r="DA339" s="46"/>
      <c r="DB339" s="46"/>
      <c r="DC339" s="46"/>
      <c r="DD339" s="46"/>
      <c r="DE339" s="46"/>
      <c r="DF339" s="46"/>
      <c r="DG339" s="46"/>
      <c r="DH339" s="46"/>
      <c r="DI339" s="46"/>
      <c r="DJ339" s="46"/>
      <c r="DK339" s="46"/>
      <c r="DL339" s="46"/>
      <c r="DM339" s="46"/>
      <c r="DN339" s="46"/>
      <c r="DO339" s="46"/>
      <c r="DP339" s="46"/>
      <c r="DQ339" s="46"/>
      <c r="DR339" s="46"/>
      <c r="DS339" s="46"/>
      <c r="DT339" s="46"/>
      <c r="DU339" s="46"/>
      <c r="DV339" s="46"/>
      <c r="DW339" s="46"/>
      <c r="DX339" s="46"/>
      <c r="DY339" s="46"/>
      <c r="DZ339" s="46"/>
      <c r="EA339" s="46"/>
      <c r="EB339" s="46"/>
      <c r="EC339" s="46"/>
      <c r="ED339" s="46"/>
      <c r="EE339" s="46"/>
      <c r="EF339" s="46"/>
      <c r="EG339" s="46"/>
      <c r="EH339" s="46"/>
      <c r="EI339" s="46"/>
      <c r="EJ339" s="46"/>
      <c r="EK339" s="46"/>
      <c r="EL339" s="46"/>
      <c r="EM339" s="46"/>
      <c r="EN339" s="46"/>
      <c r="EO339" s="46"/>
      <c r="EP339" s="46"/>
      <c r="EQ339" s="46"/>
      <c r="ER339" s="46"/>
      <c r="ES339" s="46"/>
      <c r="ET339" s="46"/>
      <c r="EU339" s="46"/>
      <c r="EV339" s="46"/>
      <c r="EW339" s="46"/>
      <c r="EX339" s="46"/>
      <c r="EY339" s="46"/>
      <c r="EZ339" s="46"/>
      <c r="FA339" s="46"/>
      <c r="FB339" s="46"/>
      <c r="FC339" s="46"/>
      <c r="FD339" s="46"/>
      <c r="FE339" s="46"/>
      <c r="FF339" s="46"/>
      <c r="FG339" s="46"/>
      <c r="FH339" s="46"/>
      <c r="FI339" s="46"/>
      <c r="FJ339" s="46"/>
      <c r="FK339" s="46"/>
      <c r="FL339" s="46"/>
      <c r="FM339" s="46"/>
    </row>
    <row r="340" spans="3:206" ht="19.5" thickBot="1" x14ac:dyDescent="0.35">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46"/>
      <c r="DG340" s="46"/>
      <c r="DH340" s="46"/>
      <c r="DI340" s="46"/>
      <c r="DJ340" s="46"/>
      <c r="DK340" s="46"/>
      <c r="DL340" s="46"/>
      <c r="DM340" s="46"/>
      <c r="DN340" s="46"/>
      <c r="DO340" s="46"/>
      <c r="DP340" s="46"/>
      <c r="DQ340" s="46"/>
      <c r="DR340" s="46"/>
      <c r="DS340" s="46"/>
      <c r="DT340" s="46"/>
      <c r="DU340" s="46"/>
      <c r="DV340" s="46"/>
      <c r="DW340" s="46"/>
      <c r="DX340" s="46"/>
      <c r="DY340" s="46"/>
      <c r="DZ340" s="46"/>
      <c r="EA340" s="46"/>
      <c r="EB340" s="46"/>
      <c r="EC340" s="46"/>
      <c r="ED340" s="46"/>
      <c r="EE340" s="46"/>
      <c r="EF340" s="46"/>
      <c r="EG340" s="46"/>
      <c r="EH340" s="46"/>
      <c r="EI340" s="46"/>
      <c r="EJ340" s="46"/>
      <c r="EK340" s="46"/>
      <c r="EL340" s="46"/>
      <c r="EM340" s="46"/>
      <c r="EN340" s="46"/>
      <c r="EO340" s="46"/>
      <c r="EP340" s="46"/>
      <c r="EQ340" s="46"/>
      <c r="ER340" s="46"/>
      <c r="ES340" s="46"/>
      <c r="ET340" s="46"/>
      <c r="EU340" s="46"/>
      <c r="EV340" s="46"/>
      <c r="EW340" s="46"/>
      <c r="EX340" s="46"/>
      <c r="EY340" s="46"/>
      <c r="EZ340" s="46"/>
      <c r="FA340" s="46"/>
      <c r="FB340" s="46"/>
      <c r="FC340" s="46"/>
      <c r="FD340" s="46"/>
      <c r="FE340" s="46"/>
      <c r="FF340" s="46"/>
      <c r="FG340" s="46"/>
      <c r="FH340" s="46"/>
      <c r="FI340" s="46"/>
      <c r="FJ340" s="46"/>
      <c r="FK340" s="46"/>
      <c r="FL340" s="46"/>
      <c r="FM340" s="46"/>
    </row>
    <row r="341" spans="3:206" ht="75.75" thickBot="1" x14ac:dyDescent="0.35">
      <c r="G341" s="229" t="s">
        <v>327</v>
      </c>
      <c r="H341" s="229" t="s">
        <v>328</v>
      </c>
      <c r="I341" s="335" t="s">
        <v>329</v>
      </c>
      <c r="J341" s="336"/>
      <c r="K341" s="336"/>
      <c r="L341" s="336"/>
      <c r="M341" s="336"/>
      <c r="P341" s="228" t="s">
        <v>327</v>
      </c>
      <c r="Q341" s="228" t="s">
        <v>328</v>
      </c>
      <c r="R341" s="337" t="s">
        <v>330</v>
      </c>
      <c r="S341" s="338"/>
      <c r="T341" s="338"/>
      <c r="U341" s="338"/>
      <c r="V341" s="338"/>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c r="DO341" s="46"/>
      <c r="DP341" s="46"/>
      <c r="DQ341" s="46"/>
      <c r="DR341" s="46"/>
      <c r="DS341" s="46"/>
      <c r="DT341" s="46"/>
      <c r="DU341" s="46"/>
      <c r="DV341" s="46"/>
      <c r="DW341" s="46"/>
      <c r="DX341" s="46"/>
      <c r="DY341" s="46"/>
      <c r="DZ341" s="46"/>
      <c r="EA341" s="46"/>
      <c r="EB341" s="46"/>
      <c r="EC341" s="46"/>
      <c r="ED341" s="46"/>
      <c r="EE341" s="46"/>
      <c r="EF341" s="46"/>
      <c r="EG341" s="46"/>
      <c r="EH341" s="46"/>
      <c r="EI341" s="46"/>
      <c r="EJ341" s="46"/>
      <c r="EK341" s="46"/>
      <c r="EL341" s="46"/>
      <c r="EM341" s="46"/>
      <c r="EN341" s="46"/>
      <c r="EO341" s="46"/>
      <c r="EP341" s="46"/>
      <c r="EQ341" s="46"/>
      <c r="ER341" s="46"/>
      <c r="ES341" s="46"/>
      <c r="ET341" s="46"/>
      <c r="EU341" s="46"/>
      <c r="EV341" s="46"/>
      <c r="EW341" s="46"/>
      <c r="EX341" s="46"/>
      <c r="EY341" s="46"/>
      <c r="EZ341" s="46"/>
      <c r="FA341" s="46"/>
      <c r="FB341" s="46"/>
      <c r="FC341" s="46"/>
      <c r="FD341" s="46"/>
      <c r="FE341" s="46"/>
      <c r="FF341" s="46"/>
      <c r="FG341" s="46"/>
      <c r="FH341" s="46"/>
      <c r="FI341" s="46"/>
      <c r="FJ341" s="46"/>
      <c r="FK341" s="46"/>
      <c r="FL341" s="46"/>
      <c r="FM341" s="46"/>
    </row>
    <row r="342" spans="3:206" ht="130.5" hidden="1" customHeight="1" thickBot="1" x14ac:dyDescent="0.35">
      <c r="G342" s="108" t="s">
        <v>331</v>
      </c>
      <c r="H342" s="16">
        <f>BV335</f>
        <v>0</v>
      </c>
      <c r="I342" s="316" t="s">
        <v>336</v>
      </c>
      <c r="J342" s="316"/>
      <c r="K342" s="316"/>
      <c r="L342" s="316"/>
      <c r="M342" s="316"/>
      <c r="P342" s="108" t="s">
        <v>331</v>
      </c>
      <c r="Q342" s="16">
        <f>DR335</f>
        <v>0</v>
      </c>
      <c r="R342" s="317"/>
      <c r="S342" s="317"/>
      <c r="T342" s="317"/>
      <c r="U342" s="317"/>
      <c r="V342" s="317"/>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c r="CY342" s="46"/>
      <c r="CZ342" s="46"/>
      <c r="DA342" s="46"/>
      <c r="DB342" s="46"/>
      <c r="DC342" s="46"/>
      <c r="DD342" s="46"/>
      <c r="DE342" s="46"/>
      <c r="DF342" s="46"/>
      <c r="DG342" s="46"/>
      <c r="DH342" s="46"/>
      <c r="DI342" s="46"/>
      <c r="DJ342" s="46"/>
      <c r="DK342" s="46"/>
      <c r="DL342" s="46"/>
      <c r="DM342" s="46"/>
      <c r="DN342" s="46"/>
      <c r="DO342" s="46"/>
      <c r="DP342" s="46"/>
      <c r="DQ342" s="46"/>
      <c r="DR342" s="46"/>
      <c r="DS342" s="46"/>
      <c r="DT342" s="46"/>
      <c r="DU342" s="46"/>
      <c r="DV342" s="46"/>
      <c r="DW342" s="46"/>
      <c r="DX342" s="46"/>
      <c r="DY342" s="46"/>
      <c r="DZ342" s="46"/>
      <c r="EA342" s="46"/>
      <c r="EB342" s="46"/>
      <c r="EC342" s="46"/>
      <c r="ED342" s="46"/>
      <c r="EE342" s="46"/>
      <c r="EF342" s="46"/>
      <c r="EG342" s="46"/>
      <c r="EH342" s="46"/>
      <c r="EI342" s="46"/>
      <c r="EJ342" s="46"/>
      <c r="EK342" s="46"/>
      <c r="EL342" s="46"/>
      <c r="EM342" s="46"/>
      <c r="EN342" s="46"/>
      <c r="EO342" s="46"/>
      <c r="EP342" s="46"/>
      <c r="EQ342" s="46"/>
      <c r="ER342" s="46"/>
      <c r="ES342" s="46"/>
      <c r="ET342" s="46"/>
      <c r="EU342" s="46"/>
      <c r="EV342" s="46"/>
      <c r="EW342" s="46"/>
      <c r="EX342" s="46"/>
      <c r="EY342" s="46"/>
      <c r="EZ342" s="46"/>
      <c r="FA342" s="46"/>
      <c r="FB342" s="46"/>
      <c r="FC342" s="46"/>
      <c r="FD342" s="46"/>
      <c r="FE342" s="46"/>
      <c r="FF342" s="46"/>
      <c r="FG342" s="46"/>
      <c r="FH342" s="46"/>
      <c r="FI342" s="46"/>
      <c r="FJ342" s="46"/>
      <c r="FK342" s="46"/>
      <c r="FL342" s="46"/>
      <c r="FM342" s="46"/>
    </row>
    <row r="343" spans="3:206" ht="130.5" customHeight="1" thickBot="1" x14ac:dyDescent="0.35">
      <c r="G343" s="108" t="s">
        <v>332</v>
      </c>
      <c r="H343" s="16">
        <f>BW335</f>
        <v>0</v>
      </c>
      <c r="I343" s="317"/>
      <c r="J343" s="317"/>
      <c r="K343" s="317"/>
      <c r="L343" s="317"/>
      <c r="M343" s="317"/>
      <c r="P343" s="108" t="s">
        <v>332</v>
      </c>
      <c r="Q343" s="16">
        <f>DS335</f>
        <v>0</v>
      </c>
      <c r="R343" s="317"/>
      <c r="S343" s="317"/>
      <c r="T343" s="317"/>
      <c r="U343" s="317"/>
      <c r="V343" s="317"/>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46"/>
      <c r="DF343" s="46"/>
      <c r="DG343" s="46"/>
      <c r="DH343" s="46"/>
      <c r="DI343" s="46"/>
      <c r="DJ343" s="46"/>
      <c r="DK343" s="46"/>
      <c r="DL343" s="46"/>
      <c r="DM343" s="46"/>
      <c r="DN343" s="46"/>
      <c r="DO343" s="46"/>
      <c r="DP343" s="46"/>
      <c r="DQ343" s="46"/>
      <c r="DR343" s="46"/>
      <c r="DS343" s="46"/>
      <c r="DT343" s="46"/>
      <c r="DU343" s="46"/>
      <c r="DV343" s="46"/>
      <c r="DW343" s="46"/>
      <c r="DX343" s="46"/>
      <c r="DY343" s="46"/>
      <c r="DZ343" s="46"/>
      <c r="EA343" s="46"/>
      <c r="EB343" s="46"/>
      <c r="EC343" s="46"/>
      <c r="ED343" s="46"/>
      <c r="EE343" s="46"/>
      <c r="EF343" s="46"/>
      <c r="EG343" s="46"/>
      <c r="EH343" s="46"/>
      <c r="EI343" s="46"/>
      <c r="EJ343" s="46"/>
      <c r="EK343" s="46"/>
      <c r="EL343" s="46"/>
      <c r="EM343" s="46"/>
      <c r="EN343" s="46"/>
      <c r="EO343" s="46"/>
      <c r="EP343" s="46"/>
      <c r="EQ343" s="46"/>
      <c r="ER343" s="46"/>
      <c r="ES343" s="46"/>
      <c r="ET343" s="46"/>
      <c r="EU343" s="46"/>
      <c r="EV343" s="46"/>
      <c r="EW343" s="46"/>
      <c r="EX343" s="46"/>
      <c r="EY343" s="46"/>
      <c r="EZ343" s="46"/>
      <c r="FA343" s="46"/>
      <c r="FB343" s="46"/>
      <c r="FC343" s="46"/>
      <c r="FD343" s="46"/>
      <c r="FE343" s="46"/>
      <c r="FF343" s="46"/>
      <c r="FG343" s="46"/>
      <c r="FH343" s="46"/>
      <c r="FI343" s="46"/>
      <c r="FJ343" s="46"/>
      <c r="FK343" s="46"/>
      <c r="FL343" s="46"/>
      <c r="FM343" s="46"/>
    </row>
    <row r="344" spans="3:206" ht="130.5" hidden="1" customHeight="1" thickBot="1" x14ac:dyDescent="0.35">
      <c r="G344" s="108" t="s">
        <v>333</v>
      </c>
      <c r="H344" s="16">
        <f>BX335</f>
        <v>0</v>
      </c>
      <c r="I344" s="317"/>
      <c r="J344" s="317"/>
      <c r="K344" s="317"/>
      <c r="L344" s="317"/>
      <c r="M344" s="317"/>
      <c r="P344" s="108" t="s">
        <v>333</v>
      </c>
      <c r="Q344" s="16">
        <f>DT335</f>
        <v>0</v>
      </c>
      <c r="R344" s="317"/>
      <c r="S344" s="317"/>
      <c r="T344" s="317"/>
      <c r="U344" s="317"/>
      <c r="V344" s="317"/>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c r="CY344" s="46"/>
      <c r="CZ344" s="46"/>
      <c r="DA344" s="46"/>
      <c r="DB344" s="46"/>
      <c r="DC344" s="46"/>
      <c r="DD344" s="46"/>
      <c r="DE344" s="46"/>
      <c r="DF344" s="46"/>
      <c r="DG344" s="46"/>
      <c r="DH344" s="46"/>
      <c r="DI344" s="46"/>
      <c r="DJ344" s="46"/>
      <c r="DK344" s="46"/>
      <c r="DL344" s="46"/>
      <c r="DM344" s="46"/>
      <c r="DN344" s="46"/>
      <c r="DO344" s="46"/>
      <c r="DP344" s="46"/>
      <c r="DQ344" s="46"/>
      <c r="DR344" s="46"/>
      <c r="DS344" s="46"/>
      <c r="DT344" s="46"/>
      <c r="DU344" s="46"/>
      <c r="DV344" s="46"/>
      <c r="DW344" s="46"/>
      <c r="DX344" s="46"/>
      <c r="DY344" s="46"/>
      <c r="DZ344" s="46"/>
      <c r="EA344" s="46"/>
      <c r="EB344" s="46"/>
      <c r="EC344" s="46"/>
      <c r="ED344" s="46"/>
      <c r="EE344" s="46"/>
      <c r="EF344" s="46"/>
      <c r="EG344" s="46"/>
      <c r="EH344" s="46"/>
      <c r="EI344" s="46"/>
      <c r="EJ344" s="46"/>
      <c r="EK344" s="46"/>
      <c r="EL344" s="46"/>
      <c r="EM344" s="46"/>
      <c r="EN344" s="46"/>
      <c r="EO344" s="46"/>
      <c r="EP344" s="46"/>
      <c r="EQ344" s="46"/>
      <c r="ER344" s="46"/>
      <c r="ES344" s="46"/>
      <c r="ET344" s="46"/>
      <c r="EU344" s="46"/>
      <c r="EV344" s="46"/>
      <c r="EW344" s="46"/>
      <c r="EX344" s="46"/>
      <c r="EY344" s="46"/>
      <c r="EZ344" s="46"/>
      <c r="FA344" s="46"/>
      <c r="FB344" s="46"/>
      <c r="FC344" s="46"/>
      <c r="FD344" s="46"/>
      <c r="FE344" s="46"/>
      <c r="FF344" s="46"/>
      <c r="FG344" s="46"/>
      <c r="FH344" s="46"/>
      <c r="FI344" s="46"/>
      <c r="FJ344" s="46"/>
      <c r="FK344" s="46"/>
      <c r="FL344" s="46"/>
      <c r="FM344" s="46"/>
    </row>
    <row r="345" spans="3:206" ht="130.5" customHeight="1" thickBot="1" x14ac:dyDescent="0.35">
      <c r="G345" s="108" t="s">
        <v>334</v>
      </c>
      <c r="H345" s="16">
        <f>BY335</f>
        <v>0</v>
      </c>
      <c r="I345" s="317"/>
      <c r="J345" s="317"/>
      <c r="K345" s="317"/>
      <c r="L345" s="317"/>
      <c r="M345" s="317"/>
      <c r="P345" s="108" t="s">
        <v>334</v>
      </c>
      <c r="Q345" s="16">
        <f>DU335</f>
        <v>0</v>
      </c>
      <c r="R345" s="317"/>
      <c r="S345" s="317"/>
      <c r="T345" s="317"/>
      <c r="U345" s="317"/>
      <c r="V345" s="317"/>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c r="CU345" s="46"/>
      <c r="CV345" s="46"/>
      <c r="CW345" s="46"/>
      <c r="CX345" s="46"/>
      <c r="CY345" s="46"/>
      <c r="CZ345" s="46"/>
      <c r="DA345" s="46"/>
      <c r="DB345" s="46"/>
      <c r="DC345" s="46"/>
      <c r="DD345" s="46"/>
      <c r="DE345" s="46"/>
      <c r="DF345" s="46"/>
      <c r="DG345" s="46"/>
      <c r="DH345" s="46"/>
      <c r="DI345" s="46"/>
      <c r="DJ345" s="46"/>
      <c r="DK345" s="46"/>
      <c r="DL345" s="46"/>
      <c r="DM345" s="46"/>
      <c r="DN345" s="46"/>
      <c r="DO345" s="46"/>
      <c r="DP345" s="46"/>
      <c r="DQ345" s="46"/>
      <c r="DR345" s="46"/>
      <c r="DS345" s="46"/>
      <c r="DT345" s="46"/>
      <c r="DU345" s="46"/>
      <c r="DV345" s="46"/>
      <c r="DW345" s="46"/>
      <c r="DX345" s="46"/>
      <c r="DY345" s="46"/>
      <c r="DZ345" s="46"/>
      <c r="EA345" s="46"/>
      <c r="EB345" s="46"/>
      <c r="EC345" s="46"/>
      <c r="ED345" s="46"/>
      <c r="EE345" s="46"/>
      <c r="EF345" s="46"/>
      <c r="EG345" s="46"/>
      <c r="EH345" s="46"/>
      <c r="EI345" s="46"/>
      <c r="EJ345" s="46"/>
      <c r="EK345" s="46"/>
      <c r="EL345" s="46"/>
      <c r="EM345" s="46"/>
      <c r="EN345" s="46"/>
      <c r="EO345" s="46"/>
      <c r="EP345" s="46"/>
      <c r="EQ345" s="46"/>
      <c r="ER345" s="46"/>
      <c r="ES345" s="46"/>
      <c r="ET345" s="46"/>
      <c r="EU345" s="46"/>
      <c r="EV345" s="46"/>
      <c r="EW345" s="46"/>
      <c r="EX345" s="46"/>
      <c r="EY345" s="46"/>
      <c r="EZ345" s="46"/>
      <c r="FA345" s="46"/>
      <c r="FB345" s="46"/>
      <c r="FC345" s="46"/>
      <c r="FD345" s="46"/>
      <c r="FE345" s="46"/>
      <c r="FF345" s="46"/>
      <c r="FG345" s="46"/>
      <c r="FH345" s="46"/>
      <c r="FI345" s="46"/>
      <c r="FJ345" s="46"/>
      <c r="FK345" s="46"/>
      <c r="FL345" s="46"/>
      <c r="FM345" s="46"/>
    </row>
    <row r="346" spans="3:206" ht="130.5" customHeight="1" thickBot="1" x14ac:dyDescent="0.35">
      <c r="G346" s="108" t="s">
        <v>335</v>
      </c>
      <c r="H346" s="16">
        <f>BZ335</f>
        <v>0</v>
      </c>
      <c r="I346" s="317"/>
      <c r="J346" s="317"/>
      <c r="K346" s="317"/>
      <c r="L346" s="317"/>
      <c r="M346" s="317"/>
      <c r="P346" s="108" t="s">
        <v>335</v>
      </c>
      <c r="Q346" s="16">
        <f>DV335</f>
        <v>0</v>
      </c>
      <c r="R346" s="317"/>
      <c r="S346" s="317"/>
      <c r="T346" s="317"/>
      <c r="U346" s="317"/>
      <c r="V346" s="317"/>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c r="CU346" s="46"/>
      <c r="CV346" s="46"/>
      <c r="CW346" s="46"/>
      <c r="CX346" s="46"/>
      <c r="CY346" s="46"/>
      <c r="CZ346" s="46"/>
      <c r="DA346" s="46"/>
      <c r="DB346" s="46"/>
      <c r="DC346" s="46"/>
      <c r="DD346" s="46"/>
      <c r="DE346" s="46"/>
      <c r="DF346" s="46"/>
      <c r="DG346" s="46"/>
      <c r="DH346" s="46"/>
      <c r="DI346" s="46"/>
      <c r="DJ346" s="46"/>
      <c r="DK346" s="46"/>
      <c r="DL346" s="46"/>
      <c r="DM346" s="46"/>
      <c r="DN346" s="46"/>
      <c r="DO346" s="46"/>
      <c r="DP346" s="46"/>
      <c r="DQ346" s="46"/>
      <c r="DR346" s="46"/>
      <c r="DS346" s="46"/>
      <c r="DT346" s="46"/>
      <c r="DU346" s="46"/>
      <c r="DV346" s="46"/>
      <c r="DW346" s="46"/>
      <c r="DX346" s="46"/>
      <c r="DY346" s="46"/>
      <c r="DZ346" s="46"/>
      <c r="EA346" s="46"/>
      <c r="EB346" s="46"/>
      <c r="EC346" s="46"/>
      <c r="ED346" s="46"/>
      <c r="EE346" s="46"/>
      <c r="EF346" s="46"/>
      <c r="EG346" s="46"/>
      <c r="EH346" s="46"/>
      <c r="EI346" s="46"/>
      <c r="EJ346" s="46"/>
      <c r="EK346" s="46"/>
      <c r="EL346" s="46"/>
      <c r="EM346" s="46"/>
      <c r="EN346" s="46"/>
      <c r="EO346" s="46"/>
      <c r="EP346" s="46"/>
      <c r="EQ346" s="46"/>
      <c r="ER346" s="46"/>
      <c r="ES346" s="46"/>
      <c r="ET346" s="46"/>
      <c r="EU346" s="46"/>
      <c r="EV346" s="46"/>
      <c r="EW346" s="46"/>
      <c r="EX346" s="46"/>
      <c r="EY346" s="46"/>
      <c r="EZ346" s="46"/>
      <c r="FA346" s="46"/>
      <c r="FB346" s="46"/>
      <c r="FC346" s="46"/>
      <c r="FD346" s="46"/>
      <c r="FE346" s="46"/>
      <c r="FF346" s="46"/>
      <c r="FG346" s="46"/>
      <c r="FH346" s="46"/>
      <c r="FI346" s="46"/>
      <c r="FJ346" s="46"/>
      <c r="FK346" s="46"/>
      <c r="FL346" s="46"/>
      <c r="FM346" s="46"/>
    </row>
    <row r="347" spans="3:206" ht="18.75" x14ac:dyDescent="0.3">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c r="DO347" s="46"/>
      <c r="DP347" s="46"/>
      <c r="DQ347" s="46"/>
      <c r="DR347" s="46"/>
      <c r="DS347" s="46"/>
      <c r="DT347" s="46"/>
      <c r="DU347" s="46"/>
      <c r="DV347" s="46"/>
      <c r="DW347" s="46"/>
      <c r="DX347" s="46"/>
      <c r="DY347" s="46"/>
      <c r="DZ347" s="46"/>
      <c r="EA347" s="46"/>
      <c r="EB347" s="46"/>
      <c r="EC347" s="46"/>
      <c r="ED347" s="46"/>
      <c r="EE347" s="46"/>
      <c r="EF347" s="46"/>
      <c r="EG347" s="46"/>
      <c r="EH347" s="46"/>
      <c r="EI347" s="46"/>
      <c r="EJ347" s="46"/>
      <c r="EK347" s="46"/>
      <c r="EL347" s="46"/>
      <c r="EM347" s="46"/>
      <c r="EN347" s="46"/>
      <c r="EO347" s="46"/>
      <c r="EP347" s="46"/>
      <c r="EQ347" s="46"/>
      <c r="ER347" s="46"/>
      <c r="ES347" s="46"/>
      <c r="ET347" s="46"/>
      <c r="EU347" s="46"/>
      <c r="EV347" s="46"/>
      <c r="EW347" s="46"/>
      <c r="EX347" s="46"/>
      <c r="EY347" s="46"/>
      <c r="EZ347" s="46"/>
      <c r="FA347" s="46"/>
      <c r="FB347" s="46"/>
      <c r="FC347" s="46"/>
      <c r="FD347" s="46"/>
      <c r="FE347" s="46"/>
      <c r="FF347" s="46"/>
      <c r="FG347" s="46"/>
      <c r="FH347" s="46"/>
      <c r="FI347" s="46"/>
      <c r="FJ347" s="46"/>
      <c r="FK347" s="46"/>
      <c r="FL347" s="46"/>
      <c r="FM347" s="46"/>
    </row>
    <row r="348" spans="3:206" ht="18.75" x14ac:dyDescent="0.3">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c r="CU348" s="46"/>
      <c r="CV348" s="46"/>
      <c r="CW348" s="46"/>
      <c r="CX348" s="46"/>
      <c r="CY348" s="46"/>
      <c r="CZ348" s="46"/>
      <c r="DA348" s="46"/>
      <c r="DB348" s="46"/>
      <c r="DC348" s="46"/>
      <c r="DD348" s="46"/>
      <c r="DE348" s="46"/>
      <c r="DF348" s="46"/>
      <c r="DG348" s="46"/>
      <c r="DH348" s="46"/>
      <c r="DI348" s="46"/>
      <c r="DJ348" s="46"/>
      <c r="DK348" s="46"/>
      <c r="DL348" s="46"/>
      <c r="DM348" s="46"/>
      <c r="DN348" s="46"/>
      <c r="DO348" s="46"/>
      <c r="DP348" s="46"/>
      <c r="DQ348" s="46"/>
      <c r="DR348" s="46"/>
      <c r="DS348" s="46"/>
      <c r="DT348" s="46"/>
      <c r="DU348" s="46"/>
      <c r="DV348" s="46"/>
      <c r="DW348" s="46"/>
      <c r="DX348" s="46"/>
      <c r="DY348" s="46"/>
      <c r="DZ348" s="46"/>
      <c r="EA348" s="46"/>
      <c r="EB348" s="46"/>
      <c r="EC348" s="46"/>
      <c r="ED348" s="46"/>
      <c r="EE348" s="46"/>
      <c r="EF348" s="46"/>
      <c r="EG348" s="46"/>
      <c r="EH348" s="46"/>
      <c r="EI348" s="46"/>
      <c r="EJ348" s="46"/>
      <c r="EK348" s="46"/>
      <c r="EL348" s="46"/>
      <c r="EM348" s="46"/>
      <c r="EN348" s="46"/>
      <c r="EO348" s="46"/>
      <c r="EP348" s="46"/>
      <c r="EQ348" s="46"/>
      <c r="ER348" s="46"/>
      <c r="ES348" s="46"/>
      <c r="ET348" s="46"/>
      <c r="EU348" s="46"/>
      <c r="EV348" s="46"/>
      <c r="EW348" s="46"/>
      <c r="EX348" s="46"/>
      <c r="EY348" s="46"/>
      <c r="EZ348" s="46"/>
      <c r="FA348" s="46"/>
      <c r="FB348" s="46"/>
      <c r="FC348" s="46"/>
      <c r="FD348" s="46"/>
      <c r="FE348" s="46"/>
      <c r="FF348" s="46"/>
      <c r="FG348" s="46"/>
      <c r="FH348" s="46"/>
      <c r="FI348" s="46"/>
      <c r="FJ348" s="46"/>
      <c r="FK348" s="46"/>
      <c r="FL348" s="46"/>
      <c r="FM348" s="46"/>
    </row>
    <row r="349" spans="3:206" ht="21" customHeight="1" thickBot="1" x14ac:dyDescent="0.35">
      <c r="C349" s="216" t="s">
        <v>356</v>
      </c>
      <c r="D349" s="218"/>
      <c r="E349" s="218"/>
      <c r="F349" s="38"/>
      <c r="G349" s="219" t="s">
        <v>356</v>
      </c>
      <c r="H349" s="233"/>
      <c r="I349" s="233"/>
      <c r="J349" s="233"/>
      <c r="K349" s="233"/>
      <c r="L349" s="233"/>
      <c r="M349" s="233"/>
      <c r="N349" s="397" t="s">
        <v>86</v>
      </c>
      <c r="P349" s="224" t="s">
        <v>356</v>
      </c>
      <c r="Q349" s="226"/>
      <c r="R349" s="226"/>
      <c r="S349" s="226"/>
      <c r="T349" s="226"/>
      <c r="U349" s="226"/>
      <c r="V349" s="226"/>
      <c r="W349" s="411" t="s">
        <v>86</v>
      </c>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c r="CY349" s="46"/>
      <c r="CZ349" s="46"/>
      <c r="DA349" s="46"/>
      <c r="DB349" s="46"/>
      <c r="DC349" s="46"/>
      <c r="DD349" s="46"/>
      <c r="DE349" s="46"/>
      <c r="DF349" s="46"/>
      <c r="DG349" s="46"/>
      <c r="DH349" s="46"/>
      <c r="DI349" s="46"/>
      <c r="DJ349" s="46"/>
      <c r="DK349" s="46"/>
      <c r="DL349" s="46"/>
      <c r="DM349" s="46"/>
      <c r="DN349" s="46"/>
      <c r="DO349" s="46"/>
      <c r="DP349" s="46"/>
      <c r="DQ349" s="46"/>
      <c r="DR349" s="46"/>
      <c r="DS349" s="46"/>
      <c r="DT349" s="46"/>
      <c r="DU349" s="46"/>
      <c r="DV349" s="46"/>
      <c r="DW349" s="46"/>
      <c r="DX349" s="46"/>
      <c r="DY349" s="46"/>
      <c r="DZ349" s="46"/>
      <c r="EA349" s="46"/>
      <c r="EB349" s="46"/>
      <c r="EC349" s="46"/>
      <c r="ED349" s="46"/>
      <c r="EE349" s="46"/>
      <c r="EF349" s="46"/>
      <c r="EG349" s="46"/>
      <c r="EH349" s="46"/>
      <c r="EI349" s="46"/>
      <c r="EJ349" s="46"/>
      <c r="EK349" s="46"/>
      <c r="EL349" s="46"/>
      <c r="EM349" s="46"/>
      <c r="EN349" s="46"/>
      <c r="EO349" s="46"/>
      <c r="EP349" s="46"/>
      <c r="EQ349" s="46"/>
      <c r="ER349" s="46"/>
      <c r="ES349" s="46"/>
      <c r="ET349" s="46"/>
      <c r="EU349" s="46"/>
      <c r="EV349" s="46"/>
      <c r="EW349" s="46"/>
      <c r="EX349" s="46"/>
      <c r="EY349" s="46"/>
      <c r="EZ349" s="46"/>
      <c r="FA349" s="46"/>
      <c r="FB349" s="46"/>
      <c r="FC349" s="46"/>
      <c r="FD349" s="46"/>
      <c r="FE349" s="46"/>
      <c r="FF349" s="46"/>
      <c r="FG349" s="46"/>
      <c r="FH349" s="46"/>
      <c r="FI349" s="46"/>
      <c r="FJ349" s="46"/>
      <c r="FK349" s="46"/>
      <c r="FL349" s="46"/>
      <c r="FM349" s="46"/>
    </row>
    <row r="350" spans="3:206" ht="38.25" thickBot="1" x14ac:dyDescent="0.35">
      <c r="C350" s="390" t="s">
        <v>264</v>
      </c>
      <c r="D350" s="390"/>
      <c r="E350" s="390"/>
      <c r="G350" s="220" t="s">
        <v>265</v>
      </c>
      <c r="H350" s="391" t="s">
        <v>266</v>
      </c>
      <c r="I350" s="391"/>
      <c r="J350" s="391"/>
      <c r="K350" s="391"/>
      <c r="L350" s="392"/>
      <c r="M350" s="244" t="s">
        <v>4</v>
      </c>
      <c r="N350" s="397"/>
      <c r="P350" s="225" t="s">
        <v>267</v>
      </c>
      <c r="Q350" s="342" t="s">
        <v>266</v>
      </c>
      <c r="R350" s="342"/>
      <c r="S350" s="342"/>
      <c r="T350" s="342"/>
      <c r="U350" s="343"/>
      <c r="V350" s="244" t="s">
        <v>4</v>
      </c>
      <c r="W350" s="411"/>
      <c r="Y350" s="178" t="str">
        <f>C349</f>
        <v xml:space="preserve">Plan of Action 19: </v>
      </c>
      <c r="Z350" s="185" t="s">
        <v>271</v>
      </c>
      <c r="AA350" s="185" t="s">
        <v>272</v>
      </c>
      <c r="AB350" s="185" t="s">
        <v>273</v>
      </c>
      <c r="AC350" s="185" t="s">
        <v>274</v>
      </c>
      <c r="AD350" s="185" t="s">
        <v>275</v>
      </c>
      <c r="AE350" s="186" t="s">
        <v>276</v>
      </c>
      <c r="AF350" s="186" t="s">
        <v>277</v>
      </c>
      <c r="AG350" s="186" t="s">
        <v>278</v>
      </c>
      <c r="AH350" s="186" t="s">
        <v>279</v>
      </c>
      <c r="AI350" s="186" t="s">
        <v>280</v>
      </c>
      <c r="AJ350" s="186" t="s">
        <v>281</v>
      </c>
      <c r="AK350" s="186" t="s">
        <v>282</v>
      </c>
      <c r="AL350" s="186" t="s">
        <v>283</v>
      </c>
      <c r="AM350" s="186" t="s">
        <v>284</v>
      </c>
      <c r="AN350" s="186" t="s">
        <v>285</v>
      </c>
      <c r="AO350" s="186" t="s">
        <v>286</v>
      </c>
      <c r="AP350" s="187" t="s">
        <v>287</v>
      </c>
      <c r="AQ350" s="187" t="s">
        <v>288</v>
      </c>
      <c r="AR350" s="187" t="s">
        <v>289</v>
      </c>
      <c r="AS350" s="187" t="s">
        <v>290</v>
      </c>
      <c r="AT350" s="187" t="s">
        <v>291</v>
      </c>
      <c r="AU350" s="187" t="s">
        <v>292</v>
      </c>
      <c r="AV350" s="187" t="s">
        <v>293</v>
      </c>
      <c r="AW350" s="187" t="s">
        <v>294</v>
      </c>
      <c r="AX350" s="187" t="s">
        <v>295</v>
      </c>
      <c r="AY350" s="187" t="s">
        <v>296</v>
      </c>
      <c r="AZ350" s="187" t="s">
        <v>297</v>
      </c>
      <c r="BA350" s="187" t="s">
        <v>298</v>
      </c>
      <c r="BB350" s="187" t="s">
        <v>299</v>
      </c>
      <c r="BC350" s="187" t="s">
        <v>300</v>
      </c>
      <c r="BD350" s="187" t="s">
        <v>301</v>
      </c>
      <c r="BE350" s="187" t="s">
        <v>302</v>
      </c>
      <c r="BF350" s="187" t="s">
        <v>303</v>
      </c>
      <c r="BG350" s="187" t="s">
        <v>304</v>
      </c>
      <c r="BH350" s="187" t="s">
        <v>305</v>
      </c>
      <c r="BI350" s="187" t="s">
        <v>306</v>
      </c>
      <c r="BJ350" s="187" t="s">
        <v>307</v>
      </c>
      <c r="BK350" s="188" t="s">
        <v>308</v>
      </c>
      <c r="BL350" s="188" t="s">
        <v>309</v>
      </c>
      <c r="BM350" s="188" t="s">
        <v>310</v>
      </c>
      <c r="BN350" s="188" t="s">
        <v>311</v>
      </c>
      <c r="BO350" s="188" t="s">
        <v>312</v>
      </c>
      <c r="BP350" s="188" t="s">
        <v>313</v>
      </c>
      <c r="BQ350" s="188" t="s">
        <v>314</v>
      </c>
      <c r="BR350" s="188" t="s">
        <v>315</v>
      </c>
      <c r="BS350" s="188" t="s">
        <v>316</v>
      </c>
      <c r="BT350" s="188" t="s">
        <v>317</v>
      </c>
      <c r="BU350" s="188" t="s">
        <v>318</v>
      </c>
      <c r="BV350" s="185" t="s">
        <v>271</v>
      </c>
      <c r="BW350" s="185" t="s">
        <v>272</v>
      </c>
      <c r="BX350" s="185" t="s">
        <v>273</v>
      </c>
      <c r="BY350" s="185" t="s">
        <v>274</v>
      </c>
      <c r="BZ350" s="185" t="s">
        <v>275</v>
      </c>
      <c r="CA350" s="186" t="s">
        <v>276</v>
      </c>
      <c r="CB350" s="186" t="s">
        <v>277</v>
      </c>
      <c r="CC350" s="186" t="s">
        <v>278</v>
      </c>
      <c r="CD350" s="186" t="s">
        <v>279</v>
      </c>
      <c r="CE350" s="186" t="s">
        <v>280</v>
      </c>
      <c r="CF350" s="186" t="s">
        <v>281</v>
      </c>
      <c r="CG350" s="186" t="s">
        <v>282</v>
      </c>
      <c r="CH350" s="186" t="s">
        <v>283</v>
      </c>
      <c r="CI350" s="186" t="s">
        <v>284</v>
      </c>
      <c r="CJ350" s="186" t="s">
        <v>285</v>
      </c>
      <c r="CK350" s="186" t="s">
        <v>286</v>
      </c>
      <c r="CL350" s="187" t="s">
        <v>287</v>
      </c>
      <c r="CM350" s="187" t="s">
        <v>288</v>
      </c>
      <c r="CN350" s="187" t="s">
        <v>289</v>
      </c>
      <c r="CO350" s="187" t="s">
        <v>290</v>
      </c>
      <c r="CP350" s="187" t="s">
        <v>291</v>
      </c>
      <c r="CQ350" s="187" t="s">
        <v>292</v>
      </c>
      <c r="CR350" s="187" t="s">
        <v>293</v>
      </c>
      <c r="CS350" s="187" t="s">
        <v>294</v>
      </c>
      <c r="CT350" s="187" t="s">
        <v>295</v>
      </c>
      <c r="CU350" s="187" t="s">
        <v>296</v>
      </c>
      <c r="CV350" s="187" t="s">
        <v>297</v>
      </c>
      <c r="CW350" s="187" t="s">
        <v>298</v>
      </c>
      <c r="CX350" s="187" t="s">
        <v>299</v>
      </c>
      <c r="CY350" s="187" t="s">
        <v>300</v>
      </c>
      <c r="CZ350" s="187" t="s">
        <v>301</v>
      </c>
      <c r="DA350" s="187" t="s">
        <v>302</v>
      </c>
      <c r="DB350" s="187" t="s">
        <v>303</v>
      </c>
      <c r="DC350" s="187" t="s">
        <v>304</v>
      </c>
      <c r="DD350" s="187" t="s">
        <v>305</v>
      </c>
      <c r="DE350" s="187" t="s">
        <v>306</v>
      </c>
      <c r="DF350" s="187" t="s">
        <v>307</v>
      </c>
      <c r="DG350" s="188" t="s">
        <v>308</v>
      </c>
      <c r="DH350" s="188" t="s">
        <v>309</v>
      </c>
      <c r="DI350" s="188" t="s">
        <v>310</v>
      </c>
      <c r="DJ350" s="188" t="s">
        <v>311</v>
      </c>
      <c r="DK350" s="188" t="s">
        <v>312</v>
      </c>
      <c r="DL350" s="188" t="s">
        <v>313</v>
      </c>
      <c r="DM350" s="188" t="s">
        <v>314</v>
      </c>
      <c r="DN350" s="188" t="s">
        <v>315</v>
      </c>
      <c r="DO350" s="188" t="s">
        <v>316</v>
      </c>
      <c r="DP350" s="188" t="s">
        <v>317</v>
      </c>
      <c r="DQ350" s="188" t="s">
        <v>318</v>
      </c>
      <c r="DR350" s="185" t="s">
        <v>271</v>
      </c>
      <c r="DS350" s="185" t="s">
        <v>272</v>
      </c>
      <c r="DT350" s="185" t="s">
        <v>273</v>
      </c>
      <c r="DU350" s="185" t="s">
        <v>274</v>
      </c>
      <c r="DV350" s="185" t="s">
        <v>275</v>
      </c>
      <c r="DW350" s="186" t="s">
        <v>276</v>
      </c>
      <c r="DX350" s="186" t="s">
        <v>277</v>
      </c>
      <c r="DY350" s="186" t="s">
        <v>278</v>
      </c>
      <c r="DZ350" s="186" t="s">
        <v>279</v>
      </c>
      <c r="EA350" s="186" t="s">
        <v>280</v>
      </c>
      <c r="EB350" s="186" t="s">
        <v>281</v>
      </c>
      <c r="EC350" s="186" t="s">
        <v>282</v>
      </c>
      <c r="ED350" s="186" t="s">
        <v>283</v>
      </c>
      <c r="EE350" s="186" t="s">
        <v>284</v>
      </c>
      <c r="EF350" s="186" t="s">
        <v>285</v>
      </c>
      <c r="EG350" s="186" t="s">
        <v>286</v>
      </c>
      <c r="EH350" s="187" t="s">
        <v>287</v>
      </c>
      <c r="EI350" s="187" t="s">
        <v>288</v>
      </c>
      <c r="EJ350" s="187" t="s">
        <v>289</v>
      </c>
      <c r="EK350" s="187" t="s">
        <v>290</v>
      </c>
      <c r="EL350" s="187" t="s">
        <v>291</v>
      </c>
      <c r="EM350" s="187" t="s">
        <v>292</v>
      </c>
      <c r="EN350" s="187" t="s">
        <v>293</v>
      </c>
      <c r="EO350" s="187" t="s">
        <v>294</v>
      </c>
      <c r="EP350" s="187" t="s">
        <v>295</v>
      </c>
      <c r="EQ350" s="187" t="s">
        <v>296</v>
      </c>
      <c r="ER350" s="187" t="s">
        <v>297</v>
      </c>
      <c r="ES350" s="187" t="s">
        <v>298</v>
      </c>
      <c r="ET350" s="187" t="s">
        <v>299</v>
      </c>
      <c r="EU350" s="187" t="s">
        <v>300</v>
      </c>
      <c r="EV350" s="187" t="s">
        <v>301</v>
      </c>
      <c r="EW350" s="187" t="s">
        <v>302</v>
      </c>
      <c r="EX350" s="187" t="s">
        <v>303</v>
      </c>
      <c r="EY350" s="187" t="s">
        <v>304</v>
      </c>
      <c r="EZ350" s="187" t="s">
        <v>305</v>
      </c>
      <c r="FA350" s="187" t="s">
        <v>306</v>
      </c>
      <c r="FB350" s="187" t="s">
        <v>307</v>
      </c>
      <c r="FC350" s="188" t="s">
        <v>308</v>
      </c>
      <c r="FD350" s="188" t="s">
        <v>309</v>
      </c>
      <c r="FE350" s="188" t="s">
        <v>310</v>
      </c>
      <c r="FF350" s="188" t="s">
        <v>311</v>
      </c>
      <c r="FG350" s="188" t="s">
        <v>312</v>
      </c>
      <c r="FH350" s="188" t="s">
        <v>313</v>
      </c>
      <c r="FI350" s="188" t="s">
        <v>314</v>
      </c>
      <c r="FJ350" s="188" t="s">
        <v>315</v>
      </c>
      <c r="FK350" s="188" t="s">
        <v>316</v>
      </c>
      <c r="FL350" s="188" t="s">
        <v>317</v>
      </c>
      <c r="FM350" s="188" t="s">
        <v>318</v>
      </c>
    </row>
    <row r="351" spans="3:206" ht="18" customHeight="1" thickBot="1" x14ac:dyDescent="0.35">
      <c r="C351" s="239" t="s">
        <v>268</v>
      </c>
      <c r="D351" s="218"/>
      <c r="E351" s="34"/>
      <c r="G351" s="385" t="s">
        <v>269</v>
      </c>
      <c r="H351" s="386"/>
      <c r="I351" s="34"/>
      <c r="J351" s="388" t="s">
        <v>270</v>
      </c>
      <c r="K351" s="386"/>
      <c r="L351" s="329" t="s">
        <v>4</v>
      </c>
      <c r="M351" s="330"/>
      <c r="N351" s="397"/>
      <c r="P351" s="339" t="s">
        <v>269</v>
      </c>
      <c r="Q351" s="340"/>
      <c r="R351" s="34"/>
      <c r="S351" s="341" t="s">
        <v>270</v>
      </c>
      <c r="T351" s="340"/>
      <c r="U351" s="329" t="s">
        <v>4</v>
      </c>
      <c r="V351" s="330"/>
      <c r="W351" s="411"/>
      <c r="X351" s="56"/>
      <c r="Y351" s="46"/>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81"/>
      <c r="CW351" s="181"/>
      <c r="CX351" s="181"/>
      <c r="CY351" s="181"/>
      <c r="CZ351" s="181"/>
      <c r="DA351" s="181"/>
      <c r="DB351" s="181"/>
      <c r="DC351" s="181"/>
      <c r="DD351" s="181"/>
      <c r="DE351" s="181"/>
      <c r="DF351" s="181"/>
      <c r="DG351" s="181"/>
      <c r="DH351" s="181"/>
      <c r="DI351" s="181"/>
      <c r="DJ351" s="181"/>
      <c r="DK351" s="181"/>
      <c r="DL351" s="181"/>
      <c r="DM351" s="181"/>
      <c r="DN351" s="181"/>
      <c r="DO351" s="181"/>
      <c r="DP351" s="181"/>
      <c r="DQ351" s="181"/>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f>'Coversheet'!$D$13</f>
        <v>0</v>
      </c>
      <c r="FO351">
        <f>'Coversheet'!$D$14</f>
        <v>0</v>
      </c>
      <c r="FP351">
        <f>'Coversheet'!$D$12</f>
        <v>0</v>
      </c>
      <c r="FQ351" t="str">
        <f>'Coversheet'!$D$15</f>
        <v>Select</v>
      </c>
      <c r="FR351" t="str">
        <f>$E$29</f>
        <v>PC Track</v>
      </c>
      <c r="FS351" s="9">
        <f>E351</f>
        <v>0</v>
      </c>
      <c r="FT351" s="9">
        <f>E352</f>
        <v>0</v>
      </c>
      <c r="FU351" s="37">
        <f>C354</f>
        <v>0</v>
      </c>
      <c r="FV351" s="37" t="s">
        <v>322</v>
      </c>
      <c r="FW351" s="37"/>
      <c r="FX351" s="37" t="s">
        <v>322</v>
      </c>
      <c r="FY351" s="37" t="s">
        <v>322</v>
      </c>
      <c r="FZ351" s="37" t="s">
        <v>322</v>
      </c>
      <c r="GA351" s="9">
        <f>I351</f>
        <v>0</v>
      </c>
      <c r="GB351" s="9">
        <f>I352</f>
        <v>0</v>
      </c>
      <c r="GC351" t="str">
        <f>L351</f>
        <v>Select</v>
      </c>
      <c r="GD351" s="43" t="str">
        <f>M352</f>
        <v>Select</v>
      </c>
      <c r="GE351" t="str">
        <f>G354</f>
        <v>[Replace bracketed text with your response]</v>
      </c>
      <c r="GF351" t="str">
        <f>I358</f>
        <v>N/A</v>
      </c>
      <c r="GG351">
        <f>I359</f>
        <v>0</v>
      </c>
      <c r="GH351">
        <f>I360</f>
        <v>0</v>
      </c>
      <c r="GI351">
        <f>I361</f>
        <v>0</v>
      </c>
      <c r="GJ351">
        <f>I362</f>
        <v>0</v>
      </c>
      <c r="GK351">
        <f>N354</f>
        <v>0</v>
      </c>
      <c r="GL351" s="9">
        <f>R351</f>
        <v>0</v>
      </c>
      <c r="GM351" s="9">
        <f>R352</f>
        <v>0</v>
      </c>
      <c r="GN351" t="str">
        <f>U351</f>
        <v>Select</v>
      </c>
      <c r="GO351" t="str">
        <f>V352</f>
        <v>Select</v>
      </c>
      <c r="GP351" t="str">
        <f>P354</f>
        <v>[If this Plan of Action was reported as complete at your Mid-Year Progress report and no additional updates are needed please skip the Annual Response Section. Otherwise, complete the fields above and replace bracketed text with your progress report response]</v>
      </c>
      <c r="GQ351">
        <f>R358</f>
        <v>0</v>
      </c>
      <c r="GR351">
        <f>R359</f>
        <v>0</v>
      </c>
      <c r="GS351">
        <f>R360</f>
        <v>0</v>
      </c>
      <c r="GT351">
        <f>R361</f>
        <v>0</v>
      </c>
      <c r="GU351">
        <f>R362</f>
        <v>0</v>
      </c>
      <c r="GV351">
        <f>W354</f>
        <v>0</v>
      </c>
      <c r="GX351">
        <v>19</v>
      </c>
    </row>
    <row r="352" spans="3:206" ht="18" customHeight="1" thickBot="1" x14ac:dyDescent="0.35">
      <c r="C352" s="239" t="s">
        <v>319</v>
      </c>
      <c r="D352" s="218"/>
      <c r="E352" s="34"/>
      <c r="G352" s="385" t="s">
        <v>320</v>
      </c>
      <c r="H352" s="386"/>
      <c r="I352" s="34"/>
      <c r="J352" s="388" t="s">
        <v>321</v>
      </c>
      <c r="K352" s="385"/>
      <c r="L352" s="386"/>
      <c r="M352" s="45" t="s">
        <v>4</v>
      </c>
      <c r="N352" s="397"/>
      <c r="P352" s="339" t="s">
        <v>320</v>
      </c>
      <c r="Q352" s="340"/>
      <c r="R352" s="34"/>
      <c r="S352" s="341" t="s">
        <v>321</v>
      </c>
      <c r="T352" s="339"/>
      <c r="U352" s="340"/>
      <c r="V352" s="45" t="s">
        <v>4</v>
      </c>
      <c r="W352" s="411"/>
      <c r="X352" s="57"/>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c r="CU352" s="46"/>
      <c r="CV352" s="46"/>
      <c r="CW352" s="46"/>
      <c r="CX352" s="46"/>
      <c r="CY352" s="46"/>
      <c r="CZ352" s="46"/>
      <c r="DA352" s="46"/>
      <c r="DB352" s="46"/>
      <c r="DC352" s="46"/>
      <c r="DD352" s="46"/>
      <c r="DE352" s="46"/>
      <c r="DF352" s="46"/>
      <c r="DG352" s="46"/>
      <c r="DH352" s="46"/>
      <c r="DI352" s="46"/>
      <c r="DJ352" s="46"/>
      <c r="DK352" s="46"/>
      <c r="DL352" s="46"/>
      <c r="DM352" s="46"/>
      <c r="DN352" s="46"/>
      <c r="DO352" s="46"/>
      <c r="DP352" s="46"/>
      <c r="DQ352" s="46"/>
      <c r="DR352" s="46"/>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row>
    <row r="353" spans="3:206" ht="21" customHeight="1" thickBot="1" x14ac:dyDescent="0.35">
      <c r="C353" s="384" t="s">
        <v>323</v>
      </c>
      <c r="D353" s="384"/>
      <c r="E353" s="384"/>
      <c r="G353" s="235" t="s">
        <v>324</v>
      </c>
      <c r="H353" s="233"/>
      <c r="I353" s="233"/>
      <c r="J353" s="233"/>
      <c r="K353" s="233"/>
      <c r="L353" s="233"/>
      <c r="M353" s="233"/>
      <c r="N353" s="398"/>
      <c r="P353" s="227" t="s">
        <v>325</v>
      </c>
      <c r="Q353" s="227"/>
      <c r="R353" s="227"/>
      <c r="S353" s="227"/>
      <c r="T353" s="227"/>
      <c r="U353" s="227"/>
      <c r="V353" s="227"/>
      <c r="W353" s="412"/>
      <c r="X353" s="58"/>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181"/>
      <c r="DT353" s="181"/>
      <c r="DU353" s="181"/>
      <c r="DV353" s="181"/>
      <c r="DW353" s="181"/>
      <c r="DX353" s="181"/>
      <c r="DY353" s="181"/>
      <c r="DZ353" s="181"/>
      <c r="EA353" s="181"/>
      <c r="EB353" s="181"/>
      <c r="EC353" s="181"/>
      <c r="ED353" s="181"/>
      <c r="EE353" s="181"/>
      <c r="EF353" s="181"/>
      <c r="EG353" s="181"/>
      <c r="EH353" s="181"/>
      <c r="EI353" s="181"/>
      <c r="EJ353" s="181"/>
      <c r="EK353" s="181"/>
      <c r="EL353" s="181"/>
      <c r="EM353" s="181"/>
      <c r="EN353" s="181"/>
      <c r="EO353" s="181"/>
      <c r="EP353" s="181"/>
      <c r="EQ353" s="181"/>
      <c r="ER353" s="181"/>
      <c r="ES353" s="181"/>
      <c r="ET353" s="181"/>
      <c r="EU353" s="181"/>
      <c r="EV353" s="181"/>
      <c r="EW353" s="181"/>
      <c r="EX353" s="181"/>
      <c r="EY353" s="181"/>
      <c r="EZ353" s="181"/>
      <c r="FA353" s="181"/>
      <c r="FB353" s="181"/>
      <c r="FC353" s="181"/>
      <c r="FD353" s="181"/>
      <c r="FE353" s="181"/>
      <c r="FF353" s="181"/>
      <c r="FG353" s="181"/>
      <c r="FH353" s="181"/>
      <c r="FI353" s="181"/>
      <c r="FJ353" s="181"/>
      <c r="FK353" s="181"/>
      <c r="FL353" s="181"/>
      <c r="FM353" s="181"/>
    </row>
    <row r="354" spans="3:206" ht="150" customHeight="1" x14ac:dyDescent="0.3">
      <c r="C354" s="344"/>
      <c r="D354" s="345"/>
      <c r="E354" s="346"/>
      <c r="G354" s="320" t="s">
        <v>354</v>
      </c>
      <c r="H354" s="379"/>
      <c r="I354" s="379"/>
      <c r="J354" s="379"/>
      <c r="K354" s="379"/>
      <c r="L354" s="379"/>
      <c r="M354" s="380"/>
      <c r="N354" s="395"/>
      <c r="P354" s="320" t="s">
        <v>326</v>
      </c>
      <c r="Q354" s="321"/>
      <c r="R354" s="321"/>
      <c r="S354" s="321"/>
      <c r="T354" s="321"/>
      <c r="U354" s="321"/>
      <c r="V354" s="322"/>
      <c r="W354" s="395"/>
      <c r="X354" s="59"/>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c r="CU354" s="46"/>
      <c r="CV354" s="46"/>
      <c r="CW354" s="46"/>
      <c r="CX354" s="46"/>
      <c r="CY354" s="46"/>
      <c r="CZ354" s="46"/>
      <c r="DA354" s="46"/>
      <c r="DB354" s="46"/>
      <c r="DC354" s="46"/>
      <c r="DD354" s="46"/>
      <c r="DE354" s="46"/>
      <c r="DF354" s="46"/>
      <c r="DG354" s="46"/>
      <c r="DH354" s="46"/>
      <c r="DI354" s="46"/>
      <c r="DJ354" s="46"/>
      <c r="DK354" s="46"/>
      <c r="DL354" s="46"/>
      <c r="DM354" s="46"/>
      <c r="DN354" s="46"/>
      <c r="DO354" s="46"/>
      <c r="DP354" s="46"/>
      <c r="DQ354" s="46"/>
      <c r="DR354" s="46"/>
      <c r="DS354" s="46"/>
      <c r="DT354" s="46"/>
      <c r="DU354" s="46"/>
      <c r="DV354" s="46"/>
      <c r="DW354" s="46"/>
      <c r="DX354" s="46"/>
      <c r="DY354" s="46"/>
      <c r="DZ354" s="46"/>
      <c r="EA354" s="46"/>
      <c r="EB354" s="46"/>
      <c r="EC354" s="46"/>
      <c r="ED354" s="46"/>
      <c r="EE354" s="46"/>
      <c r="EF354" s="46"/>
      <c r="EG354" s="46"/>
      <c r="EH354" s="46"/>
      <c r="EI354" s="46"/>
      <c r="EJ354" s="46"/>
      <c r="EK354" s="46"/>
      <c r="EL354" s="46"/>
      <c r="EM354" s="46"/>
      <c r="EN354" s="46"/>
      <c r="EO354" s="46"/>
      <c r="EP354" s="46"/>
      <c r="EQ354" s="46"/>
      <c r="ER354" s="46"/>
      <c r="ES354" s="46"/>
      <c r="ET354" s="46"/>
      <c r="EU354" s="46"/>
      <c r="EV354" s="46"/>
      <c r="EW354" s="46"/>
      <c r="EX354" s="46"/>
      <c r="EY354" s="46"/>
      <c r="EZ354" s="46"/>
      <c r="FA354" s="46"/>
      <c r="FB354" s="46"/>
      <c r="FC354" s="46"/>
      <c r="FD354" s="46"/>
      <c r="FE354" s="46"/>
      <c r="FF354" s="46"/>
      <c r="FG354" s="46"/>
      <c r="FH354" s="46"/>
      <c r="FI354" s="46"/>
      <c r="FJ354" s="46"/>
      <c r="FK354" s="46"/>
      <c r="FL354" s="46"/>
      <c r="FM354" s="46"/>
    </row>
    <row r="355" spans="3:206" ht="150" customHeight="1" thickBot="1" x14ac:dyDescent="0.35">
      <c r="C355" s="347"/>
      <c r="D355" s="348"/>
      <c r="E355" s="349"/>
      <c r="G355" s="381"/>
      <c r="H355" s="382"/>
      <c r="I355" s="382"/>
      <c r="J355" s="382"/>
      <c r="K355" s="382"/>
      <c r="L355" s="382"/>
      <c r="M355" s="383"/>
      <c r="N355" s="396"/>
      <c r="P355" s="323"/>
      <c r="Q355" s="324"/>
      <c r="R355" s="324"/>
      <c r="S355" s="324"/>
      <c r="T355" s="324"/>
      <c r="U355" s="324"/>
      <c r="V355" s="325"/>
      <c r="W355" s="396"/>
      <c r="X355" s="59"/>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c r="CU355" s="46"/>
      <c r="CV355" s="46"/>
      <c r="CW355" s="46"/>
      <c r="CX355" s="46"/>
      <c r="CY355" s="46"/>
      <c r="CZ355" s="46"/>
      <c r="DA355" s="46"/>
      <c r="DB355" s="46"/>
      <c r="DC355" s="46"/>
      <c r="DD355" s="46"/>
      <c r="DE355" s="46"/>
      <c r="DF355" s="46"/>
      <c r="DG355" s="46"/>
      <c r="DH355" s="46"/>
      <c r="DI355" s="46"/>
      <c r="DJ355" s="46"/>
      <c r="DK355" s="46"/>
      <c r="DL355" s="46"/>
      <c r="DM355" s="46"/>
      <c r="DN355" s="46"/>
      <c r="DO355" s="46"/>
      <c r="DP355" s="46"/>
      <c r="DQ355" s="46"/>
      <c r="DR355" s="46"/>
      <c r="DS355" s="46"/>
      <c r="DT355" s="46"/>
      <c r="DU355" s="46"/>
      <c r="DV355" s="46"/>
      <c r="DW355" s="46"/>
      <c r="DX355" s="46"/>
      <c r="DY355" s="46"/>
      <c r="DZ355" s="46"/>
      <c r="EA355" s="46"/>
      <c r="EB355" s="46"/>
      <c r="EC355" s="46"/>
      <c r="ED355" s="46"/>
      <c r="EE355" s="46"/>
      <c r="EF355" s="46"/>
      <c r="EG355" s="46"/>
      <c r="EH355" s="46"/>
      <c r="EI355" s="46"/>
      <c r="EJ355" s="46"/>
      <c r="EK355" s="46"/>
      <c r="EL355" s="46"/>
      <c r="EM355" s="46"/>
      <c r="EN355" s="46"/>
      <c r="EO355" s="46"/>
      <c r="EP355" s="46"/>
      <c r="EQ355" s="46"/>
      <c r="ER355" s="46"/>
      <c r="ES355" s="46"/>
      <c r="ET355" s="46"/>
      <c r="EU355" s="46"/>
      <c r="EV355" s="46"/>
      <c r="EW355" s="46"/>
      <c r="EX355" s="46"/>
      <c r="EY355" s="46"/>
      <c r="EZ355" s="46"/>
      <c r="FA355" s="46"/>
      <c r="FB355" s="46"/>
      <c r="FC355" s="46"/>
      <c r="FD355" s="46"/>
      <c r="FE355" s="46"/>
      <c r="FF355" s="46"/>
      <c r="FG355" s="46"/>
      <c r="FH355" s="46"/>
      <c r="FI355" s="46"/>
      <c r="FJ355" s="46"/>
      <c r="FK355" s="46"/>
      <c r="FL355" s="46"/>
      <c r="FM355" s="46"/>
    </row>
    <row r="356" spans="3:206" ht="19.5" thickBot="1" x14ac:dyDescent="0.35">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G356" s="46"/>
      <c r="DH356" s="46"/>
      <c r="DI356" s="46"/>
      <c r="DJ356" s="46"/>
      <c r="DK356" s="46"/>
      <c r="DL356" s="46"/>
      <c r="DM356" s="46"/>
      <c r="DN356" s="46"/>
      <c r="DO356" s="46"/>
      <c r="DP356" s="46"/>
      <c r="DQ356" s="46"/>
      <c r="DR356" s="46"/>
      <c r="DS356" s="46"/>
      <c r="DT356" s="46"/>
      <c r="DU356" s="46"/>
      <c r="DV356" s="46"/>
      <c r="DW356" s="46"/>
      <c r="DX356" s="46"/>
      <c r="DY356" s="46"/>
      <c r="DZ356" s="46"/>
      <c r="EA356" s="46"/>
      <c r="EB356" s="46"/>
      <c r="EC356" s="46"/>
      <c r="ED356" s="46"/>
      <c r="EE356" s="46"/>
      <c r="EF356" s="46"/>
      <c r="EG356" s="46"/>
      <c r="EH356" s="46"/>
      <c r="EI356" s="46"/>
      <c r="EJ356" s="46"/>
      <c r="EK356" s="46"/>
      <c r="EL356" s="46"/>
      <c r="EM356" s="46"/>
      <c r="EN356" s="46"/>
      <c r="EO356" s="46"/>
      <c r="EP356" s="46"/>
      <c r="EQ356" s="46"/>
      <c r="ER356" s="46"/>
      <c r="ES356" s="46"/>
      <c r="ET356" s="46"/>
      <c r="EU356" s="46"/>
      <c r="EV356" s="46"/>
      <c r="EW356" s="46"/>
      <c r="EX356" s="46"/>
      <c r="EY356" s="46"/>
      <c r="EZ356" s="46"/>
      <c r="FA356" s="46"/>
      <c r="FB356" s="46"/>
      <c r="FC356" s="46"/>
      <c r="FD356" s="46"/>
      <c r="FE356" s="46"/>
      <c r="FF356" s="46"/>
      <c r="FG356" s="46"/>
      <c r="FH356" s="46"/>
      <c r="FI356" s="46"/>
      <c r="FJ356" s="46"/>
      <c r="FK356" s="46"/>
      <c r="FL356" s="46"/>
      <c r="FM356" s="46"/>
    </row>
    <row r="357" spans="3:206" ht="75.75" thickBot="1" x14ac:dyDescent="0.35">
      <c r="G357" s="229" t="s">
        <v>327</v>
      </c>
      <c r="H357" s="229" t="s">
        <v>328</v>
      </c>
      <c r="I357" s="335" t="s">
        <v>329</v>
      </c>
      <c r="J357" s="336"/>
      <c r="K357" s="336"/>
      <c r="L357" s="336"/>
      <c r="M357" s="336"/>
      <c r="P357" s="228" t="s">
        <v>327</v>
      </c>
      <c r="Q357" s="228" t="s">
        <v>328</v>
      </c>
      <c r="R357" s="337" t="s">
        <v>330</v>
      </c>
      <c r="S357" s="338"/>
      <c r="T357" s="338"/>
      <c r="U357" s="338"/>
      <c r="V357" s="338"/>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c r="CU357" s="46"/>
      <c r="CV357" s="46"/>
      <c r="CW357" s="46"/>
      <c r="CX357" s="46"/>
      <c r="CY357" s="46"/>
      <c r="CZ357" s="46"/>
      <c r="DA357" s="46"/>
      <c r="DB357" s="46"/>
      <c r="DC357" s="46"/>
      <c r="DD357" s="46"/>
      <c r="DE357" s="46"/>
      <c r="DF357" s="46"/>
      <c r="DG357" s="46"/>
      <c r="DH357" s="46"/>
      <c r="DI357" s="46"/>
      <c r="DJ357" s="46"/>
      <c r="DK357" s="46"/>
      <c r="DL357" s="46"/>
      <c r="DM357" s="46"/>
      <c r="DN357" s="46"/>
      <c r="DO357" s="46"/>
      <c r="DP357" s="46"/>
      <c r="DQ357" s="46"/>
      <c r="DR357" s="46"/>
      <c r="DS357" s="46"/>
      <c r="DT357" s="46"/>
      <c r="DU357" s="46"/>
      <c r="DV357" s="46"/>
      <c r="DW357" s="46"/>
      <c r="DX357" s="46"/>
      <c r="DY357" s="46"/>
      <c r="DZ357" s="46"/>
      <c r="EA357" s="46"/>
      <c r="EB357" s="46"/>
      <c r="EC357" s="46"/>
      <c r="ED357" s="46"/>
      <c r="EE357" s="46"/>
      <c r="EF357" s="46"/>
      <c r="EG357" s="46"/>
      <c r="EH357" s="46"/>
      <c r="EI357" s="46"/>
      <c r="EJ357" s="46"/>
      <c r="EK357" s="46"/>
      <c r="EL357" s="46"/>
      <c r="EM357" s="46"/>
      <c r="EN357" s="46"/>
      <c r="EO357" s="46"/>
      <c r="EP357" s="46"/>
      <c r="EQ357" s="46"/>
      <c r="ER357" s="46"/>
      <c r="ES357" s="46"/>
      <c r="ET357" s="46"/>
      <c r="EU357" s="46"/>
      <c r="EV357" s="46"/>
      <c r="EW357" s="46"/>
      <c r="EX357" s="46"/>
      <c r="EY357" s="46"/>
      <c r="EZ357" s="46"/>
      <c r="FA357" s="46"/>
      <c r="FB357" s="46"/>
      <c r="FC357" s="46"/>
      <c r="FD357" s="46"/>
      <c r="FE357" s="46"/>
      <c r="FF357" s="46"/>
      <c r="FG357" s="46"/>
      <c r="FH357" s="46"/>
      <c r="FI357" s="46"/>
      <c r="FJ357" s="46"/>
      <c r="FK357" s="46"/>
      <c r="FL357" s="46"/>
      <c r="FM357" s="46"/>
    </row>
    <row r="358" spans="3:206" ht="130.5" hidden="1" customHeight="1" thickBot="1" x14ac:dyDescent="0.35">
      <c r="G358" s="108" t="s">
        <v>331</v>
      </c>
      <c r="H358" s="16">
        <f>BV351</f>
        <v>0</v>
      </c>
      <c r="I358" s="316" t="s">
        <v>336</v>
      </c>
      <c r="J358" s="316"/>
      <c r="K358" s="316"/>
      <c r="L358" s="316"/>
      <c r="M358" s="316"/>
      <c r="P358" s="108" t="s">
        <v>331</v>
      </c>
      <c r="Q358" s="16">
        <f>DR351</f>
        <v>0</v>
      </c>
      <c r="R358" s="317"/>
      <c r="S358" s="317"/>
      <c r="T358" s="317"/>
      <c r="U358" s="317"/>
      <c r="V358" s="317"/>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c r="CY358" s="46"/>
      <c r="CZ358" s="46"/>
      <c r="DA358" s="46"/>
      <c r="DB358" s="46"/>
      <c r="DC358" s="46"/>
      <c r="DD358" s="46"/>
      <c r="DE358" s="46"/>
      <c r="DF358" s="46"/>
      <c r="DG358" s="46"/>
      <c r="DH358" s="46"/>
      <c r="DI358" s="46"/>
      <c r="DJ358" s="46"/>
      <c r="DK358" s="46"/>
      <c r="DL358" s="46"/>
      <c r="DM358" s="46"/>
      <c r="DN358" s="46"/>
      <c r="DO358" s="46"/>
      <c r="DP358" s="46"/>
      <c r="DQ358" s="46"/>
      <c r="DR358" s="46"/>
      <c r="DS358" s="46"/>
      <c r="DT358" s="46"/>
      <c r="DU358" s="46"/>
      <c r="DV358" s="46"/>
      <c r="DW358" s="46"/>
      <c r="DX358" s="46"/>
      <c r="DY358" s="46"/>
      <c r="DZ358" s="46"/>
      <c r="EA358" s="46"/>
      <c r="EB358" s="46"/>
      <c r="EC358" s="46"/>
      <c r="ED358" s="46"/>
      <c r="EE358" s="46"/>
      <c r="EF358" s="46"/>
      <c r="EG358" s="46"/>
      <c r="EH358" s="46"/>
      <c r="EI358" s="46"/>
      <c r="EJ358" s="46"/>
      <c r="EK358" s="46"/>
      <c r="EL358" s="46"/>
      <c r="EM358" s="46"/>
      <c r="EN358" s="46"/>
      <c r="EO358" s="46"/>
      <c r="EP358" s="46"/>
      <c r="EQ358" s="46"/>
      <c r="ER358" s="46"/>
      <c r="ES358" s="46"/>
      <c r="ET358" s="46"/>
      <c r="EU358" s="46"/>
      <c r="EV358" s="46"/>
      <c r="EW358" s="46"/>
      <c r="EX358" s="46"/>
      <c r="EY358" s="46"/>
      <c r="EZ358" s="46"/>
      <c r="FA358" s="46"/>
      <c r="FB358" s="46"/>
      <c r="FC358" s="46"/>
      <c r="FD358" s="46"/>
      <c r="FE358" s="46"/>
      <c r="FF358" s="46"/>
      <c r="FG358" s="46"/>
      <c r="FH358" s="46"/>
      <c r="FI358" s="46"/>
      <c r="FJ358" s="46"/>
      <c r="FK358" s="46"/>
      <c r="FL358" s="46"/>
      <c r="FM358" s="46"/>
    </row>
    <row r="359" spans="3:206" ht="130.5" customHeight="1" thickBot="1" x14ac:dyDescent="0.35">
      <c r="G359" s="108" t="s">
        <v>332</v>
      </c>
      <c r="H359" s="16">
        <f>BW351</f>
        <v>0</v>
      </c>
      <c r="I359" s="317"/>
      <c r="J359" s="317"/>
      <c r="K359" s="317"/>
      <c r="L359" s="317"/>
      <c r="M359" s="317"/>
      <c r="P359" s="108" t="s">
        <v>332</v>
      </c>
      <c r="Q359" s="16">
        <f>DS351</f>
        <v>0</v>
      </c>
      <c r="R359" s="317"/>
      <c r="S359" s="317"/>
      <c r="T359" s="317"/>
      <c r="U359" s="317"/>
      <c r="V359" s="317"/>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c r="DN359" s="46"/>
      <c r="DO359" s="46"/>
      <c r="DP359" s="46"/>
      <c r="DQ359" s="46"/>
      <c r="DR359" s="46"/>
      <c r="DS359" s="46"/>
      <c r="DT359" s="46"/>
      <c r="DU359" s="46"/>
      <c r="DV359" s="46"/>
      <c r="DW359" s="46"/>
      <c r="DX359" s="46"/>
      <c r="DY359" s="46"/>
      <c r="DZ359" s="46"/>
      <c r="EA359" s="46"/>
      <c r="EB359" s="46"/>
      <c r="EC359" s="46"/>
      <c r="ED359" s="46"/>
      <c r="EE359" s="46"/>
      <c r="EF359" s="46"/>
      <c r="EG359" s="46"/>
      <c r="EH359" s="46"/>
      <c r="EI359" s="46"/>
      <c r="EJ359" s="46"/>
      <c r="EK359" s="46"/>
      <c r="EL359" s="46"/>
      <c r="EM359" s="46"/>
      <c r="EN359" s="46"/>
      <c r="EO359" s="46"/>
      <c r="EP359" s="46"/>
      <c r="EQ359" s="46"/>
      <c r="ER359" s="46"/>
      <c r="ES359" s="46"/>
      <c r="ET359" s="46"/>
      <c r="EU359" s="46"/>
      <c r="EV359" s="46"/>
      <c r="EW359" s="46"/>
      <c r="EX359" s="46"/>
      <c r="EY359" s="46"/>
      <c r="EZ359" s="46"/>
      <c r="FA359" s="46"/>
      <c r="FB359" s="46"/>
      <c r="FC359" s="46"/>
      <c r="FD359" s="46"/>
      <c r="FE359" s="46"/>
      <c r="FF359" s="46"/>
      <c r="FG359" s="46"/>
      <c r="FH359" s="46"/>
      <c r="FI359" s="46"/>
      <c r="FJ359" s="46"/>
      <c r="FK359" s="46"/>
      <c r="FL359" s="46"/>
      <c r="FM359" s="46"/>
    </row>
    <row r="360" spans="3:206" ht="130.5" hidden="1" customHeight="1" thickBot="1" x14ac:dyDescent="0.35">
      <c r="G360" s="108" t="s">
        <v>333</v>
      </c>
      <c r="H360" s="16">
        <f>BX351</f>
        <v>0</v>
      </c>
      <c r="I360" s="317"/>
      <c r="J360" s="317"/>
      <c r="K360" s="317"/>
      <c r="L360" s="317"/>
      <c r="M360" s="317"/>
      <c r="P360" s="108" t="s">
        <v>333</v>
      </c>
      <c r="Q360" s="16">
        <f>DT351</f>
        <v>0</v>
      </c>
      <c r="R360" s="317"/>
      <c r="S360" s="317"/>
      <c r="T360" s="317"/>
      <c r="U360" s="317"/>
      <c r="V360" s="317"/>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c r="CY360" s="46"/>
      <c r="CZ360" s="46"/>
      <c r="DA360" s="46"/>
      <c r="DB360" s="46"/>
      <c r="DC360" s="46"/>
      <c r="DD360" s="46"/>
      <c r="DE360" s="46"/>
      <c r="DF360" s="46"/>
      <c r="DG360" s="46"/>
      <c r="DH360" s="46"/>
      <c r="DI360" s="46"/>
      <c r="DJ360" s="46"/>
      <c r="DK360" s="46"/>
      <c r="DL360" s="46"/>
      <c r="DM360" s="46"/>
      <c r="DN360" s="46"/>
      <c r="DO360" s="46"/>
      <c r="DP360" s="46"/>
      <c r="DQ360" s="46"/>
      <c r="DR360" s="46"/>
      <c r="DS360" s="46"/>
      <c r="DT360" s="46"/>
      <c r="DU360" s="46"/>
      <c r="DV360" s="46"/>
      <c r="DW360" s="46"/>
      <c r="DX360" s="46"/>
      <c r="DY360" s="46"/>
      <c r="DZ360" s="46"/>
      <c r="EA360" s="46"/>
      <c r="EB360" s="46"/>
      <c r="EC360" s="46"/>
      <c r="ED360" s="46"/>
      <c r="EE360" s="46"/>
      <c r="EF360" s="46"/>
      <c r="EG360" s="46"/>
      <c r="EH360" s="46"/>
      <c r="EI360" s="46"/>
      <c r="EJ360" s="46"/>
      <c r="EK360" s="46"/>
      <c r="EL360" s="46"/>
      <c r="EM360" s="46"/>
      <c r="EN360" s="46"/>
      <c r="EO360" s="46"/>
      <c r="EP360" s="46"/>
      <c r="EQ360" s="46"/>
      <c r="ER360" s="46"/>
      <c r="ES360" s="46"/>
      <c r="ET360" s="46"/>
      <c r="EU360" s="46"/>
      <c r="EV360" s="46"/>
      <c r="EW360" s="46"/>
      <c r="EX360" s="46"/>
      <c r="EY360" s="46"/>
      <c r="EZ360" s="46"/>
      <c r="FA360" s="46"/>
      <c r="FB360" s="46"/>
      <c r="FC360" s="46"/>
      <c r="FD360" s="46"/>
      <c r="FE360" s="46"/>
      <c r="FF360" s="46"/>
      <c r="FG360" s="46"/>
      <c r="FH360" s="46"/>
      <c r="FI360" s="46"/>
      <c r="FJ360" s="46"/>
      <c r="FK360" s="46"/>
      <c r="FL360" s="46"/>
      <c r="FM360" s="46"/>
    </row>
    <row r="361" spans="3:206" ht="130.5" customHeight="1" thickBot="1" x14ac:dyDescent="0.35">
      <c r="G361" s="108" t="s">
        <v>334</v>
      </c>
      <c r="H361" s="16">
        <f>BY351</f>
        <v>0</v>
      </c>
      <c r="I361" s="317"/>
      <c r="J361" s="317"/>
      <c r="K361" s="317"/>
      <c r="L361" s="317"/>
      <c r="M361" s="317"/>
      <c r="P361" s="108" t="s">
        <v>334</v>
      </c>
      <c r="Q361" s="16">
        <f>DU351</f>
        <v>0</v>
      </c>
      <c r="R361" s="317"/>
      <c r="S361" s="317"/>
      <c r="T361" s="317"/>
      <c r="U361" s="317"/>
      <c r="V361" s="317"/>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c r="CQ361" s="46"/>
      <c r="CR361" s="46"/>
      <c r="CS361" s="46"/>
      <c r="CT361" s="46"/>
      <c r="CU361" s="46"/>
      <c r="CV361" s="46"/>
      <c r="CW361" s="46"/>
      <c r="CX361" s="46"/>
      <c r="CY361" s="46"/>
      <c r="CZ361" s="46"/>
      <c r="DA361" s="46"/>
      <c r="DB361" s="46"/>
      <c r="DC361" s="46"/>
      <c r="DD361" s="46"/>
      <c r="DE361" s="46"/>
      <c r="DF361" s="46"/>
      <c r="DG361" s="46"/>
      <c r="DH361" s="46"/>
      <c r="DI361" s="46"/>
      <c r="DJ361" s="46"/>
      <c r="DK361" s="46"/>
      <c r="DL361" s="46"/>
      <c r="DM361" s="46"/>
      <c r="DN361" s="46"/>
      <c r="DO361" s="46"/>
      <c r="DP361" s="46"/>
      <c r="DQ361" s="46"/>
      <c r="DR361" s="46"/>
      <c r="DS361" s="46"/>
      <c r="DT361" s="46"/>
      <c r="DU361" s="46"/>
      <c r="DV361" s="46"/>
      <c r="DW361" s="46"/>
      <c r="DX361" s="46"/>
      <c r="DY361" s="46"/>
      <c r="DZ361" s="46"/>
      <c r="EA361" s="46"/>
      <c r="EB361" s="46"/>
      <c r="EC361" s="46"/>
      <c r="ED361" s="46"/>
      <c r="EE361" s="46"/>
      <c r="EF361" s="46"/>
      <c r="EG361" s="46"/>
      <c r="EH361" s="46"/>
      <c r="EI361" s="46"/>
      <c r="EJ361" s="46"/>
      <c r="EK361" s="46"/>
      <c r="EL361" s="46"/>
      <c r="EM361" s="46"/>
      <c r="EN361" s="46"/>
      <c r="EO361" s="46"/>
      <c r="EP361" s="46"/>
      <c r="EQ361" s="46"/>
      <c r="ER361" s="46"/>
      <c r="ES361" s="46"/>
      <c r="ET361" s="46"/>
      <c r="EU361" s="46"/>
      <c r="EV361" s="46"/>
      <c r="EW361" s="46"/>
      <c r="EX361" s="46"/>
      <c r="EY361" s="46"/>
      <c r="EZ361" s="46"/>
      <c r="FA361" s="46"/>
      <c r="FB361" s="46"/>
      <c r="FC361" s="46"/>
      <c r="FD361" s="46"/>
      <c r="FE361" s="46"/>
      <c r="FF361" s="46"/>
      <c r="FG361" s="46"/>
      <c r="FH361" s="46"/>
      <c r="FI361" s="46"/>
      <c r="FJ361" s="46"/>
      <c r="FK361" s="46"/>
      <c r="FL361" s="46"/>
      <c r="FM361" s="46"/>
    </row>
    <row r="362" spans="3:206" ht="130.5" customHeight="1" thickBot="1" x14ac:dyDescent="0.35">
      <c r="G362" s="108" t="s">
        <v>335</v>
      </c>
      <c r="H362" s="16">
        <f>BZ351</f>
        <v>0</v>
      </c>
      <c r="I362" s="317"/>
      <c r="J362" s="317"/>
      <c r="K362" s="317"/>
      <c r="L362" s="317"/>
      <c r="M362" s="317"/>
      <c r="P362" s="108" t="s">
        <v>335</v>
      </c>
      <c r="Q362" s="16">
        <f>DV351</f>
        <v>0</v>
      </c>
      <c r="R362" s="317"/>
      <c r="S362" s="317"/>
      <c r="T362" s="317"/>
      <c r="U362" s="317"/>
      <c r="V362" s="317"/>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c r="CY362" s="46"/>
      <c r="CZ362" s="46"/>
      <c r="DA362" s="46"/>
      <c r="DB362" s="46"/>
      <c r="DC362" s="46"/>
      <c r="DD362" s="46"/>
      <c r="DE362" s="46"/>
      <c r="DF362" s="46"/>
      <c r="DG362" s="46"/>
      <c r="DH362" s="46"/>
      <c r="DI362" s="46"/>
      <c r="DJ362" s="46"/>
      <c r="DK362" s="46"/>
      <c r="DL362" s="46"/>
      <c r="DM362" s="46"/>
      <c r="DN362" s="46"/>
      <c r="DO362" s="46"/>
      <c r="DP362" s="46"/>
      <c r="DQ362" s="46"/>
      <c r="DR362" s="46"/>
      <c r="DS362" s="46"/>
      <c r="DT362" s="46"/>
      <c r="DU362" s="46"/>
      <c r="DV362" s="46"/>
      <c r="DW362" s="46"/>
      <c r="DX362" s="46"/>
      <c r="DY362" s="46"/>
      <c r="DZ362" s="46"/>
      <c r="EA362" s="46"/>
      <c r="EB362" s="46"/>
      <c r="EC362" s="46"/>
      <c r="ED362" s="46"/>
      <c r="EE362" s="46"/>
      <c r="EF362" s="46"/>
      <c r="EG362" s="46"/>
      <c r="EH362" s="46"/>
      <c r="EI362" s="46"/>
      <c r="EJ362" s="46"/>
      <c r="EK362" s="46"/>
      <c r="EL362" s="46"/>
      <c r="EM362" s="46"/>
      <c r="EN362" s="46"/>
      <c r="EO362" s="46"/>
      <c r="EP362" s="46"/>
      <c r="EQ362" s="46"/>
      <c r="ER362" s="46"/>
      <c r="ES362" s="46"/>
      <c r="ET362" s="46"/>
      <c r="EU362" s="46"/>
      <c r="EV362" s="46"/>
      <c r="EW362" s="46"/>
      <c r="EX362" s="46"/>
      <c r="EY362" s="46"/>
      <c r="EZ362" s="46"/>
      <c r="FA362" s="46"/>
      <c r="FB362" s="46"/>
      <c r="FC362" s="46"/>
      <c r="FD362" s="46"/>
      <c r="FE362" s="46"/>
      <c r="FF362" s="46"/>
      <c r="FG362" s="46"/>
      <c r="FH362" s="46"/>
      <c r="FI362" s="46"/>
      <c r="FJ362" s="46"/>
      <c r="FK362" s="46"/>
      <c r="FL362" s="46"/>
      <c r="FM362" s="46"/>
    </row>
    <row r="363" spans="3:206" ht="18.75" x14ac:dyDescent="0.3">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c r="CQ363" s="46"/>
      <c r="CR363" s="46"/>
      <c r="CS363" s="46"/>
      <c r="CT363" s="46"/>
      <c r="CU363" s="46"/>
      <c r="CV363" s="46"/>
      <c r="CW363" s="46"/>
      <c r="CX363" s="46"/>
      <c r="CY363" s="46"/>
      <c r="CZ363" s="46"/>
      <c r="DA363" s="46"/>
      <c r="DB363" s="46"/>
      <c r="DC363" s="46"/>
      <c r="DD363" s="46"/>
      <c r="DE363" s="46"/>
      <c r="DF363" s="46"/>
      <c r="DG363" s="46"/>
      <c r="DH363" s="46"/>
      <c r="DI363" s="46"/>
      <c r="DJ363" s="46"/>
      <c r="DK363" s="46"/>
      <c r="DL363" s="46"/>
      <c r="DM363" s="46"/>
      <c r="DN363" s="46"/>
      <c r="DO363" s="46"/>
      <c r="DP363" s="46"/>
      <c r="DQ363" s="46"/>
      <c r="DR363" s="46"/>
      <c r="DS363" s="46"/>
      <c r="DT363" s="46"/>
      <c r="DU363" s="46"/>
      <c r="DV363" s="46"/>
      <c r="DW363" s="46"/>
      <c r="DX363" s="46"/>
      <c r="DY363" s="46"/>
      <c r="DZ363" s="46"/>
      <c r="EA363" s="46"/>
      <c r="EB363" s="46"/>
      <c r="EC363" s="46"/>
      <c r="ED363" s="46"/>
      <c r="EE363" s="46"/>
      <c r="EF363" s="46"/>
      <c r="EG363" s="46"/>
      <c r="EH363" s="46"/>
      <c r="EI363" s="46"/>
      <c r="EJ363" s="46"/>
      <c r="EK363" s="46"/>
      <c r="EL363" s="46"/>
      <c r="EM363" s="46"/>
      <c r="EN363" s="46"/>
      <c r="EO363" s="46"/>
      <c r="EP363" s="46"/>
      <c r="EQ363" s="46"/>
      <c r="ER363" s="46"/>
      <c r="ES363" s="46"/>
      <c r="ET363" s="46"/>
      <c r="EU363" s="46"/>
      <c r="EV363" s="46"/>
      <c r="EW363" s="46"/>
      <c r="EX363" s="46"/>
      <c r="EY363" s="46"/>
      <c r="EZ363" s="46"/>
      <c r="FA363" s="46"/>
      <c r="FB363" s="46"/>
      <c r="FC363" s="46"/>
      <c r="FD363" s="46"/>
      <c r="FE363" s="46"/>
      <c r="FF363" s="46"/>
      <c r="FG363" s="46"/>
      <c r="FH363" s="46"/>
      <c r="FI363" s="46"/>
      <c r="FJ363" s="46"/>
      <c r="FK363" s="46"/>
      <c r="FL363" s="46"/>
      <c r="FM363" s="46"/>
    </row>
    <row r="364" spans="3:206" ht="18.75" x14ac:dyDescent="0.3">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c r="CY364" s="46"/>
      <c r="CZ364" s="46"/>
      <c r="DA364" s="46"/>
      <c r="DB364" s="46"/>
      <c r="DC364" s="46"/>
      <c r="DD364" s="46"/>
      <c r="DE364" s="46"/>
      <c r="DF364" s="46"/>
      <c r="DG364" s="46"/>
      <c r="DH364" s="46"/>
      <c r="DI364" s="46"/>
      <c r="DJ364" s="46"/>
      <c r="DK364" s="46"/>
      <c r="DL364" s="46"/>
      <c r="DM364" s="46"/>
      <c r="DN364" s="46"/>
      <c r="DO364" s="46"/>
      <c r="DP364" s="46"/>
      <c r="DQ364" s="46"/>
      <c r="DR364" s="46"/>
      <c r="DS364" s="46"/>
      <c r="DT364" s="46"/>
      <c r="DU364" s="46"/>
      <c r="DV364" s="46"/>
      <c r="DW364" s="46"/>
      <c r="DX364" s="46"/>
      <c r="DY364" s="46"/>
      <c r="DZ364" s="46"/>
      <c r="EA364" s="46"/>
      <c r="EB364" s="46"/>
      <c r="EC364" s="46"/>
      <c r="ED364" s="46"/>
      <c r="EE364" s="46"/>
      <c r="EF364" s="46"/>
      <c r="EG364" s="46"/>
      <c r="EH364" s="46"/>
      <c r="EI364" s="46"/>
      <c r="EJ364" s="46"/>
      <c r="EK364" s="46"/>
      <c r="EL364" s="46"/>
      <c r="EM364" s="46"/>
      <c r="EN364" s="46"/>
      <c r="EO364" s="46"/>
      <c r="EP364" s="46"/>
      <c r="EQ364" s="46"/>
      <c r="ER364" s="46"/>
      <c r="ES364" s="46"/>
      <c r="ET364" s="46"/>
      <c r="EU364" s="46"/>
      <c r="EV364" s="46"/>
      <c r="EW364" s="46"/>
      <c r="EX364" s="46"/>
      <c r="EY364" s="46"/>
      <c r="EZ364" s="46"/>
      <c r="FA364" s="46"/>
      <c r="FB364" s="46"/>
      <c r="FC364" s="46"/>
      <c r="FD364" s="46"/>
      <c r="FE364" s="46"/>
      <c r="FF364" s="46"/>
      <c r="FG364" s="46"/>
      <c r="FH364" s="46"/>
      <c r="FI364" s="46"/>
      <c r="FJ364" s="46"/>
      <c r="FK364" s="46"/>
      <c r="FL364" s="46"/>
      <c r="FM364" s="46"/>
    </row>
    <row r="365" spans="3:206" ht="21" customHeight="1" thickBot="1" x14ac:dyDescent="0.35">
      <c r="C365" s="216" t="s">
        <v>357</v>
      </c>
      <c r="D365" s="218"/>
      <c r="E365" s="218"/>
      <c r="F365" s="39"/>
      <c r="G365" s="219" t="s">
        <v>357</v>
      </c>
      <c r="H365" s="233"/>
      <c r="I365" s="233"/>
      <c r="J365" s="233"/>
      <c r="K365" s="233"/>
      <c r="L365" s="233"/>
      <c r="M365" s="233"/>
      <c r="N365" s="397" t="s">
        <v>86</v>
      </c>
      <c r="P365" s="224" t="s">
        <v>357</v>
      </c>
      <c r="Q365" s="226"/>
      <c r="R365" s="226"/>
      <c r="S365" s="226"/>
      <c r="T365" s="226"/>
      <c r="U365" s="226"/>
      <c r="V365" s="226"/>
      <c r="W365" s="411" t="s">
        <v>86</v>
      </c>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6"/>
      <c r="CM365" s="46"/>
      <c r="CN365" s="46"/>
      <c r="CO365" s="46"/>
      <c r="CP365" s="46"/>
      <c r="CQ365" s="46"/>
      <c r="CR365" s="46"/>
      <c r="CS365" s="46"/>
      <c r="CT365" s="46"/>
      <c r="CU365" s="46"/>
      <c r="CV365" s="46"/>
      <c r="CW365" s="46"/>
      <c r="CX365" s="46"/>
      <c r="CY365" s="46"/>
      <c r="CZ365" s="46"/>
      <c r="DA365" s="46"/>
      <c r="DB365" s="46"/>
      <c r="DC365" s="46"/>
      <c r="DD365" s="46"/>
      <c r="DE365" s="46"/>
      <c r="DF365" s="46"/>
      <c r="DG365" s="46"/>
      <c r="DH365" s="46"/>
      <c r="DI365" s="46"/>
      <c r="DJ365" s="46"/>
      <c r="DK365" s="46"/>
      <c r="DL365" s="46"/>
      <c r="DM365" s="46"/>
      <c r="DN365" s="46"/>
      <c r="DO365" s="46"/>
      <c r="DP365" s="46"/>
      <c r="DQ365" s="46"/>
      <c r="DR365" s="46"/>
      <c r="DS365" s="46"/>
      <c r="DT365" s="46"/>
      <c r="DU365" s="46"/>
      <c r="DV365" s="46"/>
      <c r="DW365" s="46"/>
      <c r="DX365" s="46"/>
      <c r="DY365" s="46"/>
      <c r="DZ365" s="46"/>
      <c r="EA365" s="46"/>
      <c r="EB365" s="46"/>
      <c r="EC365" s="46"/>
      <c r="ED365" s="46"/>
      <c r="EE365" s="46"/>
      <c r="EF365" s="46"/>
      <c r="EG365" s="46"/>
      <c r="EH365" s="46"/>
      <c r="EI365" s="46"/>
      <c r="EJ365" s="46"/>
      <c r="EK365" s="46"/>
      <c r="EL365" s="46"/>
      <c r="EM365" s="46"/>
      <c r="EN365" s="46"/>
      <c r="EO365" s="46"/>
      <c r="EP365" s="46"/>
      <c r="EQ365" s="46"/>
      <c r="ER365" s="46"/>
      <c r="ES365" s="46"/>
      <c r="ET365" s="46"/>
      <c r="EU365" s="46"/>
      <c r="EV365" s="46"/>
      <c r="EW365" s="46"/>
      <c r="EX365" s="46"/>
      <c r="EY365" s="46"/>
      <c r="EZ365" s="46"/>
      <c r="FA365" s="46"/>
      <c r="FB365" s="46"/>
      <c r="FC365" s="46"/>
      <c r="FD365" s="46"/>
      <c r="FE365" s="46"/>
      <c r="FF365" s="46"/>
      <c r="FG365" s="46"/>
      <c r="FH365" s="46"/>
      <c r="FI365" s="46"/>
      <c r="FJ365" s="46"/>
      <c r="FK365" s="46"/>
      <c r="FL365" s="46"/>
      <c r="FM365" s="46"/>
    </row>
    <row r="366" spans="3:206" ht="38.25" thickBot="1" x14ac:dyDescent="0.35">
      <c r="C366" s="390" t="s">
        <v>264</v>
      </c>
      <c r="D366" s="390"/>
      <c r="E366" s="390"/>
      <c r="G366" s="220" t="s">
        <v>265</v>
      </c>
      <c r="H366" s="391" t="s">
        <v>266</v>
      </c>
      <c r="I366" s="391"/>
      <c r="J366" s="391"/>
      <c r="K366" s="391"/>
      <c r="L366" s="392"/>
      <c r="M366" s="244" t="s">
        <v>4</v>
      </c>
      <c r="N366" s="397"/>
      <c r="P366" s="225" t="s">
        <v>267</v>
      </c>
      <c r="Q366" s="342" t="s">
        <v>266</v>
      </c>
      <c r="R366" s="342"/>
      <c r="S366" s="342"/>
      <c r="T366" s="342"/>
      <c r="U366" s="343"/>
      <c r="V366" s="244" t="s">
        <v>4</v>
      </c>
      <c r="W366" s="411"/>
      <c r="X366" s="32"/>
      <c r="Y366" s="178" t="str">
        <f>C365</f>
        <v xml:space="preserve">Plan of Action 20: </v>
      </c>
      <c r="Z366" s="185" t="s">
        <v>271</v>
      </c>
      <c r="AA366" s="185" t="s">
        <v>272</v>
      </c>
      <c r="AB366" s="185" t="s">
        <v>273</v>
      </c>
      <c r="AC366" s="185" t="s">
        <v>274</v>
      </c>
      <c r="AD366" s="185" t="s">
        <v>275</v>
      </c>
      <c r="AE366" s="186" t="s">
        <v>276</v>
      </c>
      <c r="AF366" s="186" t="s">
        <v>277</v>
      </c>
      <c r="AG366" s="186" t="s">
        <v>278</v>
      </c>
      <c r="AH366" s="186" t="s">
        <v>279</v>
      </c>
      <c r="AI366" s="186" t="s">
        <v>280</v>
      </c>
      <c r="AJ366" s="186" t="s">
        <v>281</v>
      </c>
      <c r="AK366" s="186" t="s">
        <v>282</v>
      </c>
      <c r="AL366" s="186" t="s">
        <v>283</v>
      </c>
      <c r="AM366" s="186" t="s">
        <v>284</v>
      </c>
      <c r="AN366" s="186" t="s">
        <v>285</v>
      </c>
      <c r="AO366" s="186" t="s">
        <v>286</v>
      </c>
      <c r="AP366" s="187" t="s">
        <v>287</v>
      </c>
      <c r="AQ366" s="187" t="s">
        <v>288</v>
      </c>
      <c r="AR366" s="187" t="s">
        <v>289</v>
      </c>
      <c r="AS366" s="187" t="s">
        <v>290</v>
      </c>
      <c r="AT366" s="187" t="s">
        <v>291</v>
      </c>
      <c r="AU366" s="187" t="s">
        <v>292</v>
      </c>
      <c r="AV366" s="187" t="s">
        <v>293</v>
      </c>
      <c r="AW366" s="187" t="s">
        <v>294</v>
      </c>
      <c r="AX366" s="187" t="s">
        <v>295</v>
      </c>
      <c r="AY366" s="187" t="s">
        <v>296</v>
      </c>
      <c r="AZ366" s="187" t="s">
        <v>297</v>
      </c>
      <c r="BA366" s="187" t="s">
        <v>298</v>
      </c>
      <c r="BB366" s="187" t="s">
        <v>299</v>
      </c>
      <c r="BC366" s="187" t="s">
        <v>300</v>
      </c>
      <c r="BD366" s="187" t="s">
        <v>301</v>
      </c>
      <c r="BE366" s="187" t="s">
        <v>302</v>
      </c>
      <c r="BF366" s="187" t="s">
        <v>303</v>
      </c>
      <c r="BG366" s="187" t="s">
        <v>304</v>
      </c>
      <c r="BH366" s="187" t="s">
        <v>305</v>
      </c>
      <c r="BI366" s="187" t="s">
        <v>306</v>
      </c>
      <c r="BJ366" s="187" t="s">
        <v>307</v>
      </c>
      <c r="BK366" s="188" t="s">
        <v>308</v>
      </c>
      <c r="BL366" s="188" t="s">
        <v>309</v>
      </c>
      <c r="BM366" s="188" t="s">
        <v>310</v>
      </c>
      <c r="BN366" s="188" t="s">
        <v>311</v>
      </c>
      <c r="BO366" s="188" t="s">
        <v>312</v>
      </c>
      <c r="BP366" s="188" t="s">
        <v>313</v>
      </c>
      <c r="BQ366" s="188" t="s">
        <v>314</v>
      </c>
      <c r="BR366" s="188" t="s">
        <v>315</v>
      </c>
      <c r="BS366" s="188" t="s">
        <v>316</v>
      </c>
      <c r="BT366" s="188" t="s">
        <v>317</v>
      </c>
      <c r="BU366" s="188" t="s">
        <v>318</v>
      </c>
      <c r="BV366" s="185" t="s">
        <v>271</v>
      </c>
      <c r="BW366" s="185" t="s">
        <v>272</v>
      </c>
      <c r="BX366" s="185" t="s">
        <v>273</v>
      </c>
      <c r="BY366" s="185" t="s">
        <v>274</v>
      </c>
      <c r="BZ366" s="185" t="s">
        <v>275</v>
      </c>
      <c r="CA366" s="186" t="s">
        <v>276</v>
      </c>
      <c r="CB366" s="186" t="s">
        <v>277</v>
      </c>
      <c r="CC366" s="186" t="s">
        <v>278</v>
      </c>
      <c r="CD366" s="186" t="s">
        <v>279</v>
      </c>
      <c r="CE366" s="186" t="s">
        <v>280</v>
      </c>
      <c r="CF366" s="186" t="s">
        <v>281</v>
      </c>
      <c r="CG366" s="186" t="s">
        <v>282</v>
      </c>
      <c r="CH366" s="186" t="s">
        <v>283</v>
      </c>
      <c r="CI366" s="186" t="s">
        <v>284</v>
      </c>
      <c r="CJ366" s="186" t="s">
        <v>285</v>
      </c>
      <c r="CK366" s="186" t="s">
        <v>286</v>
      </c>
      <c r="CL366" s="187" t="s">
        <v>287</v>
      </c>
      <c r="CM366" s="187" t="s">
        <v>288</v>
      </c>
      <c r="CN366" s="187" t="s">
        <v>289</v>
      </c>
      <c r="CO366" s="187" t="s">
        <v>290</v>
      </c>
      <c r="CP366" s="187" t="s">
        <v>291</v>
      </c>
      <c r="CQ366" s="187" t="s">
        <v>292</v>
      </c>
      <c r="CR366" s="187" t="s">
        <v>293</v>
      </c>
      <c r="CS366" s="187" t="s">
        <v>294</v>
      </c>
      <c r="CT366" s="187" t="s">
        <v>295</v>
      </c>
      <c r="CU366" s="187" t="s">
        <v>296</v>
      </c>
      <c r="CV366" s="187" t="s">
        <v>297</v>
      </c>
      <c r="CW366" s="187" t="s">
        <v>298</v>
      </c>
      <c r="CX366" s="187" t="s">
        <v>299</v>
      </c>
      <c r="CY366" s="187" t="s">
        <v>300</v>
      </c>
      <c r="CZ366" s="187" t="s">
        <v>301</v>
      </c>
      <c r="DA366" s="187" t="s">
        <v>302</v>
      </c>
      <c r="DB366" s="187" t="s">
        <v>303</v>
      </c>
      <c r="DC366" s="187" t="s">
        <v>304</v>
      </c>
      <c r="DD366" s="187" t="s">
        <v>305</v>
      </c>
      <c r="DE366" s="187" t="s">
        <v>306</v>
      </c>
      <c r="DF366" s="187" t="s">
        <v>307</v>
      </c>
      <c r="DG366" s="188" t="s">
        <v>308</v>
      </c>
      <c r="DH366" s="188" t="s">
        <v>309</v>
      </c>
      <c r="DI366" s="188" t="s">
        <v>310</v>
      </c>
      <c r="DJ366" s="188" t="s">
        <v>311</v>
      </c>
      <c r="DK366" s="188" t="s">
        <v>312</v>
      </c>
      <c r="DL366" s="188" t="s">
        <v>313</v>
      </c>
      <c r="DM366" s="188" t="s">
        <v>314</v>
      </c>
      <c r="DN366" s="188" t="s">
        <v>315</v>
      </c>
      <c r="DO366" s="188" t="s">
        <v>316</v>
      </c>
      <c r="DP366" s="188" t="s">
        <v>317</v>
      </c>
      <c r="DQ366" s="188" t="s">
        <v>318</v>
      </c>
      <c r="DR366" s="185" t="s">
        <v>271</v>
      </c>
      <c r="DS366" s="185" t="s">
        <v>272</v>
      </c>
      <c r="DT366" s="185" t="s">
        <v>273</v>
      </c>
      <c r="DU366" s="185" t="s">
        <v>274</v>
      </c>
      <c r="DV366" s="185" t="s">
        <v>275</v>
      </c>
      <c r="DW366" s="186" t="s">
        <v>276</v>
      </c>
      <c r="DX366" s="186" t="s">
        <v>277</v>
      </c>
      <c r="DY366" s="186" t="s">
        <v>278</v>
      </c>
      <c r="DZ366" s="186" t="s">
        <v>279</v>
      </c>
      <c r="EA366" s="186" t="s">
        <v>280</v>
      </c>
      <c r="EB366" s="186" t="s">
        <v>281</v>
      </c>
      <c r="EC366" s="186" t="s">
        <v>282</v>
      </c>
      <c r="ED366" s="186" t="s">
        <v>283</v>
      </c>
      <c r="EE366" s="186" t="s">
        <v>284</v>
      </c>
      <c r="EF366" s="186" t="s">
        <v>285</v>
      </c>
      <c r="EG366" s="186" t="s">
        <v>286</v>
      </c>
      <c r="EH366" s="187" t="s">
        <v>287</v>
      </c>
      <c r="EI366" s="187" t="s">
        <v>288</v>
      </c>
      <c r="EJ366" s="187" t="s">
        <v>289</v>
      </c>
      <c r="EK366" s="187" t="s">
        <v>290</v>
      </c>
      <c r="EL366" s="187" t="s">
        <v>291</v>
      </c>
      <c r="EM366" s="187" t="s">
        <v>292</v>
      </c>
      <c r="EN366" s="187" t="s">
        <v>293</v>
      </c>
      <c r="EO366" s="187" t="s">
        <v>294</v>
      </c>
      <c r="EP366" s="187" t="s">
        <v>295</v>
      </c>
      <c r="EQ366" s="187" t="s">
        <v>296</v>
      </c>
      <c r="ER366" s="187" t="s">
        <v>297</v>
      </c>
      <c r="ES366" s="187" t="s">
        <v>298</v>
      </c>
      <c r="ET366" s="187" t="s">
        <v>299</v>
      </c>
      <c r="EU366" s="187" t="s">
        <v>300</v>
      </c>
      <c r="EV366" s="187" t="s">
        <v>301</v>
      </c>
      <c r="EW366" s="187" t="s">
        <v>302</v>
      </c>
      <c r="EX366" s="187" t="s">
        <v>303</v>
      </c>
      <c r="EY366" s="187" t="s">
        <v>304</v>
      </c>
      <c r="EZ366" s="187" t="s">
        <v>305</v>
      </c>
      <c r="FA366" s="187" t="s">
        <v>306</v>
      </c>
      <c r="FB366" s="187" t="s">
        <v>307</v>
      </c>
      <c r="FC366" s="188" t="s">
        <v>308</v>
      </c>
      <c r="FD366" s="188" t="s">
        <v>309</v>
      </c>
      <c r="FE366" s="188" t="s">
        <v>310</v>
      </c>
      <c r="FF366" s="188" t="s">
        <v>311</v>
      </c>
      <c r="FG366" s="188" t="s">
        <v>312</v>
      </c>
      <c r="FH366" s="188" t="s">
        <v>313</v>
      </c>
      <c r="FI366" s="188" t="s">
        <v>314</v>
      </c>
      <c r="FJ366" s="188" t="s">
        <v>315</v>
      </c>
      <c r="FK366" s="188" t="s">
        <v>316</v>
      </c>
      <c r="FL366" s="188" t="s">
        <v>317</v>
      </c>
      <c r="FM366" s="188" t="s">
        <v>318</v>
      </c>
    </row>
    <row r="367" spans="3:206" ht="18" customHeight="1" thickBot="1" x14ac:dyDescent="0.35">
      <c r="C367" s="239" t="s">
        <v>268</v>
      </c>
      <c r="D367" s="305"/>
      <c r="E367" s="34"/>
      <c r="G367" s="385" t="s">
        <v>358</v>
      </c>
      <c r="H367" s="386"/>
      <c r="I367" s="34"/>
      <c r="J367" s="388" t="s">
        <v>270</v>
      </c>
      <c r="K367" s="386"/>
      <c r="L367" s="329" t="s">
        <v>4</v>
      </c>
      <c r="M367" s="330"/>
      <c r="N367" s="397"/>
      <c r="P367" s="339" t="s">
        <v>269</v>
      </c>
      <c r="Q367" s="340"/>
      <c r="R367" s="34"/>
      <c r="S367" s="341" t="s">
        <v>270</v>
      </c>
      <c r="T367" s="340"/>
      <c r="U367" s="329" t="s">
        <v>4</v>
      </c>
      <c r="V367" s="330"/>
      <c r="W367" s="411"/>
      <c r="X367" s="56"/>
      <c r="Y367" s="46"/>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1"/>
      <c r="BW367" s="181"/>
      <c r="BX367" s="181"/>
      <c r="BY367" s="181"/>
      <c r="BZ367" s="181"/>
      <c r="CA367" s="181"/>
      <c r="CB367" s="181"/>
      <c r="CC367" s="181"/>
      <c r="CD367" s="181"/>
      <c r="CE367" s="181"/>
      <c r="CF367" s="181"/>
      <c r="CG367" s="181"/>
      <c r="CH367" s="181"/>
      <c r="CI367" s="181"/>
      <c r="CJ367" s="181"/>
      <c r="CK367" s="181"/>
      <c r="CL367" s="181"/>
      <c r="CM367" s="181"/>
      <c r="CN367" s="181"/>
      <c r="CO367" s="181"/>
      <c r="CP367" s="181"/>
      <c r="CQ367" s="181"/>
      <c r="CR367" s="181"/>
      <c r="CS367" s="181"/>
      <c r="CT367" s="181"/>
      <c r="CU367" s="181"/>
      <c r="CV367" s="181"/>
      <c r="CW367" s="181"/>
      <c r="CX367" s="181"/>
      <c r="CY367" s="181"/>
      <c r="CZ367" s="181"/>
      <c r="DA367" s="181"/>
      <c r="DB367" s="181"/>
      <c r="DC367" s="181"/>
      <c r="DD367" s="181"/>
      <c r="DE367" s="181"/>
      <c r="DF367" s="181"/>
      <c r="DG367" s="181"/>
      <c r="DH367" s="181"/>
      <c r="DI367" s="181"/>
      <c r="DJ367" s="181"/>
      <c r="DK367" s="181"/>
      <c r="DL367" s="181"/>
      <c r="DM367" s="181"/>
      <c r="DN367" s="181"/>
      <c r="DO367" s="181"/>
      <c r="DP367" s="181"/>
      <c r="DQ367" s="181"/>
      <c r="DR367" s="181"/>
      <c r="DS367" s="181"/>
      <c r="DT367" s="181"/>
      <c r="DU367" s="181"/>
      <c r="DV367" s="181"/>
      <c r="DW367" s="181"/>
      <c r="DX367" s="181"/>
      <c r="DY367" s="181"/>
      <c r="DZ367" s="181"/>
      <c r="EA367" s="181"/>
      <c r="EB367" s="181"/>
      <c r="EC367" s="181"/>
      <c r="ED367" s="181"/>
      <c r="EE367" s="181"/>
      <c r="EF367" s="181"/>
      <c r="EG367" s="181"/>
      <c r="EH367" s="181"/>
      <c r="EI367" s="181"/>
      <c r="EJ367" s="181"/>
      <c r="EK367" s="181"/>
      <c r="EL367" s="181"/>
      <c r="EM367" s="181"/>
      <c r="EN367" s="181"/>
      <c r="EO367" s="181"/>
      <c r="EP367" s="181"/>
      <c r="EQ367" s="181"/>
      <c r="ER367" s="181"/>
      <c r="ES367" s="181"/>
      <c r="ET367" s="181"/>
      <c r="EU367" s="181"/>
      <c r="EV367" s="181"/>
      <c r="EW367" s="181"/>
      <c r="EX367" s="181"/>
      <c r="EY367" s="181"/>
      <c r="EZ367" s="181"/>
      <c r="FA367" s="181"/>
      <c r="FB367" s="181"/>
      <c r="FC367" s="181"/>
      <c r="FD367" s="181"/>
      <c r="FE367" s="181"/>
      <c r="FF367" s="181"/>
      <c r="FG367" s="181"/>
      <c r="FH367" s="181"/>
      <c r="FI367" s="181"/>
      <c r="FJ367" s="181"/>
      <c r="FK367" s="181"/>
      <c r="FL367" s="181"/>
      <c r="FM367" s="181"/>
      <c r="FN367">
        <f>'Coversheet'!$D$13</f>
        <v>0</v>
      </c>
      <c r="FO367">
        <f>'Coversheet'!$D$14</f>
        <v>0</v>
      </c>
      <c r="FP367">
        <f>'Coversheet'!$D$12</f>
        <v>0</v>
      </c>
      <c r="FQ367" t="str">
        <f>'Coversheet'!$D$15</f>
        <v>Select</v>
      </c>
      <c r="FR367" t="str">
        <f>$E$29</f>
        <v>PC Track</v>
      </c>
      <c r="FS367" s="9">
        <f>E367</f>
        <v>0</v>
      </c>
      <c r="FT367" s="9">
        <f>E368</f>
        <v>0</v>
      </c>
      <c r="FU367" s="37">
        <f>C370</f>
        <v>0</v>
      </c>
      <c r="FV367" s="37" t="s">
        <v>322</v>
      </c>
      <c r="FW367" s="37"/>
      <c r="FX367" s="37" t="s">
        <v>322</v>
      </c>
      <c r="FY367" s="37" t="s">
        <v>322</v>
      </c>
      <c r="FZ367" s="37" t="s">
        <v>322</v>
      </c>
      <c r="GA367" s="9">
        <f>I367</f>
        <v>0</v>
      </c>
      <c r="GB367" s="9">
        <f>I368</f>
        <v>0</v>
      </c>
      <c r="GC367" t="str">
        <f>L367</f>
        <v>Select</v>
      </c>
      <c r="GD367" s="43" t="str">
        <f>M368</f>
        <v>Select</v>
      </c>
      <c r="GE367" t="str">
        <f>G370</f>
        <v>[Replace bracketed text with your response]</v>
      </c>
      <c r="GF367" t="str">
        <f>I374</f>
        <v>N/A</v>
      </c>
      <c r="GG367">
        <f>I375</f>
        <v>0</v>
      </c>
      <c r="GH367">
        <f>I376</f>
        <v>0</v>
      </c>
      <c r="GI367">
        <f>I377</f>
        <v>0</v>
      </c>
      <c r="GJ367">
        <f>I378</f>
        <v>0</v>
      </c>
      <c r="GK367">
        <f>N370</f>
        <v>0</v>
      </c>
      <c r="GL367" s="9">
        <f>R367</f>
        <v>0</v>
      </c>
      <c r="GM367" s="9">
        <f>R368</f>
        <v>0</v>
      </c>
      <c r="GN367" t="str">
        <f>U367</f>
        <v>Select</v>
      </c>
      <c r="GO367" t="str">
        <f>V368</f>
        <v>Select</v>
      </c>
      <c r="GP367" t="str">
        <f>P370</f>
        <v>[If this Plan of Action was reported as complete at your Mid-Year Progress report and no additional updates are needed please skip the Annual Response Section. Otherwise, complete the fields above and replace bracketed text with your progress report response]</v>
      </c>
      <c r="GQ367">
        <f>R374</f>
        <v>0</v>
      </c>
      <c r="GR367">
        <f>R375</f>
        <v>0</v>
      </c>
      <c r="GS367">
        <f>R376</f>
        <v>0</v>
      </c>
      <c r="GT367">
        <f>R377</f>
        <v>0</v>
      </c>
      <c r="GU367">
        <f>R378</f>
        <v>0</v>
      </c>
      <c r="GV367">
        <f>W370</f>
        <v>0</v>
      </c>
      <c r="GX367">
        <v>20</v>
      </c>
    </row>
    <row r="368" spans="3:206" ht="18" customHeight="1" thickBot="1" x14ac:dyDescent="0.35">
      <c r="C368" s="239" t="s">
        <v>319</v>
      </c>
      <c r="D368" s="305"/>
      <c r="E368" s="34"/>
      <c r="G368" s="385" t="s">
        <v>320</v>
      </c>
      <c r="H368" s="386"/>
      <c r="I368" s="34"/>
      <c r="J368" s="388" t="s">
        <v>321</v>
      </c>
      <c r="K368" s="385"/>
      <c r="L368" s="386"/>
      <c r="M368" s="45" t="s">
        <v>4</v>
      </c>
      <c r="N368" s="397"/>
      <c r="P368" s="339" t="s">
        <v>320</v>
      </c>
      <c r="Q368" s="340"/>
      <c r="R368" s="34"/>
      <c r="S368" s="341" t="s">
        <v>321</v>
      </c>
      <c r="T368" s="339"/>
      <c r="U368" s="340"/>
      <c r="V368" s="45" t="s">
        <v>4</v>
      </c>
      <c r="W368" s="411"/>
      <c r="X368" s="57"/>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c r="DM368" s="46"/>
      <c r="DN368" s="46"/>
      <c r="DO368" s="46"/>
      <c r="DP368" s="46"/>
      <c r="DQ368" s="46"/>
      <c r="DR368" s="46"/>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row>
    <row r="369" spans="3:169" ht="21" customHeight="1" thickBot="1" x14ac:dyDescent="0.35">
      <c r="C369" s="384" t="s">
        <v>323</v>
      </c>
      <c r="D369" s="384"/>
      <c r="E369" s="384"/>
      <c r="G369" s="235" t="s">
        <v>324</v>
      </c>
      <c r="H369" s="233"/>
      <c r="I369" s="233"/>
      <c r="J369" s="233"/>
      <c r="K369" s="233"/>
      <c r="L369" s="233"/>
      <c r="M369" s="233"/>
      <c r="N369" s="398"/>
      <c r="P369" s="227" t="s">
        <v>325</v>
      </c>
      <c r="Q369" s="227"/>
      <c r="R369" s="227"/>
      <c r="S369" s="227"/>
      <c r="T369" s="227"/>
      <c r="U369" s="227"/>
      <c r="V369" s="227"/>
      <c r="W369" s="412"/>
      <c r="X369" s="58"/>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c r="DS369" s="181"/>
      <c r="DT369" s="181"/>
      <c r="DU369" s="181"/>
      <c r="DV369" s="181"/>
      <c r="DW369" s="181"/>
      <c r="DX369" s="181"/>
      <c r="DY369" s="181"/>
      <c r="DZ369" s="181"/>
      <c r="EA369" s="181"/>
      <c r="EB369" s="181"/>
      <c r="EC369" s="181"/>
      <c r="ED369" s="181"/>
      <c r="EE369" s="181"/>
      <c r="EF369" s="181"/>
      <c r="EG369" s="181"/>
      <c r="EH369" s="181"/>
      <c r="EI369" s="181"/>
      <c r="EJ369" s="181"/>
      <c r="EK369" s="181"/>
      <c r="EL369" s="181"/>
      <c r="EM369" s="181"/>
      <c r="EN369" s="181"/>
      <c r="EO369" s="181"/>
      <c r="EP369" s="181"/>
      <c r="EQ369" s="181"/>
      <c r="ER369" s="181"/>
      <c r="ES369" s="181"/>
      <c r="ET369" s="181"/>
      <c r="EU369" s="181"/>
      <c r="EV369" s="181"/>
      <c r="EW369" s="181"/>
      <c r="EX369" s="181"/>
      <c r="EY369" s="181"/>
      <c r="EZ369" s="181"/>
      <c r="FA369" s="181"/>
      <c r="FB369" s="181"/>
      <c r="FC369" s="181"/>
      <c r="FD369" s="181"/>
      <c r="FE369" s="181"/>
      <c r="FF369" s="181"/>
      <c r="FG369" s="181"/>
      <c r="FH369" s="181"/>
      <c r="FI369" s="181"/>
      <c r="FJ369" s="181"/>
      <c r="FK369" s="181"/>
      <c r="FL369" s="181"/>
      <c r="FM369" s="181"/>
    </row>
    <row r="370" spans="3:169" ht="150" customHeight="1" x14ac:dyDescent="0.3">
      <c r="C370" s="344"/>
      <c r="D370" s="345"/>
      <c r="E370" s="346"/>
      <c r="G370" s="320" t="s">
        <v>354</v>
      </c>
      <c r="H370" s="379"/>
      <c r="I370" s="379"/>
      <c r="J370" s="379"/>
      <c r="K370" s="379"/>
      <c r="L370" s="379"/>
      <c r="M370" s="380"/>
      <c r="N370" s="395"/>
      <c r="P370" s="320" t="s">
        <v>326</v>
      </c>
      <c r="Q370" s="321"/>
      <c r="R370" s="321"/>
      <c r="S370" s="321"/>
      <c r="T370" s="321"/>
      <c r="U370" s="321"/>
      <c r="V370" s="322"/>
      <c r="W370" s="395"/>
      <c r="X370" s="59"/>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c r="DS370" s="46"/>
      <c r="DT370" s="46"/>
      <c r="DU370" s="46"/>
      <c r="DV370" s="46"/>
      <c r="DW370" s="46"/>
      <c r="DX370" s="46"/>
      <c r="DY370" s="46"/>
      <c r="DZ370" s="46"/>
      <c r="EA370" s="46"/>
      <c r="EB370" s="46"/>
      <c r="EC370" s="46"/>
      <c r="ED370" s="46"/>
      <c r="EE370" s="46"/>
      <c r="EF370" s="46"/>
      <c r="EG370" s="46"/>
      <c r="EH370" s="46"/>
      <c r="EI370" s="46"/>
      <c r="EJ370" s="46"/>
      <c r="EK370" s="46"/>
      <c r="EL370" s="46"/>
      <c r="EM370" s="46"/>
      <c r="EN370" s="46"/>
      <c r="EO370" s="46"/>
      <c r="EP370" s="46"/>
      <c r="EQ370" s="46"/>
      <c r="ER370" s="46"/>
      <c r="ES370" s="46"/>
      <c r="ET370" s="46"/>
      <c r="EU370" s="46"/>
      <c r="EV370" s="46"/>
      <c r="EW370" s="46"/>
      <c r="EX370" s="46"/>
      <c r="EY370" s="46"/>
      <c r="EZ370" s="46"/>
      <c r="FA370" s="46"/>
      <c r="FB370" s="46"/>
      <c r="FC370" s="46"/>
      <c r="FD370" s="46"/>
      <c r="FE370" s="46"/>
      <c r="FF370" s="46"/>
      <c r="FG370" s="46"/>
      <c r="FH370" s="46"/>
      <c r="FI370" s="46"/>
      <c r="FJ370" s="46"/>
      <c r="FK370" s="46"/>
      <c r="FL370" s="46"/>
      <c r="FM370" s="46"/>
    </row>
    <row r="371" spans="3:169" ht="150" customHeight="1" thickBot="1" x14ac:dyDescent="0.35">
      <c r="C371" s="347"/>
      <c r="D371" s="348"/>
      <c r="E371" s="349"/>
      <c r="G371" s="381"/>
      <c r="H371" s="382"/>
      <c r="I371" s="382"/>
      <c r="J371" s="382"/>
      <c r="K371" s="382"/>
      <c r="L371" s="382"/>
      <c r="M371" s="383"/>
      <c r="N371" s="396"/>
      <c r="P371" s="323"/>
      <c r="Q371" s="324"/>
      <c r="R371" s="324"/>
      <c r="S371" s="324"/>
      <c r="T371" s="324"/>
      <c r="U371" s="324"/>
      <c r="V371" s="325"/>
      <c r="W371" s="396"/>
      <c r="X371" s="59"/>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c r="DS371" s="46"/>
      <c r="DT371" s="46"/>
      <c r="DU371" s="46"/>
      <c r="DV371" s="46"/>
      <c r="DW371" s="46"/>
      <c r="DX371" s="46"/>
      <c r="DY371" s="46"/>
      <c r="DZ371" s="46"/>
      <c r="EA371" s="46"/>
      <c r="EB371" s="46"/>
      <c r="EC371" s="46"/>
      <c r="ED371" s="46"/>
      <c r="EE371" s="46"/>
      <c r="EF371" s="46"/>
      <c r="EG371" s="46"/>
      <c r="EH371" s="46"/>
      <c r="EI371" s="46"/>
      <c r="EJ371" s="46"/>
      <c r="EK371" s="46"/>
      <c r="EL371" s="46"/>
      <c r="EM371" s="46"/>
      <c r="EN371" s="46"/>
      <c r="EO371" s="46"/>
      <c r="EP371" s="46"/>
      <c r="EQ371" s="46"/>
      <c r="ER371" s="46"/>
      <c r="ES371" s="46"/>
      <c r="ET371" s="46"/>
      <c r="EU371" s="46"/>
      <c r="EV371" s="46"/>
      <c r="EW371" s="46"/>
      <c r="EX371" s="46"/>
      <c r="EY371" s="46"/>
      <c r="EZ371" s="46"/>
      <c r="FA371" s="46"/>
      <c r="FB371" s="46"/>
      <c r="FC371" s="46"/>
      <c r="FD371" s="46"/>
      <c r="FE371" s="46"/>
      <c r="FF371" s="46"/>
      <c r="FG371" s="46"/>
      <c r="FH371" s="46"/>
      <c r="FI371" s="46"/>
      <c r="FJ371" s="46"/>
      <c r="FK371" s="46"/>
      <c r="FL371" s="46"/>
      <c r="FM371" s="46"/>
    </row>
    <row r="372" spans="3:169" ht="19.5" thickBot="1" x14ac:dyDescent="0.35">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c r="DS372" s="46"/>
      <c r="DT372" s="46"/>
      <c r="DU372" s="46"/>
      <c r="DV372" s="46"/>
      <c r="DW372" s="46"/>
      <c r="DX372" s="46"/>
      <c r="DY372" s="46"/>
      <c r="DZ372" s="46"/>
      <c r="EA372" s="46"/>
      <c r="EB372" s="46"/>
      <c r="EC372" s="46"/>
      <c r="ED372" s="46"/>
      <c r="EE372" s="46"/>
      <c r="EF372" s="46"/>
      <c r="EG372" s="46"/>
      <c r="EH372" s="46"/>
      <c r="EI372" s="46"/>
      <c r="EJ372" s="46"/>
      <c r="EK372" s="46"/>
      <c r="EL372" s="46"/>
      <c r="EM372" s="46"/>
      <c r="EN372" s="46"/>
      <c r="EO372" s="46"/>
      <c r="EP372" s="46"/>
      <c r="EQ372" s="46"/>
      <c r="ER372" s="46"/>
      <c r="ES372" s="46"/>
      <c r="ET372" s="46"/>
      <c r="EU372" s="46"/>
      <c r="EV372" s="46"/>
      <c r="EW372" s="46"/>
      <c r="EX372" s="46"/>
      <c r="EY372" s="46"/>
      <c r="EZ372" s="46"/>
      <c r="FA372" s="46"/>
      <c r="FB372" s="46"/>
      <c r="FC372" s="46"/>
      <c r="FD372" s="46"/>
      <c r="FE372" s="46"/>
      <c r="FF372" s="46"/>
      <c r="FG372" s="46"/>
      <c r="FH372" s="46"/>
      <c r="FI372" s="46"/>
      <c r="FJ372" s="46"/>
      <c r="FK372" s="46"/>
      <c r="FL372" s="46"/>
      <c r="FM372" s="46"/>
    </row>
    <row r="373" spans="3:169" ht="75.75" thickBot="1" x14ac:dyDescent="0.35">
      <c r="G373" s="229" t="s">
        <v>327</v>
      </c>
      <c r="H373" s="229" t="s">
        <v>328</v>
      </c>
      <c r="I373" s="335" t="s">
        <v>329</v>
      </c>
      <c r="J373" s="336"/>
      <c r="K373" s="336"/>
      <c r="L373" s="336"/>
      <c r="M373" s="336"/>
      <c r="P373" s="228" t="s">
        <v>327</v>
      </c>
      <c r="Q373" s="228" t="s">
        <v>328</v>
      </c>
      <c r="R373" s="337" t="s">
        <v>330</v>
      </c>
      <c r="S373" s="338"/>
      <c r="T373" s="338"/>
      <c r="U373" s="338"/>
      <c r="V373" s="338"/>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c r="DT373" s="46"/>
      <c r="DU373" s="46"/>
      <c r="DV373" s="46"/>
      <c r="DW373" s="46"/>
      <c r="DX373" s="46"/>
      <c r="DY373" s="46"/>
      <c r="DZ373" s="46"/>
      <c r="EA373" s="46"/>
      <c r="EB373" s="46"/>
      <c r="EC373" s="46"/>
      <c r="ED373" s="46"/>
      <c r="EE373" s="46"/>
      <c r="EF373" s="46"/>
      <c r="EG373" s="46"/>
      <c r="EH373" s="46"/>
      <c r="EI373" s="46"/>
      <c r="EJ373" s="46"/>
      <c r="EK373" s="46"/>
      <c r="EL373" s="46"/>
      <c r="EM373" s="46"/>
      <c r="EN373" s="46"/>
      <c r="EO373" s="46"/>
      <c r="EP373" s="46"/>
      <c r="EQ373" s="46"/>
      <c r="ER373" s="46"/>
      <c r="ES373" s="46"/>
      <c r="ET373" s="46"/>
      <c r="EU373" s="46"/>
      <c r="EV373" s="46"/>
      <c r="EW373" s="46"/>
      <c r="EX373" s="46"/>
      <c r="EY373" s="46"/>
      <c r="EZ373" s="46"/>
      <c r="FA373" s="46"/>
      <c r="FB373" s="46"/>
      <c r="FC373" s="46"/>
      <c r="FD373" s="46"/>
      <c r="FE373" s="46"/>
      <c r="FF373" s="46"/>
      <c r="FG373" s="46"/>
      <c r="FH373" s="46"/>
      <c r="FI373" s="46"/>
      <c r="FJ373" s="46"/>
      <c r="FK373" s="46"/>
      <c r="FL373" s="46"/>
      <c r="FM373" s="46"/>
    </row>
    <row r="374" spans="3:169" ht="130.5" hidden="1" customHeight="1" thickBot="1" x14ac:dyDescent="0.35">
      <c r="G374" s="108" t="s">
        <v>331</v>
      </c>
      <c r="H374" s="16">
        <f>BV367</f>
        <v>0</v>
      </c>
      <c r="I374" s="316" t="s">
        <v>336</v>
      </c>
      <c r="J374" s="316"/>
      <c r="K374" s="316"/>
      <c r="L374" s="316"/>
      <c r="M374" s="316"/>
      <c r="P374" s="108" t="s">
        <v>331</v>
      </c>
      <c r="Q374" s="16">
        <f>DR367</f>
        <v>0</v>
      </c>
      <c r="R374" s="317"/>
      <c r="S374" s="317"/>
      <c r="T374" s="317"/>
      <c r="U374" s="317"/>
      <c r="V374" s="317"/>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c r="CY374" s="46"/>
      <c r="CZ374" s="46"/>
      <c r="DA374" s="46"/>
      <c r="DB374" s="46"/>
      <c r="DC374" s="46"/>
      <c r="DD374" s="46"/>
      <c r="DE374" s="46"/>
      <c r="DF374" s="46"/>
      <c r="DG374" s="46"/>
      <c r="DH374" s="46"/>
      <c r="DI374" s="46"/>
      <c r="DJ374" s="46"/>
      <c r="DK374" s="46"/>
      <c r="DL374" s="46"/>
      <c r="DM374" s="46"/>
      <c r="DN374" s="46"/>
      <c r="DO374" s="46"/>
      <c r="DP374" s="46"/>
      <c r="DQ374" s="46"/>
      <c r="DR374" s="46"/>
      <c r="DS374" s="46"/>
      <c r="DT374" s="46"/>
      <c r="DU374" s="46"/>
      <c r="DV374" s="46"/>
      <c r="DW374" s="46"/>
      <c r="DX374" s="46"/>
      <c r="DY374" s="46"/>
      <c r="DZ374" s="46"/>
      <c r="EA374" s="46"/>
      <c r="EB374" s="46"/>
      <c r="EC374" s="46"/>
      <c r="ED374" s="46"/>
      <c r="EE374" s="46"/>
      <c r="EF374" s="46"/>
      <c r="EG374" s="46"/>
      <c r="EH374" s="46"/>
      <c r="EI374" s="46"/>
      <c r="EJ374" s="46"/>
      <c r="EK374" s="46"/>
      <c r="EL374" s="46"/>
      <c r="EM374" s="46"/>
      <c r="EN374" s="46"/>
      <c r="EO374" s="46"/>
      <c r="EP374" s="46"/>
      <c r="EQ374" s="46"/>
      <c r="ER374" s="46"/>
      <c r="ES374" s="46"/>
      <c r="ET374" s="46"/>
      <c r="EU374" s="46"/>
      <c r="EV374" s="46"/>
      <c r="EW374" s="46"/>
      <c r="EX374" s="46"/>
      <c r="EY374" s="46"/>
      <c r="EZ374" s="46"/>
      <c r="FA374" s="46"/>
      <c r="FB374" s="46"/>
      <c r="FC374" s="46"/>
      <c r="FD374" s="46"/>
      <c r="FE374" s="46"/>
      <c r="FF374" s="46"/>
      <c r="FG374" s="46"/>
      <c r="FH374" s="46"/>
      <c r="FI374" s="46"/>
      <c r="FJ374" s="46"/>
      <c r="FK374" s="46"/>
      <c r="FL374" s="46"/>
      <c r="FM374" s="46"/>
    </row>
    <row r="375" spans="3:169" ht="130.5" customHeight="1" thickBot="1" x14ac:dyDescent="0.35">
      <c r="G375" s="108" t="s">
        <v>332</v>
      </c>
      <c r="H375" s="16">
        <f>BW367</f>
        <v>0</v>
      </c>
      <c r="I375" s="317"/>
      <c r="J375" s="317"/>
      <c r="K375" s="317"/>
      <c r="L375" s="317"/>
      <c r="M375" s="317"/>
      <c r="P375" s="108" t="s">
        <v>332</v>
      </c>
      <c r="Q375" s="16">
        <f>DS367</f>
        <v>0</v>
      </c>
      <c r="R375" s="317"/>
      <c r="S375" s="317"/>
      <c r="T375" s="317"/>
      <c r="U375" s="317"/>
      <c r="V375" s="317"/>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c r="DN375" s="46"/>
      <c r="DO375" s="46"/>
      <c r="DP375" s="46"/>
      <c r="DQ375" s="46"/>
      <c r="DR375" s="46"/>
      <c r="DS375" s="46"/>
      <c r="DT375" s="46"/>
      <c r="DU375" s="46"/>
      <c r="DV375" s="46"/>
      <c r="DW375" s="46"/>
      <c r="DX375" s="46"/>
      <c r="DY375" s="46"/>
      <c r="DZ375" s="46"/>
      <c r="EA375" s="46"/>
      <c r="EB375" s="46"/>
      <c r="EC375" s="46"/>
      <c r="ED375" s="46"/>
      <c r="EE375" s="46"/>
      <c r="EF375" s="46"/>
      <c r="EG375" s="46"/>
      <c r="EH375" s="46"/>
      <c r="EI375" s="46"/>
      <c r="EJ375" s="46"/>
      <c r="EK375" s="46"/>
      <c r="EL375" s="46"/>
      <c r="EM375" s="46"/>
      <c r="EN375" s="46"/>
      <c r="EO375" s="46"/>
      <c r="EP375" s="46"/>
      <c r="EQ375" s="46"/>
      <c r="ER375" s="46"/>
      <c r="ES375" s="46"/>
      <c r="ET375" s="46"/>
      <c r="EU375" s="46"/>
      <c r="EV375" s="46"/>
      <c r="EW375" s="46"/>
      <c r="EX375" s="46"/>
      <c r="EY375" s="46"/>
      <c r="EZ375" s="46"/>
      <c r="FA375" s="46"/>
      <c r="FB375" s="46"/>
      <c r="FC375" s="46"/>
      <c r="FD375" s="46"/>
      <c r="FE375" s="46"/>
      <c r="FF375" s="46"/>
      <c r="FG375" s="46"/>
      <c r="FH375" s="46"/>
      <c r="FI375" s="46"/>
      <c r="FJ375" s="46"/>
      <c r="FK375" s="46"/>
      <c r="FL375" s="46"/>
      <c r="FM375" s="46"/>
    </row>
    <row r="376" spans="3:169" ht="130.5" hidden="1" customHeight="1" thickBot="1" x14ac:dyDescent="0.35">
      <c r="G376" s="108" t="s">
        <v>333</v>
      </c>
      <c r="H376" s="16">
        <f>BX367</f>
        <v>0</v>
      </c>
      <c r="I376" s="317"/>
      <c r="J376" s="317"/>
      <c r="K376" s="317"/>
      <c r="L376" s="317"/>
      <c r="M376" s="317"/>
      <c r="P376" s="108" t="s">
        <v>333</v>
      </c>
      <c r="Q376" s="16">
        <f>DT367</f>
        <v>0</v>
      </c>
      <c r="R376" s="317"/>
      <c r="S376" s="317"/>
      <c r="T376" s="317"/>
      <c r="U376" s="317"/>
      <c r="V376" s="317"/>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c r="CU376" s="46"/>
      <c r="CV376" s="46"/>
      <c r="CW376" s="46"/>
      <c r="CX376" s="46"/>
      <c r="CY376" s="46"/>
      <c r="CZ376" s="46"/>
      <c r="DA376" s="46"/>
      <c r="DB376" s="46"/>
      <c r="DC376" s="46"/>
      <c r="DD376" s="46"/>
      <c r="DE376" s="46"/>
      <c r="DF376" s="46"/>
      <c r="DG376" s="46"/>
      <c r="DH376" s="46"/>
      <c r="DI376" s="46"/>
      <c r="DJ376" s="46"/>
      <c r="DK376" s="46"/>
      <c r="DL376" s="46"/>
      <c r="DM376" s="46"/>
      <c r="DN376" s="46"/>
      <c r="DO376" s="46"/>
      <c r="DP376" s="46"/>
      <c r="DQ376" s="46"/>
      <c r="DR376" s="46"/>
      <c r="DS376" s="46"/>
      <c r="DT376" s="46"/>
      <c r="DU376" s="46"/>
      <c r="DV376" s="46"/>
      <c r="DW376" s="46"/>
      <c r="DX376" s="46"/>
      <c r="DY376" s="46"/>
      <c r="DZ376" s="46"/>
      <c r="EA376" s="46"/>
      <c r="EB376" s="46"/>
      <c r="EC376" s="46"/>
      <c r="ED376" s="46"/>
      <c r="EE376" s="46"/>
      <c r="EF376" s="46"/>
      <c r="EG376" s="46"/>
      <c r="EH376" s="46"/>
      <c r="EI376" s="46"/>
      <c r="EJ376" s="46"/>
      <c r="EK376" s="46"/>
      <c r="EL376" s="46"/>
      <c r="EM376" s="46"/>
      <c r="EN376" s="46"/>
      <c r="EO376" s="46"/>
      <c r="EP376" s="46"/>
      <c r="EQ376" s="46"/>
      <c r="ER376" s="46"/>
      <c r="ES376" s="46"/>
      <c r="ET376" s="46"/>
      <c r="EU376" s="46"/>
      <c r="EV376" s="46"/>
      <c r="EW376" s="46"/>
      <c r="EX376" s="46"/>
      <c r="EY376" s="46"/>
      <c r="EZ376" s="46"/>
      <c r="FA376" s="46"/>
      <c r="FB376" s="46"/>
      <c r="FC376" s="46"/>
      <c r="FD376" s="46"/>
      <c r="FE376" s="46"/>
      <c r="FF376" s="46"/>
      <c r="FG376" s="46"/>
      <c r="FH376" s="46"/>
      <c r="FI376" s="46"/>
      <c r="FJ376" s="46"/>
      <c r="FK376" s="46"/>
      <c r="FL376" s="46"/>
      <c r="FM376" s="46"/>
    </row>
    <row r="377" spans="3:169" ht="130.5" customHeight="1" thickBot="1" x14ac:dyDescent="0.35">
      <c r="G377" s="108" t="s">
        <v>334</v>
      </c>
      <c r="H377" s="16">
        <f>BY367</f>
        <v>0</v>
      </c>
      <c r="I377" s="317"/>
      <c r="J377" s="317"/>
      <c r="K377" s="317"/>
      <c r="L377" s="317"/>
      <c r="M377" s="317"/>
      <c r="P377" s="108" t="s">
        <v>334</v>
      </c>
      <c r="Q377" s="16">
        <f>DU367</f>
        <v>0</v>
      </c>
      <c r="R377" s="317"/>
      <c r="S377" s="317"/>
      <c r="T377" s="317"/>
      <c r="U377" s="317"/>
      <c r="V377" s="317"/>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c r="CY377" s="46"/>
      <c r="CZ377" s="46"/>
      <c r="DA377" s="46"/>
      <c r="DB377" s="46"/>
      <c r="DC377" s="46"/>
      <c r="DD377" s="46"/>
      <c r="DE377" s="46"/>
      <c r="DF377" s="46"/>
      <c r="DG377" s="46"/>
      <c r="DH377" s="46"/>
      <c r="DI377" s="46"/>
      <c r="DJ377" s="46"/>
      <c r="DK377" s="46"/>
      <c r="DL377" s="46"/>
      <c r="DM377" s="46"/>
      <c r="DN377" s="46"/>
      <c r="DO377" s="46"/>
      <c r="DP377" s="46"/>
      <c r="DQ377" s="46"/>
      <c r="DR377" s="46"/>
      <c r="DS377" s="46"/>
      <c r="DT377" s="46"/>
      <c r="DU377" s="46"/>
      <c r="DV377" s="46"/>
      <c r="DW377" s="46"/>
      <c r="DX377" s="46"/>
      <c r="DY377" s="46"/>
      <c r="DZ377" s="46"/>
      <c r="EA377" s="46"/>
      <c r="EB377" s="46"/>
      <c r="EC377" s="46"/>
      <c r="ED377" s="46"/>
      <c r="EE377" s="46"/>
      <c r="EF377" s="46"/>
      <c r="EG377" s="46"/>
      <c r="EH377" s="46"/>
      <c r="EI377" s="46"/>
      <c r="EJ377" s="46"/>
      <c r="EK377" s="46"/>
      <c r="EL377" s="46"/>
      <c r="EM377" s="46"/>
      <c r="EN377" s="46"/>
      <c r="EO377" s="46"/>
      <c r="EP377" s="46"/>
      <c r="EQ377" s="46"/>
      <c r="ER377" s="46"/>
      <c r="ES377" s="46"/>
      <c r="ET377" s="46"/>
      <c r="EU377" s="46"/>
      <c r="EV377" s="46"/>
      <c r="EW377" s="46"/>
      <c r="EX377" s="46"/>
      <c r="EY377" s="46"/>
      <c r="EZ377" s="46"/>
      <c r="FA377" s="46"/>
      <c r="FB377" s="46"/>
      <c r="FC377" s="46"/>
      <c r="FD377" s="46"/>
      <c r="FE377" s="46"/>
      <c r="FF377" s="46"/>
      <c r="FG377" s="46"/>
      <c r="FH377" s="46"/>
      <c r="FI377" s="46"/>
      <c r="FJ377" s="46"/>
      <c r="FK377" s="46"/>
      <c r="FL377" s="46"/>
      <c r="FM377" s="46"/>
    </row>
    <row r="378" spans="3:169" ht="130.5" customHeight="1" thickBot="1" x14ac:dyDescent="0.35">
      <c r="G378" s="108" t="s">
        <v>335</v>
      </c>
      <c r="H378" s="16">
        <f>BZ367</f>
        <v>0</v>
      </c>
      <c r="I378" s="317"/>
      <c r="J378" s="317"/>
      <c r="K378" s="317"/>
      <c r="L378" s="317"/>
      <c r="M378" s="317"/>
      <c r="P378" s="108" t="s">
        <v>335</v>
      </c>
      <c r="Q378" s="16">
        <f>DV367</f>
        <v>0</v>
      </c>
      <c r="R378" s="317"/>
      <c r="S378" s="317"/>
      <c r="T378" s="317"/>
      <c r="U378" s="317"/>
      <c r="V378" s="317"/>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c r="CQ378" s="46"/>
      <c r="CR378" s="46"/>
      <c r="CS378" s="46"/>
      <c r="CT378" s="46"/>
      <c r="CU378" s="46"/>
      <c r="CV378" s="46"/>
      <c r="CW378" s="46"/>
      <c r="CX378" s="46"/>
      <c r="CY378" s="46"/>
      <c r="CZ378" s="46"/>
      <c r="DA378" s="46"/>
      <c r="DB378" s="46"/>
      <c r="DC378" s="46"/>
      <c r="DD378" s="46"/>
      <c r="DE378" s="46"/>
      <c r="DF378" s="46"/>
      <c r="DG378" s="46"/>
      <c r="DH378" s="46"/>
      <c r="DI378" s="46"/>
      <c r="DJ378" s="46"/>
      <c r="DK378" s="46"/>
      <c r="DL378" s="46"/>
      <c r="DM378" s="46"/>
      <c r="DN378" s="46"/>
      <c r="DO378" s="46"/>
      <c r="DP378" s="46"/>
      <c r="DQ378" s="46"/>
      <c r="DR378" s="46"/>
      <c r="DS378" s="46"/>
      <c r="DT378" s="46"/>
      <c r="DU378" s="46"/>
      <c r="DV378" s="46"/>
      <c r="DW378" s="46"/>
      <c r="DX378" s="46"/>
      <c r="DY378" s="46"/>
      <c r="DZ378" s="46"/>
      <c r="EA378" s="46"/>
      <c r="EB378" s="46"/>
      <c r="EC378" s="46"/>
      <c r="ED378" s="46"/>
      <c r="EE378" s="46"/>
      <c r="EF378" s="46"/>
      <c r="EG378" s="46"/>
      <c r="EH378" s="46"/>
      <c r="EI378" s="46"/>
      <c r="EJ378" s="46"/>
      <c r="EK378" s="46"/>
      <c r="EL378" s="46"/>
      <c r="EM378" s="46"/>
      <c r="EN378" s="46"/>
      <c r="EO378" s="46"/>
      <c r="EP378" s="46"/>
      <c r="EQ378" s="46"/>
      <c r="ER378" s="46"/>
      <c r="ES378" s="46"/>
      <c r="ET378" s="46"/>
      <c r="EU378" s="46"/>
      <c r="EV378" s="46"/>
      <c r="EW378" s="46"/>
      <c r="EX378" s="46"/>
      <c r="EY378" s="46"/>
      <c r="EZ378" s="46"/>
      <c r="FA378" s="46"/>
      <c r="FB378" s="46"/>
      <c r="FC378" s="46"/>
      <c r="FD378" s="46"/>
      <c r="FE378" s="46"/>
      <c r="FF378" s="46"/>
      <c r="FG378" s="46"/>
      <c r="FH378" s="46"/>
      <c r="FI378" s="46"/>
      <c r="FJ378" s="46"/>
      <c r="FK378" s="46"/>
      <c r="FL378" s="46"/>
      <c r="FM378" s="46"/>
    </row>
    <row r="379" spans="3:169" ht="18.75" x14ac:dyDescent="0.3">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c r="CQ379" s="46"/>
      <c r="CR379" s="46"/>
      <c r="CS379" s="46"/>
      <c r="CT379" s="46"/>
      <c r="CU379" s="46"/>
      <c r="CV379" s="46"/>
      <c r="CW379" s="46"/>
      <c r="CX379" s="46"/>
      <c r="CY379" s="46"/>
      <c r="CZ379" s="46"/>
      <c r="DA379" s="46"/>
      <c r="DB379" s="46"/>
      <c r="DC379" s="46"/>
      <c r="DD379" s="46"/>
      <c r="DE379" s="46"/>
      <c r="DF379" s="46"/>
      <c r="DG379" s="46"/>
      <c r="DH379" s="46"/>
      <c r="DI379" s="46"/>
      <c r="DJ379" s="46"/>
      <c r="DK379" s="46"/>
      <c r="DL379" s="46"/>
      <c r="DM379" s="46"/>
      <c r="DN379" s="46"/>
      <c r="DO379" s="46"/>
      <c r="DP379" s="46"/>
      <c r="DQ379" s="46"/>
      <c r="DR379" s="46"/>
      <c r="DS379" s="46"/>
      <c r="DT379" s="46"/>
      <c r="DU379" s="46"/>
      <c r="DV379" s="46"/>
      <c r="DW379" s="46"/>
      <c r="DX379" s="46"/>
      <c r="DY379" s="46"/>
      <c r="DZ379" s="46"/>
      <c r="EA379" s="46"/>
      <c r="EB379" s="46"/>
      <c r="EC379" s="46"/>
      <c r="ED379" s="46"/>
      <c r="EE379" s="46"/>
      <c r="EF379" s="46"/>
      <c r="EG379" s="46"/>
      <c r="EH379" s="46"/>
      <c r="EI379" s="46"/>
      <c r="EJ379" s="46"/>
      <c r="EK379" s="46"/>
      <c r="EL379" s="46"/>
      <c r="EM379" s="46"/>
      <c r="EN379" s="46"/>
      <c r="EO379" s="46"/>
      <c r="EP379" s="46"/>
      <c r="EQ379" s="46"/>
      <c r="ER379" s="46"/>
      <c r="ES379" s="46"/>
      <c r="ET379" s="46"/>
      <c r="EU379" s="46"/>
      <c r="EV379" s="46"/>
      <c r="EW379" s="46"/>
      <c r="EX379" s="46"/>
      <c r="EY379" s="46"/>
      <c r="EZ379" s="46"/>
      <c r="FA379" s="46"/>
      <c r="FB379" s="46"/>
      <c r="FC379" s="46"/>
      <c r="FD379" s="46"/>
      <c r="FE379" s="46"/>
      <c r="FF379" s="46"/>
      <c r="FG379" s="46"/>
      <c r="FH379" s="46"/>
      <c r="FI379" s="46"/>
      <c r="FJ379" s="46"/>
      <c r="FK379" s="46"/>
      <c r="FL379" s="46"/>
      <c r="FM379" s="46"/>
    </row>
    <row r="380" spans="3:169" ht="18.75" x14ac:dyDescent="0.3">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s="46"/>
      <c r="DR380" s="46"/>
      <c r="DS380" s="46"/>
      <c r="DT380" s="46"/>
      <c r="DU380" s="46"/>
      <c r="DV380" s="46"/>
      <c r="DW380" s="46"/>
      <c r="DX380" s="46"/>
      <c r="DY380" s="46"/>
      <c r="DZ380" s="46"/>
      <c r="EA380" s="46"/>
      <c r="EB380" s="46"/>
      <c r="EC380" s="46"/>
      <c r="ED380" s="46"/>
      <c r="EE380" s="46"/>
      <c r="EF380" s="46"/>
      <c r="EG380" s="46"/>
      <c r="EH380" s="46"/>
      <c r="EI380" s="46"/>
      <c r="EJ380" s="46"/>
      <c r="EK380" s="46"/>
      <c r="EL380" s="46"/>
      <c r="EM380" s="46"/>
      <c r="EN380" s="46"/>
      <c r="EO380" s="46"/>
      <c r="EP380" s="46"/>
      <c r="EQ380" s="46"/>
      <c r="ER380" s="46"/>
      <c r="ES380" s="46"/>
      <c r="ET380" s="46"/>
      <c r="EU380" s="46"/>
      <c r="EV380" s="46"/>
      <c r="EW380" s="46"/>
      <c r="EX380" s="46"/>
      <c r="EY380" s="46"/>
      <c r="EZ380" s="46"/>
      <c r="FA380" s="46"/>
      <c r="FB380" s="46"/>
      <c r="FC380" s="46"/>
      <c r="FD380" s="46"/>
      <c r="FE380" s="46"/>
      <c r="FF380" s="46"/>
      <c r="FG380" s="46"/>
      <c r="FH380" s="46"/>
      <c r="FI380" s="46"/>
      <c r="FJ380" s="46"/>
      <c r="FK380" s="46"/>
      <c r="FL380" s="46"/>
      <c r="FM380" s="46"/>
    </row>
    <row r="381" spans="3:169" ht="19.5" thickBot="1" x14ac:dyDescent="0.35">
      <c r="C381" s="3"/>
      <c r="D381" s="3"/>
      <c r="E381" s="3"/>
      <c r="F381" s="3"/>
      <c r="G381" s="3"/>
      <c r="H381" s="3"/>
      <c r="I381" s="3"/>
      <c r="J381" s="3"/>
      <c r="K381" s="3"/>
      <c r="L381" s="3"/>
      <c r="M381" s="3"/>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c r="DW381" s="179"/>
      <c r="DX381" s="179"/>
      <c r="DY381" s="179"/>
      <c r="DZ381" s="179"/>
      <c r="EA381" s="179"/>
      <c r="EB381" s="179"/>
      <c r="EC381" s="179"/>
      <c r="ED381" s="179"/>
      <c r="EE381" s="179"/>
      <c r="EF381" s="179"/>
      <c r="EG381" s="179"/>
      <c r="EH381" s="179"/>
      <c r="EI381" s="179"/>
      <c r="EJ381" s="179"/>
      <c r="EK381" s="179"/>
      <c r="EL381" s="179"/>
      <c r="EM381" s="179"/>
      <c r="EN381" s="179"/>
      <c r="EO381" s="179"/>
      <c r="EP381" s="179"/>
      <c r="EQ381" s="179"/>
      <c r="ER381" s="179"/>
      <c r="ES381" s="179"/>
      <c r="ET381" s="179"/>
      <c r="EU381" s="179"/>
      <c r="EV381" s="179"/>
      <c r="EW381" s="179"/>
      <c r="EX381" s="179"/>
      <c r="EY381" s="179"/>
      <c r="EZ381" s="179"/>
      <c r="FA381" s="179"/>
      <c r="FB381" s="179"/>
      <c r="FC381" s="179"/>
      <c r="FD381" s="179"/>
      <c r="FE381" s="179"/>
      <c r="FF381" s="179"/>
      <c r="FG381" s="179"/>
      <c r="FH381" s="179"/>
      <c r="FI381" s="179"/>
      <c r="FJ381" s="179"/>
      <c r="FK381" s="179"/>
      <c r="FL381" s="179"/>
      <c r="FM381" s="179"/>
    </row>
    <row r="382" spans="3:169" ht="22.5" customHeight="1" thickBot="1" x14ac:dyDescent="0.35">
      <c r="C382" s="109"/>
      <c r="D382" s="110"/>
      <c r="E382" s="110"/>
      <c r="F382" s="110"/>
      <c r="G382" s="110"/>
      <c r="H382" s="110"/>
      <c r="I382" s="110"/>
      <c r="J382" s="110"/>
      <c r="K382" s="110"/>
      <c r="L382" s="110"/>
      <c r="M382" s="111"/>
      <c r="N382" s="47"/>
      <c r="O382" s="47"/>
      <c r="P382" s="47"/>
      <c r="Q382" s="47"/>
      <c r="R382" s="47"/>
      <c r="S382" s="47"/>
      <c r="T382" s="47"/>
      <c r="U382" s="47"/>
      <c r="V382" s="47"/>
      <c r="W382" s="47"/>
      <c r="X382" s="47"/>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c r="CE382" s="46"/>
      <c r="CF382" s="46"/>
      <c r="CG382" s="46"/>
      <c r="CH382" s="46"/>
      <c r="CI382" s="46"/>
      <c r="CJ382" s="46"/>
      <c r="CK382" s="46"/>
      <c r="CL382" s="46"/>
      <c r="CM382" s="46"/>
      <c r="CN382" s="46"/>
      <c r="CO382" s="46"/>
      <c r="CP382" s="46"/>
      <c r="CQ382" s="46"/>
      <c r="CR382" s="46"/>
      <c r="CS382" s="46"/>
      <c r="CT382" s="46"/>
      <c r="CU382" s="46"/>
      <c r="CV382" s="46"/>
      <c r="CW382" s="46"/>
      <c r="CX382" s="46"/>
      <c r="CY382" s="46"/>
      <c r="CZ382" s="46"/>
      <c r="DA382" s="46"/>
      <c r="DB382" s="46"/>
      <c r="DC382" s="46"/>
      <c r="DD382" s="46"/>
      <c r="DE382" s="46"/>
      <c r="DF382" s="46"/>
      <c r="DG382" s="46"/>
      <c r="DH382" s="46"/>
      <c r="DI382" s="46"/>
      <c r="DJ382" s="46"/>
      <c r="DK382" s="46"/>
      <c r="DL382" s="46"/>
      <c r="DM382" s="46"/>
      <c r="DN382" s="46"/>
      <c r="DO382" s="46"/>
      <c r="DP382" s="46"/>
      <c r="DQ382" s="46"/>
      <c r="DR382" s="46"/>
      <c r="DS382" s="46"/>
      <c r="DT382" s="46"/>
      <c r="DU382" s="46"/>
      <c r="DV382" s="46"/>
      <c r="DW382" s="46"/>
      <c r="DX382" s="46"/>
      <c r="DY382" s="46"/>
      <c r="DZ382" s="46"/>
      <c r="EA382" s="46"/>
      <c r="EB382" s="46"/>
      <c r="EC382" s="46"/>
      <c r="ED382" s="46"/>
      <c r="EE382" s="46"/>
      <c r="EF382" s="46"/>
      <c r="EG382" s="46"/>
      <c r="EH382" s="46"/>
      <c r="EI382" s="46"/>
      <c r="EJ382" s="46"/>
      <c r="EK382" s="46"/>
      <c r="EL382" s="46"/>
      <c r="EM382" s="46"/>
      <c r="EN382" s="46"/>
      <c r="EO382" s="46"/>
      <c r="EP382" s="46"/>
      <c r="EQ382" s="46"/>
      <c r="ER382" s="46"/>
      <c r="ES382" s="46"/>
      <c r="ET382" s="46"/>
      <c r="EU382" s="46"/>
      <c r="EV382" s="46"/>
      <c r="EW382" s="46"/>
      <c r="EX382" s="46"/>
      <c r="EY382" s="46"/>
      <c r="EZ382" s="46"/>
      <c r="FA382" s="46"/>
      <c r="FB382" s="46"/>
      <c r="FC382" s="46"/>
      <c r="FD382" s="46"/>
      <c r="FE382" s="46"/>
      <c r="FF382" s="46"/>
      <c r="FG382" s="46"/>
      <c r="FH382" s="46"/>
      <c r="FI382" s="46"/>
      <c r="FJ382" s="46"/>
      <c r="FK382" s="46"/>
      <c r="FL382" s="46"/>
      <c r="FM382" s="46"/>
    </row>
    <row r="383" spans="3:169" ht="18.75" x14ac:dyDescent="0.3">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c r="CQ383" s="46"/>
      <c r="CR383" s="46"/>
      <c r="CS383" s="46"/>
      <c r="CT383" s="46"/>
      <c r="CU383" s="46"/>
      <c r="CV383" s="46"/>
      <c r="CW383" s="46"/>
      <c r="CX383" s="46"/>
      <c r="CY383" s="46"/>
      <c r="CZ383" s="46"/>
      <c r="DA383" s="46"/>
      <c r="DB383" s="46"/>
      <c r="DC383" s="46"/>
      <c r="DD383" s="46"/>
      <c r="DE383" s="46"/>
      <c r="DF383" s="46"/>
      <c r="DG383" s="46"/>
      <c r="DH383" s="46"/>
      <c r="DI383" s="46"/>
      <c r="DJ383" s="46"/>
      <c r="DK383" s="46"/>
      <c r="DL383" s="46"/>
      <c r="DM383" s="46"/>
      <c r="DN383" s="46"/>
      <c r="DO383" s="46"/>
      <c r="DP383" s="46"/>
      <c r="DQ383" s="46"/>
      <c r="DR383" s="46"/>
      <c r="DS383" s="46"/>
      <c r="DT383" s="46"/>
      <c r="DU383" s="46"/>
      <c r="DV383" s="46"/>
      <c r="DW383" s="46"/>
      <c r="DX383" s="46"/>
      <c r="DY383" s="46"/>
      <c r="DZ383" s="46"/>
      <c r="EA383" s="46"/>
      <c r="EB383" s="46"/>
      <c r="EC383" s="46"/>
      <c r="ED383" s="46"/>
      <c r="EE383" s="46"/>
      <c r="EF383" s="46"/>
      <c r="EG383" s="46"/>
      <c r="EH383" s="46"/>
      <c r="EI383" s="46"/>
      <c r="EJ383" s="46"/>
      <c r="EK383" s="46"/>
      <c r="EL383" s="46"/>
      <c r="EM383" s="46"/>
      <c r="EN383" s="46"/>
      <c r="EO383" s="46"/>
      <c r="EP383" s="46"/>
      <c r="EQ383" s="46"/>
      <c r="ER383" s="46"/>
      <c r="ES383" s="46"/>
      <c r="ET383" s="46"/>
      <c r="EU383" s="46"/>
      <c r="EV383" s="46"/>
      <c r="EW383" s="46"/>
      <c r="EX383" s="46"/>
      <c r="EY383" s="46"/>
      <c r="EZ383" s="46"/>
      <c r="FA383" s="46"/>
      <c r="FB383" s="46"/>
      <c r="FC383" s="46"/>
      <c r="FD383" s="46"/>
      <c r="FE383" s="46"/>
      <c r="FF383" s="46"/>
      <c r="FG383" s="46"/>
      <c r="FH383" s="46"/>
      <c r="FI383" s="46"/>
      <c r="FJ383" s="46"/>
      <c r="FK383" s="46"/>
      <c r="FL383" s="46"/>
      <c r="FM383" s="46"/>
    </row>
    <row r="384" spans="3:169" ht="28.5" customHeight="1" x14ac:dyDescent="0.3">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c r="CQ384" s="46"/>
      <c r="CR384" s="46"/>
      <c r="CS384" s="46"/>
      <c r="CT384" s="46"/>
      <c r="CU384" s="46"/>
      <c r="CV384" s="46"/>
      <c r="CW384" s="46"/>
      <c r="CX384" s="46"/>
      <c r="CY384" s="46"/>
      <c r="CZ384" s="46"/>
      <c r="DA384" s="46"/>
      <c r="DB384" s="46"/>
      <c r="DC384" s="46"/>
      <c r="DD384" s="46"/>
      <c r="DE384" s="46"/>
      <c r="DF384" s="46"/>
      <c r="DG384" s="46"/>
      <c r="DH384" s="46"/>
      <c r="DI384" s="46"/>
      <c r="DJ384" s="46"/>
      <c r="DK384" s="46"/>
      <c r="DL384" s="46"/>
      <c r="DM384" s="46"/>
      <c r="DN384" s="46"/>
      <c r="DO384" s="46"/>
      <c r="DP384" s="46"/>
      <c r="DQ384" s="46"/>
      <c r="DR384" s="46"/>
      <c r="DS384" s="46"/>
      <c r="DT384" s="46"/>
      <c r="DU384" s="46"/>
      <c r="DV384" s="46"/>
      <c r="DW384" s="46"/>
      <c r="DX384" s="46"/>
      <c r="DY384" s="46"/>
      <c r="DZ384" s="46"/>
      <c r="EA384" s="46"/>
      <c r="EB384" s="46"/>
      <c r="EC384" s="46"/>
      <c r="ED384" s="46"/>
      <c r="EE384" s="46"/>
      <c r="EF384" s="46"/>
      <c r="EG384" s="46"/>
      <c r="EH384" s="46"/>
      <c r="EI384" s="46"/>
      <c r="EJ384" s="46"/>
      <c r="EK384" s="46"/>
      <c r="EL384" s="46"/>
      <c r="EM384" s="46"/>
      <c r="EN384" s="46"/>
      <c r="EO384" s="46"/>
      <c r="EP384" s="46"/>
      <c r="EQ384" s="46"/>
      <c r="ER384" s="46"/>
      <c r="ES384" s="46"/>
      <c r="ET384" s="46"/>
      <c r="EU384" s="46"/>
      <c r="EV384" s="46"/>
      <c r="EW384" s="46"/>
      <c r="EX384" s="46"/>
      <c r="EY384" s="46"/>
      <c r="EZ384" s="46"/>
      <c r="FA384" s="46"/>
      <c r="FB384" s="46"/>
      <c r="FC384" s="46"/>
      <c r="FD384" s="46"/>
      <c r="FE384" s="46"/>
      <c r="FF384" s="46"/>
      <c r="FG384" s="46"/>
      <c r="FH384" s="46"/>
      <c r="FI384" s="46"/>
      <c r="FJ384" s="46"/>
      <c r="FK384" s="46"/>
      <c r="FL384" s="46"/>
      <c r="FM384" s="46"/>
    </row>
    <row r="385" spans="3:206" ht="21.75" customHeight="1" thickBot="1" x14ac:dyDescent="0.35">
      <c r="C385" s="216" t="s">
        <v>359</v>
      </c>
      <c r="D385" s="242"/>
      <c r="E385" s="242"/>
      <c r="F385" s="237"/>
      <c r="G385" s="219" t="s">
        <v>359</v>
      </c>
      <c r="H385" s="296"/>
      <c r="I385" s="374"/>
      <c r="J385" s="374"/>
      <c r="K385" s="375"/>
      <c r="L385" s="375"/>
      <c r="M385" s="298"/>
      <c r="N385" s="397" t="s">
        <v>86</v>
      </c>
      <c r="P385" s="224" t="s">
        <v>359</v>
      </c>
      <c r="Q385" s="226"/>
      <c r="R385" s="226"/>
      <c r="S385" s="226"/>
      <c r="T385" s="226"/>
      <c r="U385" s="226"/>
      <c r="V385" s="226"/>
      <c r="W385" s="411" t="s">
        <v>86</v>
      </c>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6"/>
      <c r="CM385" s="46"/>
      <c r="CN385" s="46"/>
      <c r="CO385" s="46"/>
      <c r="CP385" s="46"/>
      <c r="CQ385" s="46"/>
      <c r="CR385" s="46"/>
      <c r="CS385" s="46"/>
      <c r="CT385" s="46"/>
      <c r="CU385" s="46"/>
      <c r="CV385" s="46"/>
      <c r="CW385" s="46"/>
      <c r="CX385" s="46"/>
      <c r="CY385" s="46"/>
      <c r="CZ385" s="46"/>
      <c r="DA385" s="46"/>
      <c r="DB385" s="46"/>
      <c r="DC385" s="46"/>
      <c r="DD385" s="46"/>
      <c r="DE385" s="46"/>
      <c r="DF385" s="46"/>
      <c r="DG385" s="46"/>
      <c r="DH385" s="46"/>
      <c r="DI385" s="46"/>
      <c r="DJ385" s="46"/>
      <c r="DK385" s="46"/>
      <c r="DL385" s="46"/>
      <c r="DM385" s="46"/>
      <c r="DN385" s="46"/>
      <c r="DO385" s="46"/>
      <c r="DP385" s="46"/>
      <c r="DQ385" s="46"/>
      <c r="DR385" s="46"/>
      <c r="DS385" s="46"/>
      <c r="DT385" s="46"/>
      <c r="DU385" s="46"/>
      <c r="DV385" s="46"/>
      <c r="DW385" s="46"/>
      <c r="DX385" s="46"/>
      <c r="DY385" s="46"/>
      <c r="DZ385" s="46"/>
      <c r="EA385" s="46"/>
      <c r="EB385" s="46"/>
      <c r="EC385" s="46"/>
      <c r="ED385" s="46"/>
      <c r="EE385" s="46"/>
      <c r="EF385" s="46"/>
      <c r="EG385" s="46"/>
      <c r="EH385" s="46"/>
      <c r="EI385" s="46"/>
      <c r="EJ385" s="46"/>
      <c r="EK385" s="46"/>
      <c r="EL385" s="46"/>
      <c r="EM385" s="46"/>
      <c r="EN385" s="46"/>
      <c r="EO385" s="46"/>
      <c r="EP385" s="46"/>
      <c r="EQ385" s="46"/>
      <c r="ER385" s="46"/>
      <c r="ES385" s="46"/>
      <c r="ET385" s="46"/>
      <c r="EU385" s="46"/>
      <c r="EV385" s="46"/>
      <c r="EW385" s="46"/>
      <c r="EX385" s="46"/>
      <c r="EY385" s="46"/>
      <c r="EZ385" s="46"/>
      <c r="FA385" s="46"/>
      <c r="FB385" s="46"/>
      <c r="FC385" s="46"/>
      <c r="FD385" s="46"/>
      <c r="FE385" s="46"/>
      <c r="FF385" s="46"/>
      <c r="FG385" s="46"/>
      <c r="FH385" s="46"/>
      <c r="FI385" s="46"/>
      <c r="FJ385" s="46"/>
      <c r="FK385" s="46"/>
      <c r="FL385" s="46"/>
      <c r="FM385" s="46"/>
    </row>
    <row r="386" spans="3:206" ht="38.25" thickBot="1" x14ac:dyDescent="0.35">
      <c r="C386" s="243"/>
      <c r="D386" s="218"/>
      <c r="E386" s="218"/>
      <c r="G386" s="230"/>
      <c r="H386" s="231"/>
      <c r="I386" s="299"/>
      <c r="J386" s="375"/>
      <c r="K386" s="375"/>
      <c r="L386" s="389"/>
      <c r="M386" s="389"/>
      <c r="N386" s="397"/>
      <c r="P386" s="225" t="s">
        <v>267</v>
      </c>
      <c r="Q386" s="226"/>
      <c r="R386" s="342" t="s">
        <v>266</v>
      </c>
      <c r="S386" s="342"/>
      <c r="T386" s="342"/>
      <c r="U386" s="343"/>
      <c r="V386" s="244" t="s">
        <v>4</v>
      </c>
      <c r="W386" s="411"/>
      <c r="Y386" s="178" t="str">
        <f>C385</f>
        <v xml:space="preserve">Plan of Action 21: </v>
      </c>
      <c r="Z386" s="185" t="s">
        <v>271</v>
      </c>
      <c r="AA386" s="185" t="s">
        <v>272</v>
      </c>
      <c r="AB386" s="185" t="s">
        <v>273</v>
      </c>
      <c r="AC386" s="185" t="s">
        <v>274</v>
      </c>
      <c r="AD386" s="185" t="s">
        <v>275</v>
      </c>
      <c r="AE386" s="186" t="s">
        <v>276</v>
      </c>
      <c r="AF386" s="186" t="s">
        <v>277</v>
      </c>
      <c r="AG386" s="186" t="s">
        <v>278</v>
      </c>
      <c r="AH386" s="186" t="s">
        <v>279</v>
      </c>
      <c r="AI386" s="186" t="s">
        <v>280</v>
      </c>
      <c r="AJ386" s="186" t="s">
        <v>281</v>
      </c>
      <c r="AK386" s="186" t="s">
        <v>282</v>
      </c>
      <c r="AL386" s="186" t="s">
        <v>283</v>
      </c>
      <c r="AM386" s="186" t="s">
        <v>284</v>
      </c>
      <c r="AN386" s="186" t="s">
        <v>285</v>
      </c>
      <c r="AO386" s="186" t="s">
        <v>286</v>
      </c>
      <c r="AP386" s="187" t="s">
        <v>287</v>
      </c>
      <c r="AQ386" s="187" t="s">
        <v>288</v>
      </c>
      <c r="AR386" s="187" t="s">
        <v>289</v>
      </c>
      <c r="AS386" s="187" t="s">
        <v>290</v>
      </c>
      <c r="AT386" s="187" t="s">
        <v>291</v>
      </c>
      <c r="AU386" s="187" t="s">
        <v>292</v>
      </c>
      <c r="AV386" s="187" t="s">
        <v>293</v>
      </c>
      <c r="AW386" s="187" t="s">
        <v>294</v>
      </c>
      <c r="AX386" s="187" t="s">
        <v>295</v>
      </c>
      <c r="AY386" s="187" t="s">
        <v>296</v>
      </c>
      <c r="AZ386" s="187" t="s">
        <v>297</v>
      </c>
      <c r="BA386" s="187" t="s">
        <v>298</v>
      </c>
      <c r="BB386" s="187" t="s">
        <v>299</v>
      </c>
      <c r="BC386" s="187" t="s">
        <v>300</v>
      </c>
      <c r="BD386" s="187" t="s">
        <v>301</v>
      </c>
      <c r="BE386" s="187" t="s">
        <v>302</v>
      </c>
      <c r="BF386" s="187" t="s">
        <v>303</v>
      </c>
      <c r="BG386" s="187" t="s">
        <v>304</v>
      </c>
      <c r="BH386" s="187" t="s">
        <v>305</v>
      </c>
      <c r="BI386" s="187" t="s">
        <v>306</v>
      </c>
      <c r="BJ386" s="187" t="s">
        <v>307</v>
      </c>
      <c r="BK386" s="188" t="s">
        <v>308</v>
      </c>
      <c r="BL386" s="188" t="s">
        <v>309</v>
      </c>
      <c r="BM386" s="188" t="s">
        <v>310</v>
      </c>
      <c r="BN386" s="188" t="s">
        <v>311</v>
      </c>
      <c r="BO386" s="188" t="s">
        <v>312</v>
      </c>
      <c r="BP386" s="188" t="s">
        <v>313</v>
      </c>
      <c r="BQ386" s="188" t="s">
        <v>314</v>
      </c>
      <c r="BR386" s="188" t="s">
        <v>315</v>
      </c>
      <c r="BS386" s="188" t="s">
        <v>316</v>
      </c>
      <c r="BT386" s="188" t="s">
        <v>317</v>
      </c>
      <c r="BU386" s="188" t="s">
        <v>318</v>
      </c>
      <c r="BV386" s="185" t="s">
        <v>271</v>
      </c>
      <c r="BW386" s="185" t="s">
        <v>272</v>
      </c>
      <c r="BX386" s="185" t="s">
        <v>273</v>
      </c>
      <c r="BY386" s="185" t="s">
        <v>274</v>
      </c>
      <c r="BZ386" s="185" t="s">
        <v>275</v>
      </c>
      <c r="CA386" s="186" t="s">
        <v>276</v>
      </c>
      <c r="CB386" s="186" t="s">
        <v>277</v>
      </c>
      <c r="CC386" s="186" t="s">
        <v>278</v>
      </c>
      <c r="CD386" s="186" t="s">
        <v>279</v>
      </c>
      <c r="CE386" s="186" t="s">
        <v>280</v>
      </c>
      <c r="CF386" s="186" t="s">
        <v>281</v>
      </c>
      <c r="CG386" s="186" t="s">
        <v>282</v>
      </c>
      <c r="CH386" s="186" t="s">
        <v>283</v>
      </c>
      <c r="CI386" s="186" t="s">
        <v>284</v>
      </c>
      <c r="CJ386" s="186" t="s">
        <v>285</v>
      </c>
      <c r="CK386" s="186" t="s">
        <v>286</v>
      </c>
      <c r="CL386" s="187" t="s">
        <v>287</v>
      </c>
      <c r="CM386" s="187" t="s">
        <v>288</v>
      </c>
      <c r="CN386" s="187" t="s">
        <v>289</v>
      </c>
      <c r="CO386" s="187" t="s">
        <v>290</v>
      </c>
      <c r="CP386" s="187" t="s">
        <v>291</v>
      </c>
      <c r="CQ386" s="187" t="s">
        <v>292</v>
      </c>
      <c r="CR386" s="187" t="s">
        <v>293</v>
      </c>
      <c r="CS386" s="187" t="s">
        <v>294</v>
      </c>
      <c r="CT386" s="187" t="s">
        <v>295</v>
      </c>
      <c r="CU386" s="187" t="s">
        <v>296</v>
      </c>
      <c r="CV386" s="187" t="s">
        <v>297</v>
      </c>
      <c r="CW386" s="187" t="s">
        <v>298</v>
      </c>
      <c r="CX386" s="187" t="s">
        <v>299</v>
      </c>
      <c r="CY386" s="187" t="s">
        <v>300</v>
      </c>
      <c r="CZ386" s="187" t="s">
        <v>301</v>
      </c>
      <c r="DA386" s="187" t="s">
        <v>302</v>
      </c>
      <c r="DB386" s="187" t="s">
        <v>303</v>
      </c>
      <c r="DC386" s="187" t="s">
        <v>304</v>
      </c>
      <c r="DD386" s="187" t="s">
        <v>305</v>
      </c>
      <c r="DE386" s="187" t="s">
        <v>306</v>
      </c>
      <c r="DF386" s="187" t="s">
        <v>307</v>
      </c>
      <c r="DG386" s="188" t="s">
        <v>308</v>
      </c>
      <c r="DH386" s="188" t="s">
        <v>309</v>
      </c>
      <c r="DI386" s="188" t="s">
        <v>310</v>
      </c>
      <c r="DJ386" s="188" t="s">
        <v>311</v>
      </c>
      <c r="DK386" s="188" t="s">
        <v>312</v>
      </c>
      <c r="DL386" s="188" t="s">
        <v>313</v>
      </c>
      <c r="DM386" s="188" t="s">
        <v>314</v>
      </c>
      <c r="DN386" s="188" t="s">
        <v>315</v>
      </c>
      <c r="DO386" s="188" t="s">
        <v>316</v>
      </c>
      <c r="DP386" s="188" t="s">
        <v>317</v>
      </c>
      <c r="DQ386" s="188" t="s">
        <v>318</v>
      </c>
      <c r="DR386" s="185" t="s">
        <v>271</v>
      </c>
      <c r="DS386" s="185" t="s">
        <v>272</v>
      </c>
      <c r="DT386" s="185" t="s">
        <v>273</v>
      </c>
      <c r="DU386" s="185" t="s">
        <v>274</v>
      </c>
      <c r="DV386" s="185" t="s">
        <v>275</v>
      </c>
      <c r="DW386" s="186" t="s">
        <v>276</v>
      </c>
      <c r="DX386" s="186" t="s">
        <v>277</v>
      </c>
      <c r="DY386" s="186" t="s">
        <v>278</v>
      </c>
      <c r="DZ386" s="186" t="s">
        <v>279</v>
      </c>
      <c r="EA386" s="186" t="s">
        <v>280</v>
      </c>
      <c r="EB386" s="186" t="s">
        <v>281</v>
      </c>
      <c r="EC386" s="186" t="s">
        <v>282</v>
      </c>
      <c r="ED386" s="186" t="s">
        <v>283</v>
      </c>
      <c r="EE386" s="186" t="s">
        <v>284</v>
      </c>
      <c r="EF386" s="186" t="s">
        <v>285</v>
      </c>
      <c r="EG386" s="186" t="s">
        <v>286</v>
      </c>
      <c r="EH386" s="187" t="s">
        <v>287</v>
      </c>
      <c r="EI386" s="187" t="s">
        <v>288</v>
      </c>
      <c r="EJ386" s="187" t="s">
        <v>289</v>
      </c>
      <c r="EK386" s="187" t="s">
        <v>290</v>
      </c>
      <c r="EL386" s="187" t="s">
        <v>291</v>
      </c>
      <c r="EM386" s="187" t="s">
        <v>292</v>
      </c>
      <c r="EN386" s="187" t="s">
        <v>293</v>
      </c>
      <c r="EO386" s="187" t="s">
        <v>294</v>
      </c>
      <c r="EP386" s="187" t="s">
        <v>295</v>
      </c>
      <c r="EQ386" s="187" t="s">
        <v>296</v>
      </c>
      <c r="ER386" s="187" t="s">
        <v>297</v>
      </c>
      <c r="ES386" s="187" t="s">
        <v>298</v>
      </c>
      <c r="ET386" s="187" t="s">
        <v>299</v>
      </c>
      <c r="EU386" s="187" t="s">
        <v>300</v>
      </c>
      <c r="EV386" s="187" t="s">
        <v>301</v>
      </c>
      <c r="EW386" s="187" t="s">
        <v>302</v>
      </c>
      <c r="EX386" s="187" t="s">
        <v>303</v>
      </c>
      <c r="EY386" s="187" t="s">
        <v>304</v>
      </c>
      <c r="EZ386" s="187" t="s">
        <v>305</v>
      </c>
      <c r="FA386" s="187" t="s">
        <v>306</v>
      </c>
      <c r="FB386" s="187" t="s">
        <v>307</v>
      </c>
      <c r="FC386" s="188" t="s">
        <v>308</v>
      </c>
      <c r="FD386" s="188" t="s">
        <v>309</v>
      </c>
      <c r="FE386" s="188" t="s">
        <v>310</v>
      </c>
      <c r="FF386" s="188" t="s">
        <v>311</v>
      </c>
      <c r="FG386" s="188" t="s">
        <v>312</v>
      </c>
      <c r="FH386" s="188" t="s">
        <v>313</v>
      </c>
      <c r="FI386" s="188" t="s">
        <v>314</v>
      </c>
      <c r="FJ386" s="188" t="s">
        <v>315</v>
      </c>
      <c r="FK386" s="188" t="s">
        <v>316</v>
      </c>
      <c r="FL386" s="188" t="s">
        <v>317</v>
      </c>
      <c r="FM386" s="188" t="s">
        <v>318</v>
      </c>
    </row>
    <row r="387" spans="3:206" ht="20.25" customHeight="1" thickBot="1" x14ac:dyDescent="0.35">
      <c r="C387" s="239" t="s">
        <v>364</v>
      </c>
      <c r="D387" s="218"/>
      <c r="E387" s="23"/>
      <c r="G387" s="232"/>
      <c r="H387" s="233"/>
      <c r="I387" s="234"/>
      <c r="J387" s="387" t="s">
        <v>270</v>
      </c>
      <c r="K387" s="386"/>
      <c r="L387" s="329" t="s">
        <v>4</v>
      </c>
      <c r="M387" s="330"/>
      <c r="N387" s="397"/>
      <c r="P387" s="339" t="s">
        <v>269</v>
      </c>
      <c r="Q387" s="340"/>
      <c r="R387" s="34"/>
      <c r="S387" s="341" t="s">
        <v>270</v>
      </c>
      <c r="T387" s="340"/>
      <c r="U387" s="329" t="s">
        <v>4</v>
      </c>
      <c r="V387" s="330"/>
      <c r="W387" s="411"/>
      <c r="X387" s="56"/>
      <c r="Y387" s="46"/>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1"/>
      <c r="BW387" s="181"/>
      <c r="BX387" s="181"/>
      <c r="BY387" s="181"/>
      <c r="BZ387" s="181"/>
      <c r="CA387" s="181"/>
      <c r="CB387" s="181"/>
      <c r="CC387" s="181"/>
      <c r="CD387" s="181"/>
      <c r="CE387" s="181"/>
      <c r="CF387" s="181"/>
      <c r="CG387" s="181"/>
      <c r="CH387" s="181"/>
      <c r="CI387" s="181"/>
      <c r="CJ387" s="181"/>
      <c r="CK387" s="181"/>
      <c r="CL387" s="181"/>
      <c r="CM387" s="181"/>
      <c r="CN387" s="181"/>
      <c r="CO387" s="181"/>
      <c r="CP387" s="181"/>
      <c r="CQ387" s="181"/>
      <c r="CR387" s="181"/>
      <c r="CS387" s="181"/>
      <c r="CT387" s="181"/>
      <c r="CU387" s="181"/>
      <c r="CV387" s="181"/>
      <c r="CW387" s="181"/>
      <c r="CX387" s="181"/>
      <c r="CY387" s="181"/>
      <c r="CZ387" s="181"/>
      <c r="DA387" s="181"/>
      <c r="DB387" s="181"/>
      <c r="DC387" s="181"/>
      <c r="DD387" s="181"/>
      <c r="DE387" s="181"/>
      <c r="DF387" s="181"/>
      <c r="DG387" s="181"/>
      <c r="DH387" s="181"/>
      <c r="DI387" s="181"/>
      <c r="DJ387" s="181"/>
      <c r="DK387" s="181"/>
      <c r="DL387" s="181"/>
      <c r="DM387" s="181"/>
      <c r="DN387" s="181"/>
      <c r="DO387" s="181"/>
      <c r="DP387" s="181"/>
      <c r="DQ387" s="181"/>
      <c r="DR387" s="181"/>
      <c r="DS387" s="181"/>
      <c r="DT387" s="181"/>
      <c r="DU387" s="181"/>
      <c r="DV387" s="181"/>
      <c r="DW387" s="181"/>
      <c r="DX387" s="181"/>
      <c r="DY387" s="181"/>
      <c r="DZ387" s="181"/>
      <c r="EA387" s="181"/>
      <c r="EB387" s="181"/>
      <c r="EC387" s="181"/>
      <c r="ED387" s="181"/>
      <c r="EE387" s="181"/>
      <c r="EF387" s="181"/>
      <c r="EG387" s="181"/>
      <c r="EH387" s="181"/>
      <c r="EI387" s="181"/>
      <c r="EJ387" s="181"/>
      <c r="EK387" s="181"/>
      <c r="EL387" s="181"/>
      <c r="EM387" s="181"/>
      <c r="EN387" s="181"/>
      <c r="EO387" s="181"/>
      <c r="EP387" s="181"/>
      <c r="EQ387" s="181"/>
      <c r="ER387" s="181"/>
      <c r="ES387" s="181"/>
      <c r="ET387" s="181"/>
      <c r="EU387" s="181"/>
      <c r="EV387" s="181"/>
      <c r="EW387" s="181"/>
      <c r="EX387" s="181"/>
      <c r="EY387" s="181"/>
      <c r="EZ387" s="181"/>
      <c r="FA387" s="181"/>
      <c r="FB387" s="181"/>
      <c r="FC387" s="181"/>
      <c r="FD387" s="181"/>
      <c r="FE387" s="181"/>
      <c r="FF387" s="181"/>
      <c r="FG387" s="181"/>
      <c r="FH387" s="181"/>
      <c r="FI387" s="181"/>
      <c r="FJ387" s="181"/>
      <c r="FK387" s="181"/>
      <c r="FL387" s="181"/>
      <c r="FM387" s="181"/>
      <c r="FN387">
        <f>'Coversheet'!$D$13</f>
        <v>0</v>
      </c>
      <c r="FO387">
        <f>'Coversheet'!$D$14</f>
        <v>0</v>
      </c>
      <c r="FP387">
        <f>'Coversheet'!$D$12</f>
        <v>0</v>
      </c>
      <c r="FQ387" t="str">
        <f>'Coversheet'!$D$15</f>
        <v>Select</v>
      </c>
      <c r="FR387" t="str">
        <f>$E$29</f>
        <v>PC Track</v>
      </c>
      <c r="FS387" s="9">
        <f>E387</f>
        <v>0</v>
      </c>
      <c r="FT387" s="9">
        <f>E388</f>
        <v>0</v>
      </c>
      <c r="FU387" s="37" t="str">
        <f>C390</f>
        <v>[Replace bracketed text with your response]</v>
      </c>
      <c r="FV387" s="37" t="s">
        <v>322</v>
      </c>
      <c r="FW387" s="37"/>
      <c r="FX387" s="37" t="s">
        <v>322</v>
      </c>
      <c r="FY387" s="37" t="s">
        <v>322</v>
      </c>
      <c r="FZ387" s="37" t="s">
        <v>322</v>
      </c>
      <c r="GA387" s="9">
        <f>I387</f>
        <v>0</v>
      </c>
      <c r="GB387" s="9">
        <f>I388</f>
        <v>0</v>
      </c>
      <c r="GC387" t="str">
        <f>L387</f>
        <v>Select</v>
      </c>
      <c r="GD387" s="43" t="str">
        <f>M388</f>
        <v>Select</v>
      </c>
      <c r="GE387" t="str">
        <f>G390</f>
        <v>[Replace bracketed text with your response]</v>
      </c>
      <c r="GF387" t="str">
        <f>I394</f>
        <v>N/A</v>
      </c>
      <c r="GG387">
        <f>I395</f>
        <v>0</v>
      </c>
      <c r="GH387">
        <f>I396</f>
        <v>0</v>
      </c>
      <c r="GI387">
        <f>I397</f>
        <v>0</v>
      </c>
      <c r="GJ387">
        <f>I398</f>
        <v>0</v>
      </c>
      <c r="GK387">
        <f>N390</f>
        <v>0</v>
      </c>
      <c r="GL387" s="9">
        <f>R387</f>
        <v>0</v>
      </c>
      <c r="GM387" s="9">
        <f>R388</f>
        <v>0</v>
      </c>
      <c r="GN387" t="str">
        <f>U387</f>
        <v>Select</v>
      </c>
      <c r="GO387" t="str">
        <f>V388</f>
        <v>Select</v>
      </c>
      <c r="GP387" t="str">
        <f>P390</f>
        <v>[If this Plan of Action was reported as complete at your Mid-Year Progress report and no additional updates are needed please skip the Annual Response Section. Otherwise, complete the fields above and replace bracketed text with your progress report response]</v>
      </c>
      <c r="GQ387">
        <f>R394</f>
        <v>0</v>
      </c>
      <c r="GR387">
        <f>R395</f>
        <v>0</v>
      </c>
      <c r="GS387">
        <f>R396</f>
        <v>0</v>
      </c>
      <c r="GT387">
        <f>R397</f>
        <v>0</v>
      </c>
      <c r="GU387">
        <f>R398</f>
        <v>0</v>
      </c>
      <c r="GV387">
        <f>W390</f>
        <v>0</v>
      </c>
      <c r="GX387">
        <v>21</v>
      </c>
    </row>
    <row r="388" spans="3:206" ht="20.25" customHeight="1" thickBot="1" x14ac:dyDescent="0.35">
      <c r="C388" s="239" t="s">
        <v>319</v>
      </c>
      <c r="D388" s="218"/>
      <c r="E388" s="23"/>
      <c r="G388" s="232"/>
      <c r="H388" s="233"/>
      <c r="I388" s="234"/>
      <c r="J388" s="385" t="s">
        <v>321</v>
      </c>
      <c r="K388" s="385"/>
      <c r="L388" s="386"/>
      <c r="M388" s="45" t="s">
        <v>4</v>
      </c>
      <c r="N388" s="397"/>
      <c r="P388" s="339" t="s">
        <v>320</v>
      </c>
      <c r="Q388" s="340"/>
      <c r="R388" s="34"/>
      <c r="S388" s="341" t="s">
        <v>321</v>
      </c>
      <c r="T388" s="339"/>
      <c r="U388" s="340"/>
      <c r="V388" s="45" t="s">
        <v>4</v>
      </c>
      <c r="W388" s="411"/>
      <c r="X388" s="57"/>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c r="CU388" s="46"/>
      <c r="CV388" s="46"/>
      <c r="CW388" s="46"/>
      <c r="CX388" s="46"/>
      <c r="CY388" s="46"/>
      <c r="CZ388" s="46"/>
      <c r="DA388" s="46"/>
      <c r="DB388" s="46"/>
      <c r="DC388" s="46"/>
      <c r="DD388" s="46"/>
      <c r="DE388" s="46"/>
      <c r="DF388" s="46"/>
      <c r="DG388" s="46"/>
      <c r="DH388" s="46"/>
      <c r="DI388" s="46"/>
      <c r="DJ388" s="46"/>
      <c r="DK388" s="46"/>
      <c r="DL388" s="46"/>
      <c r="DM388" s="46"/>
      <c r="DN388" s="46"/>
      <c r="DO388" s="46"/>
      <c r="DP388" s="46"/>
      <c r="DQ388" s="46"/>
      <c r="DR388" s="46"/>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row>
    <row r="389" spans="3:206" ht="24.75" customHeight="1" thickBot="1" x14ac:dyDescent="0.35">
      <c r="C389" s="384" t="s">
        <v>365</v>
      </c>
      <c r="D389" s="384"/>
      <c r="E389" s="384"/>
      <c r="G389" s="235" t="s">
        <v>324</v>
      </c>
      <c r="H389" s="233"/>
      <c r="I389" s="233"/>
      <c r="J389" s="233"/>
      <c r="K389" s="233"/>
      <c r="L389" s="233"/>
      <c r="M389" s="233"/>
      <c r="N389" s="398"/>
      <c r="P389" s="227" t="s">
        <v>325</v>
      </c>
      <c r="Q389" s="227"/>
      <c r="R389" s="227"/>
      <c r="S389" s="227"/>
      <c r="T389" s="227"/>
      <c r="U389" s="227"/>
      <c r="V389" s="227"/>
      <c r="W389" s="412"/>
      <c r="X389" s="58"/>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G389" s="46"/>
      <c r="DH389" s="46"/>
      <c r="DI389" s="46"/>
      <c r="DJ389" s="46"/>
      <c r="DK389" s="46"/>
      <c r="DL389" s="46"/>
      <c r="DM389" s="46"/>
      <c r="DN389" s="46"/>
      <c r="DO389" s="46"/>
      <c r="DP389" s="46"/>
      <c r="DQ389" s="46"/>
      <c r="DR389" s="46"/>
      <c r="DS389" s="181"/>
      <c r="DT389" s="181"/>
      <c r="DU389" s="181"/>
      <c r="DV389" s="181"/>
      <c r="DW389" s="181"/>
      <c r="DX389" s="181"/>
      <c r="DY389" s="181"/>
      <c r="DZ389" s="181"/>
      <c r="EA389" s="181"/>
      <c r="EB389" s="181"/>
      <c r="EC389" s="181"/>
      <c r="ED389" s="181"/>
      <c r="EE389" s="181"/>
      <c r="EF389" s="181"/>
      <c r="EG389" s="181"/>
      <c r="EH389" s="181"/>
      <c r="EI389" s="181"/>
      <c r="EJ389" s="181"/>
      <c r="EK389" s="181"/>
      <c r="EL389" s="181"/>
      <c r="EM389" s="181"/>
      <c r="EN389" s="181"/>
      <c r="EO389" s="181"/>
      <c r="EP389" s="181"/>
      <c r="EQ389" s="181"/>
      <c r="ER389" s="181"/>
      <c r="ES389" s="181"/>
      <c r="ET389" s="181"/>
      <c r="EU389" s="181"/>
      <c r="EV389" s="181"/>
      <c r="EW389" s="181"/>
      <c r="EX389" s="181"/>
      <c r="EY389" s="181"/>
      <c r="EZ389" s="181"/>
      <c r="FA389" s="181"/>
      <c r="FB389" s="181"/>
      <c r="FC389" s="181"/>
      <c r="FD389" s="181"/>
      <c r="FE389" s="181"/>
      <c r="FF389" s="181"/>
      <c r="FG389" s="181"/>
      <c r="FH389" s="181"/>
      <c r="FI389" s="181"/>
      <c r="FJ389" s="181"/>
      <c r="FK389" s="181"/>
      <c r="FL389" s="181"/>
      <c r="FM389" s="181"/>
    </row>
    <row r="390" spans="3:206" ht="150" customHeight="1" x14ac:dyDescent="0.3">
      <c r="C390" s="344" t="s">
        <v>354</v>
      </c>
      <c r="D390" s="345"/>
      <c r="E390" s="346"/>
      <c r="G390" s="320" t="s">
        <v>354</v>
      </c>
      <c r="H390" s="379"/>
      <c r="I390" s="379"/>
      <c r="J390" s="379"/>
      <c r="K390" s="379"/>
      <c r="L390" s="379"/>
      <c r="M390" s="380"/>
      <c r="N390" s="395"/>
      <c r="P390" s="320" t="s">
        <v>326</v>
      </c>
      <c r="Q390" s="321"/>
      <c r="R390" s="321"/>
      <c r="S390" s="321"/>
      <c r="T390" s="321"/>
      <c r="U390" s="321"/>
      <c r="V390" s="322"/>
      <c r="W390" s="395"/>
      <c r="X390" s="59"/>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c r="DO390" s="46"/>
      <c r="DP390" s="46"/>
      <c r="DQ390" s="46"/>
      <c r="DR390" s="46"/>
      <c r="DS390" s="46"/>
      <c r="DT390" s="46"/>
      <c r="DU390" s="46"/>
      <c r="DV390" s="46"/>
      <c r="DW390" s="46"/>
      <c r="DX390" s="46"/>
      <c r="DY390" s="46"/>
      <c r="DZ390" s="46"/>
      <c r="EA390" s="46"/>
      <c r="EB390" s="46"/>
      <c r="EC390" s="46"/>
      <c r="ED390" s="46"/>
      <c r="EE390" s="46"/>
      <c r="EF390" s="46"/>
      <c r="EG390" s="46"/>
      <c r="EH390" s="46"/>
      <c r="EI390" s="46"/>
      <c r="EJ390" s="46"/>
      <c r="EK390" s="46"/>
      <c r="EL390" s="46"/>
      <c r="EM390" s="46"/>
      <c r="EN390" s="46"/>
      <c r="EO390" s="46"/>
      <c r="EP390" s="46"/>
      <c r="EQ390" s="46"/>
      <c r="ER390" s="46"/>
      <c r="ES390" s="46"/>
      <c r="ET390" s="46"/>
      <c r="EU390" s="46"/>
      <c r="EV390" s="46"/>
      <c r="EW390" s="46"/>
      <c r="EX390" s="46"/>
      <c r="EY390" s="46"/>
      <c r="EZ390" s="46"/>
      <c r="FA390" s="46"/>
      <c r="FB390" s="46"/>
      <c r="FC390" s="46"/>
      <c r="FD390" s="46"/>
      <c r="FE390" s="46"/>
      <c r="FF390" s="46"/>
      <c r="FG390" s="46"/>
      <c r="FH390" s="46"/>
      <c r="FI390" s="46"/>
      <c r="FJ390" s="46"/>
      <c r="FK390" s="46"/>
      <c r="FL390" s="46"/>
      <c r="FM390" s="46"/>
    </row>
    <row r="391" spans="3:206" ht="150" customHeight="1" thickBot="1" x14ac:dyDescent="0.35">
      <c r="C391" s="347"/>
      <c r="D391" s="348"/>
      <c r="E391" s="349"/>
      <c r="G391" s="381"/>
      <c r="H391" s="382"/>
      <c r="I391" s="382"/>
      <c r="J391" s="382"/>
      <c r="K391" s="382"/>
      <c r="L391" s="382"/>
      <c r="M391" s="383"/>
      <c r="N391" s="396"/>
      <c r="P391" s="323"/>
      <c r="Q391" s="324"/>
      <c r="R391" s="324"/>
      <c r="S391" s="324"/>
      <c r="T391" s="324"/>
      <c r="U391" s="324"/>
      <c r="V391" s="325"/>
      <c r="W391" s="396"/>
      <c r="X391" s="59"/>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c r="CU391" s="46"/>
      <c r="CV391" s="46"/>
      <c r="CW391" s="46"/>
      <c r="CX391" s="46"/>
      <c r="CY391" s="46"/>
      <c r="CZ391" s="46"/>
      <c r="DA391" s="46"/>
      <c r="DB391" s="46"/>
      <c r="DC391" s="46"/>
      <c r="DD391" s="46"/>
      <c r="DE391" s="46"/>
      <c r="DF391" s="46"/>
      <c r="DG391" s="46"/>
      <c r="DH391" s="46"/>
      <c r="DI391" s="46"/>
      <c r="DJ391" s="46"/>
      <c r="DK391" s="46"/>
      <c r="DL391" s="46"/>
      <c r="DM391" s="46"/>
      <c r="DN391" s="46"/>
      <c r="DO391" s="46"/>
      <c r="DP391" s="46"/>
      <c r="DQ391" s="46"/>
      <c r="DR391" s="46"/>
      <c r="DS391" s="46"/>
      <c r="DT391" s="46"/>
      <c r="DU391" s="46"/>
      <c r="DV391" s="46"/>
      <c r="DW391" s="46"/>
      <c r="DX391" s="46"/>
      <c r="DY391" s="46"/>
      <c r="DZ391" s="46"/>
      <c r="EA391" s="46"/>
      <c r="EB391" s="46"/>
      <c r="EC391" s="46"/>
      <c r="ED391" s="46"/>
      <c r="EE391" s="46"/>
      <c r="EF391" s="46"/>
      <c r="EG391" s="46"/>
      <c r="EH391" s="46"/>
      <c r="EI391" s="46"/>
      <c r="EJ391" s="46"/>
      <c r="EK391" s="46"/>
      <c r="EL391" s="46"/>
      <c r="EM391" s="46"/>
      <c r="EN391" s="46"/>
      <c r="EO391" s="46"/>
      <c r="EP391" s="46"/>
      <c r="EQ391" s="46"/>
      <c r="ER391" s="46"/>
      <c r="ES391" s="46"/>
      <c r="ET391" s="46"/>
      <c r="EU391" s="46"/>
      <c r="EV391" s="46"/>
      <c r="EW391" s="46"/>
      <c r="EX391" s="46"/>
      <c r="EY391" s="46"/>
      <c r="EZ391" s="46"/>
      <c r="FA391" s="46"/>
      <c r="FB391" s="46"/>
      <c r="FC391" s="46"/>
      <c r="FD391" s="46"/>
      <c r="FE391" s="46"/>
      <c r="FF391" s="46"/>
      <c r="FG391" s="46"/>
      <c r="FH391" s="46"/>
      <c r="FI391" s="46"/>
      <c r="FJ391" s="46"/>
      <c r="FK391" s="46"/>
      <c r="FL391" s="46"/>
      <c r="FM391" s="46"/>
    </row>
    <row r="392" spans="3:206" ht="19.5" thickBot="1" x14ac:dyDescent="0.35">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c r="CU392" s="46"/>
      <c r="CV392" s="46"/>
      <c r="CW392" s="46"/>
      <c r="CX392" s="46"/>
      <c r="CY392" s="46"/>
      <c r="CZ392" s="46"/>
      <c r="DA392" s="46"/>
      <c r="DB392" s="46"/>
      <c r="DC392" s="46"/>
      <c r="DD392" s="46"/>
      <c r="DE392" s="46"/>
      <c r="DF392" s="46"/>
      <c r="DG392" s="46"/>
      <c r="DH392" s="46"/>
      <c r="DI392" s="46"/>
      <c r="DJ392" s="46"/>
      <c r="DK392" s="46"/>
      <c r="DL392" s="46"/>
      <c r="DM392" s="46"/>
      <c r="DN392" s="46"/>
      <c r="DO392" s="46"/>
      <c r="DP392" s="46"/>
      <c r="DQ392" s="46"/>
      <c r="DR392" s="46"/>
      <c r="DS392" s="46"/>
      <c r="DT392" s="46"/>
      <c r="DU392" s="46"/>
      <c r="DV392" s="46"/>
      <c r="DW392" s="46"/>
      <c r="DX392" s="46"/>
      <c r="DY392" s="46"/>
      <c r="DZ392" s="46"/>
      <c r="EA392" s="46"/>
      <c r="EB392" s="46"/>
      <c r="EC392" s="46"/>
      <c r="ED392" s="46"/>
      <c r="EE392" s="46"/>
      <c r="EF392" s="46"/>
      <c r="EG392" s="46"/>
      <c r="EH392" s="46"/>
      <c r="EI392" s="46"/>
      <c r="EJ392" s="46"/>
      <c r="EK392" s="46"/>
      <c r="EL392" s="46"/>
      <c r="EM392" s="46"/>
      <c r="EN392" s="46"/>
      <c r="EO392" s="46"/>
      <c r="EP392" s="46"/>
      <c r="EQ392" s="46"/>
      <c r="ER392" s="46"/>
      <c r="ES392" s="46"/>
      <c r="ET392" s="46"/>
      <c r="EU392" s="46"/>
      <c r="EV392" s="46"/>
      <c r="EW392" s="46"/>
      <c r="EX392" s="46"/>
      <c r="EY392" s="46"/>
      <c r="EZ392" s="46"/>
      <c r="FA392" s="46"/>
      <c r="FB392" s="46"/>
      <c r="FC392" s="46"/>
      <c r="FD392" s="46"/>
      <c r="FE392" s="46"/>
      <c r="FF392" s="46"/>
      <c r="FG392" s="46"/>
      <c r="FH392" s="46"/>
      <c r="FI392" s="46"/>
      <c r="FJ392" s="46"/>
      <c r="FK392" s="46"/>
      <c r="FL392" s="46"/>
      <c r="FM392" s="46"/>
    </row>
    <row r="393" spans="3:206" ht="75.75" thickBot="1" x14ac:dyDescent="0.35">
      <c r="G393" s="229" t="s">
        <v>327</v>
      </c>
      <c r="H393" s="229" t="s">
        <v>328</v>
      </c>
      <c r="I393" s="335" t="s">
        <v>329</v>
      </c>
      <c r="J393" s="336"/>
      <c r="K393" s="336"/>
      <c r="L393" s="336"/>
      <c r="M393" s="336"/>
      <c r="P393" s="228" t="s">
        <v>327</v>
      </c>
      <c r="Q393" s="228" t="s">
        <v>328</v>
      </c>
      <c r="R393" s="337" t="s">
        <v>330</v>
      </c>
      <c r="S393" s="338"/>
      <c r="T393" s="338"/>
      <c r="U393" s="338"/>
      <c r="V393" s="338"/>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c r="DE393" s="46"/>
      <c r="DF393" s="46"/>
      <c r="DG393" s="46"/>
      <c r="DH393" s="46"/>
      <c r="DI393" s="46"/>
      <c r="DJ393" s="46"/>
      <c r="DK393" s="46"/>
      <c r="DL393" s="46"/>
      <c r="DM393" s="46"/>
      <c r="DN393" s="46"/>
      <c r="DO393" s="46"/>
      <c r="DP393" s="46"/>
      <c r="DQ393" s="46"/>
      <c r="DR393" s="46"/>
      <c r="DS393" s="46"/>
      <c r="DT393" s="46"/>
      <c r="DU393" s="46"/>
      <c r="DV393" s="46"/>
      <c r="DW393" s="46"/>
      <c r="DX393" s="46"/>
      <c r="DY393" s="46"/>
      <c r="DZ393" s="46"/>
      <c r="EA393" s="46"/>
      <c r="EB393" s="46"/>
      <c r="EC393" s="46"/>
      <c r="ED393" s="46"/>
      <c r="EE393" s="46"/>
      <c r="EF393" s="46"/>
      <c r="EG393" s="46"/>
      <c r="EH393" s="46"/>
      <c r="EI393" s="46"/>
      <c r="EJ393" s="46"/>
      <c r="EK393" s="46"/>
      <c r="EL393" s="46"/>
      <c r="EM393" s="46"/>
      <c r="EN393" s="46"/>
      <c r="EO393" s="46"/>
      <c r="EP393" s="46"/>
      <c r="EQ393" s="46"/>
      <c r="ER393" s="46"/>
      <c r="ES393" s="46"/>
      <c r="ET393" s="46"/>
      <c r="EU393" s="46"/>
      <c r="EV393" s="46"/>
      <c r="EW393" s="46"/>
      <c r="EX393" s="46"/>
      <c r="EY393" s="46"/>
      <c r="EZ393" s="46"/>
      <c r="FA393" s="46"/>
      <c r="FB393" s="46"/>
      <c r="FC393" s="46"/>
      <c r="FD393" s="46"/>
      <c r="FE393" s="46"/>
      <c r="FF393" s="46"/>
      <c r="FG393" s="46"/>
      <c r="FH393" s="46"/>
      <c r="FI393" s="46"/>
      <c r="FJ393" s="46"/>
      <c r="FK393" s="46"/>
      <c r="FL393" s="46"/>
      <c r="FM393" s="46"/>
    </row>
    <row r="394" spans="3:206" ht="130.5" hidden="1" customHeight="1" thickBot="1" x14ac:dyDescent="0.35">
      <c r="G394" s="108" t="s">
        <v>331</v>
      </c>
      <c r="H394" s="16">
        <f>BV387</f>
        <v>0</v>
      </c>
      <c r="I394" s="316" t="s">
        <v>336</v>
      </c>
      <c r="J394" s="316"/>
      <c r="K394" s="316"/>
      <c r="L394" s="316"/>
      <c r="M394" s="316"/>
      <c r="P394" s="108" t="s">
        <v>331</v>
      </c>
      <c r="Q394" s="16">
        <f>DR387</f>
        <v>0</v>
      </c>
      <c r="R394" s="317"/>
      <c r="S394" s="317"/>
      <c r="T394" s="317"/>
      <c r="U394" s="317"/>
      <c r="V394" s="317"/>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G394" s="46"/>
      <c r="DH394" s="46"/>
      <c r="DI394" s="46"/>
      <c r="DJ394" s="46"/>
      <c r="DK394" s="46"/>
      <c r="DL394" s="46"/>
      <c r="DM394" s="46"/>
      <c r="DN394" s="46"/>
      <c r="DO394" s="46"/>
      <c r="DP394" s="46"/>
      <c r="DQ394" s="46"/>
      <c r="DR394" s="46"/>
      <c r="DS394" s="46"/>
      <c r="DT394" s="46"/>
      <c r="DU394" s="46"/>
      <c r="DV394" s="46"/>
      <c r="DW394" s="46"/>
      <c r="DX394" s="46"/>
      <c r="DY394" s="46"/>
      <c r="DZ394" s="46"/>
      <c r="EA394" s="46"/>
      <c r="EB394" s="46"/>
      <c r="EC394" s="46"/>
      <c r="ED394" s="46"/>
      <c r="EE394" s="46"/>
      <c r="EF394" s="46"/>
      <c r="EG394" s="46"/>
      <c r="EH394" s="46"/>
      <c r="EI394" s="46"/>
      <c r="EJ394" s="46"/>
      <c r="EK394" s="46"/>
      <c r="EL394" s="46"/>
      <c r="EM394" s="46"/>
      <c r="EN394" s="46"/>
      <c r="EO394" s="46"/>
      <c r="EP394" s="46"/>
      <c r="EQ394" s="46"/>
      <c r="ER394" s="46"/>
      <c r="ES394" s="46"/>
      <c r="ET394" s="46"/>
      <c r="EU394" s="46"/>
      <c r="EV394" s="46"/>
      <c r="EW394" s="46"/>
      <c r="EX394" s="46"/>
      <c r="EY394" s="46"/>
      <c r="EZ394" s="46"/>
      <c r="FA394" s="46"/>
      <c r="FB394" s="46"/>
      <c r="FC394" s="46"/>
      <c r="FD394" s="46"/>
      <c r="FE394" s="46"/>
      <c r="FF394" s="46"/>
      <c r="FG394" s="46"/>
      <c r="FH394" s="46"/>
      <c r="FI394" s="46"/>
      <c r="FJ394" s="46"/>
      <c r="FK394" s="46"/>
      <c r="FL394" s="46"/>
      <c r="FM394" s="46"/>
    </row>
    <row r="395" spans="3:206" ht="130.5" customHeight="1" thickBot="1" x14ac:dyDescent="0.35">
      <c r="G395" s="108" t="s">
        <v>332</v>
      </c>
      <c r="H395" s="16">
        <f>BW387</f>
        <v>0</v>
      </c>
      <c r="I395" s="317"/>
      <c r="J395" s="317"/>
      <c r="K395" s="317"/>
      <c r="L395" s="317"/>
      <c r="M395" s="317"/>
      <c r="P395" s="108" t="s">
        <v>332</v>
      </c>
      <c r="Q395" s="16">
        <f>DS387</f>
        <v>0</v>
      </c>
      <c r="R395" s="317"/>
      <c r="S395" s="317"/>
      <c r="T395" s="317"/>
      <c r="U395" s="317"/>
      <c r="V395" s="317"/>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c r="CT395" s="46"/>
      <c r="CU395" s="46"/>
      <c r="CV395" s="46"/>
      <c r="CW395" s="46"/>
      <c r="CX395" s="46"/>
      <c r="CY395" s="46"/>
      <c r="CZ395" s="46"/>
      <c r="DA395" s="46"/>
      <c r="DB395" s="46"/>
      <c r="DC395" s="46"/>
      <c r="DD395" s="46"/>
      <c r="DE395" s="46"/>
      <c r="DF395" s="46"/>
      <c r="DG395" s="46"/>
      <c r="DH395" s="46"/>
      <c r="DI395" s="46"/>
      <c r="DJ395" s="46"/>
      <c r="DK395" s="46"/>
      <c r="DL395" s="46"/>
      <c r="DM395" s="46"/>
      <c r="DN395" s="46"/>
      <c r="DO395" s="46"/>
      <c r="DP395" s="46"/>
      <c r="DQ395" s="46"/>
      <c r="DR395" s="46"/>
      <c r="DS395" s="46"/>
      <c r="DT395" s="46"/>
      <c r="DU395" s="46"/>
      <c r="DV395" s="46"/>
      <c r="DW395" s="46"/>
      <c r="DX395" s="46"/>
      <c r="DY395" s="46"/>
      <c r="DZ395" s="46"/>
      <c r="EA395" s="46"/>
      <c r="EB395" s="46"/>
      <c r="EC395" s="46"/>
      <c r="ED395" s="46"/>
      <c r="EE395" s="46"/>
      <c r="EF395" s="46"/>
      <c r="EG395" s="46"/>
      <c r="EH395" s="46"/>
      <c r="EI395" s="46"/>
      <c r="EJ395" s="46"/>
      <c r="EK395" s="46"/>
      <c r="EL395" s="46"/>
      <c r="EM395" s="46"/>
      <c r="EN395" s="46"/>
      <c r="EO395" s="46"/>
      <c r="EP395" s="46"/>
      <c r="EQ395" s="46"/>
      <c r="ER395" s="46"/>
      <c r="ES395" s="46"/>
      <c r="ET395" s="46"/>
      <c r="EU395" s="46"/>
      <c r="EV395" s="46"/>
      <c r="EW395" s="46"/>
      <c r="EX395" s="46"/>
      <c r="EY395" s="46"/>
      <c r="EZ395" s="46"/>
      <c r="FA395" s="46"/>
      <c r="FB395" s="46"/>
      <c r="FC395" s="46"/>
      <c r="FD395" s="46"/>
      <c r="FE395" s="46"/>
      <c r="FF395" s="46"/>
      <c r="FG395" s="46"/>
      <c r="FH395" s="46"/>
      <c r="FI395" s="46"/>
      <c r="FJ395" s="46"/>
      <c r="FK395" s="46"/>
      <c r="FL395" s="46"/>
      <c r="FM395" s="46"/>
    </row>
    <row r="396" spans="3:206" ht="130.5" hidden="1" customHeight="1" thickBot="1" x14ac:dyDescent="0.35">
      <c r="G396" s="108" t="s">
        <v>333</v>
      </c>
      <c r="H396" s="16">
        <f>BX387</f>
        <v>0</v>
      </c>
      <c r="I396" s="317"/>
      <c r="J396" s="317"/>
      <c r="K396" s="317"/>
      <c r="L396" s="317"/>
      <c r="M396" s="317"/>
      <c r="P396" s="108" t="s">
        <v>333</v>
      </c>
      <c r="Q396" s="16">
        <f>DT387</f>
        <v>0</v>
      </c>
      <c r="R396" s="317"/>
      <c r="S396" s="317"/>
      <c r="T396" s="317"/>
      <c r="U396" s="317"/>
      <c r="V396" s="317"/>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c r="DP396" s="46"/>
      <c r="DQ396" s="46"/>
      <c r="DR396" s="46"/>
      <c r="DS396" s="46"/>
      <c r="DT396" s="46"/>
      <c r="DU396" s="46"/>
      <c r="DV396" s="46"/>
      <c r="DW396" s="46"/>
      <c r="DX396" s="46"/>
      <c r="DY396" s="46"/>
      <c r="DZ396" s="46"/>
      <c r="EA396" s="46"/>
      <c r="EB396" s="46"/>
      <c r="EC396" s="46"/>
      <c r="ED396" s="46"/>
      <c r="EE396" s="46"/>
      <c r="EF396" s="46"/>
      <c r="EG396" s="46"/>
      <c r="EH396" s="46"/>
      <c r="EI396" s="46"/>
      <c r="EJ396" s="46"/>
      <c r="EK396" s="46"/>
      <c r="EL396" s="46"/>
      <c r="EM396" s="46"/>
      <c r="EN396" s="46"/>
      <c r="EO396" s="46"/>
      <c r="EP396" s="46"/>
      <c r="EQ396" s="46"/>
      <c r="ER396" s="46"/>
      <c r="ES396" s="46"/>
      <c r="ET396" s="46"/>
      <c r="EU396" s="46"/>
      <c r="EV396" s="46"/>
      <c r="EW396" s="46"/>
      <c r="EX396" s="46"/>
      <c r="EY396" s="46"/>
      <c r="EZ396" s="46"/>
      <c r="FA396" s="46"/>
      <c r="FB396" s="46"/>
      <c r="FC396" s="46"/>
      <c r="FD396" s="46"/>
      <c r="FE396" s="46"/>
      <c r="FF396" s="46"/>
      <c r="FG396" s="46"/>
      <c r="FH396" s="46"/>
      <c r="FI396" s="46"/>
      <c r="FJ396" s="46"/>
      <c r="FK396" s="46"/>
      <c r="FL396" s="46"/>
      <c r="FM396" s="46"/>
    </row>
    <row r="397" spans="3:206" ht="130.5" customHeight="1" thickBot="1" x14ac:dyDescent="0.35">
      <c r="G397" s="108" t="s">
        <v>334</v>
      </c>
      <c r="H397" s="16">
        <f>BY387</f>
        <v>0</v>
      </c>
      <c r="I397" s="317"/>
      <c r="J397" s="317"/>
      <c r="K397" s="317"/>
      <c r="L397" s="317"/>
      <c r="M397" s="317"/>
      <c r="P397" s="108" t="s">
        <v>334</v>
      </c>
      <c r="Q397" s="16">
        <f>DU387</f>
        <v>0</v>
      </c>
      <c r="R397" s="317"/>
      <c r="S397" s="317"/>
      <c r="T397" s="317"/>
      <c r="U397" s="317"/>
      <c r="V397" s="317"/>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46"/>
      <c r="DF397" s="46"/>
      <c r="DG397" s="46"/>
      <c r="DH397" s="46"/>
      <c r="DI397" s="46"/>
      <c r="DJ397" s="46"/>
      <c r="DK397" s="46"/>
      <c r="DL397" s="46"/>
      <c r="DM397" s="46"/>
      <c r="DN397" s="46"/>
      <c r="DO397" s="46"/>
      <c r="DP397" s="46"/>
      <c r="DQ397" s="46"/>
      <c r="DR397" s="46"/>
      <c r="DS397" s="46"/>
      <c r="DT397" s="46"/>
      <c r="DU397" s="46"/>
      <c r="DV397" s="46"/>
      <c r="DW397" s="46"/>
      <c r="DX397" s="46"/>
      <c r="DY397" s="46"/>
      <c r="DZ397" s="46"/>
      <c r="EA397" s="46"/>
      <c r="EB397" s="46"/>
      <c r="EC397" s="46"/>
      <c r="ED397" s="46"/>
      <c r="EE397" s="46"/>
      <c r="EF397" s="46"/>
      <c r="EG397" s="46"/>
      <c r="EH397" s="46"/>
      <c r="EI397" s="46"/>
      <c r="EJ397" s="46"/>
      <c r="EK397" s="46"/>
      <c r="EL397" s="46"/>
      <c r="EM397" s="46"/>
      <c r="EN397" s="46"/>
      <c r="EO397" s="46"/>
      <c r="EP397" s="46"/>
      <c r="EQ397" s="46"/>
      <c r="ER397" s="46"/>
      <c r="ES397" s="46"/>
      <c r="ET397" s="46"/>
      <c r="EU397" s="46"/>
      <c r="EV397" s="46"/>
      <c r="EW397" s="46"/>
      <c r="EX397" s="46"/>
      <c r="EY397" s="46"/>
      <c r="EZ397" s="46"/>
      <c r="FA397" s="46"/>
      <c r="FB397" s="46"/>
      <c r="FC397" s="46"/>
      <c r="FD397" s="46"/>
      <c r="FE397" s="46"/>
      <c r="FF397" s="46"/>
      <c r="FG397" s="46"/>
      <c r="FH397" s="46"/>
      <c r="FI397" s="46"/>
      <c r="FJ397" s="46"/>
      <c r="FK397" s="46"/>
      <c r="FL397" s="46"/>
      <c r="FM397" s="46"/>
    </row>
    <row r="398" spans="3:206" ht="130.5" customHeight="1" thickBot="1" x14ac:dyDescent="0.35">
      <c r="G398" s="108" t="s">
        <v>335</v>
      </c>
      <c r="H398" s="16">
        <f>BZ387</f>
        <v>0</v>
      </c>
      <c r="I398" s="317"/>
      <c r="J398" s="317"/>
      <c r="K398" s="317"/>
      <c r="L398" s="317"/>
      <c r="M398" s="317"/>
      <c r="P398" s="108" t="s">
        <v>335</v>
      </c>
      <c r="Q398" s="16">
        <f>DV387</f>
        <v>0</v>
      </c>
      <c r="R398" s="317"/>
      <c r="S398" s="317"/>
      <c r="T398" s="317"/>
      <c r="U398" s="317"/>
      <c r="V398" s="317"/>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c r="DC398" s="46"/>
      <c r="DD398" s="46"/>
      <c r="DE398" s="46"/>
      <c r="DF398" s="46"/>
      <c r="DG398" s="46"/>
      <c r="DH398" s="46"/>
      <c r="DI398" s="46"/>
      <c r="DJ398" s="46"/>
      <c r="DK398" s="46"/>
      <c r="DL398" s="46"/>
      <c r="DM398" s="46"/>
      <c r="DN398" s="46"/>
      <c r="DO398" s="46"/>
      <c r="DP398" s="46"/>
      <c r="DQ398" s="46"/>
      <c r="DR398" s="46"/>
      <c r="DS398" s="46"/>
      <c r="DT398" s="46"/>
      <c r="DU398" s="46"/>
      <c r="DV398" s="46"/>
      <c r="DW398" s="46"/>
      <c r="DX398" s="46"/>
      <c r="DY398" s="46"/>
      <c r="DZ398" s="46"/>
      <c r="EA398" s="46"/>
      <c r="EB398" s="46"/>
      <c r="EC398" s="46"/>
      <c r="ED398" s="46"/>
      <c r="EE398" s="46"/>
      <c r="EF398" s="46"/>
      <c r="EG398" s="46"/>
      <c r="EH398" s="46"/>
      <c r="EI398" s="46"/>
      <c r="EJ398" s="46"/>
      <c r="EK398" s="46"/>
      <c r="EL398" s="46"/>
      <c r="EM398" s="46"/>
      <c r="EN398" s="46"/>
      <c r="EO398" s="46"/>
      <c r="EP398" s="46"/>
      <c r="EQ398" s="46"/>
      <c r="ER398" s="46"/>
      <c r="ES398" s="46"/>
      <c r="ET398" s="46"/>
      <c r="EU398" s="46"/>
      <c r="EV398" s="46"/>
      <c r="EW398" s="46"/>
      <c r="EX398" s="46"/>
      <c r="EY398" s="46"/>
      <c r="EZ398" s="46"/>
      <c r="FA398" s="46"/>
      <c r="FB398" s="46"/>
      <c r="FC398" s="46"/>
      <c r="FD398" s="46"/>
      <c r="FE398" s="46"/>
      <c r="FF398" s="46"/>
      <c r="FG398" s="46"/>
      <c r="FH398" s="46"/>
      <c r="FI398" s="46"/>
      <c r="FJ398" s="46"/>
      <c r="FK398" s="46"/>
      <c r="FL398" s="46"/>
      <c r="FM398" s="46"/>
    </row>
    <row r="399" spans="3:206" ht="18.75" x14ac:dyDescent="0.3">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c r="DC399" s="46"/>
      <c r="DD399" s="46"/>
      <c r="DE399" s="46"/>
      <c r="DF399" s="46"/>
      <c r="DG399" s="46"/>
      <c r="DH399" s="46"/>
      <c r="DI399" s="46"/>
      <c r="DJ399" s="46"/>
      <c r="DK399" s="46"/>
      <c r="DL399" s="46"/>
      <c r="DM399" s="46"/>
      <c r="DN399" s="46"/>
      <c r="DO399" s="46"/>
      <c r="DP399" s="46"/>
      <c r="DQ399" s="46"/>
      <c r="DR399" s="46"/>
      <c r="DS399" s="46"/>
      <c r="DT399" s="46"/>
      <c r="DU399" s="46"/>
      <c r="DV399" s="46"/>
      <c r="DW399" s="46"/>
      <c r="DX399" s="46"/>
      <c r="DY399" s="46"/>
      <c r="DZ399" s="46"/>
      <c r="EA399" s="46"/>
      <c r="EB399" s="46"/>
      <c r="EC399" s="46"/>
      <c r="ED399" s="46"/>
      <c r="EE399" s="46"/>
      <c r="EF399" s="46"/>
      <c r="EG399" s="46"/>
      <c r="EH399" s="46"/>
      <c r="EI399" s="46"/>
      <c r="EJ399" s="46"/>
      <c r="EK399" s="46"/>
      <c r="EL399" s="46"/>
      <c r="EM399" s="46"/>
      <c r="EN399" s="46"/>
      <c r="EO399" s="46"/>
      <c r="EP399" s="46"/>
      <c r="EQ399" s="46"/>
      <c r="ER399" s="46"/>
      <c r="ES399" s="46"/>
      <c r="ET399" s="46"/>
      <c r="EU399" s="46"/>
      <c r="EV399" s="46"/>
      <c r="EW399" s="46"/>
      <c r="EX399" s="46"/>
      <c r="EY399" s="46"/>
      <c r="EZ399" s="46"/>
      <c r="FA399" s="46"/>
      <c r="FB399" s="46"/>
      <c r="FC399" s="46"/>
      <c r="FD399" s="46"/>
      <c r="FE399" s="46"/>
      <c r="FF399" s="46"/>
      <c r="FG399" s="46"/>
      <c r="FH399" s="46"/>
      <c r="FI399" s="46"/>
      <c r="FJ399" s="46"/>
      <c r="FK399" s="46"/>
      <c r="FL399" s="46"/>
      <c r="FM399" s="46"/>
    </row>
    <row r="400" spans="3:206" ht="18.75" x14ac:dyDescent="0.3">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G400" s="46"/>
      <c r="DH400" s="46"/>
      <c r="DI400" s="46"/>
      <c r="DJ400" s="46"/>
      <c r="DK400" s="46"/>
      <c r="DL400" s="46"/>
      <c r="DM400" s="46"/>
      <c r="DN400" s="46"/>
      <c r="DO400" s="46"/>
      <c r="DP400" s="46"/>
      <c r="DQ400" s="46"/>
      <c r="DR400" s="46"/>
      <c r="DS400" s="46"/>
      <c r="DT400" s="46"/>
      <c r="DU400" s="46"/>
      <c r="DV400" s="46"/>
      <c r="DW400" s="46"/>
      <c r="DX400" s="46"/>
      <c r="DY400" s="46"/>
      <c r="DZ400" s="46"/>
      <c r="EA400" s="46"/>
      <c r="EB400" s="46"/>
      <c r="EC400" s="46"/>
      <c r="ED400" s="46"/>
      <c r="EE400" s="46"/>
      <c r="EF400" s="46"/>
      <c r="EG400" s="46"/>
      <c r="EH400" s="46"/>
      <c r="EI400" s="46"/>
      <c r="EJ400" s="46"/>
      <c r="EK400" s="46"/>
      <c r="EL400" s="46"/>
      <c r="EM400" s="46"/>
      <c r="EN400" s="46"/>
      <c r="EO400" s="46"/>
      <c r="EP400" s="46"/>
      <c r="EQ400" s="46"/>
      <c r="ER400" s="46"/>
      <c r="ES400" s="46"/>
      <c r="ET400" s="46"/>
      <c r="EU400" s="46"/>
      <c r="EV400" s="46"/>
      <c r="EW400" s="46"/>
      <c r="EX400" s="46"/>
      <c r="EY400" s="46"/>
      <c r="EZ400" s="46"/>
      <c r="FA400" s="46"/>
      <c r="FB400" s="46"/>
      <c r="FC400" s="46"/>
      <c r="FD400" s="46"/>
      <c r="FE400" s="46"/>
      <c r="FF400" s="46"/>
      <c r="FG400" s="46"/>
      <c r="FH400" s="46"/>
      <c r="FI400" s="46"/>
      <c r="FJ400" s="46"/>
      <c r="FK400" s="46"/>
      <c r="FL400" s="46"/>
      <c r="FM400" s="46"/>
    </row>
    <row r="401" spans="3:206" ht="21.75" customHeight="1" thickBot="1" x14ac:dyDescent="0.35">
      <c r="C401" s="216" t="s">
        <v>366</v>
      </c>
      <c r="D401" s="242"/>
      <c r="E401" s="242"/>
      <c r="F401" s="237"/>
      <c r="G401" s="219" t="s">
        <v>366</v>
      </c>
      <c r="H401" s="296"/>
      <c r="I401" s="374"/>
      <c r="J401" s="374"/>
      <c r="K401" s="375"/>
      <c r="L401" s="375"/>
      <c r="M401" s="298"/>
      <c r="N401" s="397" t="s">
        <v>86</v>
      </c>
      <c r="P401" s="224" t="s">
        <v>366</v>
      </c>
      <c r="Q401" s="226"/>
      <c r="R401" s="226"/>
      <c r="S401" s="226"/>
      <c r="T401" s="226"/>
      <c r="U401" s="226"/>
      <c r="V401" s="226"/>
      <c r="W401" s="411" t="s">
        <v>86</v>
      </c>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c r="DM401" s="46"/>
      <c r="DN401" s="46"/>
      <c r="DO401" s="46"/>
      <c r="DP401" s="46"/>
      <c r="DQ401" s="46"/>
      <c r="DR401" s="46"/>
      <c r="DS401" s="46"/>
      <c r="DT401" s="46"/>
      <c r="DU401" s="46"/>
      <c r="DV401" s="46"/>
      <c r="DW401" s="46"/>
      <c r="DX401" s="46"/>
      <c r="DY401" s="46"/>
      <c r="DZ401" s="46"/>
      <c r="EA401" s="46"/>
      <c r="EB401" s="46"/>
      <c r="EC401" s="46"/>
      <c r="ED401" s="46"/>
      <c r="EE401" s="46"/>
      <c r="EF401" s="46"/>
      <c r="EG401" s="46"/>
      <c r="EH401" s="46"/>
      <c r="EI401" s="46"/>
      <c r="EJ401" s="46"/>
      <c r="EK401" s="46"/>
      <c r="EL401" s="46"/>
      <c r="EM401" s="46"/>
      <c r="EN401" s="46"/>
      <c r="EO401" s="46"/>
      <c r="EP401" s="46"/>
      <c r="EQ401" s="46"/>
      <c r="ER401" s="46"/>
      <c r="ES401" s="46"/>
      <c r="ET401" s="46"/>
      <c r="EU401" s="46"/>
      <c r="EV401" s="46"/>
      <c r="EW401" s="46"/>
      <c r="EX401" s="46"/>
      <c r="EY401" s="46"/>
      <c r="EZ401" s="46"/>
      <c r="FA401" s="46"/>
      <c r="FB401" s="46"/>
      <c r="FC401" s="46"/>
      <c r="FD401" s="46"/>
      <c r="FE401" s="46"/>
      <c r="FF401" s="46"/>
      <c r="FG401" s="46"/>
      <c r="FH401" s="46"/>
      <c r="FI401" s="46"/>
      <c r="FJ401" s="46"/>
      <c r="FK401" s="46"/>
      <c r="FL401" s="46"/>
      <c r="FM401" s="46"/>
    </row>
    <row r="402" spans="3:206" ht="38.25" thickBot="1" x14ac:dyDescent="0.35">
      <c r="C402" s="243"/>
      <c r="D402" s="218"/>
      <c r="E402" s="304"/>
      <c r="G402" s="230"/>
      <c r="H402" s="231"/>
      <c r="I402" s="299"/>
      <c r="J402" s="375"/>
      <c r="K402" s="375"/>
      <c r="L402" s="389"/>
      <c r="M402" s="389"/>
      <c r="N402" s="397"/>
      <c r="P402" s="225" t="s">
        <v>267</v>
      </c>
      <c r="Q402" s="226"/>
      <c r="R402" s="342" t="s">
        <v>266</v>
      </c>
      <c r="S402" s="342"/>
      <c r="T402" s="342"/>
      <c r="U402" s="343"/>
      <c r="V402" s="244" t="s">
        <v>4</v>
      </c>
      <c r="W402" s="411"/>
      <c r="Y402" s="178" t="str">
        <f>C401</f>
        <v xml:space="preserve">Plan of Action 22: </v>
      </c>
      <c r="Z402" s="185" t="s">
        <v>271</v>
      </c>
      <c r="AA402" s="185" t="s">
        <v>272</v>
      </c>
      <c r="AB402" s="185" t="s">
        <v>273</v>
      </c>
      <c r="AC402" s="185" t="s">
        <v>274</v>
      </c>
      <c r="AD402" s="185" t="s">
        <v>275</v>
      </c>
      <c r="AE402" s="186" t="s">
        <v>276</v>
      </c>
      <c r="AF402" s="186" t="s">
        <v>277</v>
      </c>
      <c r="AG402" s="186" t="s">
        <v>278</v>
      </c>
      <c r="AH402" s="186" t="s">
        <v>279</v>
      </c>
      <c r="AI402" s="186" t="s">
        <v>280</v>
      </c>
      <c r="AJ402" s="186" t="s">
        <v>281</v>
      </c>
      <c r="AK402" s="186" t="s">
        <v>282</v>
      </c>
      <c r="AL402" s="186" t="s">
        <v>283</v>
      </c>
      <c r="AM402" s="186" t="s">
        <v>284</v>
      </c>
      <c r="AN402" s="186" t="s">
        <v>285</v>
      </c>
      <c r="AO402" s="186" t="s">
        <v>286</v>
      </c>
      <c r="AP402" s="187" t="s">
        <v>287</v>
      </c>
      <c r="AQ402" s="187" t="s">
        <v>288</v>
      </c>
      <c r="AR402" s="187" t="s">
        <v>289</v>
      </c>
      <c r="AS402" s="187" t="s">
        <v>290</v>
      </c>
      <c r="AT402" s="187" t="s">
        <v>291</v>
      </c>
      <c r="AU402" s="187" t="s">
        <v>292</v>
      </c>
      <c r="AV402" s="187" t="s">
        <v>293</v>
      </c>
      <c r="AW402" s="187" t="s">
        <v>294</v>
      </c>
      <c r="AX402" s="187" t="s">
        <v>295</v>
      </c>
      <c r="AY402" s="187" t="s">
        <v>296</v>
      </c>
      <c r="AZ402" s="187" t="s">
        <v>297</v>
      </c>
      <c r="BA402" s="187" t="s">
        <v>298</v>
      </c>
      <c r="BB402" s="187" t="s">
        <v>299</v>
      </c>
      <c r="BC402" s="187" t="s">
        <v>300</v>
      </c>
      <c r="BD402" s="187" t="s">
        <v>301</v>
      </c>
      <c r="BE402" s="187" t="s">
        <v>302</v>
      </c>
      <c r="BF402" s="187" t="s">
        <v>303</v>
      </c>
      <c r="BG402" s="187" t="s">
        <v>304</v>
      </c>
      <c r="BH402" s="187" t="s">
        <v>305</v>
      </c>
      <c r="BI402" s="187" t="s">
        <v>306</v>
      </c>
      <c r="BJ402" s="187" t="s">
        <v>307</v>
      </c>
      <c r="BK402" s="188" t="s">
        <v>308</v>
      </c>
      <c r="BL402" s="188" t="s">
        <v>309</v>
      </c>
      <c r="BM402" s="188" t="s">
        <v>310</v>
      </c>
      <c r="BN402" s="188" t="s">
        <v>311</v>
      </c>
      <c r="BO402" s="188" t="s">
        <v>312</v>
      </c>
      <c r="BP402" s="188" t="s">
        <v>313</v>
      </c>
      <c r="BQ402" s="188" t="s">
        <v>314</v>
      </c>
      <c r="BR402" s="188" t="s">
        <v>315</v>
      </c>
      <c r="BS402" s="188" t="s">
        <v>316</v>
      </c>
      <c r="BT402" s="188" t="s">
        <v>317</v>
      </c>
      <c r="BU402" s="188" t="s">
        <v>318</v>
      </c>
      <c r="BV402" s="185" t="s">
        <v>271</v>
      </c>
      <c r="BW402" s="185" t="s">
        <v>272</v>
      </c>
      <c r="BX402" s="185" t="s">
        <v>273</v>
      </c>
      <c r="BY402" s="185" t="s">
        <v>274</v>
      </c>
      <c r="BZ402" s="185" t="s">
        <v>275</v>
      </c>
      <c r="CA402" s="186" t="s">
        <v>276</v>
      </c>
      <c r="CB402" s="186" t="s">
        <v>277</v>
      </c>
      <c r="CC402" s="186" t="s">
        <v>278</v>
      </c>
      <c r="CD402" s="186" t="s">
        <v>279</v>
      </c>
      <c r="CE402" s="186" t="s">
        <v>280</v>
      </c>
      <c r="CF402" s="186" t="s">
        <v>281</v>
      </c>
      <c r="CG402" s="186" t="s">
        <v>282</v>
      </c>
      <c r="CH402" s="186" t="s">
        <v>283</v>
      </c>
      <c r="CI402" s="186" t="s">
        <v>284</v>
      </c>
      <c r="CJ402" s="186" t="s">
        <v>285</v>
      </c>
      <c r="CK402" s="186" t="s">
        <v>286</v>
      </c>
      <c r="CL402" s="187" t="s">
        <v>287</v>
      </c>
      <c r="CM402" s="187" t="s">
        <v>288</v>
      </c>
      <c r="CN402" s="187" t="s">
        <v>289</v>
      </c>
      <c r="CO402" s="187" t="s">
        <v>290</v>
      </c>
      <c r="CP402" s="187" t="s">
        <v>291</v>
      </c>
      <c r="CQ402" s="187" t="s">
        <v>292</v>
      </c>
      <c r="CR402" s="187" t="s">
        <v>293</v>
      </c>
      <c r="CS402" s="187" t="s">
        <v>294</v>
      </c>
      <c r="CT402" s="187" t="s">
        <v>295</v>
      </c>
      <c r="CU402" s="187" t="s">
        <v>296</v>
      </c>
      <c r="CV402" s="187" t="s">
        <v>297</v>
      </c>
      <c r="CW402" s="187" t="s">
        <v>298</v>
      </c>
      <c r="CX402" s="187" t="s">
        <v>299</v>
      </c>
      <c r="CY402" s="187" t="s">
        <v>300</v>
      </c>
      <c r="CZ402" s="187" t="s">
        <v>301</v>
      </c>
      <c r="DA402" s="187" t="s">
        <v>302</v>
      </c>
      <c r="DB402" s="187" t="s">
        <v>303</v>
      </c>
      <c r="DC402" s="187" t="s">
        <v>304</v>
      </c>
      <c r="DD402" s="187" t="s">
        <v>305</v>
      </c>
      <c r="DE402" s="187" t="s">
        <v>306</v>
      </c>
      <c r="DF402" s="187" t="s">
        <v>307</v>
      </c>
      <c r="DG402" s="188" t="s">
        <v>308</v>
      </c>
      <c r="DH402" s="188" t="s">
        <v>309</v>
      </c>
      <c r="DI402" s="188" t="s">
        <v>310</v>
      </c>
      <c r="DJ402" s="188" t="s">
        <v>311</v>
      </c>
      <c r="DK402" s="188" t="s">
        <v>312</v>
      </c>
      <c r="DL402" s="188" t="s">
        <v>313</v>
      </c>
      <c r="DM402" s="188" t="s">
        <v>314</v>
      </c>
      <c r="DN402" s="188" t="s">
        <v>315</v>
      </c>
      <c r="DO402" s="188" t="s">
        <v>316</v>
      </c>
      <c r="DP402" s="188" t="s">
        <v>317</v>
      </c>
      <c r="DQ402" s="188" t="s">
        <v>318</v>
      </c>
      <c r="DR402" s="185" t="s">
        <v>271</v>
      </c>
      <c r="DS402" s="185" t="s">
        <v>272</v>
      </c>
      <c r="DT402" s="185" t="s">
        <v>273</v>
      </c>
      <c r="DU402" s="185" t="s">
        <v>274</v>
      </c>
      <c r="DV402" s="185" t="s">
        <v>275</v>
      </c>
      <c r="DW402" s="186" t="s">
        <v>276</v>
      </c>
      <c r="DX402" s="186" t="s">
        <v>277</v>
      </c>
      <c r="DY402" s="186" t="s">
        <v>278</v>
      </c>
      <c r="DZ402" s="186" t="s">
        <v>279</v>
      </c>
      <c r="EA402" s="186" t="s">
        <v>280</v>
      </c>
      <c r="EB402" s="186" t="s">
        <v>281</v>
      </c>
      <c r="EC402" s="186" t="s">
        <v>282</v>
      </c>
      <c r="ED402" s="186" t="s">
        <v>283</v>
      </c>
      <c r="EE402" s="186" t="s">
        <v>284</v>
      </c>
      <c r="EF402" s="186" t="s">
        <v>285</v>
      </c>
      <c r="EG402" s="186" t="s">
        <v>286</v>
      </c>
      <c r="EH402" s="187" t="s">
        <v>287</v>
      </c>
      <c r="EI402" s="187" t="s">
        <v>288</v>
      </c>
      <c r="EJ402" s="187" t="s">
        <v>289</v>
      </c>
      <c r="EK402" s="187" t="s">
        <v>290</v>
      </c>
      <c r="EL402" s="187" t="s">
        <v>291</v>
      </c>
      <c r="EM402" s="187" t="s">
        <v>292</v>
      </c>
      <c r="EN402" s="187" t="s">
        <v>293</v>
      </c>
      <c r="EO402" s="187" t="s">
        <v>294</v>
      </c>
      <c r="EP402" s="187" t="s">
        <v>295</v>
      </c>
      <c r="EQ402" s="187" t="s">
        <v>296</v>
      </c>
      <c r="ER402" s="187" t="s">
        <v>297</v>
      </c>
      <c r="ES402" s="187" t="s">
        <v>298</v>
      </c>
      <c r="ET402" s="187" t="s">
        <v>299</v>
      </c>
      <c r="EU402" s="187" t="s">
        <v>300</v>
      </c>
      <c r="EV402" s="187" t="s">
        <v>301</v>
      </c>
      <c r="EW402" s="187" t="s">
        <v>302</v>
      </c>
      <c r="EX402" s="187" t="s">
        <v>303</v>
      </c>
      <c r="EY402" s="187" t="s">
        <v>304</v>
      </c>
      <c r="EZ402" s="187" t="s">
        <v>305</v>
      </c>
      <c r="FA402" s="187" t="s">
        <v>306</v>
      </c>
      <c r="FB402" s="187" t="s">
        <v>307</v>
      </c>
      <c r="FC402" s="188" t="s">
        <v>308</v>
      </c>
      <c r="FD402" s="188" t="s">
        <v>309</v>
      </c>
      <c r="FE402" s="188" t="s">
        <v>310</v>
      </c>
      <c r="FF402" s="188" t="s">
        <v>311</v>
      </c>
      <c r="FG402" s="188" t="s">
        <v>312</v>
      </c>
      <c r="FH402" s="188" t="s">
        <v>313</v>
      </c>
      <c r="FI402" s="188" t="s">
        <v>314</v>
      </c>
      <c r="FJ402" s="188" t="s">
        <v>315</v>
      </c>
      <c r="FK402" s="188" t="s">
        <v>316</v>
      </c>
      <c r="FL402" s="188" t="s">
        <v>317</v>
      </c>
      <c r="FM402" s="188" t="s">
        <v>318</v>
      </c>
    </row>
    <row r="403" spans="3:206" ht="22.5" customHeight="1" thickBot="1" x14ac:dyDescent="0.35">
      <c r="C403" s="239" t="s">
        <v>364</v>
      </c>
      <c r="D403" s="218"/>
      <c r="E403" s="23"/>
      <c r="G403" s="232"/>
      <c r="H403" s="233"/>
      <c r="I403" s="234"/>
      <c r="J403" s="387" t="s">
        <v>270</v>
      </c>
      <c r="K403" s="386"/>
      <c r="L403" s="329" t="s">
        <v>4</v>
      </c>
      <c r="M403" s="330"/>
      <c r="N403" s="397"/>
      <c r="P403" s="339" t="s">
        <v>269</v>
      </c>
      <c r="Q403" s="340"/>
      <c r="R403" s="34"/>
      <c r="S403" s="341" t="s">
        <v>270</v>
      </c>
      <c r="T403" s="340"/>
      <c r="U403" s="329" t="s">
        <v>4</v>
      </c>
      <c r="V403" s="330"/>
      <c r="W403" s="411"/>
      <c r="X403" s="56"/>
      <c r="Y403" s="46"/>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1"/>
      <c r="BW403" s="181"/>
      <c r="BX403" s="181"/>
      <c r="BY403" s="181"/>
      <c r="BZ403" s="181"/>
      <c r="CA403" s="181"/>
      <c r="CB403" s="181"/>
      <c r="CC403" s="181"/>
      <c r="CD403" s="181"/>
      <c r="CE403" s="181"/>
      <c r="CF403" s="181"/>
      <c r="CG403" s="181"/>
      <c r="CH403" s="181"/>
      <c r="CI403" s="181"/>
      <c r="CJ403" s="181"/>
      <c r="CK403" s="181"/>
      <c r="CL403" s="181"/>
      <c r="CM403" s="181"/>
      <c r="CN403" s="181"/>
      <c r="CO403" s="181"/>
      <c r="CP403" s="181"/>
      <c r="CQ403" s="181"/>
      <c r="CR403" s="181"/>
      <c r="CS403" s="181"/>
      <c r="CT403" s="181"/>
      <c r="CU403" s="181"/>
      <c r="CV403" s="181"/>
      <c r="CW403" s="181"/>
      <c r="CX403" s="181"/>
      <c r="CY403" s="181"/>
      <c r="CZ403" s="181"/>
      <c r="DA403" s="181"/>
      <c r="DB403" s="181"/>
      <c r="DC403" s="181"/>
      <c r="DD403" s="181"/>
      <c r="DE403" s="181"/>
      <c r="DF403" s="181"/>
      <c r="DG403" s="181"/>
      <c r="DH403" s="181"/>
      <c r="DI403" s="181"/>
      <c r="DJ403" s="181"/>
      <c r="DK403" s="181"/>
      <c r="DL403" s="181"/>
      <c r="DM403" s="181"/>
      <c r="DN403" s="181"/>
      <c r="DO403" s="181"/>
      <c r="DP403" s="181"/>
      <c r="DQ403" s="181"/>
      <c r="DR403" s="181"/>
      <c r="DS403" s="181"/>
      <c r="DT403" s="181"/>
      <c r="DU403" s="181"/>
      <c r="DV403" s="181"/>
      <c r="DW403" s="181"/>
      <c r="DX403" s="181"/>
      <c r="DY403" s="181"/>
      <c r="DZ403" s="181"/>
      <c r="EA403" s="181"/>
      <c r="EB403" s="181"/>
      <c r="EC403" s="181"/>
      <c r="ED403" s="181"/>
      <c r="EE403" s="181"/>
      <c r="EF403" s="181"/>
      <c r="EG403" s="181"/>
      <c r="EH403" s="181"/>
      <c r="EI403" s="181"/>
      <c r="EJ403" s="181"/>
      <c r="EK403" s="181"/>
      <c r="EL403" s="181"/>
      <c r="EM403" s="181"/>
      <c r="EN403" s="181"/>
      <c r="EO403" s="181"/>
      <c r="EP403" s="181"/>
      <c r="EQ403" s="181"/>
      <c r="ER403" s="181"/>
      <c r="ES403" s="181"/>
      <c r="ET403" s="181"/>
      <c r="EU403" s="181"/>
      <c r="EV403" s="181"/>
      <c r="EW403" s="181"/>
      <c r="EX403" s="181"/>
      <c r="EY403" s="181"/>
      <c r="EZ403" s="181"/>
      <c r="FA403" s="181"/>
      <c r="FB403" s="181"/>
      <c r="FC403" s="181"/>
      <c r="FD403" s="181"/>
      <c r="FE403" s="181"/>
      <c r="FF403" s="181"/>
      <c r="FG403" s="181"/>
      <c r="FH403" s="181"/>
      <c r="FI403" s="181"/>
      <c r="FJ403" s="181"/>
      <c r="FK403" s="181"/>
      <c r="FL403" s="181"/>
      <c r="FM403" s="181"/>
      <c r="FN403">
        <f>'Coversheet'!$D$13</f>
        <v>0</v>
      </c>
      <c r="FO403">
        <f>'Coversheet'!$D$14</f>
        <v>0</v>
      </c>
      <c r="FP403">
        <f>'Coversheet'!$D$12</f>
        <v>0</v>
      </c>
      <c r="FQ403" t="str">
        <f>'Coversheet'!$D$15</f>
        <v>Select</v>
      </c>
      <c r="FR403" t="str">
        <f>$E$29</f>
        <v>PC Track</v>
      </c>
      <c r="FS403" s="9">
        <f>E403</f>
        <v>0</v>
      </c>
      <c r="FT403" s="9">
        <f>E404</f>
        <v>0</v>
      </c>
      <c r="FU403" s="37" t="str">
        <f>C406</f>
        <v>[Replace bracketed text with your response]</v>
      </c>
      <c r="FV403" s="37" t="s">
        <v>322</v>
      </c>
      <c r="FW403" s="37"/>
      <c r="FX403" s="37" t="s">
        <v>322</v>
      </c>
      <c r="FY403" s="37" t="s">
        <v>322</v>
      </c>
      <c r="FZ403" s="37" t="s">
        <v>322</v>
      </c>
      <c r="GA403" s="9">
        <f>I403</f>
        <v>0</v>
      </c>
      <c r="GB403" s="9">
        <f>I404</f>
        <v>0</v>
      </c>
      <c r="GC403" t="str">
        <f>L403</f>
        <v>Select</v>
      </c>
      <c r="GD403" s="43" t="str">
        <f>M404</f>
        <v>Select</v>
      </c>
      <c r="GE403" t="str">
        <f>G406</f>
        <v>[Replace bracketed text with your response]</v>
      </c>
      <c r="GF403" t="str">
        <f>I410</f>
        <v>N/A</v>
      </c>
      <c r="GG403">
        <f>I411</f>
        <v>0</v>
      </c>
      <c r="GH403">
        <f>I412</f>
        <v>0</v>
      </c>
      <c r="GI403">
        <f>I413</f>
        <v>0</v>
      </c>
      <c r="GJ403">
        <f>I414</f>
        <v>0</v>
      </c>
      <c r="GK403">
        <f>N406</f>
        <v>0</v>
      </c>
      <c r="GL403" s="9">
        <f>R403</f>
        <v>0</v>
      </c>
      <c r="GM403" s="9">
        <f>R404</f>
        <v>0</v>
      </c>
      <c r="GN403" t="str">
        <f>U403</f>
        <v>Select</v>
      </c>
      <c r="GO403" t="str">
        <f>V404</f>
        <v>Select</v>
      </c>
      <c r="GP403" t="str">
        <f>P406</f>
        <v>[If this Plan of Action was reported as complete at your Mid-Year Progress report and no additional updates are needed please skip the Annual Response Section. Otherwise, complete the fields above and replace bracketed text with your progress report response]</v>
      </c>
      <c r="GQ403">
        <f>R410</f>
        <v>0</v>
      </c>
      <c r="GR403">
        <f>R411</f>
        <v>0</v>
      </c>
      <c r="GS403">
        <f>R412</f>
        <v>0</v>
      </c>
      <c r="GT403">
        <f>R413</f>
        <v>0</v>
      </c>
      <c r="GU403">
        <f>R414</f>
        <v>0</v>
      </c>
      <c r="GV403">
        <f>W406</f>
        <v>0</v>
      </c>
      <c r="GX403">
        <v>22</v>
      </c>
    </row>
    <row r="404" spans="3:206" ht="22.5" customHeight="1" thickBot="1" x14ac:dyDescent="0.35">
      <c r="C404" s="239" t="s">
        <v>319</v>
      </c>
      <c r="D404" s="218"/>
      <c r="E404" s="23"/>
      <c r="G404" s="232"/>
      <c r="H404" s="233"/>
      <c r="I404" s="234"/>
      <c r="J404" s="385" t="s">
        <v>321</v>
      </c>
      <c r="K404" s="385"/>
      <c r="L404" s="386"/>
      <c r="M404" s="45" t="s">
        <v>4</v>
      </c>
      <c r="N404" s="397"/>
      <c r="P404" s="339" t="s">
        <v>320</v>
      </c>
      <c r="Q404" s="340"/>
      <c r="R404" s="34"/>
      <c r="S404" s="341" t="s">
        <v>321</v>
      </c>
      <c r="T404" s="339"/>
      <c r="U404" s="340"/>
      <c r="V404" s="45" t="s">
        <v>4</v>
      </c>
      <c r="W404" s="411"/>
      <c r="X404" s="57"/>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c r="CU404" s="46"/>
      <c r="CV404" s="46"/>
      <c r="CW404" s="46"/>
      <c r="CX404" s="46"/>
      <c r="CY404" s="46"/>
      <c r="CZ404" s="46"/>
      <c r="DA404" s="46"/>
      <c r="DB404" s="46"/>
      <c r="DC404" s="46"/>
      <c r="DD404" s="46"/>
      <c r="DE404" s="46"/>
      <c r="DF404" s="46"/>
      <c r="DG404" s="46"/>
      <c r="DH404" s="46"/>
      <c r="DI404" s="46"/>
      <c r="DJ404" s="46"/>
      <c r="DK404" s="46"/>
      <c r="DL404" s="46"/>
      <c r="DM404" s="46"/>
      <c r="DN404" s="46"/>
      <c r="DO404" s="46"/>
      <c r="DP404" s="46"/>
      <c r="DQ404" s="46"/>
      <c r="DR404" s="46"/>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row>
    <row r="405" spans="3:206" ht="21" customHeight="1" thickBot="1" x14ac:dyDescent="0.35">
      <c r="C405" s="384" t="s">
        <v>365</v>
      </c>
      <c r="D405" s="384"/>
      <c r="E405" s="384"/>
      <c r="G405" s="235" t="s">
        <v>324</v>
      </c>
      <c r="H405" s="233"/>
      <c r="I405" s="233"/>
      <c r="J405" s="233"/>
      <c r="K405" s="233"/>
      <c r="L405" s="233"/>
      <c r="M405" s="233"/>
      <c r="N405" s="398"/>
      <c r="P405" s="227" t="s">
        <v>325</v>
      </c>
      <c r="Q405" s="227"/>
      <c r="R405" s="227"/>
      <c r="S405" s="227"/>
      <c r="T405" s="227"/>
      <c r="U405" s="227"/>
      <c r="V405" s="227"/>
      <c r="W405" s="412"/>
      <c r="X405" s="58"/>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c r="CU405" s="46"/>
      <c r="CV405" s="46"/>
      <c r="CW405" s="46"/>
      <c r="CX405" s="46"/>
      <c r="CY405" s="46"/>
      <c r="CZ405" s="46"/>
      <c r="DA405" s="46"/>
      <c r="DB405" s="46"/>
      <c r="DC405" s="46"/>
      <c r="DD405" s="46"/>
      <c r="DE405" s="46"/>
      <c r="DF405" s="46"/>
      <c r="DG405" s="46"/>
      <c r="DH405" s="46"/>
      <c r="DI405" s="46"/>
      <c r="DJ405" s="46"/>
      <c r="DK405" s="46"/>
      <c r="DL405" s="46"/>
      <c r="DM405" s="46"/>
      <c r="DN405" s="46"/>
      <c r="DO405" s="46"/>
      <c r="DP405" s="46"/>
      <c r="DQ405" s="46"/>
      <c r="DR405" s="46"/>
      <c r="DS405" s="181"/>
      <c r="DT405" s="181"/>
      <c r="DU405" s="181"/>
      <c r="DV405" s="181"/>
      <c r="DW405" s="181"/>
      <c r="DX405" s="181"/>
      <c r="DY405" s="181"/>
      <c r="DZ405" s="181"/>
      <c r="EA405" s="181"/>
      <c r="EB405" s="181"/>
      <c r="EC405" s="181"/>
      <c r="ED405" s="181"/>
      <c r="EE405" s="181"/>
      <c r="EF405" s="181"/>
      <c r="EG405" s="181"/>
      <c r="EH405" s="181"/>
      <c r="EI405" s="181"/>
      <c r="EJ405" s="181"/>
      <c r="EK405" s="181"/>
      <c r="EL405" s="181"/>
      <c r="EM405" s="181"/>
      <c r="EN405" s="181"/>
      <c r="EO405" s="181"/>
      <c r="EP405" s="181"/>
      <c r="EQ405" s="181"/>
      <c r="ER405" s="181"/>
      <c r="ES405" s="181"/>
      <c r="ET405" s="181"/>
      <c r="EU405" s="181"/>
      <c r="EV405" s="181"/>
      <c r="EW405" s="181"/>
      <c r="EX405" s="181"/>
      <c r="EY405" s="181"/>
      <c r="EZ405" s="181"/>
      <c r="FA405" s="181"/>
      <c r="FB405" s="181"/>
      <c r="FC405" s="181"/>
      <c r="FD405" s="181"/>
      <c r="FE405" s="181"/>
      <c r="FF405" s="181"/>
      <c r="FG405" s="181"/>
      <c r="FH405" s="181"/>
      <c r="FI405" s="181"/>
      <c r="FJ405" s="181"/>
      <c r="FK405" s="181"/>
      <c r="FL405" s="181"/>
      <c r="FM405" s="181"/>
    </row>
    <row r="406" spans="3:206" ht="150" customHeight="1" x14ac:dyDescent="0.3">
      <c r="C406" s="344" t="s">
        <v>354</v>
      </c>
      <c r="D406" s="345"/>
      <c r="E406" s="346"/>
      <c r="G406" s="320" t="s">
        <v>354</v>
      </c>
      <c r="H406" s="379"/>
      <c r="I406" s="379"/>
      <c r="J406" s="379"/>
      <c r="K406" s="379"/>
      <c r="L406" s="379"/>
      <c r="M406" s="380"/>
      <c r="N406" s="395"/>
      <c r="P406" s="320" t="s">
        <v>326</v>
      </c>
      <c r="Q406" s="321"/>
      <c r="R406" s="321"/>
      <c r="S406" s="321"/>
      <c r="T406" s="321"/>
      <c r="U406" s="321"/>
      <c r="V406" s="322"/>
      <c r="W406" s="395"/>
      <c r="X406" s="59"/>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c r="DO406" s="46"/>
      <c r="DP406" s="46"/>
      <c r="DQ406" s="46"/>
      <c r="DR406" s="46"/>
      <c r="DS406" s="46"/>
      <c r="DT406" s="46"/>
      <c r="DU406" s="46"/>
      <c r="DV406" s="46"/>
      <c r="DW406" s="46"/>
      <c r="DX406" s="46"/>
      <c r="DY406" s="46"/>
      <c r="DZ406" s="46"/>
      <c r="EA406" s="46"/>
      <c r="EB406" s="46"/>
      <c r="EC406" s="46"/>
      <c r="ED406" s="46"/>
      <c r="EE406" s="46"/>
      <c r="EF406" s="46"/>
      <c r="EG406" s="46"/>
      <c r="EH406" s="46"/>
      <c r="EI406" s="46"/>
      <c r="EJ406" s="46"/>
      <c r="EK406" s="46"/>
      <c r="EL406" s="46"/>
      <c r="EM406" s="46"/>
      <c r="EN406" s="46"/>
      <c r="EO406" s="46"/>
      <c r="EP406" s="46"/>
      <c r="EQ406" s="46"/>
      <c r="ER406" s="46"/>
      <c r="ES406" s="46"/>
      <c r="ET406" s="46"/>
      <c r="EU406" s="46"/>
      <c r="EV406" s="46"/>
      <c r="EW406" s="46"/>
      <c r="EX406" s="46"/>
      <c r="EY406" s="46"/>
      <c r="EZ406" s="46"/>
      <c r="FA406" s="46"/>
      <c r="FB406" s="46"/>
      <c r="FC406" s="46"/>
      <c r="FD406" s="46"/>
      <c r="FE406" s="46"/>
      <c r="FF406" s="46"/>
      <c r="FG406" s="46"/>
      <c r="FH406" s="46"/>
      <c r="FI406" s="46"/>
      <c r="FJ406" s="46"/>
      <c r="FK406" s="46"/>
      <c r="FL406" s="46"/>
      <c r="FM406" s="46"/>
    </row>
    <row r="407" spans="3:206" ht="150" customHeight="1" thickBot="1" x14ac:dyDescent="0.35">
      <c r="C407" s="347"/>
      <c r="D407" s="348"/>
      <c r="E407" s="349"/>
      <c r="G407" s="381"/>
      <c r="H407" s="382"/>
      <c r="I407" s="382"/>
      <c r="J407" s="382"/>
      <c r="K407" s="382"/>
      <c r="L407" s="382"/>
      <c r="M407" s="383"/>
      <c r="N407" s="396"/>
      <c r="P407" s="323"/>
      <c r="Q407" s="324"/>
      <c r="R407" s="324"/>
      <c r="S407" s="324"/>
      <c r="T407" s="324"/>
      <c r="U407" s="324"/>
      <c r="V407" s="325"/>
      <c r="W407" s="396"/>
      <c r="X407" s="59"/>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c r="FA407" s="46"/>
      <c r="FB407" s="46"/>
      <c r="FC407" s="46"/>
      <c r="FD407" s="46"/>
      <c r="FE407" s="46"/>
      <c r="FF407" s="46"/>
      <c r="FG407" s="46"/>
      <c r="FH407" s="46"/>
      <c r="FI407" s="46"/>
      <c r="FJ407" s="46"/>
      <c r="FK407" s="46"/>
      <c r="FL407" s="46"/>
      <c r="FM407" s="46"/>
    </row>
    <row r="408" spans="3:206" ht="19.5" thickBot="1" x14ac:dyDescent="0.35">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c r="CU408" s="46"/>
      <c r="CV408" s="46"/>
      <c r="CW408" s="46"/>
      <c r="CX408" s="46"/>
      <c r="CY408" s="46"/>
      <c r="CZ408" s="46"/>
      <c r="DA408" s="46"/>
      <c r="DB408" s="46"/>
      <c r="DC408" s="46"/>
      <c r="DD408" s="46"/>
      <c r="DE408" s="46"/>
      <c r="DF408" s="46"/>
      <c r="DG408" s="46"/>
      <c r="DH408" s="46"/>
      <c r="DI408" s="46"/>
      <c r="DJ408" s="46"/>
      <c r="DK408" s="46"/>
      <c r="DL408" s="46"/>
      <c r="DM408" s="46"/>
      <c r="DN408" s="46"/>
      <c r="DO408" s="46"/>
      <c r="DP408" s="46"/>
      <c r="DQ408" s="46"/>
      <c r="DR408" s="46"/>
      <c r="DS408" s="46"/>
      <c r="DT408" s="46"/>
      <c r="DU408" s="46"/>
      <c r="DV408" s="46"/>
      <c r="DW408" s="46"/>
      <c r="DX408" s="46"/>
      <c r="DY408" s="46"/>
      <c r="DZ408" s="46"/>
      <c r="EA408" s="46"/>
      <c r="EB408" s="46"/>
      <c r="EC408" s="46"/>
      <c r="ED408" s="46"/>
      <c r="EE408" s="46"/>
      <c r="EF408" s="46"/>
      <c r="EG408" s="46"/>
      <c r="EH408" s="46"/>
      <c r="EI408" s="46"/>
      <c r="EJ408" s="46"/>
      <c r="EK408" s="46"/>
      <c r="EL408" s="46"/>
      <c r="EM408" s="46"/>
      <c r="EN408" s="46"/>
      <c r="EO408" s="46"/>
      <c r="EP408" s="46"/>
      <c r="EQ408" s="46"/>
      <c r="ER408" s="46"/>
      <c r="ES408" s="46"/>
      <c r="ET408" s="46"/>
      <c r="EU408" s="46"/>
      <c r="EV408" s="46"/>
      <c r="EW408" s="46"/>
      <c r="EX408" s="46"/>
      <c r="EY408" s="46"/>
      <c r="EZ408" s="46"/>
      <c r="FA408" s="46"/>
      <c r="FB408" s="46"/>
      <c r="FC408" s="46"/>
      <c r="FD408" s="46"/>
      <c r="FE408" s="46"/>
      <c r="FF408" s="46"/>
      <c r="FG408" s="46"/>
      <c r="FH408" s="46"/>
      <c r="FI408" s="46"/>
      <c r="FJ408" s="46"/>
      <c r="FK408" s="46"/>
      <c r="FL408" s="46"/>
      <c r="FM408" s="46"/>
    </row>
    <row r="409" spans="3:206" ht="75.75" thickBot="1" x14ac:dyDescent="0.35">
      <c r="G409" s="229" t="s">
        <v>327</v>
      </c>
      <c r="H409" s="229" t="s">
        <v>328</v>
      </c>
      <c r="I409" s="335" t="s">
        <v>329</v>
      </c>
      <c r="J409" s="336"/>
      <c r="K409" s="336"/>
      <c r="L409" s="336"/>
      <c r="M409" s="336"/>
      <c r="P409" s="228" t="s">
        <v>327</v>
      </c>
      <c r="Q409" s="228" t="s">
        <v>328</v>
      </c>
      <c r="R409" s="337" t="s">
        <v>330</v>
      </c>
      <c r="S409" s="338"/>
      <c r="T409" s="338"/>
      <c r="U409" s="338"/>
      <c r="V409" s="338"/>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c r="CU409" s="46"/>
      <c r="CV409" s="46"/>
      <c r="CW409" s="46"/>
      <c r="CX409" s="46"/>
      <c r="CY409" s="46"/>
      <c r="CZ409" s="46"/>
      <c r="DA409" s="46"/>
      <c r="DB409" s="46"/>
      <c r="DC409" s="46"/>
      <c r="DD409" s="46"/>
      <c r="DE409" s="46"/>
      <c r="DF409" s="46"/>
      <c r="DG409" s="46"/>
      <c r="DH409" s="46"/>
      <c r="DI409" s="46"/>
      <c r="DJ409" s="46"/>
      <c r="DK409" s="46"/>
      <c r="DL409" s="46"/>
      <c r="DM409" s="46"/>
      <c r="DN409" s="46"/>
      <c r="DO409" s="46"/>
      <c r="DP409" s="46"/>
      <c r="DQ409" s="46"/>
      <c r="DR409" s="46"/>
      <c r="DS409" s="46"/>
      <c r="DT409" s="46"/>
      <c r="DU409" s="46"/>
      <c r="DV409" s="46"/>
      <c r="DW409" s="46"/>
      <c r="DX409" s="46"/>
      <c r="DY409" s="46"/>
      <c r="DZ409" s="46"/>
      <c r="EA409" s="46"/>
      <c r="EB409" s="46"/>
      <c r="EC409" s="46"/>
      <c r="ED409" s="46"/>
      <c r="EE409" s="46"/>
      <c r="EF409" s="46"/>
      <c r="EG409" s="46"/>
      <c r="EH409" s="46"/>
      <c r="EI409" s="46"/>
      <c r="EJ409" s="46"/>
      <c r="EK409" s="46"/>
      <c r="EL409" s="46"/>
      <c r="EM409" s="46"/>
      <c r="EN409" s="46"/>
      <c r="EO409" s="46"/>
      <c r="EP409" s="46"/>
      <c r="EQ409" s="46"/>
      <c r="ER409" s="46"/>
      <c r="ES409" s="46"/>
      <c r="ET409" s="46"/>
      <c r="EU409" s="46"/>
      <c r="EV409" s="46"/>
      <c r="EW409" s="46"/>
      <c r="EX409" s="46"/>
      <c r="EY409" s="46"/>
      <c r="EZ409" s="46"/>
      <c r="FA409" s="46"/>
      <c r="FB409" s="46"/>
      <c r="FC409" s="46"/>
      <c r="FD409" s="46"/>
      <c r="FE409" s="46"/>
      <c r="FF409" s="46"/>
      <c r="FG409" s="46"/>
      <c r="FH409" s="46"/>
      <c r="FI409" s="46"/>
      <c r="FJ409" s="46"/>
      <c r="FK409" s="46"/>
      <c r="FL409" s="46"/>
      <c r="FM409" s="46"/>
    </row>
    <row r="410" spans="3:206" ht="130.5" hidden="1" customHeight="1" thickBot="1" x14ac:dyDescent="0.35">
      <c r="G410" s="108" t="s">
        <v>331</v>
      </c>
      <c r="H410" s="16">
        <f>BV403</f>
        <v>0</v>
      </c>
      <c r="I410" s="316" t="s">
        <v>336</v>
      </c>
      <c r="J410" s="316"/>
      <c r="K410" s="316"/>
      <c r="L410" s="316"/>
      <c r="M410" s="316"/>
      <c r="P410" s="108" t="s">
        <v>331</v>
      </c>
      <c r="Q410" s="16">
        <f>DR403</f>
        <v>0</v>
      </c>
      <c r="R410" s="317"/>
      <c r="S410" s="317"/>
      <c r="T410" s="317"/>
      <c r="U410" s="317"/>
      <c r="V410" s="317"/>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c r="CU410" s="46"/>
      <c r="CV410" s="46"/>
      <c r="CW410" s="46"/>
      <c r="CX410" s="46"/>
      <c r="CY410" s="46"/>
      <c r="CZ410" s="46"/>
      <c r="DA410" s="46"/>
      <c r="DB410" s="46"/>
      <c r="DC410" s="46"/>
      <c r="DD410" s="46"/>
      <c r="DE410" s="46"/>
      <c r="DF410" s="46"/>
      <c r="DG410" s="46"/>
      <c r="DH410" s="46"/>
      <c r="DI410" s="46"/>
      <c r="DJ410" s="46"/>
      <c r="DK410" s="46"/>
      <c r="DL410" s="46"/>
      <c r="DM410" s="46"/>
      <c r="DN410" s="46"/>
      <c r="DO410" s="46"/>
      <c r="DP410" s="46"/>
      <c r="DQ410" s="46"/>
      <c r="DR410" s="46"/>
      <c r="DS410" s="46"/>
      <c r="DT410" s="46"/>
      <c r="DU410" s="46"/>
      <c r="DV410" s="46"/>
      <c r="DW410" s="46"/>
      <c r="DX410" s="46"/>
      <c r="DY410" s="46"/>
      <c r="DZ410" s="46"/>
      <c r="EA410" s="46"/>
      <c r="EB410" s="46"/>
      <c r="EC410" s="46"/>
      <c r="ED410" s="46"/>
      <c r="EE410" s="46"/>
      <c r="EF410" s="46"/>
      <c r="EG410" s="46"/>
      <c r="EH410" s="46"/>
      <c r="EI410" s="46"/>
      <c r="EJ410" s="46"/>
      <c r="EK410" s="46"/>
      <c r="EL410" s="46"/>
      <c r="EM410" s="46"/>
      <c r="EN410" s="46"/>
      <c r="EO410" s="46"/>
      <c r="EP410" s="46"/>
      <c r="EQ410" s="46"/>
      <c r="ER410" s="46"/>
      <c r="ES410" s="46"/>
      <c r="ET410" s="46"/>
      <c r="EU410" s="46"/>
      <c r="EV410" s="46"/>
      <c r="EW410" s="46"/>
      <c r="EX410" s="46"/>
      <c r="EY410" s="46"/>
      <c r="EZ410" s="46"/>
      <c r="FA410" s="46"/>
      <c r="FB410" s="46"/>
      <c r="FC410" s="46"/>
      <c r="FD410" s="46"/>
      <c r="FE410" s="46"/>
      <c r="FF410" s="46"/>
      <c r="FG410" s="46"/>
      <c r="FH410" s="46"/>
      <c r="FI410" s="46"/>
      <c r="FJ410" s="46"/>
      <c r="FK410" s="46"/>
      <c r="FL410" s="46"/>
      <c r="FM410" s="46"/>
    </row>
    <row r="411" spans="3:206" ht="130.5" customHeight="1" thickBot="1" x14ac:dyDescent="0.35">
      <c r="G411" s="108" t="s">
        <v>332</v>
      </c>
      <c r="H411" s="16">
        <f>BW403</f>
        <v>0</v>
      </c>
      <c r="I411" s="317"/>
      <c r="J411" s="317"/>
      <c r="K411" s="317"/>
      <c r="L411" s="317"/>
      <c r="M411" s="317"/>
      <c r="P411" s="108" t="s">
        <v>332</v>
      </c>
      <c r="Q411" s="16">
        <f>DS403</f>
        <v>0</v>
      </c>
      <c r="R411" s="317"/>
      <c r="S411" s="317"/>
      <c r="T411" s="317"/>
      <c r="U411" s="317"/>
      <c r="V411" s="317"/>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c r="DE411" s="46"/>
      <c r="DF411" s="46"/>
      <c r="DG411" s="46"/>
      <c r="DH411" s="46"/>
      <c r="DI411" s="46"/>
      <c r="DJ411" s="46"/>
      <c r="DK411" s="46"/>
      <c r="DL411" s="46"/>
      <c r="DM411" s="46"/>
      <c r="DN411" s="46"/>
      <c r="DO411" s="46"/>
      <c r="DP411" s="46"/>
      <c r="DQ411" s="46"/>
      <c r="DR411" s="46"/>
      <c r="DS411" s="46"/>
      <c r="DT411" s="46"/>
      <c r="DU411" s="46"/>
      <c r="DV411" s="46"/>
      <c r="DW411" s="46"/>
      <c r="DX411" s="46"/>
      <c r="DY411" s="46"/>
      <c r="DZ411" s="46"/>
      <c r="EA411" s="46"/>
      <c r="EB411" s="46"/>
      <c r="EC411" s="46"/>
      <c r="ED411" s="46"/>
      <c r="EE411" s="46"/>
      <c r="EF411" s="46"/>
      <c r="EG411" s="46"/>
      <c r="EH411" s="46"/>
      <c r="EI411" s="46"/>
      <c r="EJ411" s="46"/>
      <c r="EK411" s="46"/>
      <c r="EL411" s="46"/>
      <c r="EM411" s="46"/>
      <c r="EN411" s="46"/>
      <c r="EO411" s="46"/>
      <c r="EP411" s="46"/>
      <c r="EQ411" s="46"/>
      <c r="ER411" s="46"/>
      <c r="ES411" s="46"/>
      <c r="ET411" s="46"/>
      <c r="EU411" s="46"/>
      <c r="EV411" s="46"/>
      <c r="EW411" s="46"/>
      <c r="EX411" s="46"/>
      <c r="EY411" s="46"/>
      <c r="EZ411" s="46"/>
      <c r="FA411" s="46"/>
      <c r="FB411" s="46"/>
      <c r="FC411" s="46"/>
      <c r="FD411" s="46"/>
      <c r="FE411" s="46"/>
      <c r="FF411" s="46"/>
      <c r="FG411" s="46"/>
      <c r="FH411" s="46"/>
      <c r="FI411" s="46"/>
      <c r="FJ411" s="46"/>
      <c r="FK411" s="46"/>
      <c r="FL411" s="46"/>
      <c r="FM411" s="46"/>
    </row>
    <row r="412" spans="3:206" ht="130.5" hidden="1" customHeight="1" thickBot="1" x14ac:dyDescent="0.35">
      <c r="G412" s="108" t="s">
        <v>333</v>
      </c>
      <c r="H412" s="16">
        <f>BX403</f>
        <v>0</v>
      </c>
      <c r="I412" s="317"/>
      <c r="J412" s="317"/>
      <c r="K412" s="317"/>
      <c r="L412" s="317"/>
      <c r="M412" s="317"/>
      <c r="P412" s="108" t="s">
        <v>333</v>
      </c>
      <c r="Q412" s="16">
        <f>DT403</f>
        <v>0</v>
      </c>
      <c r="R412" s="317"/>
      <c r="S412" s="317"/>
      <c r="T412" s="317"/>
      <c r="U412" s="317"/>
      <c r="V412" s="317"/>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G412" s="46"/>
      <c r="DH412" s="46"/>
      <c r="DI412" s="46"/>
      <c r="DJ412" s="46"/>
      <c r="DK412" s="46"/>
      <c r="DL412" s="46"/>
      <c r="DM412" s="46"/>
      <c r="DN412" s="46"/>
      <c r="DO412" s="46"/>
      <c r="DP412" s="46"/>
      <c r="DQ412" s="46"/>
      <c r="DR412" s="46"/>
      <c r="DS412" s="46"/>
      <c r="DT412" s="46"/>
      <c r="DU412" s="46"/>
      <c r="DV412" s="46"/>
      <c r="DW412" s="46"/>
      <c r="DX412" s="46"/>
      <c r="DY412" s="46"/>
      <c r="DZ412" s="46"/>
      <c r="EA412" s="46"/>
      <c r="EB412" s="46"/>
      <c r="EC412" s="46"/>
      <c r="ED412" s="46"/>
      <c r="EE412" s="46"/>
      <c r="EF412" s="46"/>
      <c r="EG412" s="46"/>
      <c r="EH412" s="46"/>
      <c r="EI412" s="46"/>
      <c r="EJ412" s="46"/>
      <c r="EK412" s="46"/>
      <c r="EL412" s="46"/>
      <c r="EM412" s="46"/>
      <c r="EN412" s="46"/>
      <c r="EO412" s="46"/>
      <c r="EP412" s="46"/>
      <c r="EQ412" s="46"/>
      <c r="ER412" s="46"/>
      <c r="ES412" s="46"/>
      <c r="ET412" s="46"/>
      <c r="EU412" s="46"/>
      <c r="EV412" s="46"/>
      <c r="EW412" s="46"/>
      <c r="EX412" s="46"/>
      <c r="EY412" s="46"/>
      <c r="EZ412" s="46"/>
      <c r="FA412" s="46"/>
      <c r="FB412" s="46"/>
      <c r="FC412" s="46"/>
      <c r="FD412" s="46"/>
      <c r="FE412" s="46"/>
      <c r="FF412" s="46"/>
      <c r="FG412" s="46"/>
      <c r="FH412" s="46"/>
      <c r="FI412" s="46"/>
      <c r="FJ412" s="46"/>
      <c r="FK412" s="46"/>
      <c r="FL412" s="46"/>
      <c r="FM412" s="46"/>
    </row>
    <row r="413" spans="3:206" ht="130.5" customHeight="1" thickBot="1" x14ac:dyDescent="0.35">
      <c r="G413" s="108" t="s">
        <v>334</v>
      </c>
      <c r="H413" s="16">
        <f>BY403</f>
        <v>0</v>
      </c>
      <c r="I413" s="317"/>
      <c r="J413" s="317"/>
      <c r="K413" s="317"/>
      <c r="L413" s="317"/>
      <c r="M413" s="317"/>
      <c r="P413" s="108" t="s">
        <v>334</v>
      </c>
      <c r="Q413" s="16">
        <f>DU403</f>
        <v>0</v>
      </c>
      <c r="R413" s="317"/>
      <c r="S413" s="317"/>
      <c r="T413" s="317"/>
      <c r="U413" s="317"/>
      <c r="V413" s="317"/>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c r="DO413" s="46"/>
      <c r="DP413" s="46"/>
      <c r="DQ413" s="46"/>
      <c r="DR413" s="46"/>
      <c r="DS413" s="46"/>
      <c r="DT413" s="46"/>
      <c r="DU413" s="46"/>
      <c r="DV413" s="46"/>
      <c r="DW413" s="46"/>
      <c r="DX413" s="46"/>
      <c r="DY413" s="46"/>
      <c r="DZ413" s="46"/>
      <c r="EA413" s="46"/>
      <c r="EB413" s="46"/>
      <c r="EC413" s="46"/>
      <c r="ED413" s="46"/>
      <c r="EE413" s="46"/>
      <c r="EF413" s="46"/>
      <c r="EG413" s="46"/>
      <c r="EH413" s="46"/>
      <c r="EI413" s="46"/>
      <c r="EJ413" s="46"/>
      <c r="EK413" s="46"/>
      <c r="EL413" s="46"/>
      <c r="EM413" s="46"/>
      <c r="EN413" s="46"/>
      <c r="EO413" s="46"/>
      <c r="EP413" s="46"/>
      <c r="EQ413" s="46"/>
      <c r="ER413" s="46"/>
      <c r="ES413" s="46"/>
      <c r="ET413" s="46"/>
      <c r="EU413" s="46"/>
      <c r="EV413" s="46"/>
      <c r="EW413" s="46"/>
      <c r="EX413" s="46"/>
      <c r="EY413" s="46"/>
      <c r="EZ413" s="46"/>
      <c r="FA413" s="46"/>
      <c r="FB413" s="46"/>
      <c r="FC413" s="46"/>
      <c r="FD413" s="46"/>
      <c r="FE413" s="46"/>
      <c r="FF413" s="46"/>
      <c r="FG413" s="46"/>
      <c r="FH413" s="46"/>
      <c r="FI413" s="46"/>
      <c r="FJ413" s="46"/>
      <c r="FK413" s="46"/>
      <c r="FL413" s="46"/>
      <c r="FM413" s="46"/>
    </row>
    <row r="414" spans="3:206" ht="130.5" customHeight="1" thickBot="1" x14ac:dyDescent="0.35">
      <c r="G414" s="108" t="s">
        <v>335</v>
      </c>
      <c r="H414" s="16">
        <f>BZ403</f>
        <v>0</v>
      </c>
      <c r="I414" s="317"/>
      <c r="J414" s="317"/>
      <c r="K414" s="317"/>
      <c r="L414" s="317"/>
      <c r="M414" s="317"/>
      <c r="P414" s="108" t="s">
        <v>335</v>
      </c>
      <c r="Q414" s="16">
        <f>DV403</f>
        <v>0</v>
      </c>
      <c r="R414" s="317"/>
      <c r="S414" s="317"/>
      <c r="T414" s="317"/>
      <c r="U414" s="317"/>
      <c r="V414" s="317"/>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c r="CU414" s="46"/>
      <c r="CV414" s="46"/>
      <c r="CW414" s="46"/>
      <c r="CX414" s="46"/>
      <c r="CY414" s="46"/>
      <c r="CZ414" s="46"/>
      <c r="DA414" s="46"/>
      <c r="DB414" s="46"/>
      <c r="DC414" s="46"/>
      <c r="DD414" s="46"/>
      <c r="DE414" s="46"/>
      <c r="DF414" s="46"/>
      <c r="DG414" s="46"/>
      <c r="DH414" s="46"/>
      <c r="DI414" s="46"/>
      <c r="DJ414" s="46"/>
      <c r="DK414" s="46"/>
      <c r="DL414" s="46"/>
      <c r="DM414" s="46"/>
      <c r="DN414" s="46"/>
      <c r="DO414" s="46"/>
      <c r="DP414" s="46"/>
      <c r="DQ414" s="46"/>
      <c r="DR414" s="46"/>
      <c r="DS414" s="46"/>
      <c r="DT414" s="46"/>
      <c r="DU414" s="46"/>
      <c r="DV414" s="46"/>
      <c r="DW414" s="46"/>
      <c r="DX414" s="46"/>
      <c r="DY414" s="46"/>
      <c r="DZ414" s="46"/>
      <c r="EA414" s="46"/>
      <c r="EB414" s="46"/>
      <c r="EC414" s="46"/>
      <c r="ED414" s="46"/>
      <c r="EE414" s="46"/>
      <c r="EF414" s="46"/>
      <c r="EG414" s="46"/>
      <c r="EH414" s="46"/>
      <c r="EI414" s="46"/>
      <c r="EJ414" s="46"/>
      <c r="EK414" s="46"/>
      <c r="EL414" s="46"/>
      <c r="EM414" s="46"/>
      <c r="EN414" s="46"/>
      <c r="EO414" s="46"/>
      <c r="EP414" s="46"/>
      <c r="EQ414" s="46"/>
      <c r="ER414" s="46"/>
      <c r="ES414" s="46"/>
      <c r="ET414" s="46"/>
      <c r="EU414" s="46"/>
      <c r="EV414" s="46"/>
      <c r="EW414" s="46"/>
      <c r="EX414" s="46"/>
      <c r="EY414" s="46"/>
      <c r="EZ414" s="46"/>
      <c r="FA414" s="46"/>
      <c r="FB414" s="46"/>
      <c r="FC414" s="46"/>
      <c r="FD414" s="46"/>
      <c r="FE414" s="46"/>
      <c r="FF414" s="46"/>
      <c r="FG414" s="46"/>
      <c r="FH414" s="46"/>
      <c r="FI414" s="46"/>
      <c r="FJ414" s="46"/>
      <c r="FK414" s="46"/>
      <c r="FL414" s="46"/>
      <c r="FM414" s="46"/>
    </row>
    <row r="415" spans="3:206" ht="18.75" x14ac:dyDescent="0.3">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c r="CU415" s="46"/>
      <c r="CV415" s="46"/>
      <c r="CW415" s="46"/>
      <c r="CX415" s="46"/>
      <c r="CY415" s="46"/>
      <c r="CZ415" s="46"/>
      <c r="DA415" s="46"/>
      <c r="DB415" s="46"/>
      <c r="DC415" s="46"/>
      <c r="DD415" s="46"/>
      <c r="DE415" s="46"/>
      <c r="DF415" s="46"/>
      <c r="DG415" s="46"/>
      <c r="DH415" s="46"/>
      <c r="DI415" s="46"/>
      <c r="DJ415" s="46"/>
      <c r="DK415" s="46"/>
      <c r="DL415" s="46"/>
      <c r="DM415" s="46"/>
      <c r="DN415" s="46"/>
      <c r="DO415" s="46"/>
      <c r="DP415" s="46"/>
      <c r="DQ415" s="46"/>
      <c r="DR415" s="46"/>
      <c r="DS415" s="46"/>
      <c r="DT415" s="46"/>
      <c r="DU415" s="46"/>
      <c r="DV415" s="46"/>
      <c r="DW415" s="46"/>
      <c r="DX415" s="46"/>
      <c r="DY415" s="46"/>
      <c r="DZ415" s="46"/>
      <c r="EA415" s="46"/>
      <c r="EB415" s="46"/>
      <c r="EC415" s="46"/>
      <c r="ED415" s="46"/>
      <c r="EE415" s="46"/>
      <c r="EF415" s="46"/>
      <c r="EG415" s="46"/>
      <c r="EH415" s="46"/>
      <c r="EI415" s="46"/>
      <c r="EJ415" s="46"/>
      <c r="EK415" s="46"/>
      <c r="EL415" s="46"/>
      <c r="EM415" s="46"/>
      <c r="EN415" s="46"/>
      <c r="EO415" s="46"/>
      <c r="EP415" s="46"/>
      <c r="EQ415" s="46"/>
      <c r="ER415" s="46"/>
      <c r="ES415" s="46"/>
      <c r="ET415" s="46"/>
      <c r="EU415" s="46"/>
      <c r="EV415" s="46"/>
      <c r="EW415" s="46"/>
      <c r="EX415" s="46"/>
      <c r="EY415" s="46"/>
      <c r="EZ415" s="46"/>
      <c r="FA415" s="46"/>
      <c r="FB415" s="46"/>
      <c r="FC415" s="46"/>
      <c r="FD415" s="46"/>
      <c r="FE415" s="46"/>
      <c r="FF415" s="46"/>
      <c r="FG415" s="46"/>
      <c r="FH415" s="46"/>
      <c r="FI415" s="46"/>
      <c r="FJ415" s="46"/>
      <c r="FK415" s="46"/>
      <c r="FL415" s="46"/>
      <c r="FM415" s="46"/>
    </row>
    <row r="416" spans="3:206" ht="18.75" x14ac:dyDescent="0.3">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c r="CU416" s="46"/>
      <c r="CV416" s="46"/>
      <c r="CW416" s="46"/>
      <c r="CX416" s="46"/>
      <c r="CY416" s="46"/>
      <c r="CZ416" s="46"/>
      <c r="DA416" s="46"/>
      <c r="DB416" s="46"/>
      <c r="DC416" s="46"/>
      <c r="DD416" s="46"/>
      <c r="DE416" s="46"/>
      <c r="DF416" s="46"/>
      <c r="DG416" s="46"/>
      <c r="DH416" s="46"/>
      <c r="DI416" s="46"/>
      <c r="DJ416" s="46"/>
      <c r="DK416" s="46"/>
      <c r="DL416" s="46"/>
      <c r="DM416" s="46"/>
      <c r="DN416" s="46"/>
      <c r="DO416" s="46"/>
      <c r="DP416" s="46"/>
      <c r="DQ416" s="46"/>
      <c r="DR416" s="46"/>
      <c r="DS416" s="46"/>
      <c r="DT416" s="46"/>
      <c r="DU416" s="46"/>
      <c r="DV416" s="46"/>
      <c r="DW416" s="46"/>
      <c r="DX416" s="46"/>
      <c r="DY416" s="46"/>
      <c r="DZ416" s="46"/>
      <c r="EA416" s="46"/>
      <c r="EB416" s="46"/>
      <c r="EC416" s="46"/>
      <c r="ED416" s="46"/>
      <c r="EE416" s="46"/>
      <c r="EF416" s="46"/>
      <c r="EG416" s="46"/>
      <c r="EH416" s="46"/>
      <c r="EI416" s="46"/>
      <c r="EJ416" s="46"/>
      <c r="EK416" s="46"/>
      <c r="EL416" s="46"/>
      <c r="EM416" s="46"/>
      <c r="EN416" s="46"/>
      <c r="EO416" s="46"/>
      <c r="EP416" s="46"/>
      <c r="EQ416" s="46"/>
      <c r="ER416" s="46"/>
      <c r="ES416" s="46"/>
      <c r="ET416" s="46"/>
      <c r="EU416" s="46"/>
      <c r="EV416" s="46"/>
      <c r="EW416" s="46"/>
      <c r="EX416" s="46"/>
      <c r="EY416" s="46"/>
      <c r="EZ416" s="46"/>
      <c r="FA416" s="46"/>
      <c r="FB416" s="46"/>
      <c r="FC416" s="46"/>
      <c r="FD416" s="46"/>
      <c r="FE416" s="46"/>
      <c r="FF416" s="46"/>
      <c r="FG416" s="46"/>
      <c r="FH416" s="46"/>
      <c r="FI416" s="46"/>
      <c r="FJ416" s="46"/>
      <c r="FK416" s="46"/>
      <c r="FL416" s="46"/>
      <c r="FM416" s="46"/>
    </row>
    <row r="417" spans="3:206" ht="21.75" customHeight="1" thickBot="1" x14ac:dyDescent="0.35">
      <c r="C417" s="216" t="s">
        <v>367</v>
      </c>
      <c r="D417" s="218"/>
      <c r="E417" s="218"/>
      <c r="G417" s="219" t="s">
        <v>367</v>
      </c>
      <c r="H417" s="233"/>
      <c r="I417" s="374"/>
      <c r="J417" s="374"/>
      <c r="K417" s="375"/>
      <c r="L417" s="375"/>
      <c r="M417" s="298"/>
      <c r="N417" s="397" t="s">
        <v>86</v>
      </c>
      <c r="P417" s="224" t="s">
        <v>367</v>
      </c>
      <c r="Q417" s="226"/>
      <c r="R417" s="226"/>
      <c r="S417" s="226"/>
      <c r="T417" s="226"/>
      <c r="U417" s="226"/>
      <c r="V417" s="226"/>
      <c r="W417" s="411" t="s">
        <v>86</v>
      </c>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6"/>
      <c r="CM417" s="46"/>
      <c r="CN417" s="46"/>
      <c r="CO417" s="46"/>
      <c r="CP417" s="46"/>
      <c r="CQ417" s="46"/>
      <c r="CR417" s="46"/>
      <c r="CS417" s="46"/>
      <c r="CT417" s="46"/>
      <c r="CU417" s="46"/>
      <c r="CV417" s="46"/>
      <c r="CW417" s="46"/>
      <c r="CX417" s="46"/>
      <c r="CY417" s="46"/>
      <c r="CZ417" s="46"/>
      <c r="DA417" s="46"/>
      <c r="DB417" s="46"/>
      <c r="DC417" s="46"/>
      <c r="DD417" s="46"/>
      <c r="DE417" s="46"/>
      <c r="DF417" s="46"/>
      <c r="DG417" s="46"/>
      <c r="DH417" s="46"/>
      <c r="DI417" s="46"/>
      <c r="DJ417" s="46"/>
      <c r="DK417" s="46"/>
      <c r="DL417" s="46"/>
      <c r="DM417" s="46"/>
      <c r="DN417" s="46"/>
      <c r="DO417" s="46"/>
      <c r="DP417" s="46"/>
      <c r="DQ417" s="46"/>
      <c r="DR417" s="46"/>
      <c r="DS417" s="46"/>
      <c r="DT417" s="46"/>
      <c r="DU417" s="46"/>
      <c r="DV417" s="46"/>
      <c r="DW417" s="46"/>
      <c r="DX417" s="46"/>
      <c r="DY417" s="46"/>
      <c r="DZ417" s="46"/>
      <c r="EA417" s="46"/>
      <c r="EB417" s="46"/>
      <c r="EC417" s="46"/>
      <c r="ED417" s="46"/>
      <c r="EE417" s="46"/>
      <c r="EF417" s="46"/>
      <c r="EG417" s="46"/>
      <c r="EH417" s="46"/>
      <c r="EI417" s="46"/>
      <c r="EJ417" s="46"/>
      <c r="EK417" s="46"/>
      <c r="EL417" s="46"/>
      <c r="EM417" s="46"/>
      <c r="EN417" s="46"/>
      <c r="EO417" s="46"/>
      <c r="EP417" s="46"/>
      <c r="EQ417" s="46"/>
      <c r="ER417" s="46"/>
      <c r="ES417" s="46"/>
      <c r="ET417" s="46"/>
      <c r="EU417" s="46"/>
      <c r="EV417" s="46"/>
      <c r="EW417" s="46"/>
      <c r="EX417" s="46"/>
      <c r="EY417" s="46"/>
      <c r="EZ417" s="46"/>
      <c r="FA417" s="46"/>
      <c r="FB417" s="46"/>
      <c r="FC417" s="46"/>
      <c r="FD417" s="46"/>
      <c r="FE417" s="46"/>
      <c r="FF417" s="46"/>
      <c r="FG417" s="46"/>
      <c r="FH417" s="46"/>
      <c r="FI417" s="46"/>
      <c r="FJ417" s="46"/>
      <c r="FK417" s="46"/>
      <c r="FL417" s="46"/>
      <c r="FM417" s="46"/>
    </row>
    <row r="418" spans="3:206" ht="38.25" thickBot="1" x14ac:dyDescent="0.35">
      <c r="C418" s="243"/>
      <c r="D418" s="218"/>
      <c r="E418" s="218"/>
      <c r="G418" s="233"/>
      <c r="H418" s="233"/>
      <c r="I418" s="299"/>
      <c r="J418" s="375"/>
      <c r="K418" s="375"/>
      <c r="L418" s="389"/>
      <c r="M418" s="389"/>
      <c r="N418" s="397"/>
      <c r="P418" s="225" t="s">
        <v>267</v>
      </c>
      <c r="Q418" s="226"/>
      <c r="R418" s="342" t="s">
        <v>266</v>
      </c>
      <c r="S418" s="342"/>
      <c r="T418" s="342"/>
      <c r="U418" s="343"/>
      <c r="V418" s="244" t="s">
        <v>4</v>
      </c>
      <c r="W418" s="411"/>
      <c r="Y418" s="178" t="str">
        <f>C417</f>
        <v xml:space="preserve">Plan of Action 23: </v>
      </c>
      <c r="Z418" s="185" t="s">
        <v>271</v>
      </c>
      <c r="AA418" s="185" t="s">
        <v>272</v>
      </c>
      <c r="AB418" s="185" t="s">
        <v>273</v>
      </c>
      <c r="AC418" s="185" t="s">
        <v>274</v>
      </c>
      <c r="AD418" s="185" t="s">
        <v>275</v>
      </c>
      <c r="AE418" s="186" t="s">
        <v>276</v>
      </c>
      <c r="AF418" s="186" t="s">
        <v>277</v>
      </c>
      <c r="AG418" s="186" t="s">
        <v>278</v>
      </c>
      <c r="AH418" s="186" t="s">
        <v>279</v>
      </c>
      <c r="AI418" s="186" t="s">
        <v>280</v>
      </c>
      <c r="AJ418" s="186" t="s">
        <v>281</v>
      </c>
      <c r="AK418" s="186" t="s">
        <v>282</v>
      </c>
      <c r="AL418" s="186" t="s">
        <v>283</v>
      </c>
      <c r="AM418" s="186" t="s">
        <v>284</v>
      </c>
      <c r="AN418" s="186" t="s">
        <v>285</v>
      </c>
      <c r="AO418" s="186" t="s">
        <v>286</v>
      </c>
      <c r="AP418" s="187" t="s">
        <v>287</v>
      </c>
      <c r="AQ418" s="187" t="s">
        <v>288</v>
      </c>
      <c r="AR418" s="187" t="s">
        <v>289</v>
      </c>
      <c r="AS418" s="187" t="s">
        <v>290</v>
      </c>
      <c r="AT418" s="187" t="s">
        <v>291</v>
      </c>
      <c r="AU418" s="187" t="s">
        <v>292</v>
      </c>
      <c r="AV418" s="187" t="s">
        <v>293</v>
      </c>
      <c r="AW418" s="187" t="s">
        <v>294</v>
      </c>
      <c r="AX418" s="187" t="s">
        <v>295</v>
      </c>
      <c r="AY418" s="187" t="s">
        <v>296</v>
      </c>
      <c r="AZ418" s="187" t="s">
        <v>297</v>
      </c>
      <c r="BA418" s="187" t="s">
        <v>298</v>
      </c>
      <c r="BB418" s="187" t="s">
        <v>299</v>
      </c>
      <c r="BC418" s="187" t="s">
        <v>300</v>
      </c>
      <c r="BD418" s="187" t="s">
        <v>301</v>
      </c>
      <c r="BE418" s="187" t="s">
        <v>302</v>
      </c>
      <c r="BF418" s="187" t="s">
        <v>303</v>
      </c>
      <c r="BG418" s="187" t="s">
        <v>304</v>
      </c>
      <c r="BH418" s="187" t="s">
        <v>305</v>
      </c>
      <c r="BI418" s="187" t="s">
        <v>306</v>
      </c>
      <c r="BJ418" s="187" t="s">
        <v>307</v>
      </c>
      <c r="BK418" s="188" t="s">
        <v>308</v>
      </c>
      <c r="BL418" s="188" t="s">
        <v>309</v>
      </c>
      <c r="BM418" s="188" t="s">
        <v>310</v>
      </c>
      <c r="BN418" s="188" t="s">
        <v>311</v>
      </c>
      <c r="BO418" s="188" t="s">
        <v>312</v>
      </c>
      <c r="BP418" s="188" t="s">
        <v>313</v>
      </c>
      <c r="BQ418" s="188" t="s">
        <v>314</v>
      </c>
      <c r="BR418" s="188" t="s">
        <v>315</v>
      </c>
      <c r="BS418" s="188" t="s">
        <v>316</v>
      </c>
      <c r="BT418" s="188" t="s">
        <v>317</v>
      </c>
      <c r="BU418" s="188" t="s">
        <v>318</v>
      </c>
      <c r="BV418" s="185" t="s">
        <v>271</v>
      </c>
      <c r="BW418" s="185" t="s">
        <v>272</v>
      </c>
      <c r="BX418" s="185" t="s">
        <v>273</v>
      </c>
      <c r="BY418" s="185" t="s">
        <v>274</v>
      </c>
      <c r="BZ418" s="185" t="s">
        <v>275</v>
      </c>
      <c r="CA418" s="186" t="s">
        <v>276</v>
      </c>
      <c r="CB418" s="186" t="s">
        <v>277</v>
      </c>
      <c r="CC418" s="186" t="s">
        <v>278</v>
      </c>
      <c r="CD418" s="186" t="s">
        <v>279</v>
      </c>
      <c r="CE418" s="186" t="s">
        <v>280</v>
      </c>
      <c r="CF418" s="186" t="s">
        <v>281</v>
      </c>
      <c r="CG418" s="186" t="s">
        <v>282</v>
      </c>
      <c r="CH418" s="186" t="s">
        <v>283</v>
      </c>
      <c r="CI418" s="186" t="s">
        <v>284</v>
      </c>
      <c r="CJ418" s="186" t="s">
        <v>285</v>
      </c>
      <c r="CK418" s="186" t="s">
        <v>286</v>
      </c>
      <c r="CL418" s="187" t="s">
        <v>287</v>
      </c>
      <c r="CM418" s="187" t="s">
        <v>288</v>
      </c>
      <c r="CN418" s="187" t="s">
        <v>289</v>
      </c>
      <c r="CO418" s="187" t="s">
        <v>290</v>
      </c>
      <c r="CP418" s="187" t="s">
        <v>291</v>
      </c>
      <c r="CQ418" s="187" t="s">
        <v>292</v>
      </c>
      <c r="CR418" s="187" t="s">
        <v>293</v>
      </c>
      <c r="CS418" s="187" t="s">
        <v>294</v>
      </c>
      <c r="CT418" s="187" t="s">
        <v>295</v>
      </c>
      <c r="CU418" s="187" t="s">
        <v>296</v>
      </c>
      <c r="CV418" s="187" t="s">
        <v>297</v>
      </c>
      <c r="CW418" s="187" t="s">
        <v>298</v>
      </c>
      <c r="CX418" s="187" t="s">
        <v>299</v>
      </c>
      <c r="CY418" s="187" t="s">
        <v>300</v>
      </c>
      <c r="CZ418" s="187" t="s">
        <v>301</v>
      </c>
      <c r="DA418" s="187" t="s">
        <v>302</v>
      </c>
      <c r="DB418" s="187" t="s">
        <v>303</v>
      </c>
      <c r="DC418" s="187" t="s">
        <v>304</v>
      </c>
      <c r="DD418" s="187" t="s">
        <v>305</v>
      </c>
      <c r="DE418" s="187" t="s">
        <v>306</v>
      </c>
      <c r="DF418" s="187" t="s">
        <v>307</v>
      </c>
      <c r="DG418" s="188" t="s">
        <v>308</v>
      </c>
      <c r="DH418" s="188" t="s">
        <v>309</v>
      </c>
      <c r="DI418" s="188" t="s">
        <v>310</v>
      </c>
      <c r="DJ418" s="188" t="s">
        <v>311</v>
      </c>
      <c r="DK418" s="188" t="s">
        <v>312</v>
      </c>
      <c r="DL418" s="188" t="s">
        <v>313</v>
      </c>
      <c r="DM418" s="188" t="s">
        <v>314</v>
      </c>
      <c r="DN418" s="188" t="s">
        <v>315</v>
      </c>
      <c r="DO418" s="188" t="s">
        <v>316</v>
      </c>
      <c r="DP418" s="188" t="s">
        <v>317</v>
      </c>
      <c r="DQ418" s="188" t="s">
        <v>318</v>
      </c>
      <c r="DR418" s="185" t="s">
        <v>271</v>
      </c>
      <c r="DS418" s="185" t="s">
        <v>272</v>
      </c>
      <c r="DT418" s="185" t="s">
        <v>273</v>
      </c>
      <c r="DU418" s="185" t="s">
        <v>274</v>
      </c>
      <c r="DV418" s="185" t="s">
        <v>275</v>
      </c>
      <c r="DW418" s="186" t="s">
        <v>276</v>
      </c>
      <c r="DX418" s="186" t="s">
        <v>277</v>
      </c>
      <c r="DY418" s="186" t="s">
        <v>278</v>
      </c>
      <c r="DZ418" s="186" t="s">
        <v>279</v>
      </c>
      <c r="EA418" s="186" t="s">
        <v>280</v>
      </c>
      <c r="EB418" s="186" t="s">
        <v>281</v>
      </c>
      <c r="EC418" s="186" t="s">
        <v>282</v>
      </c>
      <c r="ED418" s="186" t="s">
        <v>283</v>
      </c>
      <c r="EE418" s="186" t="s">
        <v>284</v>
      </c>
      <c r="EF418" s="186" t="s">
        <v>285</v>
      </c>
      <c r="EG418" s="186" t="s">
        <v>286</v>
      </c>
      <c r="EH418" s="187" t="s">
        <v>287</v>
      </c>
      <c r="EI418" s="187" t="s">
        <v>288</v>
      </c>
      <c r="EJ418" s="187" t="s">
        <v>289</v>
      </c>
      <c r="EK418" s="187" t="s">
        <v>290</v>
      </c>
      <c r="EL418" s="187" t="s">
        <v>291</v>
      </c>
      <c r="EM418" s="187" t="s">
        <v>292</v>
      </c>
      <c r="EN418" s="187" t="s">
        <v>293</v>
      </c>
      <c r="EO418" s="187" t="s">
        <v>294</v>
      </c>
      <c r="EP418" s="187" t="s">
        <v>295</v>
      </c>
      <c r="EQ418" s="187" t="s">
        <v>296</v>
      </c>
      <c r="ER418" s="187" t="s">
        <v>297</v>
      </c>
      <c r="ES418" s="187" t="s">
        <v>298</v>
      </c>
      <c r="ET418" s="187" t="s">
        <v>299</v>
      </c>
      <c r="EU418" s="187" t="s">
        <v>300</v>
      </c>
      <c r="EV418" s="187" t="s">
        <v>301</v>
      </c>
      <c r="EW418" s="187" t="s">
        <v>302</v>
      </c>
      <c r="EX418" s="187" t="s">
        <v>303</v>
      </c>
      <c r="EY418" s="187" t="s">
        <v>304</v>
      </c>
      <c r="EZ418" s="187" t="s">
        <v>305</v>
      </c>
      <c r="FA418" s="187" t="s">
        <v>306</v>
      </c>
      <c r="FB418" s="187" t="s">
        <v>307</v>
      </c>
      <c r="FC418" s="188" t="s">
        <v>308</v>
      </c>
      <c r="FD418" s="188" t="s">
        <v>309</v>
      </c>
      <c r="FE418" s="188" t="s">
        <v>310</v>
      </c>
      <c r="FF418" s="188" t="s">
        <v>311</v>
      </c>
      <c r="FG418" s="188" t="s">
        <v>312</v>
      </c>
      <c r="FH418" s="188" t="s">
        <v>313</v>
      </c>
      <c r="FI418" s="188" t="s">
        <v>314</v>
      </c>
      <c r="FJ418" s="188" t="s">
        <v>315</v>
      </c>
      <c r="FK418" s="188" t="s">
        <v>316</v>
      </c>
      <c r="FL418" s="188" t="s">
        <v>317</v>
      </c>
      <c r="FM418" s="188" t="s">
        <v>318</v>
      </c>
    </row>
    <row r="419" spans="3:206" ht="22.5" customHeight="1" thickBot="1" x14ac:dyDescent="0.35">
      <c r="C419" s="239" t="s">
        <v>364</v>
      </c>
      <c r="D419" s="218"/>
      <c r="E419" s="23"/>
      <c r="G419" s="232"/>
      <c r="H419" s="233"/>
      <c r="I419" s="234"/>
      <c r="J419" s="387" t="s">
        <v>270</v>
      </c>
      <c r="K419" s="386"/>
      <c r="L419" s="329" t="s">
        <v>4</v>
      </c>
      <c r="M419" s="330"/>
      <c r="N419" s="397"/>
      <c r="P419" s="339" t="s">
        <v>269</v>
      </c>
      <c r="Q419" s="340"/>
      <c r="R419" s="34"/>
      <c r="S419" s="341" t="s">
        <v>270</v>
      </c>
      <c r="T419" s="340"/>
      <c r="U419" s="329" t="s">
        <v>4</v>
      </c>
      <c r="V419" s="330"/>
      <c r="W419" s="411"/>
      <c r="X419" s="56"/>
      <c r="Y419" s="46"/>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1"/>
      <c r="BW419" s="181"/>
      <c r="BX419" s="181"/>
      <c r="BY419" s="181"/>
      <c r="BZ419" s="181"/>
      <c r="CA419" s="181"/>
      <c r="CB419" s="181"/>
      <c r="CC419" s="181"/>
      <c r="CD419" s="181"/>
      <c r="CE419" s="181"/>
      <c r="CF419" s="181"/>
      <c r="CG419" s="181"/>
      <c r="CH419" s="181"/>
      <c r="CI419" s="181"/>
      <c r="CJ419" s="181"/>
      <c r="CK419" s="181"/>
      <c r="CL419" s="181"/>
      <c r="CM419" s="181"/>
      <c r="CN419" s="181"/>
      <c r="CO419" s="181"/>
      <c r="CP419" s="181"/>
      <c r="CQ419" s="181"/>
      <c r="CR419" s="181"/>
      <c r="CS419" s="181"/>
      <c r="CT419" s="181"/>
      <c r="CU419" s="181"/>
      <c r="CV419" s="181"/>
      <c r="CW419" s="181"/>
      <c r="CX419" s="181"/>
      <c r="CY419" s="181"/>
      <c r="CZ419" s="181"/>
      <c r="DA419" s="181"/>
      <c r="DB419" s="181"/>
      <c r="DC419" s="181"/>
      <c r="DD419" s="181"/>
      <c r="DE419" s="181"/>
      <c r="DF419" s="181"/>
      <c r="DG419" s="181"/>
      <c r="DH419" s="181"/>
      <c r="DI419" s="181"/>
      <c r="DJ419" s="181"/>
      <c r="DK419" s="181"/>
      <c r="DL419" s="181"/>
      <c r="DM419" s="181"/>
      <c r="DN419" s="181"/>
      <c r="DO419" s="181"/>
      <c r="DP419" s="181"/>
      <c r="DQ419" s="181"/>
      <c r="DR419" s="181"/>
      <c r="DS419" s="181"/>
      <c r="DT419" s="181"/>
      <c r="DU419" s="181"/>
      <c r="DV419" s="181"/>
      <c r="DW419" s="181"/>
      <c r="DX419" s="181"/>
      <c r="DY419" s="181"/>
      <c r="DZ419" s="181"/>
      <c r="EA419" s="181"/>
      <c r="EB419" s="181"/>
      <c r="EC419" s="181"/>
      <c r="ED419" s="181"/>
      <c r="EE419" s="181"/>
      <c r="EF419" s="181"/>
      <c r="EG419" s="181"/>
      <c r="EH419" s="181"/>
      <c r="EI419" s="181"/>
      <c r="EJ419" s="181"/>
      <c r="EK419" s="181"/>
      <c r="EL419" s="181"/>
      <c r="EM419" s="181"/>
      <c r="EN419" s="181"/>
      <c r="EO419" s="181"/>
      <c r="EP419" s="181"/>
      <c r="EQ419" s="181"/>
      <c r="ER419" s="181"/>
      <c r="ES419" s="181"/>
      <c r="ET419" s="181"/>
      <c r="EU419" s="181"/>
      <c r="EV419" s="181"/>
      <c r="EW419" s="181"/>
      <c r="EX419" s="181"/>
      <c r="EY419" s="181"/>
      <c r="EZ419" s="181"/>
      <c r="FA419" s="181"/>
      <c r="FB419" s="181"/>
      <c r="FC419" s="181"/>
      <c r="FD419" s="181"/>
      <c r="FE419" s="181"/>
      <c r="FF419" s="181"/>
      <c r="FG419" s="181"/>
      <c r="FH419" s="181"/>
      <c r="FI419" s="181"/>
      <c r="FJ419" s="181"/>
      <c r="FK419" s="181"/>
      <c r="FL419" s="181"/>
      <c r="FM419" s="181"/>
      <c r="FN419">
        <f>'Coversheet'!$D$13</f>
        <v>0</v>
      </c>
      <c r="FO419">
        <f>'Coversheet'!$D$14</f>
        <v>0</v>
      </c>
      <c r="FP419">
        <f>'Coversheet'!$D$12</f>
        <v>0</v>
      </c>
      <c r="FQ419" t="str">
        <f>'Coversheet'!$D$15</f>
        <v>Select</v>
      </c>
      <c r="FR419" t="str">
        <f>$E$29</f>
        <v>PC Track</v>
      </c>
      <c r="FS419" s="9">
        <f>E419</f>
        <v>0</v>
      </c>
      <c r="FT419" s="9">
        <f>E420</f>
        <v>0</v>
      </c>
      <c r="FU419" s="37" t="str">
        <f>C422</f>
        <v>[Replace bracketed text with your response]</v>
      </c>
      <c r="FV419" s="37" t="s">
        <v>322</v>
      </c>
      <c r="FW419" s="37"/>
      <c r="FX419" s="37" t="s">
        <v>322</v>
      </c>
      <c r="FY419" s="37" t="s">
        <v>322</v>
      </c>
      <c r="FZ419" s="37" t="s">
        <v>322</v>
      </c>
      <c r="GA419" s="9">
        <f>I419</f>
        <v>0</v>
      </c>
      <c r="GB419" s="9">
        <f>I420</f>
        <v>0</v>
      </c>
      <c r="GC419" t="str">
        <f>L419</f>
        <v>Select</v>
      </c>
      <c r="GD419" s="43" t="str">
        <f>M420</f>
        <v>Select</v>
      </c>
      <c r="GE419" t="str">
        <f>G422</f>
        <v>[Replace bracketed text with your response]</v>
      </c>
      <c r="GF419" t="str">
        <f>I426</f>
        <v>N/A</v>
      </c>
      <c r="GG419">
        <f>I427</f>
        <v>0</v>
      </c>
      <c r="GH419">
        <f>I428</f>
        <v>0</v>
      </c>
      <c r="GI419">
        <f>I429</f>
        <v>0</v>
      </c>
      <c r="GJ419">
        <f>I430</f>
        <v>0</v>
      </c>
      <c r="GK419">
        <f>N422</f>
        <v>0</v>
      </c>
      <c r="GL419" s="9">
        <f>R419</f>
        <v>0</v>
      </c>
      <c r="GM419" s="9">
        <f>R420</f>
        <v>0</v>
      </c>
      <c r="GN419" t="str">
        <f>U419</f>
        <v>Select</v>
      </c>
      <c r="GO419" t="str">
        <f>V420</f>
        <v>Select</v>
      </c>
      <c r="GP419" t="str">
        <f>P422</f>
        <v>[If this Plan of Action was reported as complete at your Mid-Year Progress report and no additional updates are needed please skip the Annual Response Section. Otherwise, complete the fields above and replace bracketed text with your progress report response]</v>
      </c>
      <c r="GQ419">
        <f>R426</f>
        <v>0</v>
      </c>
      <c r="GR419">
        <f>R427</f>
        <v>0</v>
      </c>
      <c r="GS419">
        <f>R428</f>
        <v>0</v>
      </c>
      <c r="GT419">
        <f>R429</f>
        <v>0</v>
      </c>
      <c r="GU419">
        <f>R430</f>
        <v>0</v>
      </c>
      <c r="GV419">
        <f>W422</f>
        <v>0</v>
      </c>
      <c r="GX419">
        <v>23</v>
      </c>
    </row>
    <row r="420" spans="3:206" ht="22.5" customHeight="1" thickBot="1" x14ac:dyDescent="0.35">
      <c r="C420" s="239" t="s">
        <v>319</v>
      </c>
      <c r="D420" s="218"/>
      <c r="E420" s="23"/>
      <c r="G420" s="232"/>
      <c r="H420" s="233"/>
      <c r="I420" s="234"/>
      <c r="J420" s="385" t="s">
        <v>321</v>
      </c>
      <c r="K420" s="385"/>
      <c r="L420" s="386"/>
      <c r="M420" s="45" t="s">
        <v>4</v>
      </c>
      <c r="N420" s="397"/>
      <c r="P420" s="339" t="s">
        <v>320</v>
      </c>
      <c r="Q420" s="340"/>
      <c r="R420" s="34"/>
      <c r="S420" s="341" t="s">
        <v>321</v>
      </c>
      <c r="T420" s="339"/>
      <c r="U420" s="340"/>
      <c r="V420" s="45" t="s">
        <v>4</v>
      </c>
      <c r="W420" s="411"/>
      <c r="X420" s="57"/>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c r="DM420" s="46"/>
      <c r="DN420" s="46"/>
      <c r="DO420" s="46"/>
      <c r="DP420" s="46"/>
      <c r="DQ420" s="46"/>
      <c r="DR420" s="46"/>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row>
    <row r="421" spans="3:206" ht="21" customHeight="1" thickBot="1" x14ac:dyDescent="0.35">
      <c r="C421" s="384" t="s">
        <v>365</v>
      </c>
      <c r="D421" s="384"/>
      <c r="E421" s="384"/>
      <c r="G421" s="235" t="s">
        <v>324</v>
      </c>
      <c r="H421" s="233"/>
      <c r="I421" s="233"/>
      <c r="J421" s="233"/>
      <c r="K421" s="233"/>
      <c r="L421" s="233"/>
      <c r="M421" s="233"/>
      <c r="N421" s="398"/>
      <c r="P421" s="227" t="s">
        <v>325</v>
      </c>
      <c r="Q421" s="227"/>
      <c r="R421" s="227"/>
      <c r="S421" s="227"/>
      <c r="T421" s="227"/>
      <c r="U421" s="227"/>
      <c r="V421" s="227"/>
      <c r="W421" s="412"/>
      <c r="X421" s="58"/>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c r="CU421" s="46"/>
      <c r="CV421" s="46"/>
      <c r="CW421" s="46"/>
      <c r="CX421" s="46"/>
      <c r="CY421" s="46"/>
      <c r="CZ421" s="46"/>
      <c r="DA421" s="46"/>
      <c r="DB421" s="46"/>
      <c r="DC421" s="46"/>
      <c r="DD421" s="46"/>
      <c r="DE421" s="46"/>
      <c r="DF421" s="46"/>
      <c r="DG421" s="46"/>
      <c r="DH421" s="46"/>
      <c r="DI421" s="46"/>
      <c r="DJ421" s="46"/>
      <c r="DK421" s="46"/>
      <c r="DL421" s="46"/>
      <c r="DM421" s="46"/>
      <c r="DN421" s="46"/>
      <c r="DO421" s="46"/>
      <c r="DP421" s="46"/>
      <c r="DQ421" s="46"/>
      <c r="DR421" s="46"/>
      <c r="DS421" s="181"/>
      <c r="DT421" s="181"/>
      <c r="DU421" s="181"/>
      <c r="DV421" s="181"/>
      <c r="DW421" s="181"/>
      <c r="DX421" s="181"/>
      <c r="DY421" s="181"/>
      <c r="DZ421" s="181"/>
      <c r="EA421" s="181"/>
      <c r="EB421" s="181"/>
      <c r="EC421" s="181"/>
      <c r="ED421" s="181"/>
      <c r="EE421" s="181"/>
      <c r="EF421" s="181"/>
      <c r="EG421" s="181"/>
      <c r="EH421" s="181"/>
      <c r="EI421" s="181"/>
      <c r="EJ421" s="181"/>
      <c r="EK421" s="181"/>
      <c r="EL421" s="181"/>
      <c r="EM421" s="181"/>
      <c r="EN421" s="181"/>
      <c r="EO421" s="181"/>
      <c r="EP421" s="181"/>
      <c r="EQ421" s="181"/>
      <c r="ER421" s="181"/>
      <c r="ES421" s="181"/>
      <c r="ET421" s="181"/>
      <c r="EU421" s="181"/>
      <c r="EV421" s="181"/>
      <c r="EW421" s="181"/>
      <c r="EX421" s="181"/>
      <c r="EY421" s="181"/>
      <c r="EZ421" s="181"/>
      <c r="FA421" s="181"/>
      <c r="FB421" s="181"/>
      <c r="FC421" s="181"/>
      <c r="FD421" s="181"/>
      <c r="FE421" s="181"/>
      <c r="FF421" s="181"/>
      <c r="FG421" s="181"/>
      <c r="FH421" s="181"/>
      <c r="FI421" s="181"/>
      <c r="FJ421" s="181"/>
      <c r="FK421" s="181"/>
      <c r="FL421" s="181"/>
      <c r="FM421" s="181"/>
    </row>
    <row r="422" spans="3:206" ht="150" customHeight="1" x14ac:dyDescent="0.3">
      <c r="C422" s="344" t="s">
        <v>354</v>
      </c>
      <c r="D422" s="345"/>
      <c r="E422" s="346"/>
      <c r="G422" s="320" t="s">
        <v>354</v>
      </c>
      <c r="H422" s="379"/>
      <c r="I422" s="379"/>
      <c r="J422" s="379"/>
      <c r="K422" s="379"/>
      <c r="L422" s="379"/>
      <c r="M422" s="380"/>
      <c r="N422" s="395"/>
      <c r="P422" s="320" t="s">
        <v>326</v>
      </c>
      <c r="Q422" s="321"/>
      <c r="R422" s="321"/>
      <c r="S422" s="321"/>
      <c r="T422" s="321"/>
      <c r="U422" s="321"/>
      <c r="V422" s="322"/>
      <c r="W422" s="395"/>
      <c r="X422" s="59"/>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c r="CU422" s="46"/>
      <c r="CV422" s="46"/>
      <c r="CW422" s="46"/>
      <c r="CX422" s="46"/>
      <c r="CY422" s="46"/>
      <c r="CZ422" s="46"/>
      <c r="DA422" s="46"/>
      <c r="DB422" s="46"/>
      <c r="DC422" s="46"/>
      <c r="DD422" s="46"/>
      <c r="DE422" s="46"/>
      <c r="DF422" s="46"/>
      <c r="DG422" s="46"/>
      <c r="DH422" s="46"/>
      <c r="DI422" s="46"/>
      <c r="DJ422" s="46"/>
      <c r="DK422" s="46"/>
      <c r="DL422" s="46"/>
      <c r="DM422" s="46"/>
      <c r="DN422" s="46"/>
      <c r="DO422" s="46"/>
      <c r="DP422" s="46"/>
      <c r="DQ422" s="46"/>
      <c r="DR422" s="46"/>
      <c r="DS422" s="46"/>
      <c r="DT422" s="46"/>
      <c r="DU422" s="46"/>
      <c r="DV422" s="46"/>
      <c r="DW422" s="46"/>
      <c r="DX422" s="46"/>
      <c r="DY422" s="46"/>
      <c r="DZ422" s="46"/>
      <c r="EA422" s="46"/>
      <c r="EB422" s="46"/>
      <c r="EC422" s="46"/>
      <c r="ED422" s="46"/>
      <c r="EE422" s="46"/>
      <c r="EF422" s="46"/>
      <c r="EG422" s="46"/>
      <c r="EH422" s="46"/>
      <c r="EI422" s="46"/>
      <c r="EJ422" s="46"/>
      <c r="EK422" s="46"/>
      <c r="EL422" s="46"/>
      <c r="EM422" s="46"/>
      <c r="EN422" s="46"/>
      <c r="EO422" s="46"/>
      <c r="EP422" s="46"/>
      <c r="EQ422" s="46"/>
      <c r="ER422" s="46"/>
      <c r="ES422" s="46"/>
      <c r="ET422" s="46"/>
      <c r="EU422" s="46"/>
      <c r="EV422" s="46"/>
      <c r="EW422" s="46"/>
      <c r="EX422" s="46"/>
      <c r="EY422" s="46"/>
      <c r="EZ422" s="46"/>
      <c r="FA422" s="46"/>
      <c r="FB422" s="46"/>
      <c r="FC422" s="46"/>
      <c r="FD422" s="46"/>
      <c r="FE422" s="46"/>
      <c r="FF422" s="46"/>
      <c r="FG422" s="46"/>
      <c r="FH422" s="46"/>
      <c r="FI422" s="46"/>
      <c r="FJ422" s="46"/>
      <c r="FK422" s="46"/>
      <c r="FL422" s="46"/>
      <c r="FM422" s="46"/>
    </row>
    <row r="423" spans="3:206" ht="150" customHeight="1" thickBot="1" x14ac:dyDescent="0.35">
      <c r="C423" s="347"/>
      <c r="D423" s="348"/>
      <c r="E423" s="349"/>
      <c r="G423" s="381"/>
      <c r="H423" s="382"/>
      <c r="I423" s="382"/>
      <c r="J423" s="382"/>
      <c r="K423" s="382"/>
      <c r="L423" s="382"/>
      <c r="M423" s="383"/>
      <c r="N423" s="396"/>
      <c r="P423" s="323"/>
      <c r="Q423" s="324"/>
      <c r="R423" s="324"/>
      <c r="S423" s="324"/>
      <c r="T423" s="324"/>
      <c r="U423" s="324"/>
      <c r="V423" s="325"/>
      <c r="W423" s="396"/>
      <c r="X423" s="59"/>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c r="CU423" s="46"/>
      <c r="CV423" s="46"/>
      <c r="CW423" s="46"/>
      <c r="CX423" s="46"/>
      <c r="CY423" s="46"/>
      <c r="CZ423" s="46"/>
      <c r="DA423" s="46"/>
      <c r="DB423" s="46"/>
      <c r="DC423" s="46"/>
      <c r="DD423" s="46"/>
      <c r="DE423" s="46"/>
      <c r="DF423" s="46"/>
      <c r="DG423" s="46"/>
      <c r="DH423" s="46"/>
      <c r="DI423" s="46"/>
      <c r="DJ423" s="46"/>
      <c r="DK423" s="46"/>
      <c r="DL423" s="46"/>
      <c r="DM423" s="46"/>
      <c r="DN423" s="46"/>
      <c r="DO423" s="46"/>
      <c r="DP423" s="46"/>
      <c r="DQ423" s="46"/>
      <c r="DR423" s="46"/>
      <c r="DS423" s="46"/>
      <c r="DT423" s="46"/>
      <c r="DU423" s="46"/>
      <c r="DV423" s="46"/>
      <c r="DW423" s="46"/>
      <c r="DX423" s="46"/>
      <c r="DY423" s="46"/>
      <c r="DZ423" s="46"/>
      <c r="EA423" s="46"/>
      <c r="EB423" s="46"/>
      <c r="EC423" s="46"/>
      <c r="ED423" s="46"/>
      <c r="EE423" s="46"/>
      <c r="EF423" s="46"/>
      <c r="EG423" s="46"/>
      <c r="EH423" s="46"/>
      <c r="EI423" s="46"/>
      <c r="EJ423" s="46"/>
      <c r="EK423" s="46"/>
      <c r="EL423" s="46"/>
      <c r="EM423" s="46"/>
      <c r="EN423" s="46"/>
      <c r="EO423" s="46"/>
      <c r="EP423" s="46"/>
      <c r="EQ423" s="46"/>
      <c r="ER423" s="46"/>
      <c r="ES423" s="46"/>
      <c r="ET423" s="46"/>
      <c r="EU423" s="46"/>
      <c r="EV423" s="46"/>
      <c r="EW423" s="46"/>
      <c r="EX423" s="46"/>
      <c r="EY423" s="46"/>
      <c r="EZ423" s="46"/>
      <c r="FA423" s="46"/>
      <c r="FB423" s="46"/>
      <c r="FC423" s="46"/>
      <c r="FD423" s="46"/>
      <c r="FE423" s="46"/>
      <c r="FF423" s="46"/>
      <c r="FG423" s="46"/>
      <c r="FH423" s="46"/>
      <c r="FI423" s="46"/>
      <c r="FJ423" s="46"/>
      <c r="FK423" s="46"/>
      <c r="FL423" s="46"/>
      <c r="FM423" s="46"/>
    </row>
    <row r="424" spans="3:206" ht="19.5" thickBot="1" x14ac:dyDescent="0.35">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G424" s="46"/>
      <c r="DH424" s="46"/>
      <c r="DI424" s="46"/>
      <c r="DJ424" s="46"/>
      <c r="DK424" s="46"/>
      <c r="DL424" s="46"/>
      <c r="DM424" s="46"/>
      <c r="DN424" s="46"/>
      <c r="DO424" s="46"/>
      <c r="DP424" s="46"/>
      <c r="DQ424" s="46"/>
      <c r="DR424" s="46"/>
      <c r="DS424" s="46"/>
      <c r="DT424" s="46"/>
      <c r="DU424" s="46"/>
      <c r="DV424" s="46"/>
      <c r="DW424" s="46"/>
      <c r="DX424" s="46"/>
      <c r="DY424" s="46"/>
      <c r="DZ424" s="46"/>
      <c r="EA424" s="46"/>
      <c r="EB424" s="46"/>
      <c r="EC424" s="46"/>
      <c r="ED424" s="46"/>
      <c r="EE424" s="46"/>
      <c r="EF424" s="46"/>
      <c r="EG424" s="46"/>
      <c r="EH424" s="46"/>
      <c r="EI424" s="46"/>
      <c r="EJ424" s="46"/>
      <c r="EK424" s="46"/>
      <c r="EL424" s="46"/>
      <c r="EM424" s="46"/>
      <c r="EN424" s="46"/>
      <c r="EO424" s="46"/>
      <c r="EP424" s="46"/>
      <c r="EQ424" s="46"/>
      <c r="ER424" s="46"/>
      <c r="ES424" s="46"/>
      <c r="ET424" s="46"/>
      <c r="EU424" s="46"/>
      <c r="EV424" s="46"/>
      <c r="EW424" s="46"/>
      <c r="EX424" s="46"/>
      <c r="EY424" s="46"/>
      <c r="EZ424" s="46"/>
      <c r="FA424" s="46"/>
      <c r="FB424" s="46"/>
      <c r="FC424" s="46"/>
      <c r="FD424" s="46"/>
      <c r="FE424" s="46"/>
      <c r="FF424" s="46"/>
      <c r="FG424" s="46"/>
      <c r="FH424" s="46"/>
      <c r="FI424" s="46"/>
      <c r="FJ424" s="46"/>
      <c r="FK424" s="46"/>
      <c r="FL424" s="46"/>
      <c r="FM424" s="46"/>
    </row>
    <row r="425" spans="3:206" ht="75.75" thickBot="1" x14ac:dyDescent="0.35">
      <c r="G425" s="229" t="s">
        <v>327</v>
      </c>
      <c r="H425" s="229" t="s">
        <v>328</v>
      </c>
      <c r="I425" s="335" t="s">
        <v>329</v>
      </c>
      <c r="J425" s="336"/>
      <c r="K425" s="336"/>
      <c r="L425" s="336"/>
      <c r="M425" s="336"/>
      <c r="P425" s="228" t="s">
        <v>327</v>
      </c>
      <c r="Q425" s="228" t="s">
        <v>328</v>
      </c>
      <c r="R425" s="337" t="s">
        <v>330</v>
      </c>
      <c r="S425" s="338"/>
      <c r="T425" s="338"/>
      <c r="U425" s="338"/>
      <c r="V425" s="338"/>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c r="CU425" s="46"/>
      <c r="CV425" s="46"/>
      <c r="CW425" s="46"/>
      <c r="CX425" s="46"/>
      <c r="CY425" s="46"/>
      <c r="CZ425" s="46"/>
      <c r="DA425" s="46"/>
      <c r="DB425" s="46"/>
      <c r="DC425" s="46"/>
      <c r="DD425" s="46"/>
      <c r="DE425" s="46"/>
      <c r="DF425" s="46"/>
      <c r="DG425" s="46"/>
      <c r="DH425" s="46"/>
      <c r="DI425" s="46"/>
      <c r="DJ425" s="46"/>
      <c r="DK425" s="46"/>
      <c r="DL425" s="46"/>
      <c r="DM425" s="46"/>
      <c r="DN425" s="46"/>
      <c r="DO425" s="46"/>
      <c r="DP425" s="46"/>
      <c r="DQ425" s="46"/>
      <c r="DR425" s="46"/>
      <c r="DS425" s="46"/>
      <c r="DT425" s="46"/>
      <c r="DU425" s="46"/>
      <c r="DV425" s="46"/>
      <c r="DW425" s="46"/>
      <c r="DX425" s="46"/>
      <c r="DY425" s="46"/>
      <c r="DZ425" s="46"/>
      <c r="EA425" s="46"/>
      <c r="EB425" s="46"/>
      <c r="EC425" s="46"/>
      <c r="ED425" s="46"/>
      <c r="EE425" s="46"/>
      <c r="EF425" s="46"/>
      <c r="EG425" s="46"/>
      <c r="EH425" s="46"/>
      <c r="EI425" s="46"/>
      <c r="EJ425" s="46"/>
      <c r="EK425" s="46"/>
      <c r="EL425" s="46"/>
      <c r="EM425" s="46"/>
      <c r="EN425" s="46"/>
      <c r="EO425" s="46"/>
      <c r="EP425" s="46"/>
      <c r="EQ425" s="46"/>
      <c r="ER425" s="46"/>
      <c r="ES425" s="46"/>
      <c r="ET425" s="46"/>
      <c r="EU425" s="46"/>
      <c r="EV425" s="46"/>
      <c r="EW425" s="46"/>
      <c r="EX425" s="46"/>
      <c r="EY425" s="46"/>
      <c r="EZ425" s="46"/>
      <c r="FA425" s="46"/>
      <c r="FB425" s="46"/>
      <c r="FC425" s="46"/>
      <c r="FD425" s="46"/>
      <c r="FE425" s="46"/>
      <c r="FF425" s="46"/>
      <c r="FG425" s="46"/>
      <c r="FH425" s="46"/>
      <c r="FI425" s="46"/>
      <c r="FJ425" s="46"/>
      <c r="FK425" s="46"/>
      <c r="FL425" s="46"/>
      <c r="FM425" s="46"/>
    </row>
    <row r="426" spans="3:206" ht="130.5" hidden="1" customHeight="1" thickBot="1" x14ac:dyDescent="0.35">
      <c r="G426" s="108" t="s">
        <v>331</v>
      </c>
      <c r="H426" s="16">
        <f>BV419</f>
        <v>0</v>
      </c>
      <c r="I426" s="316" t="s">
        <v>336</v>
      </c>
      <c r="J426" s="316"/>
      <c r="K426" s="316"/>
      <c r="L426" s="316"/>
      <c r="M426" s="316"/>
      <c r="P426" s="108" t="s">
        <v>331</v>
      </c>
      <c r="Q426" s="16">
        <f>DR419</f>
        <v>0</v>
      </c>
      <c r="R426" s="317"/>
      <c r="S426" s="317"/>
      <c r="T426" s="317"/>
      <c r="U426" s="317"/>
      <c r="V426" s="317"/>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G426" s="46"/>
      <c r="DH426" s="46"/>
      <c r="DI426" s="46"/>
      <c r="DJ426" s="46"/>
      <c r="DK426" s="46"/>
      <c r="DL426" s="46"/>
      <c r="DM426" s="46"/>
      <c r="DN426" s="46"/>
      <c r="DO426" s="46"/>
      <c r="DP426" s="46"/>
      <c r="DQ426" s="46"/>
      <c r="DR426" s="46"/>
      <c r="DS426" s="46"/>
      <c r="DT426" s="46"/>
      <c r="DU426" s="46"/>
      <c r="DV426" s="46"/>
      <c r="DW426" s="46"/>
      <c r="DX426" s="46"/>
      <c r="DY426" s="46"/>
      <c r="DZ426" s="46"/>
      <c r="EA426" s="46"/>
      <c r="EB426" s="46"/>
      <c r="EC426" s="46"/>
      <c r="ED426" s="46"/>
      <c r="EE426" s="46"/>
      <c r="EF426" s="46"/>
      <c r="EG426" s="46"/>
      <c r="EH426" s="46"/>
      <c r="EI426" s="46"/>
      <c r="EJ426" s="46"/>
      <c r="EK426" s="46"/>
      <c r="EL426" s="46"/>
      <c r="EM426" s="46"/>
      <c r="EN426" s="46"/>
      <c r="EO426" s="46"/>
      <c r="EP426" s="46"/>
      <c r="EQ426" s="46"/>
      <c r="ER426" s="46"/>
      <c r="ES426" s="46"/>
      <c r="ET426" s="46"/>
      <c r="EU426" s="46"/>
      <c r="EV426" s="46"/>
      <c r="EW426" s="46"/>
      <c r="EX426" s="46"/>
      <c r="EY426" s="46"/>
      <c r="EZ426" s="46"/>
      <c r="FA426" s="46"/>
      <c r="FB426" s="46"/>
      <c r="FC426" s="46"/>
      <c r="FD426" s="46"/>
      <c r="FE426" s="46"/>
      <c r="FF426" s="46"/>
      <c r="FG426" s="46"/>
      <c r="FH426" s="46"/>
      <c r="FI426" s="46"/>
      <c r="FJ426" s="46"/>
      <c r="FK426" s="46"/>
      <c r="FL426" s="46"/>
      <c r="FM426" s="46"/>
    </row>
    <row r="427" spans="3:206" ht="130.5" customHeight="1" thickBot="1" x14ac:dyDescent="0.35">
      <c r="G427" s="108" t="s">
        <v>332</v>
      </c>
      <c r="H427" s="16">
        <f>BW419</f>
        <v>0</v>
      </c>
      <c r="I427" s="317"/>
      <c r="J427" s="317"/>
      <c r="K427" s="317"/>
      <c r="L427" s="317"/>
      <c r="M427" s="317"/>
      <c r="P427" s="108" t="s">
        <v>332</v>
      </c>
      <c r="Q427" s="16">
        <f>DS419</f>
        <v>0</v>
      </c>
      <c r="R427" s="317"/>
      <c r="S427" s="317"/>
      <c r="T427" s="317"/>
      <c r="U427" s="317"/>
      <c r="V427" s="317"/>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c r="CU427" s="46"/>
      <c r="CV427" s="46"/>
      <c r="CW427" s="46"/>
      <c r="CX427" s="46"/>
      <c r="CY427" s="46"/>
      <c r="CZ427" s="46"/>
      <c r="DA427" s="46"/>
      <c r="DB427" s="46"/>
      <c r="DC427" s="46"/>
      <c r="DD427" s="46"/>
      <c r="DE427" s="46"/>
      <c r="DF427" s="46"/>
      <c r="DG427" s="46"/>
      <c r="DH427" s="46"/>
      <c r="DI427" s="46"/>
      <c r="DJ427" s="46"/>
      <c r="DK427" s="46"/>
      <c r="DL427" s="46"/>
      <c r="DM427" s="46"/>
      <c r="DN427" s="46"/>
      <c r="DO427" s="46"/>
      <c r="DP427" s="46"/>
      <c r="DQ427" s="46"/>
      <c r="DR427" s="46"/>
      <c r="DS427" s="46"/>
      <c r="DT427" s="46"/>
      <c r="DU427" s="46"/>
      <c r="DV427" s="46"/>
      <c r="DW427" s="46"/>
      <c r="DX427" s="46"/>
      <c r="DY427" s="46"/>
      <c r="DZ427" s="46"/>
      <c r="EA427" s="46"/>
      <c r="EB427" s="46"/>
      <c r="EC427" s="46"/>
      <c r="ED427" s="46"/>
      <c r="EE427" s="46"/>
      <c r="EF427" s="46"/>
      <c r="EG427" s="46"/>
      <c r="EH427" s="46"/>
      <c r="EI427" s="46"/>
      <c r="EJ427" s="46"/>
      <c r="EK427" s="46"/>
      <c r="EL427" s="46"/>
      <c r="EM427" s="46"/>
      <c r="EN427" s="46"/>
      <c r="EO427" s="46"/>
      <c r="EP427" s="46"/>
      <c r="EQ427" s="46"/>
      <c r="ER427" s="46"/>
      <c r="ES427" s="46"/>
      <c r="ET427" s="46"/>
      <c r="EU427" s="46"/>
      <c r="EV427" s="46"/>
      <c r="EW427" s="46"/>
      <c r="EX427" s="46"/>
      <c r="EY427" s="46"/>
      <c r="EZ427" s="46"/>
      <c r="FA427" s="46"/>
      <c r="FB427" s="46"/>
      <c r="FC427" s="46"/>
      <c r="FD427" s="46"/>
      <c r="FE427" s="46"/>
      <c r="FF427" s="46"/>
      <c r="FG427" s="46"/>
      <c r="FH427" s="46"/>
      <c r="FI427" s="46"/>
      <c r="FJ427" s="46"/>
      <c r="FK427" s="46"/>
      <c r="FL427" s="46"/>
      <c r="FM427" s="46"/>
    </row>
    <row r="428" spans="3:206" ht="130.5" hidden="1" customHeight="1" thickBot="1" x14ac:dyDescent="0.35">
      <c r="G428" s="108" t="s">
        <v>333</v>
      </c>
      <c r="H428" s="16">
        <f>BX419</f>
        <v>0</v>
      </c>
      <c r="I428" s="317"/>
      <c r="J428" s="317"/>
      <c r="K428" s="317"/>
      <c r="L428" s="317"/>
      <c r="M428" s="317"/>
      <c r="P428" s="108" t="s">
        <v>333</v>
      </c>
      <c r="Q428" s="16">
        <f>DT419</f>
        <v>0</v>
      </c>
      <c r="R428" s="317"/>
      <c r="S428" s="317"/>
      <c r="T428" s="317"/>
      <c r="U428" s="317"/>
      <c r="V428" s="317"/>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c r="CU428" s="46"/>
      <c r="CV428" s="46"/>
      <c r="CW428" s="46"/>
      <c r="CX428" s="46"/>
      <c r="CY428" s="46"/>
      <c r="CZ428" s="46"/>
      <c r="DA428" s="46"/>
      <c r="DB428" s="46"/>
      <c r="DC428" s="46"/>
      <c r="DD428" s="46"/>
      <c r="DE428" s="46"/>
      <c r="DF428" s="46"/>
      <c r="DG428" s="46"/>
      <c r="DH428" s="46"/>
      <c r="DI428" s="46"/>
      <c r="DJ428" s="46"/>
      <c r="DK428" s="46"/>
      <c r="DL428" s="46"/>
      <c r="DM428" s="46"/>
      <c r="DN428" s="46"/>
      <c r="DO428" s="46"/>
      <c r="DP428" s="46"/>
      <c r="DQ428" s="46"/>
      <c r="DR428" s="46"/>
      <c r="DS428" s="46"/>
      <c r="DT428" s="46"/>
      <c r="DU428" s="46"/>
      <c r="DV428" s="46"/>
      <c r="DW428" s="46"/>
      <c r="DX428" s="46"/>
      <c r="DY428" s="46"/>
      <c r="DZ428" s="46"/>
      <c r="EA428" s="46"/>
      <c r="EB428" s="46"/>
      <c r="EC428" s="46"/>
      <c r="ED428" s="46"/>
      <c r="EE428" s="46"/>
      <c r="EF428" s="46"/>
      <c r="EG428" s="46"/>
      <c r="EH428" s="46"/>
      <c r="EI428" s="46"/>
      <c r="EJ428" s="46"/>
      <c r="EK428" s="46"/>
      <c r="EL428" s="46"/>
      <c r="EM428" s="46"/>
      <c r="EN428" s="46"/>
      <c r="EO428" s="46"/>
      <c r="EP428" s="46"/>
      <c r="EQ428" s="46"/>
      <c r="ER428" s="46"/>
      <c r="ES428" s="46"/>
      <c r="ET428" s="46"/>
      <c r="EU428" s="46"/>
      <c r="EV428" s="46"/>
      <c r="EW428" s="46"/>
      <c r="EX428" s="46"/>
      <c r="EY428" s="46"/>
      <c r="EZ428" s="46"/>
      <c r="FA428" s="46"/>
      <c r="FB428" s="46"/>
      <c r="FC428" s="46"/>
      <c r="FD428" s="46"/>
      <c r="FE428" s="46"/>
      <c r="FF428" s="46"/>
      <c r="FG428" s="46"/>
      <c r="FH428" s="46"/>
      <c r="FI428" s="46"/>
      <c r="FJ428" s="46"/>
      <c r="FK428" s="46"/>
      <c r="FL428" s="46"/>
      <c r="FM428" s="46"/>
    </row>
    <row r="429" spans="3:206" ht="130.5" customHeight="1" thickBot="1" x14ac:dyDescent="0.35">
      <c r="G429" s="108" t="s">
        <v>334</v>
      </c>
      <c r="H429" s="16">
        <f>BY419</f>
        <v>0</v>
      </c>
      <c r="I429" s="317"/>
      <c r="J429" s="317"/>
      <c r="K429" s="317"/>
      <c r="L429" s="317"/>
      <c r="M429" s="317"/>
      <c r="P429" s="108" t="s">
        <v>334</v>
      </c>
      <c r="Q429" s="16">
        <f>DU419</f>
        <v>0</v>
      </c>
      <c r="R429" s="317"/>
      <c r="S429" s="317"/>
      <c r="T429" s="317"/>
      <c r="U429" s="317"/>
      <c r="V429" s="317"/>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G429" s="46"/>
      <c r="DH429" s="46"/>
      <c r="DI429" s="46"/>
      <c r="DJ429" s="46"/>
      <c r="DK429" s="46"/>
      <c r="DL429" s="46"/>
      <c r="DM429" s="46"/>
      <c r="DN429" s="46"/>
      <c r="DO429" s="46"/>
      <c r="DP429" s="46"/>
      <c r="DQ429" s="46"/>
      <c r="DR429" s="46"/>
      <c r="DS429" s="46"/>
      <c r="DT429" s="46"/>
      <c r="DU429" s="46"/>
      <c r="DV429" s="46"/>
      <c r="DW429" s="46"/>
      <c r="DX429" s="46"/>
      <c r="DY429" s="46"/>
      <c r="DZ429" s="46"/>
      <c r="EA429" s="46"/>
      <c r="EB429" s="46"/>
      <c r="EC429" s="46"/>
      <c r="ED429" s="46"/>
      <c r="EE429" s="46"/>
      <c r="EF429" s="46"/>
      <c r="EG429" s="46"/>
      <c r="EH429" s="46"/>
      <c r="EI429" s="46"/>
      <c r="EJ429" s="46"/>
      <c r="EK429" s="46"/>
      <c r="EL429" s="46"/>
      <c r="EM429" s="46"/>
      <c r="EN429" s="46"/>
      <c r="EO429" s="46"/>
      <c r="EP429" s="46"/>
      <c r="EQ429" s="46"/>
      <c r="ER429" s="46"/>
      <c r="ES429" s="46"/>
      <c r="ET429" s="46"/>
      <c r="EU429" s="46"/>
      <c r="EV429" s="46"/>
      <c r="EW429" s="46"/>
      <c r="EX429" s="46"/>
      <c r="EY429" s="46"/>
      <c r="EZ429" s="46"/>
      <c r="FA429" s="46"/>
      <c r="FB429" s="46"/>
      <c r="FC429" s="46"/>
      <c r="FD429" s="46"/>
      <c r="FE429" s="46"/>
      <c r="FF429" s="46"/>
      <c r="FG429" s="46"/>
      <c r="FH429" s="46"/>
      <c r="FI429" s="46"/>
      <c r="FJ429" s="46"/>
      <c r="FK429" s="46"/>
      <c r="FL429" s="46"/>
      <c r="FM429" s="46"/>
    </row>
    <row r="430" spans="3:206" ht="130.5" customHeight="1" thickBot="1" x14ac:dyDescent="0.35">
      <c r="G430" s="108" t="s">
        <v>335</v>
      </c>
      <c r="H430" s="16">
        <f>BZ419</f>
        <v>0</v>
      </c>
      <c r="I430" s="317"/>
      <c r="J430" s="317"/>
      <c r="K430" s="317"/>
      <c r="L430" s="317"/>
      <c r="M430" s="317"/>
      <c r="P430" s="108" t="s">
        <v>335</v>
      </c>
      <c r="Q430" s="16">
        <f>DV419</f>
        <v>0</v>
      </c>
      <c r="R430" s="317"/>
      <c r="S430" s="317"/>
      <c r="T430" s="317"/>
      <c r="U430" s="317"/>
      <c r="V430" s="317"/>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c r="DO430" s="46"/>
      <c r="DP430" s="46"/>
      <c r="DQ430" s="46"/>
      <c r="DR430" s="46"/>
      <c r="DS430" s="46"/>
      <c r="DT430" s="46"/>
      <c r="DU430" s="46"/>
      <c r="DV430" s="46"/>
      <c r="DW430" s="46"/>
      <c r="DX430" s="46"/>
      <c r="DY430" s="46"/>
      <c r="DZ430" s="46"/>
      <c r="EA430" s="46"/>
      <c r="EB430" s="46"/>
      <c r="EC430" s="46"/>
      <c r="ED430" s="46"/>
      <c r="EE430" s="46"/>
      <c r="EF430" s="46"/>
      <c r="EG430" s="46"/>
      <c r="EH430" s="46"/>
      <c r="EI430" s="46"/>
      <c r="EJ430" s="46"/>
      <c r="EK430" s="46"/>
      <c r="EL430" s="46"/>
      <c r="EM430" s="46"/>
      <c r="EN430" s="46"/>
      <c r="EO430" s="46"/>
      <c r="EP430" s="46"/>
      <c r="EQ430" s="46"/>
      <c r="ER430" s="46"/>
      <c r="ES430" s="46"/>
      <c r="ET430" s="46"/>
      <c r="EU430" s="46"/>
      <c r="EV430" s="46"/>
      <c r="EW430" s="46"/>
      <c r="EX430" s="46"/>
      <c r="EY430" s="46"/>
      <c r="EZ430" s="46"/>
      <c r="FA430" s="46"/>
      <c r="FB430" s="46"/>
      <c r="FC430" s="46"/>
      <c r="FD430" s="46"/>
      <c r="FE430" s="46"/>
      <c r="FF430" s="46"/>
      <c r="FG430" s="46"/>
      <c r="FH430" s="46"/>
      <c r="FI430" s="46"/>
      <c r="FJ430" s="46"/>
      <c r="FK430" s="46"/>
      <c r="FL430" s="46"/>
      <c r="FM430" s="46"/>
    </row>
    <row r="431" spans="3:206" ht="18.75" x14ac:dyDescent="0.3">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c r="DE431" s="46"/>
      <c r="DF431" s="46"/>
      <c r="DG431" s="46"/>
      <c r="DH431" s="46"/>
      <c r="DI431" s="46"/>
      <c r="DJ431" s="46"/>
      <c r="DK431" s="46"/>
      <c r="DL431" s="46"/>
      <c r="DM431" s="46"/>
      <c r="DN431" s="46"/>
      <c r="DO431" s="46"/>
      <c r="DP431" s="46"/>
      <c r="DQ431" s="46"/>
      <c r="DR431" s="46"/>
      <c r="DS431" s="46"/>
      <c r="DT431" s="46"/>
      <c r="DU431" s="46"/>
      <c r="DV431" s="46"/>
      <c r="DW431" s="46"/>
      <c r="DX431" s="46"/>
      <c r="DY431" s="46"/>
      <c r="DZ431" s="46"/>
      <c r="EA431" s="46"/>
      <c r="EB431" s="46"/>
      <c r="EC431" s="46"/>
      <c r="ED431" s="46"/>
      <c r="EE431" s="46"/>
      <c r="EF431" s="46"/>
      <c r="EG431" s="46"/>
      <c r="EH431" s="46"/>
      <c r="EI431" s="46"/>
      <c r="EJ431" s="46"/>
      <c r="EK431" s="46"/>
      <c r="EL431" s="46"/>
      <c r="EM431" s="46"/>
      <c r="EN431" s="46"/>
      <c r="EO431" s="46"/>
      <c r="EP431" s="46"/>
      <c r="EQ431" s="46"/>
      <c r="ER431" s="46"/>
      <c r="ES431" s="46"/>
      <c r="ET431" s="46"/>
      <c r="EU431" s="46"/>
      <c r="EV431" s="46"/>
      <c r="EW431" s="46"/>
      <c r="EX431" s="46"/>
      <c r="EY431" s="46"/>
      <c r="EZ431" s="46"/>
      <c r="FA431" s="46"/>
      <c r="FB431" s="46"/>
      <c r="FC431" s="46"/>
      <c r="FD431" s="46"/>
      <c r="FE431" s="46"/>
      <c r="FF431" s="46"/>
      <c r="FG431" s="46"/>
      <c r="FH431" s="46"/>
      <c r="FI431" s="46"/>
      <c r="FJ431" s="46"/>
      <c r="FK431" s="46"/>
      <c r="FL431" s="46"/>
      <c r="FM431" s="46"/>
    </row>
    <row r="432" spans="3:206" ht="18.75" x14ac:dyDescent="0.3">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c r="CU432" s="46"/>
      <c r="CV432" s="46"/>
      <c r="CW432" s="46"/>
      <c r="CX432" s="46"/>
      <c r="CY432" s="46"/>
      <c r="CZ432" s="46"/>
      <c r="DA432" s="46"/>
      <c r="DB432" s="46"/>
      <c r="DC432" s="46"/>
      <c r="DD432" s="46"/>
      <c r="DE432" s="46"/>
      <c r="DF432" s="46"/>
      <c r="DG432" s="46"/>
      <c r="DH432" s="46"/>
      <c r="DI432" s="46"/>
      <c r="DJ432" s="46"/>
      <c r="DK432" s="46"/>
      <c r="DL432" s="46"/>
      <c r="DM432" s="46"/>
      <c r="DN432" s="46"/>
      <c r="DO432" s="46"/>
      <c r="DP432" s="46"/>
      <c r="DQ432" s="46"/>
      <c r="DR432" s="46"/>
      <c r="DS432" s="46"/>
      <c r="DT432" s="46"/>
      <c r="DU432" s="46"/>
      <c r="DV432" s="46"/>
      <c r="DW432" s="46"/>
      <c r="DX432" s="46"/>
      <c r="DY432" s="46"/>
      <c r="DZ432" s="46"/>
      <c r="EA432" s="46"/>
      <c r="EB432" s="46"/>
      <c r="EC432" s="46"/>
      <c r="ED432" s="46"/>
      <c r="EE432" s="46"/>
      <c r="EF432" s="46"/>
      <c r="EG432" s="46"/>
      <c r="EH432" s="46"/>
      <c r="EI432" s="46"/>
      <c r="EJ432" s="46"/>
      <c r="EK432" s="46"/>
      <c r="EL432" s="46"/>
      <c r="EM432" s="46"/>
      <c r="EN432" s="46"/>
      <c r="EO432" s="46"/>
      <c r="EP432" s="46"/>
      <c r="EQ432" s="46"/>
      <c r="ER432" s="46"/>
      <c r="ES432" s="46"/>
      <c r="ET432" s="46"/>
      <c r="EU432" s="46"/>
      <c r="EV432" s="46"/>
      <c r="EW432" s="46"/>
      <c r="EX432" s="46"/>
      <c r="EY432" s="46"/>
      <c r="EZ432" s="46"/>
      <c r="FA432" s="46"/>
      <c r="FB432" s="46"/>
      <c r="FC432" s="46"/>
      <c r="FD432" s="46"/>
      <c r="FE432" s="46"/>
      <c r="FF432" s="46"/>
      <c r="FG432" s="46"/>
      <c r="FH432" s="46"/>
      <c r="FI432" s="46"/>
      <c r="FJ432" s="46"/>
      <c r="FK432" s="46"/>
      <c r="FL432" s="46"/>
      <c r="FM432" s="46"/>
    </row>
    <row r="433" spans="3:206" ht="21.75" customHeight="1" thickBot="1" x14ac:dyDescent="0.35">
      <c r="C433" s="216" t="s">
        <v>368</v>
      </c>
      <c r="D433" s="218"/>
      <c r="E433" s="218"/>
      <c r="G433" s="219" t="s">
        <v>368</v>
      </c>
      <c r="H433" s="233"/>
      <c r="I433" s="233"/>
      <c r="J433" s="233"/>
      <c r="K433" s="233"/>
      <c r="L433" s="233"/>
      <c r="M433" s="233"/>
      <c r="N433" s="397" t="s">
        <v>86</v>
      </c>
      <c r="P433" s="224" t="s">
        <v>368</v>
      </c>
      <c r="Q433" s="226"/>
      <c r="R433" s="226"/>
      <c r="S433" s="226"/>
      <c r="T433" s="226"/>
      <c r="U433" s="226"/>
      <c r="V433" s="226"/>
      <c r="W433" s="411" t="s">
        <v>86</v>
      </c>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c r="CS433" s="46"/>
      <c r="CT433" s="46"/>
      <c r="CU433" s="46"/>
      <c r="CV433" s="46"/>
      <c r="CW433" s="46"/>
      <c r="CX433" s="46"/>
      <c r="CY433" s="46"/>
      <c r="CZ433" s="46"/>
      <c r="DA433" s="46"/>
      <c r="DB433" s="46"/>
      <c r="DC433" s="46"/>
      <c r="DD433" s="46"/>
      <c r="DE433" s="46"/>
      <c r="DF433" s="46"/>
      <c r="DG433" s="46"/>
      <c r="DH433" s="46"/>
      <c r="DI433" s="46"/>
      <c r="DJ433" s="46"/>
      <c r="DK433" s="46"/>
      <c r="DL433" s="46"/>
      <c r="DM433" s="46"/>
      <c r="DN433" s="46"/>
      <c r="DO433" s="46"/>
      <c r="DP433" s="46"/>
      <c r="DQ433" s="46"/>
      <c r="DR433" s="46"/>
      <c r="DS433" s="46"/>
      <c r="DT433" s="46"/>
      <c r="DU433" s="46"/>
      <c r="DV433" s="46"/>
      <c r="DW433" s="46"/>
      <c r="DX433" s="46"/>
      <c r="DY433" s="46"/>
      <c r="DZ433" s="46"/>
      <c r="EA433" s="46"/>
      <c r="EB433" s="46"/>
      <c r="EC433" s="46"/>
      <c r="ED433" s="46"/>
      <c r="EE433" s="46"/>
      <c r="EF433" s="46"/>
      <c r="EG433" s="46"/>
      <c r="EH433" s="46"/>
      <c r="EI433" s="46"/>
      <c r="EJ433" s="46"/>
      <c r="EK433" s="46"/>
      <c r="EL433" s="46"/>
      <c r="EM433" s="46"/>
      <c r="EN433" s="46"/>
      <c r="EO433" s="46"/>
      <c r="EP433" s="46"/>
      <c r="EQ433" s="46"/>
      <c r="ER433" s="46"/>
      <c r="ES433" s="46"/>
      <c r="ET433" s="46"/>
      <c r="EU433" s="46"/>
      <c r="EV433" s="46"/>
      <c r="EW433" s="46"/>
      <c r="EX433" s="46"/>
      <c r="EY433" s="46"/>
      <c r="EZ433" s="46"/>
      <c r="FA433" s="46"/>
      <c r="FB433" s="46"/>
      <c r="FC433" s="46"/>
      <c r="FD433" s="46"/>
      <c r="FE433" s="46"/>
      <c r="FF433" s="46"/>
      <c r="FG433" s="46"/>
      <c r="FH433" s="46"/>
      <c r="FI433" s="46"/>
      <c r="FJ433" s="46"/>
      <c r="FK433" s="46"/>
      <c r="FL433" s="46"/>
      <c r="FM433" s="46"/>
    </row>
    <row r="434" spans="3:206" ht="38.25" thickBot="1" x14ac:dyDescent="0.35">
      <c r="C434" s="243"/>
      <c r="D434" s="218"/>
      <c r="E434" s="218"/>
      <c r="G434" s="233"/>
      <c r="H434" s="233"/>
      <c r="I434" s="233"/>
      <c r="J434" s="233"/>
      <c r="K434" s="233"/>
      <c r="L434" s="233"/>
      <c r="M434" s="233"/>
      <c r="N434" s="397"/>
      <c r="P434" s="225" t="s">
        <v>267</v>
      </c>
      <c r="Q434" s="226"/>
      <c r="R434" s="342" t="s">
        <v>266</v>
      </c>
      <c r="S434" s="342"/>
      <c r="T434" s="342"/>
      <c r="U434" s="343"/>
      <c r="V434" s="244" t="s">
        <v>4</v>
      </c>
      <c r="W434" s="411"/>
      <c r="Y434" s="178" t="str">
        <f>C433</f>
        <v xml:space="preserve">Plan of Action 24: </v>
      </c>
      <c r="Z434" s="185" t="s">
        <v>271</v>
      </c>
      <c r="AA434" s="185" t="s">
        <v>272</v>
      </c>
      <c r="AB434" s="185" t="s">
        <v>273</v>
      </c>
      <c r="AC434" s="185" t="s">
        <v>274</v>
      </c>
      <c r="AD434" s="185" t="s">
        <v>275</v>
      </c>
      <c r="AE434" s="186" t="s">
        <v>276</v>
      </c>
      <c r="AF434" s="186" t="s">
        <v>277</v>
      </c>
      <c r="AG434" s="186" t="s">
        <v>278</v>
      </c>
      <c r="AH434" s="186" t="s">
        <v>279</v>
      </c>
      <c r="AI434" s="186" t="s">
        <v>280</v>
      </c>
      <c r="AJ434" s="186" t="s">
        <v>281</v>
      </c>
      <c r="AK434" s="186" t="s">
        <v>282</v>
      </c>
      <c r="AL434" s="186" t="s">
        <v>283</v>
      </c>
      <c r="AM434" s="186" t="s">
        <v>284</v>
      </c>
      <c r="AN434" s="186" t="s">
        <v>285</v>
      </c>
      <c r="AO434" s="186" t="s">
        <v>286</v>
      </c>
      <c r="AP434" s="187" t="s">
        <v>287</v>
      </c>
      <c r="AQ434" s="187" t="s">
        <v>288</v>
      </c>
      <c r="AR434" s="187" t="s">
        <v>289</v>
      </c>
      <c r="AS434" s="187" t="s">
        <v>290</v>
      </c>
      <c r="AT434" s="187" t="s">
        <v>291</v>
      </c>
      <c r="AU434" s="187" t="s">
        <v>292</v>
      </c>
      <c r="AV434" s="187" t="s">
        <v>293</v>
      </c>
      <c r="AW434" s="187" t="s">
        <v>294</v>
      </c>
      <c r="AX434" s="187" t="s">
        <v>295</v>
      </c>
      <c r="AY434" s="187" t="s">
        <v>296</v>
      </c>
      <c r="AZ434" s="187" t="s">
        <v>297</v>
      </c>
      <c r="BA434" s="187" t="s">
        <v>298</v>
      </c>
      <c r="BB434" s="187" t="s">
        <v>299</v>
      </c>
      <c r="BC434" s="187" t="s">
        <v>300</v>
      </c>
      <c r="BD434" s="187" t="s">
        <v>301</v>
      </c>
      <c r="BE434" s="187" t="s">
        <v>302</v>
      </c>
      <c r="BF434" s="187" t="s">
        <v>303</v>
      </c>
      <c r="BG434" s="187" t="s">
        <v>304</v>
      </c>
      <c r="BH434" s="187" t="s">
        <v>305</v>
      </c>
      <c r="BI434" s="187" t="s">
        <v>306</v>
      </c>
      <c r="BJ434" s="187" t="s">
        <v>307</v>
      </c>
      <c r="BK434" s="188" t="s">
        <v>308</v>
      </c>
      <c r="BL434" s="188" t="s">
        <v>309</v>
      </c>
      <c r="BM434" s="188" t="s">
        <v>310</v>
      </c>
      <c r="BN434" s="188" t="s">
        <v>311</v>
      </c>
      <c r="BO434" s="188" t="s">
        <v>312</v>
      </c>
      <c r="BP434" s="188" t="s">
        <v>313</v>
      </c>
      <c r="BQ434" s="188" t="s">
        <v>314</v>
      </c>
      <c r="BR434" s="188" t="s">
        <v>315</v>
      </c>
      <c r="BS434" s="188" t="s">
        <v>316</v>
      </c>
      <c r="BT434" s="188" t="s">
        <v>317</v>
      </c>
      <c r="BU434" s="188" t="s">
        <v>318</v>
      </c>
      <c r="BV434" s="185" t="s">
        <v>271</v>
      </c>
      <c r="BW434" s="185" t="s">
        <v>272</v>
      </c>
      <c r="BX434" s="185" t="s">
        <v>273</v>
      </c>
      <c r="BY434" s="185" t="s">
        <v>274</v>
      </c>
      <c r="BZ434" s="185" t="s">
        <v>275</v>
      </c>
      <c r="CA434" s="186" t="s">
        <v>276</v>
      </c>
      <c r="CB434" s="186" t="s">
        <v>277</v>
      </c>
      <c r="CC434" s="186" t="s">
        <v>278</v>
      </c>
      <c r="CD434" s="186" t="s">
        <v>279</v>
      </c>
      <c r="CE434" s="186" t="s">
        <v>280</v>
      </c>
      <c r="CF434" s="186" t="s">
        <v>281</v>
      </c>
      <c r="CG434" s="186" t="s">
        <v>282</v>
      </c>
      <c r="CH434" s="186" t="s">
        <v>283</v>
      </c>
      <c r="CI434" s="186" t="s">
        <v>284</v>
      </c>
      <c r="CJ434" s="186" t="s">
        <v>285</v>
      </c>
      <c r="CK434" s="186" t="s">
        <v>286</v>
      </c>
      <c r="CL434" s="187" t="s">
        <v>287</v>
      </c>
      <c r="CM434" s="187" t="s">
        <v>288</v>
      </c>
      <c r="CN434" s="187" t="s">
        <v>289</v>
      </c>
      <c r="CO434" s="187" t="s">
        <v>290</v>
      </c>
      <c r="CP434" s="187" t="s">
        <v>291</v>
      </c>
      <c r="CQ434" s="187" t="s">
        <v>292</v>
      </c>
      <c r="CR434" s="187" t="s">
        <v>293</v>
      </c>
      <c r="CS434" s="187" t="s">
        <v>294</v>
      </c>
      <c r="CT434" s="187" t="s">
        <v>295</v>
      </c>
      <c r="CU434" s="187" t="s">
        <v>296</v>
      </c>
      <c r="CV434" s="187" t="s">
        <v>297</v>
      </c>
      <c r="CW434" s="187" t="s">
        <v>298</v>
      </c>
      <c r="CX434" s="187" t="s">
        <v>299</v>
      </c>
      <c r="CY434" s="187" t="s">
        <v>300</v>
      </c>
      <c r="CZ434" s="187" t="s">
        <v>301</v>
      </c>
      <c r="DA434" s="187" t="s">
        <v>302</v>
      </c>
      <c r="DB434" s="187" t="s">
        <v>303</v>
      </c>
      <c r="DC434" s="187" t="s">
        <v>304</v>
      </c>
      <c r="DD434" s="187" t="s">
        <v>305</v>
      </c>
      <c r="DE434" s="187" t="s">
        <v>306</v>
      </c>
      <c r="DF434" s="187" t="s">
        <v>307</v>
      </c>
      <c r="DG434" s="188" t="s">
        <v>308</v>
      </c>
      <c r="DH434" s="188" t="s">
        <v>309</v>
      </c>
      <c r="DI434" s="188" t="s">
        <v>310</v>
      </c>
      <c r="DJ434" s="188" t="s">
        <v>311</v>
      </c>
      <c r="DK434" s="188" t="s">
        <v>312</v>
      </c>
      <c r="DL434" s="188" t="s">
        <v>313</v>
      </c>
      <c r="DM434" s="188" t="s">
        <v>314</v>
      </c>
      <c r="DN434" s="188" t="s">
        <v>315</v>
      </c>
      <c r="DO434" s="188" t="s">
        <v>316</v>
      </c>
      <c r="DP434" s="188" t="s">
        <v>317</v>
      </c>
      <c r="DQ434" s="188" t="s">
        <v>318</v>
      </c>
      <c r="DR434" s="185" t="s">
        <v>271</v>
      </c>
      <c r="DS434" s="185" t="s">
        <v>272</v>
      </c>
      <c r="DT434" s="185" t="s">
        <v>273</v>
      </c>
      <c r="DU434" s="185" t="s">
        <v>274</v>
      </c>
      <c r="DV434" s="185" t="s">
        <v>275</v>
      </c>
      <c r="DW434" s="186" t="s">
        <v>276</v>
      </c>
      <c r="DX434" s="186" t="s">
        <v>277</v>
      </c>
      <c r="DY434" s="186" t="s">
        <v>278</v>
      </c>
      <c r="DZ434" s="186" t="s">
        <v>279</v>
      </c>
      <c r="EA434" s="186" t="s">
        <v>280</v>
      </c>
      <c r="EB434" s="186" t="s">
        <v>281</v>
      </c>
      <c r="EC434" s="186" t="s">
        <v>282</v>
      </c>
      <c r="ED434" s="186" t="s">
        <v>283</v>
      </c>
      <c r="EE434" s="186" t="s">
        <v>284</v>
      </c>
      <c r="EF434" s="186" t="s">
        <v>285</v>
      </c>
      <c r="EG434" s="186" t="s">
        <v>286</v>
      </c>
      <c r="EH434" s="187" t="s">
        <v>287</v>
      </c>
      <c r="EI434" s="187" t="s">
        <v>288</v>
      </c>
      <c r="EJ434" s="187" t="s">
        <v>289</v>
      </c>
      <c r="EK434" s="187" t="s">
        <v>290</v>
      </c>
      <c r="EL434" s="187" t="s">
        <v>291</v>
      </c>
      <c r="EM434" s="187" t="s">
        <v>292</v>
      </c>
      <c r="EN434" s="187" t="s">
        <v>293</v>
      </c>
      <c r="EO434" s="187" t="s">
        <v>294</v>
      </c>
      <c r="EP434" s="187" t="s">
        <v>295</v>
      </c>
      <c r="EQ434" s="187" t="s">
        <v>296</v>
      </c>
      <c r="ER434" s="187" t="s">
        <v>297</v>
      </c>
      <c r="ES434" s="187" t="s">
        <v>298</v>
      </c>
      <c r="ET434" s="187" t="s">
        <v>299</v>
      </c>
      <c r="EU434" s="187" t="s">
        <v>300</v>
      </c>
      <c r="EV434" s="187" t="s">
        <v>301</v>
      </c>
      <c r="EW434" s="187" t="s">
        <v>302</v>
      </c>
      <c r="EX434" s="187" t="s">
        <v>303</v>
      </c>
      <c r="EY434" s="187" t="s">
        <v>304</v>
      </c>
      <c r="EZ434" s="187" t="s">
        <v>305</v>
      </c>
      <c r="FA434" s="187" t="s">
        <v>306</v>
      </c>
      <c r="FB434" s="187" t="s">
        <v>307</v>
      </c>
      <c r="FC434" s="188" t="s">
        <v>308</v>
      </c>
      <c r="FD434" s="188" t="s">
        <v>309</v>
      </c>
      <c r="FE434" s="188" t="s">
        <v>310</v>
      </c>
      <c r="FF434" s="188" t="s">
        <v>311</v>
      </c>
      <c r="FG434" s="188" t="s">
        <v>312</v>
      </c>
      <c r="FH434" s="188" t="s">
        <v>313</v>
      </c>
      <c r="FI434" s="188" t="s">
        <v>314</v>
      </c>
      <c r="FJ434" s="188" t="s">
        <v>315</v>
      </c>
      <c r="FK434" s="188" t="s">
        <v>316</v>
      </c>
      <c r="FL434" s="188" t="s">
        <v>317</v>
      </c>
      <c r="FM434" s="188" t="s">
        <v>318</v>
      </c>
    </row>
    <row r="435" spans="3:206" ht="22.5" customHeight="1" thickBot="1" x14ac:dyDescent="0.35">
      <c r="C435" s="239" t="s">
        <v>364</v>
      </c>
      <c r="D435" s="218"/>
      <c r="E435" s="23"/>
      <c r="G435" s="232"/>
      <c r="H435" s="233"/>
      <c r="I435" s="234"/>
      <c r="J435" s="387" t="s">
        <v>270</v>
      </c>
      <c r="K435" s="386"/>
      <c r="L435" s="329" t="s">
        <v>4</v>
      </c>
      <c r="M435" s="330"/>
      <c r="N435" s="397"/>
      <c r="P435" s="339" t="s">
        <v>269</v>
      </c>
      <c r="Q435" s="340"/>
      <c r="R435" s="34"/>
      <c r="S435" s="341" t="s">
        <v>270</v>
      </c>
      <c r="T435" s="340"/>
      <c r="U435" s="329" t="s">
        <v>4</v>
      </c>
      <c r="V435" s="330"/>
      <c r="W435" s="411"/>
      <c r="X435" s="56"/>
      <c r="Y435" s="46"/>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c r="BW435" s="181"/>
      <c r="BX435" s="181"/>
      <c r="BY435" s="181"/>
      <c r="BZ435" s="181"/>
      <c r="CA435" s="181"/>
      <c r="CB435" s="181"/>
      <c r="CC435" s="181"/>
      <c r="CD435" s="181"/>
      <c r="CE435" s="181"/>
      <c r="CF435" s="181"/>
      <c r="CG435" s="181"/>
      <c r="CH435" s="181"/>
      <c r="CI435" s="181"/>
      <c r="CJ435" s="181"/>
      <c r="CK435" s="181"/>
      <c r="CL435" s="181"/>
      <c r="CM435" s="181"/>
      <c r="CN435" s="181"/>
      <c r="CO435" s="181"/>
      <c r="CP435" s="181"/>
      <c r="CQ435" s="181"/>
      <c r="CR435" s="181"/>
      <c r="CS435" s="181"/>
      <c r="CT435" s="181"/>
      <c r="CU435" s="181"/>
      <c r="CV435" s="181"/>
      <c r="CW435" s="181"/>
      <c r="CX435" s="181"/>
      <c r="CY435" s="181"/>
      <c r="CZ435" s="181"/>
      <c r="DA435" s="181"/>
      <c r="DB435" s="181"/>
      <c r="DC435" s="181"/>
      <c r="DD435" s="181"/>
      <c r="DE435" s="181"/>
      <c r="DF435" s="181"/>
      <c r="DG435" s="181"/>
      <c r="DH435" s="181"/>
      <c r="DI435" s="181"/>
      <c r="DJ435" s="181"/>
      <c r="DK435" s="181"/>
      <c r="DL435" s="181"/>
      <c r="DM435" s="181"/>
      <c r="DN435" s="181"/>
      <c r="DO435" s="181"/>
      <c r="DP435" s="181"/>
      <c r="DQ435" s="181"/>
      <c r="DR435" s="181"/>
      <c r="DS435" s="181"/>
      <c r="DT435" s="181"/>
      <c r="DU435" s="181"/>
      <c r="DV435" s="181"/>
      <c r="DW435" s="181"/>
      <c r="DX435" s="181"/>
      <c r="DY435" s="181"/>
      <c r="DZ435" s="181"/>
      <c r="EA435" s="181"/>
      <c r="EB435" s="181"/>
      <c r="EC435" s="181"/>
      <c r="ED435" s="181"/>
      <c r="EE435" s="181"/>
      <c r="EF435" s="181"/>
      <c r="EG435" s="181"/>
      <c r="EH435" s="181"/>
      <c r="EI435" s="181"/>
      <c r="EJ435" s="181"/>
      <c r="EK435" s="181"/>
      <c r="EL435" s="181"/>
      <c r="EM435" s="181"/>
      <c r="EN435" s="181"/>
      <c r="EO435" s="181"/>
      <c r="EP435" s="181"/>
      <c r="EQ435" s="181"/>
      <c r="ER435" s="181"/>
      <c r="ES435" s="181"/>
      <c r="ET435" s="181"/>
      <c r="EU435" s="181"/>
      <c r="EV435" s="181"/>
      <c r="EW435" s="181"/>
      <c r="EX435" s="181"/>
      <c r="EY435" s="181"/>
      <c r="EZ435" s="181"/>
      <c r="FA435" s="181"/>
      <c r="FB435" s="181"/>
      <c r="FC435" s="181"/>
      <c r="FD435" s="181"/>
      <c r="FE435" s="181"/>
      <c r="FF435" s="181"/>
      <c r="FG435" s="181"/>
      <c r="FH435" s="181"/>
      <c r="FI435" s="181"/>
      <c r="FJ435" s="181"/>
      <c r="FK435" s="181"/>
      <c r="FL435" s="181"/>
      <c r="FM435" s="181"/>
      <c r="FN435">
        <f>'Coversheet'!$D$13</f>
        <v>0</v>
      </c>
      <c r="FO435">
        <f>'Coversheet'!$D$14</f>
        <v>0</v>
      </c>
      <c r="FP435">
        <f>'Coversheet'!$D$12</f>
        <v>0</v>
      </c>
      <c r="FQ435" t="str">
        <f>'Coversheet'!$D$15</f>
        <v>Select</v>
      </c>
      <c r="FR435" t="str">
        <f>$E$29</f>
        <v>PC Track</v>
      </c>
      <c r="FS435" s="9">
        <f>E435</f>
        <v>0</v>
      </c>
      <c r="FT435" s="9">
        <f>E436</f>
        <v>0</v>
      </c>
      <c r="FU435" s="37" t="str">
        <f>C438</f>
        <v>[Replace bracketed text with your response]</v>
      </c>
      <c r="FV435" s="37" t="s">
        <v>322</v>
      </c>
      <c r="FW435" s="37"/>
      <c r="FX435" s="37" t="s">
        <v>322</v>
      </c>
      <c r="FY435" s="37" t="s">
        <v>322</v>
      </c>
      <c r="FZ435" s="37" t="s">
        <v>322</v>
      </c>
      <c r="GA435" s="9">
        <f>I435</f>
        <v>0</v>
      </c>
      <c r="GB435" s="9">
        <f>I436</f>
        <v>0</v>
      </c>
      <c r="GC435" t="str">
        <f>L435</f>
        <v>Select</v>
      </c>
      <c r="GD435" s="43" t="str">
        <f>M436</f>
        <v>Select</v>
      </c>
      <c r="GE435" t="str">
        <f>G438</f>
        <v>[Replace bracketed text with your response]</v>
      </c>
      <c r="GF435" t="str">
        <f>I442</f>
        <v>N/A</v>
      </c>
      <c r="GG435">
        <f>I443</f>
        <v>0</v>
      </c>
      <c r="GH435">
        <f>I444</f>
        <v>0</v>
      </c>
      <c r="GI435">
        <f>I445</f>
        <v>0</v>
      </c>
      <c r="GJ435">
        <f>I446</f>
        <v>0</v>
      </c>
      <c r="GK435">
        <f>N438</f>
        <v>0</v>
      </c>
      <c r="GL435" s="9">
        <f>R435</f>
        <v>0</v>
      </c>
      <c r="GM435" s="9">
        <f>R436</f>
        <v>0</v>
      </c>
      <c r="GN435" t="str">
        <f>U435</f>
        <v>Select</v>
      </c>
      <c r="GO435" t="str">
        <f>V436</f>
        <v>Select</v>
      </c>
      <c r="GP435" t="str">
        <f>P438</f>
        <v>[If this Plan of Action was reported as complete at your Mid-Year Progress report and no additional updates are needed please skip the Annual Response Section. Otherwise, complete the fields above and replace bracketed text with your progress report response]</v>
      </c>
      <c r="GQ435">
        <f>R442</f>
        <v>0</v>
      </c>
      <c r="GR435">
        <f>R443</f>
        <v>0</v>
      </c>
      <c r="GS435">
        <f>R444</f>
        <v>0</v>
      </c>
      <c r="GT435">
        <f>R445</f>
        <v>0</v>
      </c>
      <c r="GU435">
        <f>R446</f>
        <v>0</v>
      </c>
      <c r="GV435">
        <f>W438</f>
        <v>0</v>
      </c>
      <c r="GX435">
        <v>24</v>
      </c>
    </row>
    <row r="436" spans="3:206" ht="22.5" customHeight="1" thickBot="1" x14ac:dyDescent="0.35">
      <c r="C436" s="239" t="s">
        <v>319</v>
      </c>
      <c r="D436" s="218"/>
      <c r="E436" s="23"/>
      <c r="G436" s="232"/>
      <c r="H436" s="233"/>
      <c r="I436" s="234"/>
      <c r="J436" s="385" t="s">
        <v>321</v>
      </c>
      <c r="K436" s="385"/>
      <c r="L436" s="386"/>
      <c r="M436" s="45" t="s">
        <v>4</v>
      </c>
      <c r="N436" s="397"/>
      <c r="P436" s="339" t="s">
        <v>320</v>
      </c>
      <c r="Q436" s="340"/>
      <c r="R436" s="34"/>
      <c r="S436" s="341" t="s">
        <v>321</v>
      </c>
      <c r="T436" s="339"/>
      <c r="U436" s="340"/>
      <c r="V436" s="45" t="s">
        <v>4</v>
      </c>
      <c r="W436" s="411"/>
      <c r="X436" s="57"/>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c r="CS436" s="46"/>
      <c r="CT436" s="46"/>
      <c r="CU436" s="46"/>
      <c r="CV436" s="46"/>
      <c r="CW436" s="46"/>
      <c r="CX436" s="46"/>
      <c r="CY436" s="46"/>
      <c r="CZ436" s="46"/>
      <c r="DA436" s="46"/>
      <c r="DB436" s="46"/>
      <c r="DC436" s="46"/>
      <c r="DD436" s="46"/>
      <c r="DE436" s="46"/>
      <c r="DF436" s="46"/>
      <c r="DG436" s="46"/>
      <c r="DH436" s="46"/>
      <c r="DI436" s="46"/>
      <c r="DJ436" s="46"/>
      <c r="DK436" s="46"/>
      <c r="DL436" s="46"/>
      <c r="DM436" s="46"/>
      <c r="DN436" s="46"/>
      <c r="DO436" s="46"/>
      <c r="DP436" s="46"/>
      <c r="DQ436" s="46"/>
      <c r="DR436" s="46"/>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row>
    <row r="437" spans="3:206" ht="21" customHeight="1" thickBot="1" x14ac:dyDescent="0.35">
      <c r="C437" s="384" t="s">
        <v>365</v>
      </c>
      <c r="D437" s="384"/>
      <c r="E437" s="384"/>
      <c r="G437" s="235" t="s">
        <v>369</v>
      </c>
      <c r="H437" s="233"/>
      <c r="I437" s="233"/>
      <c r="J437" s="233"/>
      <c r="K437" s="233"/>
      <c r="L437" s="233"/>
      <c r="M437" s="233"/>
      <c r="N437" s="398"/>
      <c r="P437" s="227" t="s">
        <v>325</v>
      </c>
      <c r="Q437" s="227"/>
      <c r="R437" s="227"/>
      <c r="S437" s="227"/>
      <c r="T437" s="227"/>
      <c r="U437" s="227"/>
      <c r="V437" s="227"/>
      <c r="W437" s="412"/>
      <c r="X437" s="58"/>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c r="CU437" s="46"/>
      <c r="CV437" s="46"/>
      <c r="CW437" s="46"/>
      <c r="CX437" s="46"/>
      <c r="CY437" s="46"/>
      <c r="CZ437" s="46"/>
      <c r="DA437" s="46"/>
      <c r="DB437" s="46"/>
      <c r="DC437" s="46"/>
      <c r="DD437" s="46"/>
      <c r="DE437" s="46"/>
      <c r="DF437" s="46"/>
      <c r="DG437" s="46"/>
      <c r="DH437" s="46"/>
      <c r="DI437" s="46"/>
      <c r="DJ437" s="46"/>
      <c r="DK437" s="46"/>
      <c r="DL437" s="46"/>
      <c r="DM437" s="46"/>
      <c r="DN437" s="46"/>
      <c r="DO437" s="46"/>
      <c r="DP437" s="46"/>
      <c r="DQ437" s="46"/>
      <c r="DR437" s="46"/>
      <c r="DS437" s="181"/>
      <c r="DT437" s="181"/>
      <c r="DU437" s="181"/>
      <c r="DV437" s="181"/>
      <c r="DW437" s="181"/>
      <c r="DX437" s="181"/>
      <c r="DY437" s="181"/>
      <c r="DZ437" s="181"/>
      <c r="EA437" s="181"/>
      <c r="EB437" s="181"/>
      <c r="EC437" s="181"/>
      <c r="ED437" s="181"/>
      <c r="EE437" s="181"/>
      <c r="EF437" s="181"/>
      <c r="EG437" s="181"/>
      <c r="EH437" s="181"/>
      <c r="EI437" s="181"/>
      <c r="EJ437" s="181"/>
      <c r="EK437" s="181"/>
      <c r="EL437" s="181"/>
      <c r="EM437" s="181"/>
      <c r="EN437" s="181"/>
      <c r="EO437" s="181"/>
      <c r="EP437" s="181"/>
      <c r="EQ437" s="181"/>
      <c r="ER437" s="181"/>
      <c r="ES437" s="181"/>
      <c r="ET437" s="181"/>
      <c r="EU437" s="181"/>
      <c r="EV437" s="181"/>
      <c r="EW437" s="181"/>
      <c r="EX437" s="181"/>
      <c r="EY437" s="181"/>
      <c r="EZ437" s="181"/>
      <c r="FA437" s="181"/>
      <c r="FB437" s="181"/>
      <c r="FC437" s="181"/>
      <c r="FD437" s="181"/>
      <c r="FE437" s="181"/>
      <c r="FF437" s="181"/>
      <c r="FG437" s="181"/>
      <c r="FH437" s="181"/>
      <c r="FI437" s="181"/>
      <c r="FJ437" s="181"/>
      <c r="FK437" s="181"/>
      <c r="FL437" s="181"/>
      <c r="FM437" s="181"/>
    </row>
    <row r="438" spans="3:206" ht="150" customHeight="1" x14ac:dyDescent="0.3">
      <c r="C438" s="344" t="s">
        <v>354</v>
      </c>
      <c r="D438" s="345"/>
      <c r="E438" s="346"/>
      <c r="G438" s="320" t="s">
        <v>354</v>
      </c>
      <c r="H438" s="379"/>
      <c r="I438" s="379"/>
      <c r="J438" s="379"/>
      <c r="K438" s="379"/>
      <c r="L438" s="379"/>
      <c r="M438" s="380"/>
      <c r="N438" s="395"/>
      <c r="P438" s="320" t="s">
        <v>326</v>
      </c>
      <c r="Q438" s="321"/>
      <c r="R438" s="321"/>
      <c r="S438" s="321"/>
      <c r="T438" s="321"/>
      <c r="U438" s="321"/>
      <c r="V438" s="322"/>
      <c r="W438" s="395"/>
      <c r="X438" s="59"/>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c r="CU438" s="46"/>
      <c r="CV438" s="46"/>
      <c r="CW438" s="46"/>
      <c r="CX438" s="46"/>
      <c r="CY438" s="46"/>
      <c r="CZ438" s="46"/>
      <c r="DA438" s="46"/>
      <c r="DB438" s="46"/>
      <c r="DC438" s="46"/>
      <c r="DD438" s="46"/>
      <c r="DE438" s="46"/>
      <c r="DF438" s="46"/>
      <c r="DG438" s="46"/>
      <c r="DH438" s="46"/>
      <c r="DI438" s="46"/>
      <c r="DJ438" s="46"/>
      <c r="DK438" s="46"/>
      <c r="DL438" s="46"/>
      <c r="DM438" s="46"/>
      <c r="DN438" s="46"/>
      <c r="DO438" s="46"/>
      <c r="DP438" s="46"/>
      <c r="DQ438" s="46"/>
      <c r="DR438" s="46"/>
      <c r="DS438" s="46"/>
      <c r="DT438" s="46"/>
      <c r="DU438" s="46"/>
      <c r="DV438" s="46"/>
      <c r="DW438" s="46"/>
      <c r="DX438" s="46"/>
      <c r="DY438" s="46"/>
      <c r="DZ438" s="46"/>
      <c r="EA438" s="46"/>
      <c r="EB438" s="46"/>
      <c r="EC438" s="46"/>
      <c r="ED438" s="46"/>
      <c r="EE438" s="46"/>
      <c r="EF438" s="46"/>
      <c r="EG438" s="46"/>
      <c r="EH438" s="46"/>
      <c r="EI438" s="46"/>
      <c r="EJ438" s="46"/>
      <c r="EK438" s="46"/>
      <c r="EL438" s="46"/>
      <c r="EM438" s="46"/>
      <c r="EN438" s="46"/>
      <c r="EO438" s="46"/>
      <c r="EP438" s="46"/>
      <c r="EQ438" s="46"/>
      <c r="ER438" s="46"/>
      <c r="ES438" s="46"/>
      <c r="ET438" s="46"/>
      <c r="EU438" s="46"/>
      <c r="EV438" s="46"/>
      <c r="EW438" s="46"/>
      <c r="EX438" s="46"/>
      <c r="EY438" s="46"/>
      <c r="EZ438" s="46"/>
      <c r="FA438" s="46"/>
      <c r="FB438" s="46"/>
      <c r="FC438" s="46"/>
      <c r="FD438" s="46"/>
      <c r="FE438" s="46"/>
      <c r="FF438" s="46"/>
      <c r="FG438" s="46"/>
      <c r="FH438" s="46"/>
      <c r="FI438" s="46"/>
      <c r="FJ438" s="46"/>
      <c r="FK438" s="46"/>
      <c r="FL438" s="46"/>
      <c r="FM438" s="46"/>
    </row>
    <row r="439" spans="3:206" ht="150" customHeight="1" thickBot="1" x14ac:dyDescent="0.35">
      <c r="C439" s="347"/>
      <c r="D439" s="348"/>
      <c r="E439" s="349"/>
      <c r="G439" s="381"/>
      <c r="H439" s="382"/>
      <c r="I439" s="382"/>
      <c r="J439" s="382"/>
      <c r="K439" s="382"/>
      <c r="L439" s="382"/>
      <c r="M439" s="383"/>
      <c r="N439" s="396"/>
      <c r="P439" s="323"/>
      <c r="Q439" s="324"/>
      <c r="R439" s="324"/>
      <c r="S439" s="324"/>
      <c r="T439" s="324"/>
      <c r="U439" s="324"/>
      <c r="V439" s="325"/>
      <c r="W439" s="396"/>
      <c r="X439" s="59"/>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c r="CU439" s="46"/>
      <c r="CV439" s="46"/>
      <c r="CW439" s="46"/>
      <c r="CX439" s="46"/>
      <c r="CY439" s="46"/>
      <c r="CZ439" s="46"/>
      <c r="DA439" s="46"/>
      <c r="DB439" s="46"/>
      <c r="DC439" s="46"/>
      <c r="DD439" s="46"/>
      <c r="DE439" s="46"/>
      <c r="DF439" s="46"/>
      <c r="DG439" s="46"/>
      <c r="DH439" s="46"/>
      <c r="DI439" s="46"/>
      <c r="DJ439" s="46"/>
      <c r="DK439" s="46"/>
      <c r="DL439" s="46"/>
      <c r="DM439" s="46"/>
      <c r="DN439" s="46"/>
      <c r="DO439" s="46"/>
      <c r="DP439" s="46"/>
      <c r="DQ439" s="46"/>
      <c r="DR439" s="46"/>
      <c r="DS439" s="46"/>
      <c r="DT439" s="46"/>
      <c r="DU439" s="46"/>
      <c r="DV439" s="46"/>
      <c r="DW439" s="46"/>
      <c r="DX439" s="46"/>
      <c r="DY439" s="46"/>
      <c r="DZ439" s="46"/>
      <c r="EA439" s="46"/>
      <c r="EB439" s="46"/>
      <c r="EC439" s="46"/>
      <c r="ED439" s="46"/>
      <c r="EE439" s="46"/>
      <c r="EF439" s="46"/>
      <c r="EG439" s="46"/>
      <c r="EH439" s="46"/>
      <c r="EI439" s="46"/>
      <c r="EJ439" s="46"/>
      <c r="EK439" s="46"/>
      <c r="EL439" s="46"/>
      <c r="EM439" s="46"/>
      <c r="EN439" s="46"/>
      <c r="EO439" s="46"/>
      <c r="EP439" s="46"/>
      <c r="EQ439" s="46"/>
      <c r="ER439" s="46"/>
      <c r="ES439" s="46"/>
      <c r="ET439" s="46"/>
      <c r="EU439" s="46"/>
      <c r="EV439" s="46"/>
      <c r="EW439" s="46"/>
      <c r="EX439" s="46"/>
      <c r="EY439" s="46"/>
      <c r="EZ439" s="46"/>
      <c r="FA439" s="46"/>
      <c r="FB439" s="46"/>
      <c r="FC439" s="46"/>
      <c r="FD439" s="46"/>
      <c r="FE439" s="46"/>
      <c r="FF439" s="46"/>
      <c r="FG439" s="46"/>
      <c r="FH439" s="46"/>
      <c r="FI439" s="46"/>
      <c r="FJ439" s="46"/>
      <c r="FK439" s="46"/>
      <c r="FL439" s="46"/>
      <c r="FM439" s="46"/>
    </row>
    <row r="440" spans="3:206" ht="19.5" thickBot="1" x14ac:dyDescent="0.35">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c r="CU440" s="46"/>
      <c r="CV440" s="46"/>
      <c r="CW440" s="46"/>
      <c r="CX440" s="46"/>
      <c r="CY440" s="46"/>
      <c r="CZ440" s="46"/>
      <c r="DA440" s="46"/>
      <c r="DB440" s="46"/>
      <c r="DC440" s="46"/>
      <c r="DD440" s="46"/>
      <c r="DE440" s="46"/>
      <c r="DF440" s="46"/>
      <c r="DG440" s="46"/>
      <c r="DH440" s="46"/>
      <c r="DI440" s="46"/>
      <c r="DJ440" s="46"/>
      <c r="DK440" s="46"/>
      <c r="DL440" s="46"/>
      <c r="DM440" s="46"/>
      <c r="DN440" s="46"/>
      <c r="DO440" s="46"/>
      <c r="DP440" s="46"/>
      <c r="DQ440" s="46"/>
      <c r="DR440" s="46"/>
      <c r="DS440" s="46"/>
      <c r="DT440" s="46"/>
      <c r="DU440" s="46"/>
      <c r="DV440" s="46"/>
      <c r="DW440" s="46"/>
      <c r="DX440" s="46"/>
      <c r="DY440" s="46"/>
      <c r="DZ440" s="46"/>
      <c r="EA440" s="46"/>
      <c r="EB440" s="46"/>
      <c r="EC440" s="46"/>
      <c r="ED440" s="46"/>
      <c r="EE440" s="46"/>
      <c r="EF440" s="46"/>
      <c r="EG440" s="46"/>
      <c r="EH440" s="46"/>
      <c r="EI440" s="46"/>
      <c r="EJ440" s="46"/>
      <c r="EK440" s="46"/>
      <c r="EL440" s="46"/>
      <c r="EM440" s="46"/>
      <c r="EN440" s="46"/>
      <c r="EO440" s="46"/>
      <c r="EP440" s="46"/>
      <c r="EQ440" s="46"/>
      <c r="ER440" s="46"/>
      <c r="ES440" s="46"/>
      <c r="ET440" s="46"/>
      <c r="EU440" s="46"/>
      <c r="EV440" s="46"/>
      <c r="EW440" s="46"/>
      <c r="EX440" s="46"/>
      <c r="EY440" s="46"/>
      <c r="EZ440" s="46"/>
      <c r="FA440" s="46"/>
      <c r="FB440" s="46"/>
      <c r="FC440" s="46"/>
      <c r="FD440" s="46"/>
      <c r="FE440" s="46"/>
      <c r="FF440" s="46"/>
      <c r="FG440" s="46"/>
      <c r="FH440" s="46"/>
      <c r="FI440" s="46"/>
      <c r="FJ440" s="46"/>
      <c r="FK440" s="46"/>
      <c r="FL440" s="46"/>
      <c r="FM440" s="46"/>
    </row>
    <row r="441" spans="3:206" ht="75.75" thickBot="1" x14ac:dyDescent="0.35">
      <c r="G441" s="229" t="s">
        <v>327</v>
      </c>
      <c r="H441" s="229" t="s">
        <v>328</v>
      </c>
      <c r="I441" s="335" t="s">
        <v>329</v>
      </c>
      <c r="J441" s="336"/>
      <c r="K441" s="336"/>
      <c r="L441" s="336"/>
      <c r="M441" s="336"/>
      <c r="P441" s="228" t="s">
        <v>327</v>
      </c>
      <c r="Q441" s="228" t="s">
        <v>328</v>
      </c>
      <c r="R441" s="337" t="s">
        <v>330</v>
      </c>
      <c r="S441" s="338"/>
      <c r="T441" s="338"/>
      <c r="U441" s="338"/>
      <c r="V441" s="338"/>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c r="CU441" s="46"/>
      <c r="CV441" s="46"/>
      <c r="CW441" s="46"/>
      <c r="CX441" s="46"/>
      <c r="CY441" s="46"/>
      <c r="CZ441" s="46"/>
      <c r="DA441" s="46"/>
      <c r="DB441" s="46"/>
      <c r="DC441" s="46"/>
      <c r="DD441" s="46"/>
      <c r="DE441" s="46"/>
      <c r="DF441" s="46"/>
      <c r="DG441" s="46"/>
      <c r="DH441" s="46"/>
      <c r="DI441" s="46"/>
      <c r="DJ441" s="46"/>
      <c r="DK441" s="46"/>
      <c r="DL441" s="46"/>
      <c r="DM441" s="46"/>
      <c r="DN441" s="46"/>
      <c r="DO441" s="46"/>
      <c r="DP441" s="46"/>
      <c r="DQ441" s="46"/>
      <c r="DR441" s="46"/>
      <c r="DS441" s="46"/>
      <c r="DT441" s="46"/>
      <c r="DU441" s="46"/>
      <c r="DV441" s="46"/>
      <c r="DW441" s="46"/>
      <c r="DX441" s="46"/>
      <c r="DY441" s="46"/>
      <c r="DZ441" s="46"/>
      <c r="EA441" s="46"/>
      <c r="EB441" s="46"/>
      <c r="EC441" s="46"/>
      <c r="ED441" s="46"/>
      <c r="EE441" s="46"/>
      <c r="EF441" s="46"/>
      <c r="EG441" s="46"/>
      <c r="EH441" s="46"/>
      <c r="EI441" s="46"/>
      <c r="EJ441" s="46"/>
      <c r="EK441" s="46"/>
      <c r="EL441" s="46"/>
      <c r="EM441" s="46"/>
      <c r="EN441" s="46"/>
      <c r="EO441" s="46"/>
      <c r="EP441" s="46"/>
      <c r="EQ441" s="46"/>
      <c r="ER441" s="46"/>
      <c r="ES441" s="46"/>
      <c r="ET441" s="46"/>
      <c r="EU441" s="46"/>
      <c r="EV441" s="46"/>
      <c r="EW441" s="46"/>
      <c r="EX441" s="46"/>
      <c r="EY441" s="46"/>
      <c r="EZ441" s="46"/>
      <c r="FA441" s="46"/>
      <c r="FB441" s="46"/>
      <c r="FC441" s="46"/>
      <c r="FD441" s="46"/>
      <c r="FE441" s="46"/>
      <c r="FF441" s="46"/>
      <c r="FG441" s="46"/>
      <c r="FH441" s="46"/>
      <c r="FI441" s="46"/>
      <c r="FJ441" s="46"/>
      <c r="FK441" s="46"/>
      <c r="FL441" s="46"/>
      <c r="FM441" s="46"/>
    </row>
    <row r="442" spans="3:206" ht="130.5" hidden="1" customHeight="1" thickBot="1" x14ac:dyDescent="0.35">
      <c r="G442" s="108" t="s">
        <v>331</v>
      </c>
      <c r="H442" s="16">
        <f>BV435</f>
        <v>0</v>
      </c>
      <c r="I442" s="316" t="s">
        <v>336</v>
      </c>
      <c r="J442" s="316"/>
      <c r="K442" s="316"/>
      <c r="L442" s="316"/>
      <c r="M442" s="316"/>
      <c r="P442" s="108" t="s">
        <v>331</v>
      </c>
      <c r="Q442" s="16">
        <f>DR435</f>
        <v>0</v>
      </c>
      <c r="R442" s="317"/>
      <c r="S442" s="317"/>
      <c r="T442" s="317"/>
      <c r="U442" s="317"/>
      <c r="V442" s="317"/>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c r="CU442" s="46"/>
      <c r="CV442" s="46"/>
      <c r="CW442" s="46"/>
      <c r="CX442" s="46"/>
      <c r="CY442" s="46"/>
      <c r="CZ442" s="46"/>
      <c r="DA442" s="46"/>
      <c r="DB442" s="46"/>
      <c r="DC442" s="46"/>
      <c r="DD442" s="46"/>
      <c r="DE442" s="46"/>
      <c r="DF442" s="46"/>
      <c r="DG442" s="46"/>
      <c r="DH442" s="46"/>
      <c r="DI442" s="46"/>
      <c r="DJ442" s="46"/>
      <c r="DK442" s="46"/>
      <c r="DL442" s="46"/>
      <c r="DM442" s="46"/>
      <c r="DN442" s="46"/>
      <c r="DO442" s="46"/>
      <c r="DP442" s="46"/>
      <c r="DQ442" s="46"/>
      <c r="DR442" s="46"/>
      <c r="DS442" s="46"/>
      <c r="DT442" s="46"/>
      <c r="DU442" s="46"/>
      <c r="DV442" s="46"/>
      <c r="DW442" s="46"/>
      <c r="DX442" s="46"/>
      <c r="DY442" s="46"/>
      <c r="DZ442" s="46"/>
      <c r="EA442" s="46"/>
      <c r="EB442" s="46"/>
      <c r="EC442" s="46"/>
      <c r="ED442" s="46"/>
      <c r="EE442" s="46"/>
      <c r="EF442" s="46"/>
      <c r="EG442" s="46"/>
      <c r="EH442" s="46"/>
      <c r="EI442" s="46"/>
      <c r="EJ442" s="46"/>
      <c r="EK442" s="46"/>
      <c r="EL442" s="46"/>
      <c r="EM442" s="46"/>
      <c r="EN442" s="46"/>
      <c r="EO442" s="46"/>
      <c r="EP442" s="46"/>
      <c r="EQ442" s="46"/>
      <c r="ER442" s="46"/>
      <c r="ES442" s="46"/>
      <c r="ET442" s="46"/>
      <c r="EU442" s="46"/>
      <c r="EV442" s="46"/>
      <c r="EW442" s="46"/>
      <c r="EX442" s="46"/>
      <c r="EY442" s="46"/>
      <c r="EZ442" s="46"/>
      <c r="FA442" s="46"/>
      <c r="FB442" s="46"/>
      <c r="FC442" s="46"/>
      <c r="FD442" s="46"/>
      <c r="FE442" s="46"/>
      <c r="FF442" s="46"/>
      <c r="FG442" s="46"/>
      <c r="FH442" s="46"/>
      <c r="FI442" s="46"/>
      <c r="FJ442" s="46"/>
      <c r="FK442" s="46"/>
      <c r="FL442" s="46"/>
      <c r="FM442" s="46"/>
    </row>
    <row r="443" spans="3:206" ht="130.5" customHeight="1" thickBot="1" x14ac:dyDescent="0.35">
      <c r="G443" s="108" t="s">
        <v>332</v>
      </c>
      <c r="H443" s="16">
        <f>BW435</f>
        <v>0</v>
      </c>
      <c r="I443" s="317"/>
      <c r="J443" s="317"/>
      <c r="K443" s="317"/>
      <c r="L443" s="317"/>
      <c r="M443" s="317"/>
      <c r="P443" s="108" t="s">
        <v>332</v>
      </c>
      <c r="Q443" s="16">
        <f>DS435</f>
        <v>0</v>
      </c>
      <c r="R443" s="317"/>
      <c r="S443" s="317"/>
      <c r="T443" s="317"/>
      <c r="U443" s="317"/>
      <c r="V443" s="317"/>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c r="CU443" s="46"/>
      <c r="CV443" s="46"/>
      <c r="CW443" s="46"/>
      <c r="CX443" s="46"/>
      <c r="CY443" s="46"/>
      <c r="CZ443" s="46"/>
      <c r="DA443" s="46"/>
      <c r="DB443" s="46"/>
      <c r="DC443" s="46"/>
      <c r="DD443" s="46"/>
      <c r="DE443" s="46"/>
      <c r="DF443" s="46"/>
      <c r="DG443" s="46"/>
      <c r="DH443" s="46"/>
      <c r="DI443" s="46"/>
      <c r="DJ443" s="46"/>
      <c r="DK443" s="46"/>
      <c r="DL443" s="46"/>
      <c r="DM443" s="46"/>
      <c r="DN443" s="46"/>
      <c r="DO443" s="46"/>
      <c r="DP443" s="46"/>
      <c r="DQ443" s="46"/>
      <c r="DR443" s="46"/>
      <c r="DS443" s="46"/>
      <c r="DT443" s="46"/>
      <c r="DU443" s="46"/>
      <c r="DV443" s="46"/>
      <c r="DW443" s="46"/>
      <c r="DX443" s="46"/>
      <c r="DY443" s="46"/>
      <c r="DZ443" s="46"/>
      <c r="EA443" s="46"/>
      <c r="EB443" s="46"/>
      <c r="EC443" s="46"/>
      <c r="ED443" s="46"/>
      <c r="EE443" s="46"/>
      <c r="EF443" s="46"/>
      <c r="EG443" s="46"/>
      <c r="EH443" s="46"/>
      <c r="EI443" s="46"/>
      <c r="EJ443" s="46"/>
      <c r="EK443" s="46"/>
      <c r="EL443" s="46"/>
      <c r="EM443" s="46"/>
      <c r="EN443" s="46"/>
      <c r="EO443" s="46"/>
      <c r="EP443" s="46"/>
      <c r="EQ443" s="46"/>
      <c r="ER443" s="46"/>
      <c r="ES443" s="46"/>
      <c r="ET443" s="46"/>
      <c r="EU443" s="46"/>
      <c r="EV443" s="46"/>
      <c r="EW443" s="46"/>
      <c r="EX443" s="46"/>
      <c r="EY443" s="46"/>
      <c r="EZ443" s="46"/>
      <c r="FA443" s="46"/>
      <c r="FB443" s="46"/>
      <c r="FC443" s="46"/>
      <c r="FD443" s="46"/>
      <c r="FE443" s="46"/>
      <c r="FF443" s="46"/>
      <c r="FG443" s="46"/>
      <c r="FH443" s="46"/>
      <c r="FI443" s="46"/>
      <c r="FJ443" s="46"/>
      <c r="FK443" s="46"/>
      <c r="FL443" s="46"/>
      <c r="FM443" s="46"/>
    </row>
    <row r="444" spans="3:206" ht="130.5" hidden="1" customHeight="1" thickBot="1" x14ac:dyDescent="0.35">
      <c r="G444" s="108" t="s">
        <v>333</v>
      </c>
      <c r="H444" s="16">
        <f>BX435</f>
        <v>0</v>
      </c>
      <c r="I444" s="317"/>
      <c r="J444" s="317"/>
      <c r="K444" s="317"/>
      <c r="L444" s="317"/>
      <c r="M444" s="317"/>
      <c r="P444" s="108" t="s">
        <v>333</v>
      </c>
      <c r="Q444" s="16">
        <f>DT435</f>
        <v>0</v>
      </c>
      <c r="R444" s="317"/>
      <c r="S444" s="317"/>
      <c r="T444" s="317"/>
      <c r="U444" s="317"/>
      <c r="V444" s="317"/>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c r="DN444" s="46"/>
      <c r="DO444" s="46"/>
      <c r="DP444" s="46"/>
      <c r="DQ444" s="46"/>
      <c r="DR444" s="46"/>
      <c r="DS444" s="46"/>
      <c r="DT444" s="46"/>
      <c r="DU444" s="46"/>
      <c r="DV444" s="46"/>
      <c r="DW444" s="46"/>
      <c r="DX444" s="46"/>
      <c r="DY444" s="46"/>
      <c r="DZ444" s="46"/>
      <c r="EA444" s="46"/>
      <c r="EB444" s="46"/>
      <c r="EC444" s="46"/>
      <c r="ED444" s="46"/>
      <c r="EE444" s="46"/>
      <c r="EF444" s="46"/>
      <c r="EG444" s="46"/>
      <c r="EH444" s="46"/>
      <c r="EI444" s="46"/>
      <c r="EJ444" s="46"/>
      <c r="EK444" s="46"/>
      <c r="EL444" s="46"/>
      <c r="EM444" s="46"/>
      <c r="EN444" s="46"/>
      <c r="EO444" s="46"/>
      <c r="EP444" s="46"/>
      <c r="EQ444" s="46"/>
      <c r="ER444" s="46"/>
      <c r="ES444" s="46"/>
      <c r="ET444" s="46"/>
      <c r="EU444" s="46"/>
      <c r="EV444" s="46"/>
      <c r="EW444" s="46"/>
      <c r="EX444" s="46"/>
      <c r="EY444" s="46"/>
      <c r="EZ444" s="46"/>
      <c r="FA444" s="46"/>
      <c r="FB444" s="46"/>
      <c r="FC444" s="46"/>
      <c r="FD444" s="46"/>
      <c r="FE444" s="46"/>
      <c r="FF444" s="46"/>
      <c r="FG444" s="46"/>
      <c r="FH444" s="46"/>
      <c r="FI444" s="46"/>
      <c r="FJ444" s="46"/>
      <c r="FK444" s="46"/>
      <c r="FL444" s="46"/>
      <c r="FM444" s="46"/>
    </row>
    <row r="445" spans="3:206" ht="130.5" customHeight="1" thickBot="1" x14ac:dyDescent="0.35">
      <c r="G445" s="108" t="s">
        <v>334</v>
      </c>
      <c r="H445" s="16">
        <f>BY435</f>
        <v>0</v>
      </c>
      <c r="I445" s="317"/>
      <c r="J445" s="317"/>
      <c r="K445" s="317"/>
      <c r="L445" s="317"/>
      <c r="M445" s="317"/>
      <c r="P445" s="108" t="s">
        <v>334</v>
      </c>
      <c r="Q445" s="16">
        <f>DU435</f>
        <v>0</v>
      </c>
      <c r="R445" s="317"/>
      <c r="S445" s="317"/>
      <c r="T445" s="317"/>
      <c r="U445" s="317"/>
      <c r="V445" s="317"/>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c r="CU445" s="46"/>
      <c r="CV445" s="46"/>
      <c r="CW445" s="46"/>
      <c r="CX445" s="46"/>
      <c r="CY445" s="46"/>
      <c r="CZ445" s="46"/>
      <c r="DA445" s="46"/>
      <c r="DB445" s="46"/>
      <c r="DC445" s="46"/>
      <c r="DD445" s="46"/>
      <c r="DE445" s="46"/>
      <c r="DF445" s="46"/>
      <c r="DG445" s="46"/>
      <c r="DH445" s="46"/>
      <c r="DI445" s="46"/>
      <c r="DJ445" s="46"/>
      <c r="DK445" s="46"/>
      <c r="DL445" s="46"/>
      <c r="DM445" s="46"/>
      <c r="DN445" s="46"/>
      <c r="DO445" s="46"/>
      <c r="DP445" s="46"/>
      <c r="DQ445" s="46"/>
      <c r="DR445" s="46"/>
      <c r="DS445" s="46"/>
      <c r="DT445" s="46"/>
      <c r="DU445" s="46"/>
      <c r="DV445" s="46"/>
      <c r="DW445" s="46"/>
      <c r="DX445" s="46"/>
      <c r="DY445" s="46"/>
      <c r="DZ445" s="46"/>
      <c r="EA445" s="46"/>
      <c r="EB445" s="46"/>
      <c r="EC445" s="46"/>
      <c r="ED445" s="46"/>
      <c r="EE445" s="46"/>
      <c r="EF445" s="46"/>
      <c r="EG445" s="46"/>
      <c r="EH445" s="46"/>
      <c r="EI445" s="46"/>
      <c r="EJ445" s="46"/>
      <c r="EK445" s="46"/>
      <c r="EL445" s="46"/>
      <c r="EM445" s="46"/>
      <c r="EN445" s="46"/>
      <c r="EO445" s="46"/>
      <c r="EP445" s="46"/>
      <c r="EQ445" s="46"/>
      <c r="ER445" s="46"/>
      <c r="ES445" s="46"/>
      <c r="ET445" s="46"/>
      <c r="EU445" s="46"/>
      <c r="EV445" s="46"/>
      <c r="EW445" s="46"/>
      <c r="EX445" s="46"/>
      <c r="EY445" s="46"/>
      <c r="EZ445" s="46"/>
      <c r="FA445" s="46"/>
      <c r="FB445" s="46"/>
      <c r="FC445" s="46"/>
      <c r="FD445" s="46"/>
      <c r="FE445" s="46"/>
      <c r="FF445" s="46"/>
      <c r="FG445" s="46"/>
      <c r="FH445" s="46"/>
      <c r="FI445" s="46"/>
      <c r="FJ445" s="46"/>
      <c r="FK445" s="46"/>
      <c r="FL445" s="46"/>
      <c r="FM445" s="46"/>
    </row>
    <row r="446" spans="3:206" ht="130.5" customHeight="1" thickBot="1" x14ac:dyDescent="0.35">
      <c r="G446" s="108" t="s">
        <v>335</v>
      </c>
      <c r="H446" s="16">
        <f>BZ435</f>
        <v>0</v>
      </c>
      <c r="I446" s="317"/>
      <c r="J446" s="317"/>
      <c r="K446" s="317"/>
      <c r="L446" s="317"/>
      <c r="M446" s="317"/>
      <c r="P446" s="108" t="s">
        <v>335</v>
      </c>
      <c r="Q446" s="16">
        <f>DV435</f>
        <v>0</v>
      </c>
      <c r="R446" s="317"/>
      <c r="S446" s="317"/>
      <c r="T446" s="317"/>
      <c r="U446" s="317"/>
      <c r="V446" s="317"/>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c r="CU446" s="46"/>
      <c r="CV446" s="46"/>
      <c r="CW446" s="46"/>
      <c r="CX446" s="46"/>
      <c r="CY446" s="46"/>
      <c r="CZ446" s="46"/>
      <c r="DA446" s="46"/>
      <c r="DB446" s="46"/>
      <c r="DC446" s="46"/>
      <c r="DD446" s="46"/>
      <c r="DE446" s="46"/>
      <c r="DF446" s="46"/>
      <c r="DG446" s="46"/>
      <c r="DH446" s="46"/>
      <c r="DI446" s="46"/>
      <c r="DJ446" s="46"/>
      <c r="DK446" s="46"/>
      <c r="DL446" s="46"/>
      <c r="DM446" s="46"/>
      <c r="DN446" s="46"/>
      <c r="DO446" s="46"/>
      <c r="DP446" s="46"/>
      <c r="DQ446" s="46"/>
      <c r="DR446" s="46"/>
      <c r="DS446" s="46"/>
      <c r="DT446" s="46"/>
      <c r="DU446" s="46"/>
      <c r="DV446" s="46"/>
      <c r="DW446" s="46"/>
      <c r="DX446" s="46"/>
      <c r="DY446" s="46"/>
      <c r="DZ446" s="46"/>
      <c r="EA446" s="46"/>
      <c r="EB446" s="46"/>
      <c r="EC446" s="46"/>
      <c r="ED446" s="46"/>
      <c r="EE446" s="46"/>
      <c r="EF446" s="46"/>
      <c r="EG446" s="46"/>
      <c r="EH446" s="46"/>
      <c r="EI446" s="46"/>
      <c r="EJ446" s="46"/>
      <c r="EK446" s="46"/>
      <c r="EL446" s="46"/>
      <c r="EM446" s="46"/>
      <c r="EN446" s="46"/>
      <c r="EO446" s="46"/>
      <c r="EP446" s="46"/>
      <c r="EQ446" s="46"/>
      <c r="ER446" s="46"/>
      <c r="ES446" s="46"/>
      <c r="ET446" s="46"/>
      <c r="EU446" s="46"/>
      <c r="EV446" s="46"/>
      <c r="EW446" s="46"/>
      <c r="EX446" s="46"/>
      <c r="EY446" s="46"/>
      <c r="EZ446" s="46"/>
      <c r="FA446" s="46"/>
      <c r="FB446" s="46"/>
      <c r="FC446" s="46"/>
      <c r="FD446" s="46"/>
      <c r="FE446" s="46"/>
      <c r="FF446" s="46"/>
      <c r="FG446" s="46"/>
      <c r="FH446" s="46"/>
      <c r="FI446" s="46"/>
      <c r="FJ446" s="46"/>
      <c r="FK446" s="46"/>
      <c r="FL446" s="46"/>
      <c r="FM446" s="46"/>
    </row>
    <row r="447" spans="3:206" ht="18.75" x14ac:dyDescent="0.3">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c r="CU447" s="46"/>
      <c r="CV447" s="46"/>
      <c r="CW447" s="46"/>
      <c r="CX447" s="46"/>
      <c r="CY447" s="46"/>
      <c r="CZ447" s="46"/>
      <c r="DA447" s="46"/>
      <c r="DB447" s="46"/>
      <c r="DC447" s="46"/>
      <c r="DD447" s="46"/>
      <c r="DE447" s="46"/>
      <c r="DF447" s="46"/>
      <c r="DG447" s="46"/>
      <c r="DH447" s="46"/>
      <c r="DI447" s="46"/>
      <c r="DJ447" s="46"/>
      <c r="DK447" s="46"/>
      <c r="DL447" s="46"/>
      <c r="DM447" s="46"/>
      <c r="DN447" s="46"/>
      <c r="DO447" s="46"/>
      <c r="DP447" s="46"/>
      <c r="DQ447" s="46"/>
      <c r="DR447" s="46"/>
      <c r="DS447" s="46"/>
      <c r="DT447" s="46"/>
      <c r="DU447" s="46"/>
      <c r="DV447" s="46"/>
      <c r="DW447" s="46"/>
      <c r="DX447" s="46"/>
      <c r="DY447" s="46"/>
      <c r="DZ447" s="46"/>
      <c r="EA447" s="46"/>
      <c r="EB447" s="46"/>
      <c r="EC447" s="46"/>
      <c r="ED447" s="46"/>
      <c r="EE447" s="46"/>
      <c r="EF447" s="46"/>
      <c r="EG447" s="46"/>
      <c r="EH447" s="46"/>
      <c r="EI447" s="46"/>
      <c r="EJ447" s="46"/>
      <c r="EK447" s="46"/>
      <c r="EL447" s="46"/>
      <c r="EM447" s="46"/>
      <c r="EN447" s="46"/>
      <c r="EO447" s="46"/>
      <c r="EP447" s="46"/>
      <c r="EQ447" s="46"/>
      <c r="ER447" s="46"/>
      <c r="ES447" s="46"/>
      <c r="ET447" s="46"/>
      <c r="EU447" s="46"/>
      <c r="EV447" s="46"/>
      <c r="EW447" s="46"/>
      <c r="EX447" s="46"/>
      <c r="EY447" s="46"/>
      <c r="EZ447" s="46"/>
      <c r="FA447" s="46"/>
      <c r="FB447" s="46"/>
      <c r="FC447" s="46"/>
      <c r="FD447" s="46"/>
      <c r="FE447" s="46"/>
      <c r="FF447" s="46"/>
      <c r="FG447" s="46"/>
      <c r="FH447" s="46"/>
      <c r="FI447" s="46"/>
      <c r="FJ447" s="46"/>
      <c r="FK447" s="46"/>
      <c r="FL447" s="46"/>
      <c r="FM447" s="46"/>
    </row>
    <row r="448" spans="3:206" ht="18.75" x14ac:dyDescent="0.3">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c r="CU448" s="46"/>
      <c r="CV448" s="46"/>
      <c r="CW448" s="46"/>
      <c r="CX448" s="46"/>
      <c r="CY448" s="46"/>
      <c r="CZ448" s="46"/>
      <c r="DA448" s="46"/>
      <c r="DB448" s="46"/>
      <c r="DC448" s="46"/>
      <c r="DD448" s="46"/>
      <c r="DE448" s="46"/>
      <c r="DF448" s="46"/>
      <c r="DG448" s="46"/>
      <c r="DH448" s="46"/>
      <c r="DI448" s="46"/>
      <c r="DJ448" s="46"/>
      <c r="DK448" s="46"/>
      <c r="DL448" s="46"/>
      <c r="DM448" s="46"/>
      <c r="DN448" s="46"/>
      <c r="DO448" s="46"/>
      <c r="DP448" s="46"/>
      <c r="DQ448" s="46"/>
      <c r="DR448" s="46"/>
      <c r="DS448" s="46"/>
      <c r="DT448" s="46"/>
      <c r="DU448" s="46"/>
      <c r="DV448" s="46"/>
      <c r="DW448" s="46"/>
      <c r="DX448" s="46"/>
      <c r="DY448" s="46"/>
      <c r="DZ448" s="46"/>
      <c r="EA448" s="46"/>
      <c r="EB448" s="46"/>
      <c r="EC448" s="46"/>
      <c r="ED448" s="46"/>
      <c r="EE448" s="46"/>
      <c r="EF448" s="46"/>
      <c r="EG448" s="46"/>
      <c r="EH448" s="46"/>
      <c r="EI448" s="46"/>
      <c r="EJ448" s="46"/>
      <c r="EK448" s="46"/>
      <c r="EL448" s="46"/>
      <c r="EM448" s="46"/>
      <c r="EN448" s="46"/>
      <c r="EO448" s="46"/>
      <c r="EP448" s="46"/>
      <c r="EQ448" s="46"/>
      <c r="ER448" s="46"/>
      <c r="ES448" s="46"/>
      <c r="ET448" s="46"/>
      <c r="EU448" s="46"/>
      <c r="EV448" s="46"/>
      <c r="EW448" s="46"/>
      <c r="EX448" s="46"/>
      <c r="EY448" s="46"/>
      <c r="EZ448" s="46"/>
      <c r="FA448" s="46"/>
      <c r="FB448" s="46"/>
      <c r="FC448" s="46"/>
      <c r="FD448" s="46"/>
      <c r="FE448" s="46"/>
      <c r="FF448" s="46"/>
      <c r="FG448" s="46"/>
      <c r="FH448" s="46"/>
      <c r="FI448" s="46"/>
      <c r="FJ448" s="46"/>
      <c r="FK448" s="46"/>
      <c r="FL448" s="46"/>
      <c r="FM448" s="46"/>
    </row>
    <row r="449" spans="3:206" ht="21.75" customHeight="1" thickBot="1" x14ac:dyDescent="0.35">
      <c r="C449" s="216" t="s">
        <v>370</v>
      </c>
      <c r="D449" s="218"/>
      <c r="E449" s="218"/>
      <c r="G449" s="219" t="s">
        <v>370</v>
      </c>
      <c r="H449" s="233"/>
      <c r="I449" s="233"/>
      <c r="J449" s="233"/>
      <c r="K449" s="233"/>
      <c r="L449" s="233"/>
      <c r="M449" s="233"/>
      <c r="N449" s="397" t="s">
        <v>86</v>
      </c>
      <c r="P449" s="224" t="s">
        <v>370</v>
      </c>
      <c r="Q449" s="226"/>
      <c r="R449" s="226"/>
      <c r="S449" s="226"/>
      <c r="T449" s="226"/>
      <c r="U449" s="226"/>
      <c r="V449" s="226"/>
      <c r="W449" s="411" t="s">
        <v>86</v>
      </c>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c r="CS449" s="46"/>
      <c r="CT449" s="46"/>
      <c r="CU449" s="46"/>
      <c r="CV449" s="46"/>
      <c r="CW449" s="46"/>
      <c r="CX449" s="46"/>
      <c r="CY449" s="46"/>
      <c r="CZ449" s="46"/>
      <c r="DA449" s="46"/>
      <c r="DB449" s="46"/>
      <c r="DC449" s="46"/>
      <c r="DD449" s="46"/>
      <c r="DE449" s="46"/>
      <c r="DF449" s="46"/>
      <c r="DG449" s="46"/>
      <c r="DH449" s="46"/>
      <c r="DI449" s="46"/>
      <c r="DJ449" s="46"/>
      <c r="DK449" s="46"/>
      <c r="DL449" s="46"/>
      <c r="DM449" s="46"/>
      <c r="DN449" s="46"/>
      <c r="DO449" s="46"/>
      <c r="DP449" s="46"/>
      <c r="DQ449" s="46"/>
      <c r="DR449" s="46"/>
      <c r="DS449" s="46"/>
      <c r="DT449" s="46"/>
      <c r="DU449" s="46"/>
      <c r="DV449" s="46"/>
      <c r="DW449" s="46"/>
      <c r="DX449" s="46"/>
      <c r="DY449" s="46"/>
      <c r="DZ449" s="46"/>
      <c r="EA449" s="46"/>
      <c r="EB449" s="46"/>
      <c r="EC449" s="46"/>
      <c r="ED449" s="46"/>
      <c r="EE449" s="46"/>
      <c r="EF449" s="46"/>
      <c r="EG449" s="46"/>
      <c r="EH449" s="46"/>
      <c r="EI449" s="46"/>
      <c r="EJ449" s="46"/>
      <c r="EK449" s="46"/>
      <c r="EL449" s="46"/>
      <c r="EM449" s="46"/>
      <c r="EN449" s="46"/>
      <c r="EO449" s="46"/>
      <c r="EP449" s="46"/>
      <c r="EQ449" s="46"/>
      <c r="ER449" s="46"/>
      <c r="ES449" s="46"/>
      <c r="ET449" s="46"/>
      <c r="EU449" s="46"/>
      <c r="EV449" s="46"/>
      <c r="EW449" s="46"/>
      <c r="EX449" s="46"/>
      <c r="EY449" s="46"/>
      <c r="EZ449" s="46"/>
      <c r="FA449" s="46"/>
      <c r="FB449" s="46"/>
      <c r="FC449" s="46"/>
      <c r="FD449" s="46"/>
      <c r="FE449" s="46"/>
      <c r="FF449" s="46"/>
      <c r="FG449" s="46"/>
      <c r="FH449" s="46"/>
      <c r="FI449" s="46"/>
      <c r="FJ449" s="46"/>
      <c r="FK449" s="46"/>
      <c r="FL449" s="46"/>
      <c r="FM449" s="46"/>
    </row>
    <row r="450" spans="3:206" ht="38.25" thickBot="1" x14ac:dyDescent="0.35">
      <c r="C450" s="243"/>
      <c r="D450" s="218"/>
      <c r="E450" s="218"/>
      <c r="G450" s="233"/>
      <c r="H450" s="233"/>
      <c r="I450" s="233"/>
      <c r="J450" s="233"/>
      <c r="K450" s="233"/>
      <c r="L450" s="233"/>
      <c r="M450" s="233"/>
      <c r="N450" s="397"/>
      <c r="P450" s="225" t="s">
        <v>267</v>
      </c>
      <c r="Q450" s="226"/>
      <c r="R450" s="342" t="s">
        <v>266</v>
      </c>
      <c r="S450" s="342"/>
      <c r="T450" s="342"/>
      <c r="U450" s="343"/>
      <c r="V450" s="244" t="s">
        <v>4</v>
      </c>
      <c r="W450" s="411"/>
      <c r="Y450" s="178" t="str">
        <f>C449</f>
        <v xml:space="preserve">Plan of Action 25: </v>
      </c>
      <c r="Z450" s="185" t="s">
        <v>271</v>
      </c>
      <c r="AA450" s="185" t="s">
        <v>272</v>
      </c>
      <c r="AB450" s="185" t="s">
        <v>273</v>
      </c>
      <c r="AC450" s="185" t="s">
        <v>274</v>
      </c>
      <c r="AD450" s="185" t="s">
        <v>275</v>
      </c>
      <c r="AE450" s="186" t="s">
        <v>276</v>
      </c>
      <c r="AF450" s="186" t="s">
        <v>277</v>
      </c>
      <c r="AG450" s="186" t="s">
        <v>278</v>
      </c>
      <c r="AH450" s="186" t="s">
        <v>279</v>
      </c>
      <c r="AI450" s="186" t="s">
        <v>280</v>
      </c>
      <c r="AJ450" s="186" t="s">
        <v>281</v>
      </c>
      <c r="AK450" s="186" t="s">
        <v>282</v>
      </c>
      <c r="AL450" s="186" t="s">
        <v>283</v>
      </c>
      <c r="AM450" s="186" t="s">
        <v>284</v>
      </c>
      <c r="AN450" s="186" t="s">
        <v>285</v>
      </c>
      <c r="AO450" s="186" t="s">
        <v>286</v>
      </c>
      <c r="AP450" s="187" t="s">
        <v>287</v>
      </c>
      <c r="AQ450" s="187" t="s">
        <v>288</v>
      </c>
      <c r="AR450" s="187" t="s">
        <v>289</v>
      </c>
      <c r="AS450" s="187" t="s">
        <v>290</v>
      </c>
      <c r="AT450" s="187" t="s">
        <v>291</v>
      </c>
      <c r="AU450" s="187" t="s">
        <v>292</v>
      </c>
      <c r="AV450" s="187" t="s">
        <v>293</v>
      </c>
      <c r="AW450" s="187" t="s">
        <v>294</v>
      </c>
      <c r="AX450" s="187" t="s">
        <v>295</v>
      </c>
      <c r="AY450" s="187" t="s">
        <v>296</v>
      </c>
      <c r="AZ450" s="187" t="s">
        <v>297</v>
      </c>
      <c r="BA450" s="187" t="s">
        <v>298</v>
      </c>
      <c r="BB450" s="187" t="s">
        <v>299</v>
      </c>
      <c r="BC450" s="187" t="s">
        <v>300</v>
      </c>
      <c r="BD450" s="187" t="s">
        <v>301</v>
      </c>
      <c r="BE450" s="187" t="s">
        <v>302</v>
      </c>
      <c r="BF450" s="187" t="s">
        <v>303</v>
      </c>
      <c r="BG450" s="187" t="s">
        <v>304</v>
      </c>
      <c r="BH450" s="187" t="s">
        <v>305</v>
      </c>
      <c r="BI450" s="187" t="s">
        <v>306</v>
      </c>
      <c r="BJ450" s="187" t="s">
        <v>307</v>
      </c>
      <c r="BK450" s="188" t="s">
        <v>308</v>
      </c>
      <c r="BL450" s="188" t="s">
        <v>309</v>
      </c>
      <c r="BM450" s="188" t="s">
        <v>310</v>
      </c>
      <c r="BN450" s="188" t="s">
        <v>311</v>
      </c>
      <c r="BO450" s="188" t="s">
        <v>312</v>
      </c>
      <c r="BP450" s="188" t="s">
        <v>313</v>
      </c>
      <c r="BQ450" s="188" t="s">
        <v>314</v>
      </c>
      <c r="BR450" s="188" t="s">
        <v>315</v>
      </c>
      <c r="BS450" s="188" t="s">
        <v>316</v>
      </c>
      <c r="BT450" s="188" t="s">
        <v>317</v>
      </c>
      <c r="BU450" s="188" t="s">
        <v>318</v>
      </c>
      <c r="BV450" s="185" t="s">
        <v>271</v>
      </c>
      <c r="BW450" s="185" t="s">
        <v>272</v>
      </c>
      <c r="BX450" s="185" t="s">
        <v>273</v>
      </c>
      <c r="BY450" s="185" t="s">
        <v>274</v>
      </c>
      <c r="BZ450" s="185" t="s">
        <v>275</v>
      </c>
      <c r="CA450" s="186" t="s">
        <v>276</v>
      </c>
      <c r="CB450" s="186" t="s">
        <v>277</v>
      </c>
      <c r="CC450" s="186" t="s">
        <v>278</v>
      </c>
      <c r="CD450" s="186" t="s">
        <v>279</v>
      </c>
      <c r="CE450" s="186" t="s">
        <v>280</v>
      </c>
      <c r="CF450" s="186" t="s">
        <v>281</v>
      </c>
      <c r="CG450" s="186" t="s">
        <v>282</v>
      </c>
      <c r="CH450" s="186" t="s">
        <v>283</v>
      </c>
      <c r="CI450" s="186" t="s">
        <v>284</v>
      </c>
      <c r="CJ450" s="186" t="s">
        <v>285</v>
      </c>
      <c r="CK450" s="186" t="s">
        <v>286</v>
      </c>
      <c r="CL450" s="187" t="s">
        <v>287</v>
      </c>
      <c r="CM450" s="187" t="s">
        <v>288</v>
      </c>
      <c r="CN450" s="187" t="s">
        <v>289</v>
      </c>
      <c r="CO450" s="187" t="s">
        <v>290</v>
      </c>
      <c r="CP450" s="187" t="s">
        <v>291</v>
      </c>
      <c r="CQ450" s="187" t="s">
        <v>292</v>
      </c>
      <c r="CR450" s="187" t="s">
        <v>293</v>
      </c>
      <c r="CS450" s="187" t="s">
        <v>294</v>
      </c>
      <c r="CT450" s="187" t="s">
        <v>295</v>
      </c>
      <c r="CU450" s="187" t="s">
        <v>296</v>
      </c>
      <c r="CV450" s="187" t="s">
        <v>297</v>
      </c>
      <c r="CW450" s="187" t="s">
        <v>298</v>
      </c>
      <c r="CX450" s="187" t="s">
        <v>299</v>
      </c>
      <c r="CY450" s="187" t="s">
        <v>300</v>
      </c>
      <c r="CZ450" s="187" t="s">
        <v>301</v>
      </c>
      <c r="DA450" s="187" t="s">
        <v>302</v>
      </c>
      <c r="DB450" s="187" t="s">
        <v>303</v>
      </c>
      <c r="DC450" s="187" t="s">
        <v>304</v>
      </c>
      <c r="DD450" s="187" t="s">
        <v>305</v>
      </c>
      <c r="DE450" s="187" t="s">
        <v>306</v>
      </c>
      <c r="DF450" s="187" t="s">
        <v>307</v>
      </c>
      <c r="DG450" s="188" t="s">
        <v>308</v>
      </c>
      <c r="DH450" s="188" t="s">
        <v>309</v>
      </c>
      <c r="DI450" s="188" t="s">
        <v>310</v>
      </c>
      <c r="DJ450" s="188" t="s">
        <v>311</v>
      </c>
      <c r="DK450" s="188" t="s">
        <v>312</v>
      </c>
      <c r="DL450" s="188" t="s">
        <v>313</v>
      </c>
      <c r="DM450" s="188" t="s">
        <v>314</v>
      </c>
      <c r="DN450" s="188" t="s">
        <v>315</v>
      </c>
      <c r="DO450" s="188" t="s">
        <v>316</v>
      </c>
      <c r="DP450" s="188" t="s">
        <v>317</v>
      </c>
      <c r="DQ450" s="188" t="s">
        <v>318</v>
      </c>
      <c r="DR450" s="185" t="s">
        <v>271</v>
      </c>
      <c r="DS450" s="185" t="s">
        <v>272</v>
      </c>
      <c r="DT450" s="185" t="s">
        <v>273</v>
      </c>
      <c r="DU450" s="185" t="s">
        <v>274</v>
      </c>
      <c r="DV450" s="185" t="s">
        <v>275</v>
      </c>
      <c r="DW450" s="186" t="s">
        <v>276</v>
      </c>
      <c r="DX450" s="186" t="s">
        <v>277</v>
      </c>
      <c r="DY450" s="186" t="s">
        <v>278</v>
      </c>
      <c r="DZ450" s="186" t="s">
        <v>279</v>
      </c>
      <c r="EA450" s="186" t="s">
        <v>280</v>
      </c>
      <c r="EB450" s="186" t="s">
        <v>281</v>
      </c>
      <c r="EC450" s="186" t="s">
        <v>282</v>
      </c>
      <c r="ED450" s="186" t="s">
        <v>283</v>
      </c>
      <c r="EE450" s="186" t="s">
        <v>284</v>
      </c>
      <c r="EF450" s="186" t="s">
        <v>285</v>
      </c>
      <c r="EG450" s="186" t="s">
        <v>286</v>
      </c>
      <c r="EH450" s="187" t="s">
        <v>287</v>
      </c>
      <c r="EI450" s="187" t="s">
        <v>288</v>
      </c>
      <c r="EJ450" s="187" t="s">
        <v>289</v>
      </c>
      <c r="EK450" s="187" t="s">
        <v>290</v>
      </c>
      <c r="EL450" s="187" t="s">
        <v>291</v>
      </c>
      <c r="EM450" s="187" t="s">
        <v>292</v>
      </c>
      <c r="EN450" s="187" t="s">
        <v>293</v>
      </c>
      <c r="EO450" s="187" t="s">
        <v>294</v>
      </c>
      <c r="EP450" s="187" t="s">
        <v>295</v>
      </c>
      <c r="EQ450" s="187" t="s">
        <v>296</v>
      </c>
      <c r="ER450" s="187" t="s">
        <v>297</v>
      </c>
      <c r="ES450" s="187" t="s">
        <v>298</v>
      </c>
      <c r="ET450" s="187" t="s">
        <v>299</v>
      </c>
      <c r="EU450" s="187" t="s">
        <v>300</v>
      </c>
      <c r="EV450" s="187" t="s">
        <v>301</v>
      </c>
      <c r="EW450" s="187" t="s">
        <v>302</v>
      </c>
      <c r="EX450" s="187" t="s">
        <v>303</v>
      </c>
      <c r="EY450" s="187" t="s">
        <v>304</v>
      </c>
      <c r="EZ450" s="187" t="s">
        <v>305</v>
      </c>
      <c r="FA450" s="187" t="s">
        <v>306</v>
      </c>
      <c r="FB450" s="187" t="s">
        <v>307</v>
      </c>
      <c r="FC450" s="188" t="s">
        <v>308</v>
      </c>
      <c r="FD450" s="188" t="s">
        <v>309</v>
      </c>
      <c r="FE450" s="188" t="s">
        <v>310</v>
      </c>
      <c r="FF450" s="188" t="s">
        <v>311</v>
      </c>
      <c r="FG450" s="188" t="s">
        <v>312</v>
      </c>
      <c r="FH450" s="188" t="s">
        <v>313</v>
      </c>
      <c r="FI450" s="188" t="s">
        <v>314</v>
      </c>
      <c r="FJ450" s="188" t="s">
        <v>315</v>
      </c>
      <c r="FK450" s="188" t="s">
        <v>316</v>
      </c>
      <c r="FL450" s="188" t="s">
        <v>317</v>
      </c>
      <c r="FM450" s="188" t="s">
        <v>318</v>
      </c>
    </row>
    <row r="451" spans="3:206" ht="22.5" customHeight="1" thickBot="1" x14ac:dyDescent="0.35">
      <c r="C451" s="239" t="s">
        <v>364</v>
      </c>
      <c r="D451" s="218"/>
      <c r="E451" s="23"/>
      <c r="G451" s="232"/>
      <c r="H451" s="233"/>
      <c r="I451" s="234"/>
      <c r="J451" s="387" t="s">
        <v>270</v>
      </c>
      <c r="K451" s="386"/>
      <c r="L451" s="329" t="s">
        <v>4</v>
      </c>
      <c r="M451" s="330"/>
      <c r="N451" s="397"/>
      <c r="P451" s="339" t="s">
        <v>269</v>
      </c>
      <c r="Q451" s="340"/>
      <c r="R451" s="34"/>
      <c r="S451" s="341" t="s">
        <v>270</v>
      </c>
      <c r="T451" s="340"/>
      <c r="U451" s="329" t="s">
        <v>4</v>
      </c>
      <c r="V451" s="330"/>
      <c r="W451" s="411"/>
      <c r="X451" s="56"/>
      <c r="Y451" s="46"/>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1"/>
      <c r="BW451" s="181"/>
      <c r="BX451" s="181"/>
      <c r="BY451" s="181"/>
      <c r="BZ451" s="181"/>
      <c r="CA451" s="181"/>
      <c r="CB451" s="181"/>
      <c r="CC451" s="181"/>
      <c r="CD451" s="181"/>
      <c r="CE451" s="181"/>
      <c r="CF451" s="181"/>
      <c r="CG451" s="181"/>
      <c r="CH451" s="181"/>
      <c r="CI451" s="181"/>
      <c r="CJ451" s="181"/>
      <c r="CK451" s="181"/>
      <c r="CL451" s="181"/>
      <c r="CM451" s="181"/>
      <c r="CN451" s="181"/>
      <c r="CO451" s="181"/>
      <c r="CP451" s="181"/>
      <c r="CQ451" s="181"/>
      <c r="CR451" s="181"/>
      <c r="CS451" s="181"/>
      <c r="CT451" s="181"/>
      <c r="CU451" s="181"/>
      <c r="CV451" s="181"/>
      <c r="CW451" s="181"/>
      <c r="CX451" s="181"/>
      <c r="CY451" s="181"/>
      <c r="CZ451" s="181"/>
      <c r="DA451" s="181"/>
      <c r="DB451" s="181"/>
      <c r="DC451" s="181"/>
      <c r="DD451" s="181"/>
      <c r="DE451" s="181"/>
      <c r="DF451" s="181"/>
      <c r="DG451" s="181"/>
      <c r="DH451" s="181"/>
      <c r="DI451" s="181"/>
      <c r="DJ451" s="181"/>
      <c r="DK451" s="181"/>
      <c r="DL451" s="181"/>
      <c r="DM451" s="181"/>
      <c r="DN451" s="181"/>
      <c r="DO451" s="181"/>
      <c r="DP451" s="181"/>
      <c r="DQ451" s="181"/>
      <c r="DR451" s="181"/>
      <c r="DS451" s="181"/>
      <c r="DT451" s="181"/>
      <c r="DU451" s="181"/>
      <c r="DV451" s="181"/>
      <c r="DW451" s="181"/>
      <c r="DX451" s="181"/>
      <c r="DY451" s="181"/>
      <c r="DZ451" s="181"/>
      <c r="EA451" s="181"/>
      <c r="EB451" s="181"/>
      <c r="EC451" s="181"/>
      <c r="ED451" s="181"/>
      <c r="EE451" s="181"/>
      <c r="EF451" s="181"/>
      <c r="EG451" s="181"/>
      <c r="EH451" s="181"/>
      <c r="EI451" s="181"/>
      <c r="EJ451" s="181"/>
      <c r="EK451" s="181"/>
      <c r="EL451" s="181"/>
      <c r="EM451" s="181"/>
      <c r="EN451" s="181"/>
      <c r="EO451" s="181"/>
      <c r="EP451" s="181"/>
      <c r="EQ451" s="181"/>
      <c r="ER451" s="181"/>
      <c r="ES451" s="181"/>
      <c r="ET451" s="181"/>
      <c r="EU451" s="181"/>
      <c r="EV451" s="181"/>
      <c r="EW451" s="181"/>
      <c r="EX451" s="181"/>
      <c r="EY451" s="181"/>
      <c r="EZ451" s="181"/>
      <c r="FA451" s="181"/>
      <c r="FB451" s="181"/>
      <c r="FC451" s="181"/>
      <c r="FD451" s="181"/>
      <c r="FE451" s="181"/>
      <c r="FF451" s="181"/>
      <c r="FG451" s="181"/>
      <c r="FH451" s="181"/>
      <c r="FI451" s="181"/>
      <c r="FJ451" s="181"/>
      <c r="FK451" s="181"/>
      <c r="FL451" s="181"/>
      <c r="FM451" s="181"/>
      <c r="FN451">
        <f>'Coversheet'!$D$13</f>
        <v>0</v>
      </c>
      <c r="FO451">
        <f>'Coversheet'!$D$14</f>
        <v>0</v>
      </c>
      <c r="FP451">
        <f>'Coversheet'!$D$12</f>
        <v>0</v>
      </c>
      <c r="FQ451" t="str">
        <f>'Coversheet'!$D$15</f>
        <v>Select</v>
      </c>
      <c r="FR451" t="str">
        <f>$E$29</f>
        <v>PC Track</v>
      </c>
      <c r="FS451" s="9">
        <f>E451</f>
        <v>0</v>
      </c>
      <c r="FT451" s="9">
        <f>E452</f>
        <v>0</v>
      </c>
      <c r="FU451" s="37" t="str">
        <f>C454</f>
        <v>[Replace bracketed text with your response]</v>
      </c>
      <c r="FV451" s="37" t="s">
        <v>322</v>
      </c>
      <c r="FW451" s="37"/>
      <c r="FX451" s="37" t="s">
        <v>322</v>
      </c>
      <c r="FY451" s="37" t="s">
        <v>322</v>
      </c>
      <c r="FZ451" s="37" t="s">
        <v>322</v>
      </c>
      <c r="GA451" s="9">
        <f>I451</f>
        <v>0</v>
      </c>
      <c r="GB451" s="9">
        <f>I452</f>
        <v>0</v>
      </c>
      <c r="GC451" t="str">
        <f>L451</f>
        <v>Select</v>
      </c>
      <c r="GD451" s="43" t="str">
        <f>M452</f>
        <v>Select</v>
      </c>
      <c r="GE451" t="str">
        <f>G454</f>
        <v>[Replace bracketed text with your response]</v>
      </c>
      <c r="GF451" t="str">
        <f>I458</f>
        <v>N/A</v>
      </c>
      <c r="GG451">
        <f>I459</f>
        <v>0</v>
      </c>
      <c r="GH451">
        <f>I460</f>
        <v>0</v>
      </c>
      <c r="GI451">
        <f>I461</f>
        <v>0</v>
      </c>
      <c r="GJ451">
        <f>I462</f>
        <v>0</v>
      </c>
      <c r="GK451">
        <f>N454</f>
        <v>0</v>
      </c>
      <c r="GL451" s="9">
        <f>R451</f>
        <v>0</v>
      </c>
      <c r="GM451" s="9">
        <f>R452</f>
        <v>0</v>
      </c>
      <c r="GN451" t="str">
        <f>U451</f>
        <v>Select</v>
      </c>
      <c r="GO451" t="str">
        <f>V452</f>
        <v>Select</v>
      </c>
      <c r="GP451" t="str">
        <f>P454</f>
        <v>[If this Plan of Action was reported as complete at your Mid-Year Progress report and no additional updates are needed please skip the Annual Response Section. Otherwise, complete the fields above and replace bracketed text with your progress report response]</v>
      </c>
      <c r="GQ451">
        <f>R458</f>
        <v>0</v>
      </c>
      <c r="GR451">
        <f>R459</f>
        <v>0</v>
      </c>
      <c r="GS451">
        <f>R460</f>
        <v>0</v>
      </c>
      <c r="GT451">
        <f>R461</f>
        <v>0</v>
      </c>
      <c r="GU451">
        <f>R462</f>
        <v>0</v>
      </c>
      <c r="GV451">
        <f>W454</f>
        <v>0</v>
      </c>
      <c r="GX451">
        <v>25</v>
      </c>
    </row>
    <row r="452" spans="3:206" ht="22.5" customHeight="1" thickBot="1" x14ac:dyDescent="0.35">
      <c r="C452" s="239" t="s">
        <v>319</v>
      </c>
      <c r="D452" s="218"/>
      <c r="E452" s="23"/>
      <c r="G452" s="232"/>
      <c r="H452" s="233"/>
      <c r="I452" s="234"/>
      <c r="J452" s="385" t="s">
        <v>321</v>
      </c>
      <c r="K452" s="385"/>
      <c r="L452" s="386"/>
      <c r="M452" s="45" t="s">
        <v>4</v>
      </c>
      <c r="N452" s="397"/>
      <c r="P452" s="339" t="s">
        <v>320</v>
      </c>
      <c r="Q452" s="340"/>
      <c r="R452" s="34"/>
      <c r="S452" s="341" t="s">
        <v>321</v>
      </c>
      <c r="T452" s="339"/>
      <c r="U452" s="340"/>
      <c r="V452" s="45" t="s">
        <v>4</v>
      </c>
      <c r="W452" s="411"/>
      <c r="X452" s="57"/>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c r="CS452" s="46"/>
      <c r="CT452" s="46"/>
      <c r="CU452" s="46"/>
      <c r="CV452" s="46"/>
      <c r="CW452" s="46"/>
      <c r="CX452" s="46"/>
      <c r="CY452" s="46"/>
      <c r="CZ452" s="46"/>
      <c r="DA452" s="46"/>
      <c r="DB452" s="46"/>
      <c r="DC452" s="46"/>
      <c r="DD452" s="46"/>
      <c r="DE452" s="46"/>
      <c r="DF452" s="46"/>
      <c r="DG452" s="46"/>
      <c r="DH452" s="46"/>
      <c r="DI452" s="46"/>
      <c r="DJ452" s="46"/>
      <c r="DK452" s="46"/>
      <c r="DL452" s="46"/>
      <c r="DM452" s="46"/>
      <c r="DN452" s="46"/>
      <c r="DO452" s="46"/>
      <c r="DP452" s="46"/>
      <c r="DQ452" s="46"/>
      <c r="DR452" s="46"/>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row>
    <row r="453" spans="3:206" ht="21" customHeight="1" thickBot="1" x14ac:dyDescent="0.35">
      <c r="C453" s="384" t="s">
        <v>365</v>
      </c>
      <c r="D453" s="384"/>
      <c r="E453" s="384"/>
      <c r="G453" s="235" t="s">
        <v>369</v>
      </c>
      <c r="H453" s="233"/>
      <c r="I453" s="233"/>
      <c r="J453" s="233"/>
      <c r="K453" s="233"/>
      <c r="L453" s="233"/>
      <c r="M453" s="233"/>
      <c r="N453" s="398"/>
      <c r="P453" s="227" t="s">
        <v>325</v>
      </c>
      <c r="Q453" s="227"/>
      <c r="R453" s="227"/>
      <c r="S453" s="227"/>
      <c r="T453" s="227"/>
      <c r="U453" s="227"/>
      <c r="V453" s="227"/>
      <c r="W453" s="412"/>
      <c r="X453" s="58"/>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c r="CU453" s="46"/>
      <c r="CV453" s="46"/>
      <c r="CW453" s="46"/>
      <c r="CX453" s="46"/>
      <c r="CY453" s="46"/>
      <c r="CZ453" s="46"/>
      <c r="DA453" s="46"/>
      <c r="DB453" s="46"/>
      <c r="DC453" s="46"/>
      <c r="DD453" s="46"/>
      <c r="DE453" s="46"/>
      <c r="DF453" s="46"/>
      <c r="DG453" s="46"/>
      <c r="DH453" s="46"/>
      <c r="DI453" s="46"/>
      <c r="DJ453" s="46"/>
      <c r="DK453" s="46"/>
      <c r="DL453" s="46"/>
      <c r="DM453" s="46"/>
      <c r="DN453" s="46"/>
      <c r="DO453" s="46"/>
      <c r="DP453" s="46"/>
      <c r="DQ453" s="46"/>
      <c r="DR453" s="46"/>
      <c r="DS453" s="181"/>
      <c r="DT453" s="181"/>
      <c r="DU453" s="181"/>
      <c r="DV453" s="181"/>
      <c r="DW453" s="181"/>
      <c r="DX453" s="181"/>
      <c r="DY453" s="181"/>
      <c r="DZ453" s="181"/>
      <c r="EA453" s="181"/>
      <c r="EB453" s="181"/>
      <c r="EC453" s="181"/>
      <c r="ED453" s="181"/>
      <c r="EE453" s="181"/>
      <c r="EF453" s="181"/>
      <c r="EG453" s="181"/>
      <c r="EH453" s="181"/>
      <c r="EI453" s="181"/>
      <c r="EJ453" s="181"/>
      <c r="EK453" s="181"/>
      <c r="EL453" s="181"/>
      <c r="EM453" s="181"/>
      <c r="EN453" s="181"/>
      <c r="EO453" s="181"/>
      <c r="EP453" s="181"/>
      <c r="EQ453" s="181"/>
      <c r="ER453" s="181"/>
      <c r="ES453" s="181"/>
      <c r="ET453" s="181"/>
      <c r="EU453" s="181"/>
      <c r="EV453" s="181"/>
      <c r="EW453" s="181"/>
      <c r="EX453" s="181"/>
      <c r="EY453" s="181"/>
      <c r="EZ453" s="181"/>
      <c r="FA453" s="181"/>
      <c r="FB453" s="181"/>
      <c r="FC453" s="181"/>
      <c r="FD453" s="181"/>
      <c r="FE453" s="181"/>
      <c r="FF453" s="181"/>
      <c r="FG453" s="181"/>
      <c r="FH453" s="181"/>
      <c r="FI453" s="181"/>
      <c r="FJ453" s="181"/>
      <c r="FK453" s="181"/>
      <c r="FL453" s="181"/>
      <c r="FM453" s="181"/>
    </row>
    <row r="454" spans="3:206" ht="150" customHeight="1" x14ac:dyDescent="0.3">
      <c r="C454" s="344" t="s">
        <v>354</v>
      </c>
      <c r="D454" s="345"/>
      <c r="E454" s="346"/>
      <c r="G454" s="320" t="s">
        <v>354</v>
      </c>
      <c r="H454" s="379"/>
      <c r="I454" s="379"/>
      <c r="J454" s="379"/>
      <c r="K454" s="379"/>
      <c r="L454" s="379"/>
      <c r="M454" s="380"/>
      <c r="N454" s="395"/>
      <c r="P454" s="320" t="s">
        <v>326</v>
      </c>
      <c r="Q454" s="321"/>
      <c r="R454" s="321"/>
      <c r="S454" s="321"/>
      <c r="T454" s="321"/>
      <c r="U454" s="321"/>
      <c r="V454" s="322"/>
      <c r="W454" s="395"/>
      <c r="X454" s="59"/>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c r="DN454" s="46"/>
      <c r="DO454" s="46"/>
      <c r="DP454" s="46"/>
      <c r="DQ454" s="46"/>
      <c r="DR454" s="46"/>
      <c r="DS454" s="46"/>
      <c r="DT454" s="46"/>
      <c r="DU454" s="46"/>
      <c r="DV454" s="46"/>
      <c r="DW454" s="46"/>
      <c r="DX454" s="46"/>
      <c r="DY454" s="46"/>
      <c r="DZ454" s="46"/>
      <c r="EA454" s="46"/>
      <c r="EB454" s="46"/>
      <c r="EC454" s="46"/>
      <c r="ED454" s="46"/>
      <c r="EE454" s="46"/>
      <c r="EF454" s="46"/>
      <c r="EG454" s="46"/>
      <c r="EH454" s="46"/>
      <c r="EI454" s="46"/>
      <c r="EJ454" s="46"/>
      <c r="EK454" s="46"/>
      <c r="EL454" s="46"/>
      <c r="EM454" s="46"/>
      <c r="EN454" s="46"/>
      <c r="EO454" s="46"/>
      <c r="EP454" s="46"/>
      <c r="EQ454" s="46"/>
      <c r="ER454" s="46"/>
      <c r="ES454" s="46"/>
      <c r="ET454" s="46"/>
      <c r="EU454" s="46"/>
      <c r="EV454" s="46"/>
      <c r="EW454" s="46"/>
      <c r="EX454" s="46"/>
      <c r="EY454" s="46"/>
      <c r="EZ454" s="46"/>
      <c r="FA454" s="46"/>
      <c r="FB454" s="46"/>
      <c r="FC454" s="46"/>
      <c r="FD454" s="46"/>
      <c r="FE454" s="46"/>
      <c r="FF454" s="46"/>
      <c r="FG454" s="46"/>
      <c r="FH454" s="46"/>
      <c r="FI454" s="46"/>
      <c r="FJ454" s="46"/>
      <c r="FK454" s="46"/>
      <c r="FL454" s="46"/>
      <c r="FM454" s="46"/>
    </row>
    <row r="455" spans="3:206" ht="150" customHeight="1" thickBot="1" x14ac:dyDescent="0.35">
      <c r="C455" s="347"/>
      <c r="D455" s="348"/>
      <c r="E455" s="349"/>
      <c r="G455" s="381"/>
      <c r="H455" s="382"/>
      <c r="I455" s="382"/>
      <c r="J455" s="382"/>
      <c r="K455" s="382"/>
      <c r="L455" s="382"/>
      <c r="M455" s="383"/>
      <c r="N455" s="396"/>
      <c r="P455" s="323"/>
      <c r="Q455" s="324"/>
      <c r="R455" s="324"/>
      <c r="S455" s="324"/>
      <c r="T455" s="324"/>
      <c r="U455" s="324"/>
      <c r="V455" s="325"/>
      <c r="W455" s="396"/>
      <c r="X455" s="59"/>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c r="CU455" s="46"/>
      <c r="CV455" s="46"/>
      <c r="CW455" s="46"/>
      <c r="CX455" s="46"/>
      <c r="CY455" s="46"/>
      <c r="CZ455" s="46"/>
      <c r="DA455" s="46"/>
      <c r="DB455" s="46"/>
      <c r="DC455" s="46"/>
      <c r="DD455" s="46"/>
      <c r="DE455" s="46"/>
      <c r="DF455" s="46"/>
      <c r="DG455" s="46"/>
      <c r="DH455" s="46"/>
      <c r="DI455" s="46"/>
      <c r="DJ455" s="46"/>
      <c r="DK455" s="46"/>
      <c r="DL455" s="46"/>
      <c r="DM455" s="46"/>
      <c r="DN455" s="46"/>
      <c r="DO455" s="46"/>
      <c r="DP455" s="46"/>
      <c r="DQ455" s="46"/>
      <c r="DR455" s="46"/>
      <c r="DS455" s="46"/>
      <c r="DT455" s="46"/>
      <c r="DU455" s="46"/>
      <c r="DV455" s="46"/>
      <c r="DW455" s="46"/>
      <c r="DX455" s="46"/>
      <c r="DY455" s="46"/>
      <c r="DZ455" s="46"/>
      <c r="EA455" s="46"/>
      <c r="EB455" s="46"/>
      <c r="EC455" s="46"/>
      <c r="ED455" s="46"/>
      <c r="EE455" s="46"/>
      <c r="EF455" s="46"/>
      <c r="EG455" s="46"/>
      <c r="EH455" s="46"/>
      <c r="EI455" s="46"/>
      <c r="EJ455" s="46"/>
      <c r="EK455" s="46"/>
      <c r="EL455" s="46"/>
      <c r="EM455" s="46"/>
      <c r="EN455" s="46"/>
      <c r="EO455" s="46"/>
      <c r="EP455" s="46"/>
      <c r="EQ455" s="46"/>
      <c r="ER455" s="46"/>
      <c r="ES455" s="46"/>
      <c r="ET455" s="46"/>
      <c r="EU455" s="46"/>
      <c r="EV455" s="46"/>
      <c r="EW455" s="46"/>
      <c r="EX455" s="46"/>
      <c r="EY455" s="46"/>
      <c r="EZ455" s="46"/>
      <c r="FA455" s="46"/>
      <c r="FB455" s="46"/>
      <c r="FC455" s="46"/>
      <c r="FD455" s="46"/>
      <c r="FE455" s="46"/>
      <c r="FF455" s="46"/>
      <c r="FG455" s="46"/>
      <c r="FH455" s="46"/>
      <c r="FI455" s="46"/>
      <c r="FJ455" s="46"/>
      <c r="FK455" s="46"/>
      <c r="FL455" s="46"/>
      <c r="FM455" s="46"/>
    </row>
    <row r="456" spans="3:206" ht="19.5" thickBot="1" x14ac:dyDescent="0.35">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c r="DE456" s="46"/>
      <c r="DF456" s="46"/>
      <c r="DG456" s="46"/>
      <c r="DH456" s="46"/>
      <c r="DI456" s="46"/>
      <c r="DJ456" s="46"/>
      <c r="DK456" s="46"/>
      <c r="DL456" s="46"/>
      <c r="DM456" s="46"/>
      <c r="DN456" s="46"/>
      <c r="DO456" s="46"/>
      <c r="DP456" s="46"/>
      <c r="DQ456" s="46"/>
      <c r="DR456" s="46"/>
      <c r="DS456" s="46"/>
      <c r="DT456" s="46"/>
      <c r="DU456" s="46"/>
      <c r="DV456" s="46"/>
      <c r="DW456" s="46"/>
      <c r="DX456" s="46"/>
      <c r="DY456" s="46"/>
      <c r="DZ456" s="46"/>
      <c r="EA456" s="46"/>
      <c r="EB456" s="46"/>
      <c r="EC456" s="46"/>
      <c r="ED456" s="46"/>
      <c r="EE456" s="46"/>
      <c r="EF456" s="46"/>
      <c r="EG456" s="46"/>
      <c r="EH456" s="46"/>
      <c r="EI456" s="46"/>
      <c r="EJ456" s="46"/>
      <c r="EK456" s="46"/>
      <c r="EL456" s="46"/>
      <c r="EM456" s="46"/>
      <c r="EN456" s="46"/>
      <c r="EO456" s="46"/>
      <c r="EP456" s="46"/>
      <c r="EQ456" s="46"/>
      <c r="ER456" s="46"/>
      <c r="ES456" s="46"/>
      <c r="ET456" s="46"/>
      <c r="EU456" s="46"/>
      <c r="EV456" s="46"/>
      <c r="EW456" s="46"/>
      <c r="EX456" s="46"/>
      <c r="EY456" s="46"/>
      <c r="EZ456" s="46"/>
      <c r="FA456" s="46"/>
      <c r="FB456" s="46"/>
      <c r="FC456" s="46"/>
      <c r="FD456" s="46"/>
      <c r="FE456" s="46"/>
      <c r="FF456" s="46"/>
      <c r="FG456" s="46"/>
      <c r="FH456" s="46"/>
      <c r="FI456" s="46"/>
      <c r="FJ456" s="46"/>
      <c r="FK456" s="46"/>
      <c r="FL456" s="46"/>
      <c r="FM456" s="46"/>
    </row>
    <row r="457" spans="3:206" ht="75.75" thickBot="1" x14ac:dyDescent="0.35">
      <c r="G457" s="229" t="s">
        <v>327</v>
      </c>
      <c r="H457" s="229" t="s">
        <v>328</v>
      </c>
      <c r="I457" s="335" t="s">
        <v>329</v>
      </c>
      <c r="J457" s="336"/>
      <c r="K457" s="336"/>
      <c r="L457" s="336"/>
      <c r="M457" s="336"/>
      <c r="P457" s="228" t="s">
        <v>327</v>
      </c>
      <c r="Q457" s="228" t="s">
        <v>328</v>
      </c>
      <c r="R457" s="337" t="s">
        <v>330</v>
      </c>
      <c r="S457" s="338"/>
      <c r="T457" s="338"/>
      <c r="U457" s="338"/>
      <c r="V457" s="338"/>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c r="CU457" s="46"/>
      <c r="CV457" s="46"/>
      <c r="CW457" s="46"/>
      <c r="CX457" s="46"/>
      <c r="CY457" s="46"/>
      <c r="CZ457" s="46"/>
      <c r="DA457" s="46"/>
      <c r="DB457" s="46"/>
      <c r="DC457" s="46"/>
      <c r="DD457" s="46"/>
      <c r="DE457" s="46"/>
      <c r="DF457" s="46"/>
      <c r="DG457" s="46"/>
      <c r="DH457" s="46"/>
      <c r="DI457" s="46"/>
      <c r="DJ457" s="46"/>
      <c r="DK457" s="46"/>
      <c r="DL457" s="46"/>
      <c r="DM457" s="46"/>
      <c r="DN457" s="46"/>
      <c r="DO457" s="46"/>
      <c r="DP457" s="46"/>
      <c r="DQ457" s="46"/>
      <c r="DR457" s="46"/>
      <c r="DS457" s="46"/>
      <c r="DT457" s="46"/>
      <c r="DU457" s="46"/>
      <c r="DV457" s="46"/>
      <c r="DW457" s="46"/>
      <c r="DX457" s="46"/>
      <c r="DY457" s="46"/>
      <c r="DZ457" s="46"/>
      <c r="EA457" s="46"/>
      <c r="EB457" s="46"/>
      <c r="EC457" s="46"/>
      <c r="ED457" s="46"/>
      <c r="EE457" s="46"/>
      <c r="EF457" s="46"/>
      <c r="EG457" s="46"/>
      <c r="EH457" s="46"/>
      <c r="EI457" s="46"/>
      <c r="EJ457" s="46"/>
      <c r="EK457" s="46"/>
      <c r="EL457" s="46"/>
      <c r="EM457" s="46"/>
      <c r="EN457" s="46"/>
      <c r="EO457" s="46"/>
      <c r="EP457" s="46"/>
      <c r="EQ457" s="46"/>
      <c r="ER457" s="46"/>
      <c r="ES457" s="46"/>
      <c r="ET457" s="46"/>
      <c r="EU457" s="46"/>
      <c r="EV457" s="46"/>
      <c r="EW457" s="46"/>
      <c r="EX457" s="46"/>
      <c r="EY457" s="46"/>
      <c r="EZ457" s="46"/>
      <c r="FA457" s="46"/>
      <c r="FB457" s="46"/>
      <c r="FC457" s="46"/>
      <c r="FD457" s="46"/>
      <c r="FE457" s="46"/>
      <c r="FF457" s="46"/>
      <c r="FG457" s="46"/>
      <c r="FH457" s="46"/>
      <c r="FI457" s="46"/>
      <c r="FJ457" s="46"/>
      <c r="FK457" s="46"/>
      <c r="FL457" s="46"/>
      <c r="FM457" s="46"/>
    </row>
    <row r="458" spans="3:206" ht="130.5" hidden="1" customHeight="1" thickBot="1" x14ac:dyDescent="0.35">
      <c r="G458" s="108" t="s">
        <v>331</v>
      </c>
      <c r="H458" s="16">
        <f>BV451</f>
        <v>0</v>
      </c>
      <c r="I458" s="316" t="s">
        <v>336</v>
      </c>
      <c r="J458" s="316"/>
      <c r="K458" s="316"/>
      <c r="L458" s="316"/>
      <c r="M458" s="316"/>
      <c r="P458" s="108" t="s">
        <v>331</v>
      </c>
      <c r="Q458" s="16">
        <f>DR451</f>
        <v>0</v>
      </c>
      <c r="R458" s="317"/>
      <c r="S458" s="317"/>
      <c r="T458" s="317"/>
      <c r="U458" s="317"/>
      <c r="V458" s="317"/>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c r="CU458" s="46"/>
      <c r="CV458" s="46"/>
      <c r="CW458" s="46"/>
      <c r="CX458" s="46"/>
      <c r="CY458" s="46"/>
      <c r="CZ458" s="46"/>
      <c r="DA458" s="46"/>
      <c r="DB458" s="46"/>
      <c r="DC458" s="46"/>
      <c r="DD458" s="46"/>
      <c r="DE458" s="46"/>
      <c r="DF458" s="46"/>
      <c r="DG458" s="46"/>
      <c r="DH458" s="46"/>
      <c r="DI458" s="46"/>
      <c r="DJ458" s="46"/>
      <c r="DK458" s="46"/>
      <c r="DL458" s="46"/>
      <c r="DM458" s="46"/>
      <c r="DN458" s="46"/>
      <c r="DO458" s="46"/>
      <c r="DP458" s="46"/>
      <c r="DQ458" s="46"/>
      <c r="DR458" s="46"/>
      <c r="DS458" s="46"/>
      <c r="DT458" s="46"/>
      <c r="DU458" s="46"/>
      <c r="DV458" s="46"/>
      <c r="DW458" s="46"/>
      <c r="DX458" s="46"/>
      <c r="DY458" s="46"/>
      <c r="DZ458" s="46"/>
      <c r="EA458" s="46"/>
      <c r="EB458" s="46"/>
      <c r="EC458" s="46"/>
      <c r="ED458" s="46"/>
      <c r="EE458" s="46"/>
      <c r="EF458" s="46"/>
      <c r="EG458" s="46"/>
      <c r="EH458" s="46"/>
      <c r="EI458" s="46"/>
      <c r="EJ458" s="46"/>
      <c r="EK458" s="46"/>
      <c r="EL458" s="46"/>
      <c r="EM458" s="46"/>
      <c r="EN458" s="46"/>
      <c r="EO458" s="46"/>
      <c r="EP458" s="46"/>
      <c r="EQ458" s="46"/>
      <c r="ER458" s="46"/>
      <c r="ES458" s="46"/>
      <c r="ET458" s="46"/>
      <c r="EU458" s="46"/>
      <c r="EV458" s="46"/>
      <c r="EW458" s="46"/>
      <c r="EX458" s="46"/>
      <c r="EY458" s="46"/>
      <c r="EZ458" s="46"/>
      <c r="FA458" s="46"/>
      <c r="FB458" s="46"/>
      <c r="FC458" s="46"/>
      <c r="FD458" s="46"/>
      <c r="FE458" s="46"/>
      <c r="FF458" s="46"/>
      <c r="FG458" s="46"/>
      <c r="FH458" s="46"/>
      <c r="FI458" s="46"/>
      <c r="FJ458" s="46"/>
      <c r="FK458" s="46"/>
      <c r="FL458" s="46"/>
      <c r="FM458" s="46"/>
    </row>
    <row r="459" spans="3:206" ht="130.5" customHeight="1" thickBot="1" x14ac:dyDescent="0.35">
      <c r="G459" s="108" t="s">
        <v>332</v>
      </c>
      <c r="H459" s="16">
        <f>BW451</f>
        <v>0</v>
      </c>
      <c r="I459" s="317"/>
      <c r="J459" s="317"/>
      <c r="K459" s="317"/>
      <c r="L459" s="317"/>
      <c r="M459" s="317"/>
      <c r="P459" s="108" t="s">
        <v>332</v>
      </c>
      <c r="Q459" s="16">
        <f>DS451</f>
        <v>0</v>
      </c>
      <c r="R459" s="317"/>
      <c r="S459" s="317"/>
      <c r="T459" s="317"/>
      <c r="U459" s="317"/>
      <c r="V459" s="317"/>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c r="CS459" s="46"/>
      <c r="CT459" s="46"/>
      <c r="CU459" s="46"/>
      <c r="CV459" s="46"/>
      <c r="CW459" s="46"/>
      <c r="CX459" s="46"/>
      <c r="CY459" s="46"/>
      <c r="CZ459" s="46"/>
      <c r="DA459" s="46"/>
      <c r="DB459" s="46"/>
      <c r="DC459" s="46"/>
      <c r="DD459" s="46"/>
      <c r="DE459" s="46"/>
      <c r="DF459" s="46"/>
      <c r="DG459" s="46"/>
      <c r="DH459" s="46"/>
      <c r="DI459" s="46"/>
      <c r="DJ459" s="46"/>
      <c r="DK459" s="46"/>
      <c r="DL459" s="46"/>
      <c r="DM459" s="46"/>
      <c r="DN459" s="46"/>
      <c r="DO459" s="46"/>
      <c r="DP459" s="46"/>
      <c r="DQ459" s="46"/>
      <c r="DR459" s="46"/>
      <c r="DS459" s="46"/>
      <c r="DT459" s="46"/>
      <c r="DU459" s="46"/>
      <c r="DV459" s="46"/>
      <c r="DW459" s="46"/>
      <c r="DX459" s="46"/>
      <c r="DY459" s="46"/>
      <c r="DZ459" s="46"/>
      <c r="EA459" s="46"/>
      <c r="EB459" s="46"/>
      <c r="EC459" s="46"/>
      <c r="ED459" s="46"/>
      <c r="EE459" s="46"/>
      <c r="EF459" s="46"/>
      <c r="EG459" s="46"/>
      <c r="EH459" s="46"/>
      <c r="EI459" s="46"/>
      <c r="EJ459" s="46"/>
      <c r="EK459" s="46"/>
      <c r="EL459" s="46"/>
      <c r="EM459" s="46"/>
      <c r="EN459" s="46"/>
      <c r="EO459" s="46"/>
      <c r="EP459" s="46"/>
      <c r="EQ459" s="46"/>
      <c r="ER459" s="46"/>
      <c r="ES459" s="46"/>
      <c r="ET459" s="46"/>
      <c r="EU459" s="46"/>
      <c r="EV459" s="46"/>
      <c r="EW459" s="46"/>
      <c r="EX459" s="46"/>
      <c r="EY459" s="46"/>
      <c r="EZ459" s="46"/>
      <c r="FA459" s="46"/>
      <c r="FB459" s="46"/>
      <c r="FC459" s="46"/>
      <c r="FD459" s="46"/>
      <c r="FE459" s="46"/>
      <c r="FF459" s="46"/>
      <c r="FG459" s="46"/>
      <c r="FH459" s="46"/>
      <c r="FI459" s="46"/>
      <c r="FJ459" s="46"/>
      <c r="FK459" s="46"/>
      <c r="FL459" s="46"/>
      <c r="FM459" s="46"/>
    </row>
    <row r="460" spans="3:206" ht="130.5" hidden="1" customHeight="1" thickBot="1" x14ac:dyDescent="0.35">
      <c r="G460" s="108" t="s">
        <v>333</v>
      </c>
      <c r="H460" s="16">
        <f>BX451</f>
        <v>0</v>
      </c>
      <c r="I460" s="317"/>
      <c r="J460" s="317"/>
      <c r="K460" s="317"/>
      <c r="L460" s="317"/>
      <c r="M460" s="317"/>
      <c r="P460" s="108" t="s">
        <v>333</v>
      </c>
      <c r="Q460" s="16">
        <f>DT451</f>
        <v>0</v>
      </c>
      <c r="R460" s="317"/>
      <c r="S460" s="317"/>
      <c r="T460" s="317"/>
      <c r="U460" s="317"/>
      <c r="V460" s="317"/>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c r="CS460" s="46"/>
      <c r="CT460" s="46"/>
      <c r="CU460" s="46"/>
      <c r="CV460" s="46"/>
      <c r="CW460" s="46"/>
      <c r="CX460" s="46"/>
      <c r="CY460" s="46"/>
      <c r="CZ460" s="46"/>
      <c r="DA460" s="46"/>
      <c r="DB460" s="46"/>
      <c r="DC460" s="46"/>
      <c r="DD460" s="46"/>
      <c r="DE460" s="46"/>
      <c r="DF460" s="46"/>
      <c r="DG460" s="46"/>
      <c r="DH460" s="46"/>
      <c r="DI460" s="46"/>
      <c r="DJ460" s="46"/>
      <c r="DK460" s="46"/>
      <c r="DL460" s="46"/>
      <c r="DM460" s="46"/>
      <c r="DN460" s="46"/>
      <c r="DO460" s="46"/>
      <c r="DP460" s="46"/>
      <c r="DQ460" s="46"/>
      <c r="DR460" s="46"/>
      <c r="DS460" s="46"/>
      <c r="DT460" s="46"/>
      <c r="DU460" s="46"/>
      <c r="DV460" s="46"/>
      <c r="DW460" s="46"/>
      <c r="DX460" s="46"/>
      <c r="DY460" s="46"/>
      <c r="DZ460" s="46"/>
      <c r="EA460" s="46"/>
      <c r="EB460" s="46"/>
      <c r="EC460" s="46"/>
      <c r="ED460" s="46"/>
      <c r="EE460" s="46"/>
      <c r="EF460" s="46"/>
      <c r="EG460" s="46"/>
      <c r="EH460" s="46"/>
      <c r="EI460" s="46"/>
      <c r="EJ460" s="46"/>
      <c r="EK460" s="46"/>
      <c r="EL460" s="46"/>
      <c r="EM460" s="46"/>
      <c r="EN460" s="46"/>
      <c r="EO460" s="46"/>
      <c r="EP460" s="46"/>
      <c r="EQ460" s="46"/>
      <c r="ER460" s="46"/>
      <c r="ES460" s="46"/>
      <c r="ET460" s="46"/>
      <c r="EU460" s="46"/>
      <c r="EV460" s="46"/>
      <c r="EW460" s="46"/>
      <c r="EX460" s="46"/>
      <c r="EY460" s="46"/>
      <c r="EZ460" s="46"/>
      <c r="FA460" s="46"/>
      <c r="FB460" s="46"/>
      <c r="FC460" s="46"/>
      <c r="FD460" s="46"/>
      <c r="FE460" s="46"/>
      <c r="FF460" s="46"/>
      <c r="FG460" s="46"/>
      <c r="FH460" s="46"/>
      <c r="FI460" s="46"/>
      <c r="FJ460" s="46"/>
      <c r="FK460" s="46"/>
      <c r="FL460" s="46"/>
      <c r="FM460" s="46"/>
    </row>
    <row r="461" spans="3:206" ht="130.5" customHeight="1" thickBot="1" x14ac:dyDescent="0.35">
      <c r="G461" s="108" t="s">
        <v>334</v>
      </c>
      <c r="H461" s="16">
        <f>BY451</f>
        <v>0</v>
      </c>
      <c r="I461" s="317"/>
      <c r="J461" s="317"/>
      <c r="K461" s="317"/>
      <c r="L461" s="317"/>
      <c r="M461" s="317"/>
      <c r="P461" s="108" t="s">
        <v>334</v>
      </c>
      <c r="Q461" s="16">
        <f>DU451</f>
        <v>0</v>
      </c>
      <c r="R461" s="317"/>
      <c r="S461" s="317"/>
      <c r="T461" s="317"/>
      <c r="U461" s="317"/>
      <c r="V461" s="317"/>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c r="CT461" s="46"/>
      <c r="CU461" s="46"/>
      <c r="CV461" s="46"/>
      <c r="CW461" s="46"/>
      <c r="CX461" s="46"/>
      <c r="CY461" s="46"/>
      <c r="CZ461" s="46"/>
      <c r="DA461" s="46"/>
      <c r="DB461" s="46"/>
      <c r="DC461" s="46"/>
      <c r="DD461" s="46"/>
      <c r="DE461" s="46"/>
      <c r="DF461" s="46"/>
      <c r="DG461" s="46"/>
      <c r="DH461" s="46"/>
      <c r="DI461" s="46"/>
      <c r="DJ461" s="46"/>
      <c r="DK461" s="46"/>
      <c r="DL461" s="46"/>
      <c r="DM461" s="46"/>
      <c r="DN461" s="46"/>
      <c r="DO461" s="46"/>
      <c r="DP461" s="46"/>
      <c r="DQ461" s="46"/>
      <c r="DR461" s="46"/>
      <c r="DS461" s="46"/>
      <c r="DT461" s="46"/>
      <c r="DU461" s="46"/>
      <c r="DV461" s="46"/>
      <c r="DW461" s="46"/>
      <c r="DX461" s="46"/>
      <c r="DY461" s="46"/>
      <c r="DZ461" s="46"/>
      <c r="EA461" s="46"/>
      <c r="EB461" s="46"/>
      <c r="EC461" s="46"/>
      <c r="ED461" s="46"/>
      <c r="EE461" s="46"/>
      <c r="EF461" s="46"/>
      <c r="EG461" s="46"/>
      <c r="EH461" s="46"/>
      <c r="EI461" s="46"/>
      <c r="EJ461" s="46"/>
      <c r="EK461" s="46"/>
      <c r="EL461" s="46"/>
      <c r="EM461" s="46"/>
      <c r="EN461" s="46"/>
      <c r="EO461" s="46"/>
      <c r="EP461" s="46"/>
      <c r="EQ461" s="46"/>
      <c r="ER461" s="46"/>
      <c r="ES461" s="46"/>
      <c r="ET461" s="46"/>
      <c r="EU461" s="46"/>
      <c r="EV461" s="46"/>
      <c r="EW461" s="46"/>
      <c r="EX461" s="46"/>
      <c r="EY461" s="46"/>
      <c r="EZ461" s="46"/>
      <c r="FA461" s="46"/>
      <c r="FB461" s="46"/>
      <c r="FC461" s="46"/>
      <c r="FD461" s="46"/>
      <c r="FE461" s="46"/>
      <c r="FF461" s="46"/>
      <c r="FG461" s="46"/>
      <c r="FH461" s="46"/>
      <c r="FI461" s="46"/>
      <c r="FJ461" s="46"/>
      <c r="FK461" s="46"/>
      <c r="FL461" s="46"/>
      <c r="FM461" s="46"/>
    </row>
    <row r="462" spans="3:206" ht="130.5" customHeight="1" thickBot="1" x14ac:dyDescent="0.35">
      <c r="G462" s="108" t="s">
        <v>335</v>
      </c>
      <c r="H462" s="16">
        <f>BZ451</f>
        <v>0</v>
      </c>
      <c r="I462" s="317"/>
      <c r="J462" s="317"/>
      <c r="K462" s="317"/>
      <c r="L462" s="317"/>
      <c r="M462" s="317"/>
      <c r="P462" s="108" t="s">
        <v>335</v>
      </c>
      <c r="Q462" s="16">
        <f>DV451</f>
        <v>0</v>
      </c>
      <c r="R462" s="317"/>
      <c r="S462" s="317"/>
      <c r="T462" s="317"/>
      <c r="U462" s="317"/>
      <c r="V462" s="317"/>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c r="CT462" s="46"/>
      <c r="CU462" s="46"/>
      <c r="CV462" s="46"/>
      <c r="CW462" s="46"/>
      <c r="CX462" s="46"/>
      <c r="CY462" s="46"/>
      <c r="CZ462" s="46"/>
      <c r="DA462" s="46"/>
      <c r="DB462" s="46"/>
      <c r="DC462" s="46"/>
      <c r="DD462" s="46"/>
      <c r="DE462" s="46"/>
      <c r="DF462" s="46"/>
      <c r="DG462" s="46"/>
      <c r="DH462" s="46"/>
      <c r="DI462" s="46"/>
      <c r="DJ462" s="46"/>
      <c r="DK462" s="46"/>
      <c r="DL462" s="46"/>
      <c r="DM462" s="46"/>
      <c r="DN462" s="46"/>
      <c r="DO462" s="46"/>
      <c r="DP462" s="46"/>
      <c r="DQ462" s="46"/>
      <c r="DR462" s="46"/>
      <c r="DS462" s="46"/>
      <c r="DT462" s="46"/>
      <c r="DU462" s="46"/>
      <c r="DV462" s="46"/>
      <c r="DW462" s="46"/>
      <c r="DX462" s="46"/>
      <c r="DY462" s="46"/>
      <c r="DZ462" s="46"/>
      <c r="EA462" s="46"/>
      <c r="EB462" s="46"/>
      <c r="EC462" s="46"/>
      <c r="ED462" s="46"/>
      <c r="EE462" s="46"/>
      <c r="EF462" s="46"/>
      <c r="EG462" s="46"/>
      <c r="EH462" s="46"/>
      <c r="EI462" s="46"/>
      <c r="EJ462" s="46"/>
      <c r="EK462" s="46"/>
      <c r="EL462" s="46"/>
      <c r="EM462" s="46"/>
      <c r="EN462" s="46"/>
      <c r="EO462" s="46"/>
      <c r="EP462" s="46"/>
      <c r="EQ462" s="46"/>
      <c r="ER462" s="46"/>
      <c r="ES462" s="46"/>
      <c r="ET462" s="46"/>
      <c r="EU462" s="46"/>
      <c r="EV462" s="46"/>
      <c r="EW462" s="46"/>
      <c r="EX462" s="46"/>
      <c r="EY462" s="46"/>
      <c r="EZ462" s="46"/>
      <c r="FA462" s="46"/>
      <c r="FB462" s="46"/>
      <c r="FC462" s="46"/>
      <c r="FD462" s="46"/>
      <c r="FE462" s="46"/>
      <c r="FF462" s="46"/>
      <c r="FG462" s="46"/>
      <c r="FH462" s="46"/>
      <c r="FI462" s="46"/>
      <c r="FJ462" s="46"/>
      <c r="FK462" s="46"/>
      <c r="FL462" s="46"/>
      <c r="FM462" s="46"/>
    </row>
    <row r="463" spans="3:206" ht="18.75" x14ac:dyDescent="0.3">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G463" s="46"/>
      <c r="DH463" s="46"/>
      <c r="DI463" s="46"/>
      <c r="DJ463" s="46"/>
      <c r="DK463" s="46"/>
      <c r="DL463" s="46"/>
      <c r="DM463" s="46"/>
      <c r="DN463" s="46"/>
      <c r="DO463" s="46"/>
      <c r="DP463" s="46"/>
      <c r="DQ463" s="46"/>
      <c r="DR463" s="46"/>
      <c r="DS463" s="46"/>
      <c r="DT463" s="46"/>
      <c r="DU463" s="46"/>
      <c r="DV463" s="46"/>
      <c r="DW463" s="46"/>
      <c r="DX463" s="46"/>
      <c r="DY463" s="46"/>
      <c r="DZ463" s="46"/>
      <c r="EA463" s="46"/>
      <c r="EB463" s="46"/>
      <c r="EC463" s="46"/>
      <c r="ED463" s="46"/>
      <c r="EE463" s="46"/>
      <c r="EF463" s="46"/>
      <c r="EG463" s="46"/>
      <c r="EH463" s="46"/>
      <c r="EI463" s="46"/>
      <c r="EJ463" s="46"/>
      <c r="EK463" s="46"/>
      <c r="EL463" s="46"/>
      <c r="EM463" s="46"/>
      <c r="EN463" s="46"/>
      <c r="EO463" s="46"/>
      <c r="EP463" s="46"/>
      <c r="EQ463" s="46"/>
      <c r="ER463" s="46"/>
      <c r="ES463" s="46"/>
      <c r="ET463" s="46"/>
      <c r="EU463" s="46"/>
      <c r="EV463" s="46"/>
      <c r="EW463" s="46"/>
      <c r="EX463" s="46"/>
      <c r="EY463" s="46"/>
      <c r="EZ463" s="46"/>
      <c r="FA463" s="46"/>
      <c r="FB463" s="46"/>
      <c r="FC463" s="46"/>
      <c r="FD463" s="46"/>
      <c r="FE463" s="46"/>
      <c r="FF463" s="46"/>
      <c r="FG463" s="46"/>
      <c r="FH463" s="46"/>
      <c r="FI463" s="46"/>
      <c r="FJ463" s="46"/>
      <c r="FK463" s="46"/>
      <c r="FL463" s="46"/>
      <c r="FM463" s="46"/>
    </row>
    <row r="464" spans="3:206" ht="18.75" x14ac:dyDescent="0.3">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c r="CS464" s="46"/>
      <c r="CT464" s="46"/>
      <c r="CU464" s="46"/>
      <c r="CV464" s="46"/>
      <c r="CW464" s="46"/>
      <c r="CX464" s="46"/>
      <c r="CY464" s="46"/>
      <c r="CZ464" s="46"/>
      <c r="DA464" s="46"/>
      <c r="DB464" s="46"/>
      <c r="DC464" s="46"/>
      <c r="DD464" s="46"/>
      <c r="DE464" s="46"/>
      <c r="DF464" s="46"/>
      <c r="DG464" s="46"/>
      <c r="DH464" s="46"/>
      <c r="DI464" s="46"/>
      <c r="DJ464" s="46"/>
      <c r="DK464" s="46"/>
      <c r="DL464" s="46"/>
      <c r="DM464" s="46"/>
      <c r="DN464" s="46"/>
      <c r="DO464" s="46"/>
      <c r="DP464" s="46"/>
      <c r="DQ464" s="46"/>
      <c r="DR464" s="46"/>
      <c r="DS464" s="46"/>
      <c r="DT464" s="46"/>
      <c r="DU464" s="46"/>
      <c r="DV464" s="46"/>
      <c r="DW464" s="46"/>
      <c r="DX464" s="46"/>
      <c r="DY464" s="46"/>
      <c r="DZ464" s="46"/>
      <c r="EA464" s="46"/>
      <c r="EB464" s="46"/>
      <c r="EC464" s="46"/>
      <c r="ED464" s="46"/>
      <c r="EE464" s="46"/>
      <c r="EF464" s="46"/>
      <c r="EG464" s="46"/>
      <c r="EH464" s="46"/>
      <c r="EI464" s="46"/>
      <c r="EJ464" s="46"/>
      <c r="EK464" s="46"/>
      <c r="EL464" s="46"/>
      <c r="EM464" s="46"/>
      <c r="EN464" s="46"/>
      <c r="EO464" s="46"/>
      <c r="EP464" s="46"/>
      <c r="EQ464" s="46"/>
      <c r="ER464" s="46"/>
      <c r="ES464" s="46"/>
      <c r="ET464" s="46"/>
      <c r="EU464" s="46"/>
      <c r="EV464" s="46"/>
      <c r="EW464" s="46"/>
      <c r="EX464" s="46"/>
      <c r="EY464" s="46"/>
      <c r="EZ464" s="46"/>
      <c r="FA464" s="46"/>
      <c r="FB464" s="46"/>
      <c r="FC464" s="46"/>
      <c r="FD464" s="46"/>
      <c r="FE464" s="46"/>
      <c r="FF464" s="46"/>
      <c r="FG464" s="46"/>
      <c r="FH464" s="46"/>
      <c r="FI464" s="46"/>
      <c r="FJ464" s="46"/>
      <c r="FK464" s="46"/>
      <c r="FL464" s="46"/>
      <c r="FM464" s="46"/>
    </row>
    <row r="465" spans="3:206" ht="21.75" hidden="1" customHeight="1" thickBot="1" x14ac:dyDescent="0.35">
      <c r="C465" s="35" t="s">
        <v>371</v>
      </c>
      <c r="D465" s="333" t="s">
        <v>360</v>
      </c>
      <c r="E465" s="333"/>
      <c r="F465" s="333"/>
      <c r="G465" s="333"/>
      <c r="H465" s="333"/>
      <c r="I465" s="377"/>
      <c r="J465" s="378"/>
      <c r="K465" s="333" t="s">
        <v>236</v>
      </c>
      <c r="L465" s="333"/>
      <c r="M465" s="51"/>
      <c r="N465" s="413" t="s">
        <v>86</v>
      </c>
      <c r="P465" s="35" t="s">
        <v>371</v>
      </c>
      <c r="W465" s="413" t="s">
        <v>86</v>
      </c>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c r="CS465" s="46"/>
      <c r="CT465" s="46"/>
      <c r="CU465" s="46"/>
      <c r="CV465" s="46"/>
      <c r="CW465" s="46"/>
      <c r="CX465" s="46"/>
      <c r="CY465" s="46"/>
      <c r="CZ465" s="46"/>
      <c r="DA465" s="46"/>
      <c r="DB465" s="46"/>
      <c r="DC465" s="46"/>
      <c r="DD465" s="46"/>
      <c r="DE465" s="46"/>
      <c r="DF465" s="46"/>
      <c r="DG465" s="46"/>
      <c r="DH465" s="46"/>
      <c r="DI465" s="46"/>
      <c r="DJ465" s="46"/>
      <c r="DK465" s="46"/>
      <c r="DL465" s="46"/>
      <c r="DM465" s="46"/>
      <c r="DN465" s="46"/>
      <c r="DO465" s="46"/>
      <c r="DP465" s="46"/>
      <c r="DQ465" s="46"/>
      <c r="DR465" s="46"/>
      <c r="DS465" s="46"/>
      <c r="DT465" s="46"/>
      <c r="DU465" s="46"/>
      <c r="DV465" s="46"/>
      <c r="DW465" s="46"/>
      <c r="DX465" s="46"/>
      <c r="DY465" s="46"/>
      <c r="DZ465" s="46"/>
      <c r="EA465" s="46"/>
      <c r="EB465" s="46"/>
      <c r="EC465" s="46"/>
      <c r="ED465" s="46"/>
      <c r="EE465" s="46"/>
      <c r="EF465" s="46"/>
      <c r="EG465" s="46"/>
      <c r="EH465" s="46"/>
      <c r="EI465" s="46"/>
      <c r="EJ465" s="46"/>
      <c r="EK465" s="46"/>
      <c r="EL465" s="46"/>
      <c r="EM465" s="46"/>
      <c r="EN465" s="46"/>
      <c r="EO465" s="46"/>
      <c r="EP465" s="46"/>
      <c r="EQ465" s="46"/>
      <c r="ER465" s="46"/>
      <c r="ES465" s="46"/>
      <c r="ET465" s="46"/>
      <c r="EU465" s="46"/>
      <c r="EV465" s="46"/>
      <c r="EW465" s="46"/>
      <c r="EX465" s="46"/>
      <c r="EY465" s="46"/>
      <c r="EZ465" s="46"/>
      <c r="FA465" s="46"/>
      <c r="FB465" s="46"/>
      <c r="FC465" s="46"/>
      <c r="FD465" s="46"/>
      <c r="FE465" s="46"/>
      <c r="FF465" s="46"/>
      <c r="FG465" s="46"/>
      <c r="FH465" s="46"/>
      <c r="FI465" s="46"/>
      <c r="FJ465" s="46"/>
      <c r="FK465" s="46"/>
      <c r="FL465" s="46"/>
      <c r="FM465" s="46"/>
    </row>
    <row r="466" spans="3:206" ht="38.25" hidden="1" thickBot="1" x14ac:dyDescent="0.35">
      <c r="C466" s="42" t="s">
        <v>361</v>
      </c>
      <c r="E466" s="51" t="s">
        <v>4</v>
      </c>
      <c r="F466" s="370" t="s">
        <v>362</v>
      </c>
      <c r="G466" s="371"/>
      <c r="H466" s="372"/>
      <c r="I466" s="56"/>
      <c r="J466" s="376" t="s">
        <v>363</v>
      </c>
      <c r="K466" s="376"/>
      <c r="L466" s="373"/>
      <c r="M466" s="373"/>
      <c r="N466" s="413"/>
      <c r="P466" s="40" t="s">
        <v>267</v>
      </c>
      <c r="R466" s="333" t="s">
        <v>266</v>
      </c>
      <c r="S466" s="333"/>
      <c r="T466" s="333"/>
      <c r="U466" s="334"/>
      <c r="V466" s="69"/>
      <c r="W466" s="413"/>
      <c r="Y466" s="46"/>
      <c r="Z466" s="180" t="s">
        <v>271</v>
      </c>
      <c r="AA466" s="180" t="s">
        <v>272</v>
      </c>
      <c r="AB466" s="180" t="s">
        <v>273</v>
      </c>
      <c r="AC466" s="180" t="s">
        <v>274</v>
      </c>
      <c r="AD466" s="180" t="s">
        <v>275</v>
      </c>
      <c r="AE466" s="182" t="s">
        <v>276</v>
      </c>
      <c r="AF466" s="182" t="s">
        <v>277</v>
      </c>
      <c r="AG466" s="182" t="s">
        <v>278</v>
      </c>
      <c r="AH466" s="182" t="s">
        <v>279</v>
      </c>
      <c r="AI466" s="182" t="s">
        <v>280</v>
      </c>
      <c r="AJ466" s="182" t="s">
        <v>281</v>
      </c>
      <c r="AK466" s="182" t="s">
        <v>282</v>
      </c>
      <c r="AL466" s="182" t="s">
        <v>283</v>
      </c>
      <c r="AM466" s="182" t="s">
        <v>284</v>
      </c>
      <c r="AN466" s="182" t="s">
        <v>285</v>
      </c>
      <c r="AO466" s="182" t="s">
        <v>286</v>
      </c>
      <c r="AP466" s="183" t="s">
        <v>287</v>
      </c>
      <c r="AQ466" s="183" t="s">
        <v>288</v>
      </c>
      <c r="AR466" s="183" t="s">
        <v>289</v>
      </c>
      <c r="AS466" s="183" t="s">
        <v>290</v>
      </c>
      <c r="AT466" s="183" t="s">
        <v>291</v>
      </c>
      <c r="AU466" s="183" t="s">
        <v>292</v>
      </c>
      <c r="AV466" s="183" t="s">
        <v>293</v>
      </c>
      <c r="AW466" s="183" t="s">
        <v>294</v>
      </c>
      <c r="AX466" s="183" t="s">
        <v>295</v>
      </c>
      <c r="AY466" s="183" t="s">
        <v>296</v>
      </c>
      <c r="AZ466" s="183" t="s">
        <v>297</v>
      </c>
      <c r="BA466" s="183" t="s">
        <v>298</v>
      </c>
      <c r="BB466" s="183" t="s">
        <v>299</v>
      </c>
      <c r="BC466" s="183" t="s">
        <v>300</v>
      </c>
      <c r="BD466" s="183" t="s">
        <v>301</v>
      </c>
      <c r="BE466" s="183" t="s">
        <v>302</v>
      </c>
      <c r="BF466" s="183" t="s">
        <v>303</v>
      </c>
      <c r="BG466" s="183" t="s">
        <v>304</v>
      </c>
      <c r="BH466" s="183" t="s">
        <v>305</v>
      </c>
      <c r="BI466" s="183" t="s">
        <v>306</v>
      </c>
      <c r="BJ466" s="183" t="s">
        <v>307</v>
      </c>
      <c r="BK466" s="184" t="s">
        <v>308</v>
      </c>
      <c r="BL466" s="184" t="s">
        <v>309</v>
      </c>
      <c r="BM466" s="184" t="s">
        <v>310</v>
      </c>
      <c r="BN466" s="184" t="s">
        <v>311</v>
      </c>
      <c r="BO466" s="184" t="s">
        <v>312</v>
      </c>
      <c r="BP466" s="184" t="s">
        <v>313</v>
      </c>
      <c r="BQ466" s="184" t="s">
        <v>314</v>
      </c>
      <c r="BR466" s="184" t="s">
        <v>315</v>
      </c>
      <c r="BS466" s="184" t="s">
        <v>316</v>
      </c>
      <c r="BT466" s="184" t="s">
        <v>317</v>
      </c>
      <c r="BU466" s="184" t="s">
        <v>318</v>
      </c>
      <c r="BV466" s="180" t="s">
        <v>271</v>
      </c>
      <c r="BW466" s="180" t="s">
        <v>272</v>
      </c>
      <c r="BX466" s="180" t="s">
        <v>273</v>
      </c>
      <c r="BY466" s="180" t="s">
        <v>274</v>
      </c>
      <c r="BZ466" s="180" t="s">
        <v>275</v>
      </c>
      <c r="CA466" s="182" t="s">
        <v>276</v>
      </c>
      <c r="CB466" s="182" t="s">
        <v>277</v>
      </c>
      <c r="CC466" s="182" t="s">
        <v>278</v>
      </c>
      <c r="CD466" s="182" t="s">
        <v>279</v>
      </c>
      <c r="CE466" s="182" t="s">
        <v>280</v>
      </c>
      <c r="CF466" s="182" t="s">
        <v>281</v>
      </c>
      <c r="CG466" s="182" t="s">
        <v>282</v>
      </c>
      <c r="CH466" s="182" t="s">
        <v>283</v>
      </c>
      <c r="CI466" s="182" t="s">
        <v>284</v>
      </c>
      <c r="CJ466" s="182" t="s">
        <v>285</v>
      </c>
      <c r="CK466" s="182" t="s">
        <v>286</v>
      </c>
      <c r="CL466" s="183" t="s">
        <v>287</v>
      </c>
      <c r="CM466" s="183" t="s">
        <v>288</v>
      </c>
      <c r="CN466" s="183" t="s">
        <v>289</v>
      </c>
      <c r="CO466" s="183" t="s">
        <v>290</v>
      </c>
      <c r="CP466" s="183" t="s">
        <v>291</v>
      </c>
      <c r="CQ466" s="183" t="s">
        <v>292</v>
      </c>
      <c r="CR466" s="183" t="s">
        <v>293</v>
      </c>
      <c r="CS466" s="183" t="s">
        <v>294</v>
      </c>
      <c r="CT466" s="183" t="s">
        <v>295</v>
      </c>
      <c r="CU466" s="183" t="s">
        <v>296</v>
      </c>
      <c r="CV466" s="183" t="s">
        <v>297</v>
      </c>
      <c r="CW466" s="183" t="s">
        <v>298</v>
      </c>
      <c r="CX466" s="183" t="s">
        <v>299</v>
      </c>
      <c r="CY466" s="183" t="s">
        <v>300</v>
      </c>
      <c r="CZ466" s="183" t="s">
        <v>301</v>
      </c>
      <c r="DA466" s="183" t="s">
        <v>302</v>
      </c>
      <c r="DB466" s="183" t="s">
        <v>303</v>
      </c>
      <c r="DC466" s="183" t="s">
        <v>304</v>
      </c>
      <c r="DD466" s="183" t="s">
        <v>305</v>
      </c>
      <c r="DE466" s="183" t="s">
        <v>306</v>
      </c>
      <c r="DF466" s="183" t="s">
        <v>307</v>
      </c>
      <c r="DG466" s="184" t="s">
        <v>308</v>
      </c>
      <c r="DH466" s="184" t="s">
        <v>309</v>
      </c>
      <c r="DI466" s="184" t="s">
        <v>310</v>
      </c>
      <c r="DJ466" s="184" t="s">
        <v>311</v>
      </c>
      <c r="DK466" s="184" t="s">
        <v>312</v>
      </c>
      <c r="DL466" s="184" t="s">
        <v>313</v>
      </c>
      <c r="DM466" s="184" t="s">
        <v>314</v>
      </c>
      <c r="DN466" s="184" t="s">
        <v>315</v>
      </c>
      <c r="DO466" s="184" t="s">
        <v>316</v>
      </c>
      <c r="DP466" s="184" t="s">
        <v>317</v>
      </c>
      <c r="DQ466" s="184" t="s">
        <v>318</v>
      </c>
      <c r="DR466" s="180" t="s">
        <v>271</v>
      </c>
      <c r="DS466" s="180" t="s">
        <v>272</v>
      </c>
      <c r="DT466" s="180" t="s">
        <v>273</v>
      </c>
      <c r="DU466" s="180" t="s">
        <v>274</v>
      </c>
      <c r="DV466" s="180" t="s">
        <v>275</v>
      </c>
      <c r="DW466" s="182" t="s">
        <v>276</v>
      </c>
      <c r="DX466" s="182" t="s">
        <v>277</v>
      </c>
      <c r="DY466" s="182" t="s">
        <v>278</v>
      </c>
      <c r="DZ466" s="182" t="s">
        <v>279</v>
      </c>
      <c r="EA466" s="182" t="s">
        <v>280</v>
      </c>
      <c r="EB466" s="182" t="s">
        <v>281</v>
      </c>
      <c r="EC466" s="182" t="s">
        <v>282</v>
      </c>
      <c r="ED466" s="182" t="s">
        <v>283</v>
      </c>
      <c r="EE466" s="182" t="s">
        <v>284</v>
      </c>
      <c r="EF466" s="182" t="s">
        <v>285</v>
      </c>
      <c r="EG466" s="182" t="s">
        <v>286</v>
      </c>
      <c r="EH466" s="183" t="s">
        <v>287</v>
      </c>
      <c r="EI466" s="183" t="s">
        <v>288</v>
      </c>
      <c r="EJ466" s="183" t="s">
        <v>289</v>
      </c>
      <c r="EK466" s="183" t="s">
        <v>290</v>
      </c>
      <c r="EL466" s="183" t="s">
        <v>291</v>
      </c>
      <c r="EM466" s="183" t="s">
        <v>292</v>
      </c>
      <c r="EN466" s="183" t="s">
        <v>293</v>
      </c>
      <c r="EO466" s="183" t="s">
        <v>294</v>
      </c>
      <c r="EP466" s="183" t="s">
        <v>295</v>
      </c>
      <c r="EQ466" s="183" t="s">
        <v>296</v>
      </c>
      <c r="ER466" s="183" t="s">
        <v>297</v>
      </c>
      <c r="ES466" s="183" t="s">
        <v>298</v>
      </c>
      <c r="ET466" s="183" t="s">
        <v>299</v>
      </c>
      <c r="EU466" s="183" t="s">
        <v>300</v>
      </c>
      <c r="EV466" s="183" t="s">
        <v>301</v>
      </c>
      <c r="EW466" s="183" t="s">
        <v>302</v>
      </c>
      <c r="EX466" s="183" t="s">
        <v>303</v>
      </c>
      <c r="EY466" s="183" t="s">
        <v>304</v>
      </c>
      <c r="EZ466" s="183" t="s">
        <v>305</v>
      </c>
      <c r="FA466" s="183" t="s">
        <v>306</v>
      </c>
      <c r="FB466" s="183" t="s">
        <v>307</v>
      </c>
      <c r="FC466" s="184" t="s">
        <v>308</v>
      </c>
      <c r="FD466" s="184" t="s">
        <v>309</v>
      </c>
      <c r="FE466" s="184" t="s">
        <v>310</v>
      </c>
      <c r="FF466" s="184" t="s">
        <v>311</v>
      </c>
      <c r="FG466" s="184" t="s">
        <v>312</v>
      </c>
      <c r="FH466" s="184" t="s">
        <v>313</v>
      </c>
      <c r="FI466" s="184" t="s">
        <v>314</v>
      </c>
      <c r="FJ466" s="184" t="s">
        <v>315</v>
      </c>
      <c r="FK466" s="184" t="s">
        <v>316</v>
      </c>
      <c r="FL466" s="184" t="s">
        <v>317</v>
      </c>
      <c r="FM466" s="184" t="s">
        <v>318</v>
      </c>
    </row>
    <row r="467" spans="3:206" ht="22.5" hidden="1" customHeight="1" thickBot="1" x14ac:dyDescent="0.35">
      <c r="C467" s="33" t="s">
        <v>364</v>
      </c>
      <c r="E467" s="23"/>
      <c r="G467" s="17"/>
      <c r="I467" s="30"/>
      <c r="J467" s="363" t="s">
        <v>270</v>
      </c>
      <c r="K467" s="327"/>
      <c r="L467" s="331" t="s">
        <v>4</v>
      </c>
      <c r="M467" s="332"/>
      <c r="N467" s="413"/>
      <c r="P467" s="326" t="s">
        <v>269</v>
      </c>
      <c r="Q467" s="327"/>
      <c r="R467" s="34"/>
      <c r="S467" s="328" t="s">
        <v>270</v>
      </c>
      <c r="T467" s="327"/>
      <c r="U467" s="329" t="s">
        <v>4</v>
      </c>
      <c r="V467" s="330"/>
      <c r="W467" s="413"/>
      <c r="X467" s="56"/>
      <c r="Y467" s="178" t="str">
        <f>C465</f>
        <v xml:space="preserve">Plan of Action 26: </v>
      </c>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c r="DQ467" s="181"/>
      <c r="DR467" s="181"/>
      <c r="DS467" s="181"/>
      <c r="DT467" s="181"/>
      <c r="DU467" s="181"/>
      <c r="DV467" s="181"/>
      <c r="DW467" s="181"/>
      <c r="DX467" s="181"/>
      <c r="DY467" s="181"/>
      <c r="DZ467" s="181"/>
      <c r="EA467" s="181"/>
      <c r="EB467" s="181"/>
      <c r="EC467" s="181"/>
      <c r="ED467" s="181"/>
      <c r="EE467" s="181"/>
      <c r="EF467" s="181"/>
      <c r="EG467" s="181"/>
      <c r="EH467" s="181"/>
      <c r="EI467" s="181"/>
      <c r="EJ467" s="181"/>
      <c r="EK467" s="181"/>
      <c r="EL467" s="181"/>
      <c r="EM467" s="181"/>
      <c r="EN467" s="181"/>
      <c r="EO467" s="181"/>
      <c r="EP467" s="181"/>
      <c r="EQ467" s="181"/>
      <c r="ER467" s="181"/>
      <c r="ES467" s="181"/>
      <c r="ET467" s="181"/>
      <c r="EU467" s="181"/>
      <c r="EV467" s="181"/>
      <c r="EW467" s="181"/>
      <c r="EX467" s="181"/>
      <c r="EY467" s="181"/>
      <c r="EZ467" s="181"/>
      <c r="FA467" s="181"/>
      <c r="FB467" s="181"/>
      <c r="FC467" s="181"/>
      <c r="FD467" s="181"/>
      <c r="FE467" s="181"/>
      <c r="FF467" s="181"/>
      <c r="FG467" s="181"/>
      <c r="FH467" s="181"/>
      <c r="FI467" s="181"/>
      <c r="FJ467" s="181"/>
      <c r="FK467" s="181"/>
      <c r="FL467" s="181"/>
      <c r="FM467" s="181"/>
      <c r="FN467">
        <f>'Coversheet'!$D$13</f>
        <v>0</v>
      </c>
      <c r="FO467">
        <f>'Coversheet'!$D$14</f>
        <v>0</v>
      </c>
      <c r="FP467">
        <f>'Coversheet'!$D$12</f>
        <v>0</v>
      </c>
      <c r="FQ467" t="str">
        <f>'Coversheet'!$D$15</f>
        <v>Select</v>
      </c>
      <c r="FR467" t="str">
        <f>$E$29</f>
        <v>PC Track</v>
      </c>
      <c r="FS467" s="9">
        <f>E467</f>
        <v>0</v>
      </c>
      <c r="FT467" s="9">
        <f>E468</f>
        <v>0</v>
      </c>
      <c r="FU467" s="37" t="str">
        <f>C470</f>
        <v>[Replace bracketed text with your response]</v>
      </c>
      <c r="FV467" s="37" t="s">
        <v>322</v>
      </c>
      <c r="FW467" s="37"/>
      <c r="FX467" s="37" t="s">
        <v>322</v>
      </c>
      <c r="FY467" s="37" t="s">
        <v>322</v>
      </c>
      <c r="FZ467" s="37" t="s">
        <v>322</v>
      </c>
      <c r="GA467" s="9">
        <f>I467</f>
        <v>0</v>
      </c>
      <c r="GB467" s="9">
        <f>I468</f>
        <v>0</v>
      </c>
      <c r="GC467" t="str">
        <f>L467</f>
        <v>Select</v>
      </c>
      <c r="GD467" s="43" t="str">
        <f>M468</f>
        <v>Select</v>
      </c>
      <c r="GE467" t="str">
        <f>G470</f>
        <v>[Replace bracketed text with your response]</v>
      </c>
      <c r="GF467" t="str">
        <f>I474</f>
        <v>N/A</v>
      </c>
      <c r="GG467" t="str">
        <f>I475</f>
        <v>N/A</v>
      </c>
      <c r="GH467" t="str">
        <f>I476</f>
        <v>N/A</v>
      </c>
      <c r="GI467" t="str">
        <f>I477</f>
        <v>N/A</v>
      </c>
      <c r="GJ467" t="str">
        <f>I478</f>
        <v>N/A</v>
      </c>
      <c r="GK467">
        <f>N470</f>
        <v>0</v>
      </c>
      <c r="GL467" s="9">
        <f>R467</f>
        <v>0</v>
      </c>
      <c r="GM467" s="9">
        <f>R468</f>
        <v>0</v>
      </c>
      <c r="GN467" t="str">
        <f>U467</f>
        <v>Select</v>
      </c>
      <c r="GO467" t="str">
        <f>V468</f>
        <v>Select</v>
      </c>
      <c r="GP467" t="str">
        <f>P470</f>
        <v>[Replace bracketed text with your response]</v>
      </c>
      <c r="GQ467">
        <f>R474</f>
        <v>0</v>
      </c>
      <c r="GR467">
        <f>R475</f>
        <v>0</v>
      </c>
      <c r="GS467">
        <f>R476</f>
        <v>0</v>
      </c>
      <c r="GT467">
        <f>R477</f>
        <v>0</v>
      </c>
      <c r="GU467">
        <f>R478</f>
        <v>0</v>
      </c>
      <c r="GV467">
        <f>W470</f>
        <v>0</v>
      </c>
      <c r="GX467">
        <v>26</v>
      </c>
    </row>
    <row r="468" spans="3:206" ht="22.5" hidden="1" customHeight="1" thickBot="1" x14ac:dyDescent="0.35">
      <c r="C468" s="33" t="s">
        <v>319</v>
      </c>
      <c r="E468" s="23"/>
      <c r="G468" s="17"/>
      <c r="I468" s="30"/>
      <c r="J468" s="326" t="s">
        <v>321</v>
      </c>
      <c r="K468" s="326"/>
      <c r="L468" s="327"/>
      <c r="M468" s="55" t="s">
        <v>4</v>
      </c>
      <c r="N468" s="413"/>
      <c r="P468" s="326" t="s">
        <v>320</v>
      </c>
      <c r="Q468" s="327"/>
      <c r="R468" s="34"/>
      <c r="S468" s="328" t="s">
        <v>321</v>
      </c>
      <c r="T468" s="326"/>
      <c r="U468" s="327"/>
      <c r="V468" s="45" t="s">
        <v>4</v>
      </c>
      <c r="W468" s="413"/>
      <c r="X468" s="57"/>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c r="CS468" s="46"/>
      <c r="CT468" s="46"/>
      <c r="CU468" s="46"/>
      <c r="CV468" s="46"/>
      <c r="CW468" s="46"/>
      <c r="CX468" s="46"/>
      <c r="CY468" s="46"/>
      <c r="CZ468" s="46"/>
      <c r="DA468" s="46"/>
      <c r="DB468" s="46"/>
      <c r="DC468" s="46"/>
      <c r="DD468" s="46"/>
      <c r="DE468" s="46"/>
      <c r="DF468" s="46"/>
      <c r="DG468" s="46"/>
      <c r="DH468" s="46"/>
      <c r="DI468" s="46"/>
      <c r="DJ468" s="46"/>
      <c r="DK468" s="46"/>
      <c r="DL468" s="46"/>
      <c r="DM468" s="46"/>
      <c r="DN468" s="46"/>
      <c r="DO468" s="46"/>
      <c r="DP468" s="46"/>
      <c r="DQ468" s="46"/>
      <c r="DR468" s="46"/>
      <c r="DS468" s="46"/>
      <c r="DT468" s="46"/>
      <c r="DU468" s="46"/>
      <c r="DV468" s="46"/>
      <c r="DW468" s="46"/>
      <c r="DX468" s="46"/>
      <c r="DY468" s="46"/>
      <c r="DZ468" s="46"/>
      <c r="EA468" s="46"/>
      <c r="EB468" s="46"/>
      <c r="EC468" s="46"/>
      <c r="ED468" s="46"/>
      <c r="EE468" s="46"/>
      <c r="EF468" s="46"/>
      <c r="EG468" s="46"/>
      <c r="EH468" s="46"/>
      <c r="EI468" s="46"/>
      <c r="EJ468" s="46"/>
      <c r="EK468" s="46"/>
      <c r="EL468" s="46"/>
      <c r="EM468" s="46"/>
      <c r="EN468" s="46"/>
      <c r="EO468" s="46"/>
      <c r="EP468" s="46"/>
      <c r="EQ468" s="46"/>
      <c r="ER468" s="46"/>
      <c r="ES468" s="46"/>
      <c r="ET468" s="46"/>
      <c r="EU468" s="46"/>
      <c r="EV468" s="46"/>
      <c r="EW468" s="46"/>
      <c r="EX468" s="46"/>
      <c r="EY468" s="46"/>
      <c r="EZ468" s="46"/>
      <c r="FA468" s="46"/>
      <c r="FB468" s="46"/>
      <c r="FC468" s="46"/>
      <c r="FD468" s="46"/>
      <c r="FE468" s="46"/>
      <c r="FF468" s="46"/>
      <c r="FG468" s="46"/>
      <c r="FH468" s="46"/>
      <c r="FI468" s="46"/>
      <c r="FJ468" s="46"/>
      <c r="FK468" s="46"/>
      <c r="FL468" s="46"/>
      <c r="FM468" s="46"/>
    </row>
    <row r="469" spans="3:206" ht="21" hidden="1" customHeight="1" thickBot="1" x14ac:dyDescent="0.35">
      <c r="C469" s="362" t="s">
        <v>365</v>
      </c>
      <c r="D469" s="362"/>
      <c r="E469" s="362"/>
      <c r="G469" s="28" t="s">
        <v>369</v>
      </c>
      <c r="N469" s="414"/>
      <c r="P469" s="28" t="s">
        <v>325</v>
      </c>
      <c r="Q469" s="28"/>
      <c r="R469" s="28"/>
      <c r="S469" s="28"/>
      <c r="T469" s="28"/>
      <c r="U469" s="28"/>
      <c r="V469" s="28"/>
      <c r="W469" s="414"/>
      <c r="X469" s="58"/>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c r="CU469" s="46"/>
      <c r="CV469" s="46"/>
      <c r="CW469" s="46"/>
      <c r="CX469" s="46"/>
      <c r="CY469" s="46"/>
      <c r="CZ469" s="46"/>
      <c r="DA469" s="46"/>
      <c r="DB469" s="46"/>
      <c r="DC469" s="46"/>
      <c r="DD469" s="46"/>
      <c r="DE469" s="46"/>
      <c r="DF469" s="46"/>
      <c r="DG469" s="46"/>
      <c r="DH469" s="46"/>
      <c r="DI469" s="46"/>
      <c r="DJ469" s="46"/>
      <c r="DK469" s="46"/>
      <c r="DL469" s="46"/>
      <c r="DM469" s="46"/>
      <c r="DN469" s="46"/>
      <c r="DO469" s="46"/>
      <c r="DP469" s="46"/>
      <c r="DQ469" s="46"/>
      <c r="DR469" s="46"/>
      <c r="DS469" s="46"/>
      <c r="DT469" s="46"/>
      <c r="DU469" s="46"/>
      <c r="DV469" s="46"/>
      <c r="DW469" s="46"/>
      <c r="DX469" s="46"/>
      <c r="DY469" s="46"/>
      <c r="DZ469" s="46"/>
      <c r="EA469" s="46"/>
      <c r="EB469" s="46"/>
      <c r="EC469" s="46"/>
      <c r="ED469" s="46"/>
      <c r="EE469" s="46"/>
      <c r="EF469" s="46"/>
      <c r="EG469" s="46"/>
      <c r="EH469" s="46"/>
      <c r="EI469" s="46"/>
      <c r="EJ469" s="46"/>
      <c r="EK469" s="46"/>
      <c r="EL469" s="46"/>
      <c r="EM469" s="46"/>
      <c r="EN469" s="46"/>
      <c r="EO469" s="46"/>
      <c r="EP469" s="46"/>
      <c r="EQ469" s="46"/>
      <c r="ER469" s="46"/>
      <c r="ES469" s="46"/>
      <c r="ET469" s="46"/>
      <c r="EU469" s="46"/>
      <c r="EV469" s="46"/>
      <c r="EW469" s="46"/>
      <c r="EX469" s="46"/>
      <c r="EY469" s="46"/>
      <c r="EZ469" s="46"/>
      <c r="FA469" s="46"/>
      <c r="FB469" s="46"/>
      <c r="FC469" s="46"/>
      <c r="FD469" s="46"/>
      <c r="FE469" s="46"/>
      <c r="FF469" s="46"/>
      <c r="FG469" s="46"/>
      <c r="FH469" s="46"/>
      <c r="FI469" s="46"/>
      <c r="FJ469" s="46"/>
      <c r="FK469" s="46"/>
      <c r="FL469" s="46"/>
      <c r="FM469" s="46"/>
    </row>
    <row r="470" spans="3:206" ht="150" hidden="1" customHeight="1" x14ac:dyDescent="0.3">
      <c r="C470" s="344" t="s">
        <v>354</v>
      </c>
      <c r="D470" s="345"/>
      <c r="E470" s="346"/>
      <c r="G470" s="364" t="s">
        <v>354</v>
      </c>
      <c r="H470" s="365"/>
      <c r="I470" s="365"/>
      <c r="J470" s="365"/>
      <c r="K470" s="365"/>
      <c r="L470" s="365"/>
      <c r="M470" s="366"/>
      <c r="N470" s="395"/>
      <c r="P470" s="320" t="s">
        <v>354</v>
      </c>
      <c r="Q470" s="321"/>
      <c r="R470" s="321"/>
      <c r="S470" s="321"/>
      <c r="T470" s="321"/>
      <c r="U470" s="321"/>
      <c r="V470" s="322"/>
      <c r="W470" s="395"/>
      <c r="X470" s="59"/>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c r="CU470" s="46"/>
      <c r="CV470" s="46"/>
      <c r="CW470" s="46"/>
      <c r="CX470" s="46"/>
      <c r="CY470" s="46"/>
      <c r="CZ470" s="46"/>
      <c r="DA470" s="46"/>
      <c r="DB470" s="46"/>
      <c r="DC470" s="46"/>
      <c r="DD470" s="46"/>
      <c r="DE470" s="46"/>
      <c r="DF470" s="46"/>
      <c r="DG470" s="46"/>
      <c r="DH470" s="46"/>
      <c r="DI470" s="46"/>
      <c r="DJ470" s="46"/>
      <c r="DK470" s="46"/>
      <c r="DL470" s="46"/>
      <c r="DM470" s="46"/>
      <c r="DN470" s="46"/>
      <c r="DO470" s="46"/>
      <c r="DP470" s="46"/>
      <c r="DQ470" s="46"/>
      <c r="DR470" s="46"/>
      <c r="DS470" s="46"/>
      <c r="DT470" s="46"/>
      <c r="DU470" s="46"/>
      <c r="DV470" s="46"/>
      <c r="DW470" s="46"/>
      <c r="DX470" s="46"/>
      <c r="DY470" s="46"/>
      <c r="DZ470" s="46"/>
      <c r="EA470" s="46"/>
      <c r="EB470" s="46"/>
      <c r="EC470" s="46"/>
      <c r="ED470" s="46"/>
      <c r="EE470" s="46"/>
      <c r="EF470" s="46"/>
      <c r="EG470" s="46"/>
      <c r="EH470" s="46"/>
      <c r="EI470" s="46"/>
      <c r="EJ470" s="46"/>
      <c r="EK470" s="46"/>
      <c r="EL470" s="46"/>
      <c r="EM470" s="46"/>
      <c r="EN470" s="46"/>
      <c r="EO470" s="46"/>
      <c r="EP470" s="46"/>
      <c r="EQ470" s="46"/>
      <c r="ER470" s="46"/>
      <c r="ES470" s="46"/>
      <c r="ET470" s="46"/>
      <c r="EU470" s="46"/>
      <c r="EV470" s="46"/>
      <c r="EW470" s="46"/>
      <c r="EX470" s="46"/>
      <c r="EY470" s="46"/>
      <c r="EZ470" s="46"/>
      <c r="FA470" s="46"/>
      <c r="FB470" s="46"/>
      <c r="FC470" s="46"/>
      <c r="FD470" s="46"/>
      <c r="FE470" s="46"/>
      <c r="FF470" s="46"/>
      <c r="FG470" s="46"/>
      <c r="FH470" s="46"/>
      <c r="FI470" s="46"/>
      <c r="FJ470" s="46"/>
      <c r="FK470" s="46"/>
      <c r="FL470" s="46"/>
      <c r="FM470" s="46"/>
    </row>
    <row r="471" spans="3:206" ht="150" hidden="1" customHeight="1" thickBot="1" x14ac:dyDescent="0.35">
      <c r="C471" s="347"/>
      <c r="D471" s="348"/>
      <c r="E471" s="349"/>
      <c r="G471" s="367"/>
      <c r="H471" s="368"/>
      <c r="I471" s="368"/>
      <c r="J471" s="368"/>
      <c r="K471" s="368"/>
      <c r="L471" s="368"/>
      <c r="M471" s="369"/>
      <c r="N471" s="396"/>
      <c r="P471" s="323"/>
      <c r="Q471" s="324"/>
      <c r="R471" s="324"/>
      <c r="S471" s="324"/>
      <c r="T471" s="324"/>
      <c r="U471" s="324"/>
      <c r="V471" s="325"/>
      <c r="W471" s="396"/>
      <c r="X471" s="59"/>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G471" s="46"/>
      <c r="DH471" s="46"/>
      <c r="DI471" s="46"/>
      <c r="DJ471" s="46"/>
      <c r="DK471" s="46"/>
      <c r="DL471" s="46"/>
      <c r="DM471" s="46"/>
      <c r="DN471" s="46"/>
      <c r="DO471" s="46"/>
      <c r="DP471" s="46"/>
      <c r="DQ471" s="46"/>
      <c r="DR471" s="46"/>
      <c r="DS471" s="46"/>
      <c r="DT471" s="46"/>
      <c r="DU471" s="46"/>
      <c r="DV471" s="46"/>
      <c r="DW471" s="46"/>
      <c r="DX471" s="46"/>
      <c r="DY471" s="46"/>
      <c r="DZ471" s="46"/>
      <c r="EA471" s="46"/>
      <c r="EB471" s="46"/>
      <c r="EC471" s="46"/>
      <c r="ED471" s="46"/>
      <c r="EE471" s="46"/>
      <c r="EF471" s="46"/>
      <c r="EG471" s="46"/>
      <c r="EH471" s="46"/>
      <c r="EI471" s="46"/>
      <c r="EJ471" s="46"/>
      <c r="EK471" s="46"/>
      <c r="EL471" s="46"/>
      <c r="EM471" s="46"/>
      <c r="EN471" s="46"/>
      <c r="EO471" s="46"/>
      <c r="EP471" s="46"/>
      <c r="EQ471" s="46"/>
      <c r="ER471" s="46"/>
      <c r="ES471" s="46"/>
      <c r="ET471" s="46"/>
      <c r="EU471" s="46"/>
      <c r="EV471" s="46"/>
      <c r="EW471" s="46"/>
      <c r="EX471" s="46"/>
      <c r="EY471" s="46"/>
      <c r="EZ471" s="46"/>
      <c r="FA471" s="46"/>
      <c r="FB471" s="46"/>
      <c r="FC471" s="46"/>
      <c r="FD471" s="46"/>
      <c r="FE471" s="46"/>
      <c r="FF471" s="46"/>
      <c r="FG471" s="46"/>
      <c r="FH471" s="46"/>
      <c r="FI471" s="46"/>
      <c r="FJ471" s="46"/>
      <c r="FK471" s="46"/>
      <c r="FL471" s="46"/>
      <c r="FM471" s="46"/>
    </row>
    <row r="472" spans="3:206" ht="18.75" hidden="1" x14ac:dyDescent="0.3">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c r="CU472" s="46"/>
      <c r="CV472" s="46"/>
      <c r="CW472" s="46"/>
      <c r="CX472" s="46"/>
      <c r="CY472" s="46"/>
      <c r="CZ472" s="46"/>
      <c r="DA472" s="46"/>
      <c r="DB472" s="46"/>
      <c r="DC472" s="46"/>
      <c r="DD472" s="46"/>
      <c r="DE472" s="46"/>
      <c r="DF472" s="46"/>
      <c r="DG472" s="46"/>
      <c r="DH472" s="46"/>
      <c r="DI472" s="46"/>
      <c r="DJ472" s="46"/>
      <c r="DK472" s="46"/>
      <c r="DL472" s="46"/>
      <c r="DM472" s="46"/>
      <c r="DN472" s="46"/>
      <c r="DO472" s="46"/>
      <c r="DP472" s="46"/>
      <c r="DQ472" s="46"/>
      <c r="DR472" s="46"/>
      <c r="DS472" s="46"/>
      <c r="DT472" s="46"/>
      <c r="DU472" s="46"/>
      <c r="DV472" s="46"/>
      <c r="DW472" s="46"/>
      <c r="DX472" s="46"/>
      <c r="DY472" s="46"/>
      <c r="DZ472" s="46"/>
      <c r="EA472" s="46"/>
      <c r="EB472" s="46"/>
      <c r="EC472" s="46"/>
      <c r="ED472" s="46"/>
      <c r="EE472" s="46"/>
      <c r="EF472" s="46"/>
      <c r="EG472" s="46"/>
      <c r="EH472" s="46"/>
      <c r="EI472" s="46"/>
      <c r="EJ472" s="46"/>
      <c r="EK472" s="46"/>
      <c r="EL472" s="46"/>
      <c r="EM472" s="46"/>
      <c r="EN472" s="46"/>
      <c r="EO472" s="46"/>
      <c r="EP472" s="46"/>
      <c r="EQ472" s="46"/>
      <c r="ER472" s="46"/>
      <c r="ES472" s="46"/>
      <c r="ET472" s="46"/>
      <c r="EU472" s="46"/>
      <c r="EV472" s="46"/>
      <c r="EW472" s="46"/>
      <c r="EX472" s="46"/>
      <c r="EY472" s="46"/>
      <c r="EZ472" s="46"/>
      <c r="FA472" s="46"/>
      <c r="FB472" s="46"/>
      <c r="FC472" s="46"/>
      <c r="FD472" s="46"/>
      <c r="FE472" s="46"/>
      <c r="FF472" s="46"/>
      <c r="FG472" s="46"/>
      <c r="FH472" s="46"/>
      <c r="FI472" s="46"/>
      <c r="FJ472" s="46"/>
      <c r="FK472" s="46"/>
      <c r="FL472" s="46"/>
      <c r="FM472" s="46"/>
    </row>
    <row r="473" spans="3:206" ht="75.75" hidden="1" thickBot="1" x14ac:dyDescent="0.35">
      <c r="G473" s="107" t="s">
        <v>327</v>
      </c>
      <c r="H473" s="107" t="s">
        <v>328</v>
      </c>
      <c r="I473" s="318" t="s">
        <v>329</v>
      </c>
      <c r="J473" s="319"/>
      <c r="K473" s="319"/>
      <c r="L473" s="319"/>
      <c r="M473" s="319"/>
      <c r="P473" s="107" t="s">
        <v>327</v>
      </c>
      <c r="Q473" s="107" t="s">
        <v>328</v>
      </c>
      <c r="R473" s="318" t="s">
        <v>330</v>
      </c>
      <c r="S473" s="319"/>
      <c r="T473" s="319"/>
      <c r="U473" s="319"/>
      <c r="V473" s="319"/>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c r="DO473" s="46"/>
      <c r="DP473" s="46"/>
      <c r="DQ473" s="46"/>
      <c r="DR473" s="46"/>
      <c r="DS473" s="46"/>
      <c r="DT473" s="46"/>
      <c r="DU473" s="46"/>
      <c r="DV473" s="46"/>
      <c r="DW473" s="46"/>
      <c r="DX473" s="46"/>
      <c r="DY473" s="46"/>
      <c r="DZ473" s="46"/>
      <c r="EA473" s="46"/>
      <c r="EB473" s="46"/>
      <c r="EC473" s="46"/>
      <c r="ED473" s="46"/>
      <c r="EE473" s="46"/>
      <c r="EF473" s="46"/>
      <c r="EG473" s="46"/>
      <c r="EH473" s="46"/>
      <c r="EI473" s="46"/>
      <c r="EJ473" s="46"/>
      <c r="EK473" s="46"/>
      <c r="EL473" s="46"/>
      <c r="EM473" s="46"/>
      <c r="EN473" s="46"/>
      <c r="EO473" s="46"/>
      <c r="EP473" s="46"/>
      <c r="EQ473" s="46"/>
      <c r="ER473" s="46"/>
      <c r="ES473" s="46"/>
      <c r="ET473" s="46"/>
      <c r="EU473" s="46"/>
      <c r="EV473" s="46"/>
      <c r="EW473" s="46"/>
      <c r="EX473" s="46"/>
      <c r="EY473" s="46"/>
      <c r="EZ473" s="46"/>
      <c r="FA473" s="46"/>
      <c r="FB473" s="46"/>
      <c r="FC473" s="46"/>
      <c r="FD473" s="46"/>
      <c r="FE473" s="46"/>
      <c r="FF473" s="46"/>
      <c r="FG473" s="46"/>
      <c r="FH473" s="46"/>
      <c r="FI473" s="46"/>
      <c r="FJ473" s="46"/>
      <c r="FK473" s="46"/>
      <c r="FL473" s="46"/>
      <c r="FM473" s="46"/>
    </row>
    <row r="474" spans="3:206" ht="130.5" hidden="1" customHeight="1" thickBot="1" x14ac:dyDescent="0.35">
      <c r="G474" s="108" t="s">
        <v>331</v>
      </c>
      <c r="H474" s="16">
        <f>BV467</f>
        <v>0</v>
      </c>
      <c r="I474" s="316" t="s">
        <v>336</v>
      </c>
      <c r="J474" s="316"/>
      <c r="K474" s="316"/>
      <c r="L474" s="316"/>
      <c r="M474" s="316"/>
      <c r="P474" s="108" t="s">
        <v>331</v>
      </c>
      <c r="Q474" s="16">
        <f>DR467</f>
        <v>0</v>
      </c>
      <c r="R474" s="317"/>
      <c r="S474" s="317"/>
      <c r="T474" s="317"/>
      <c r="U474" s="317"/>
      <c r="V474" s="317"/>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c r="DE474" s="46"/>
      <c r="DF474" s="46"/>
      <c r="DG474" s="46"/>
      <c r="DH474" s="46"/>
      <c r="DI474" s="46"/>
      <c r="DJ474" s="46"/>
      <c r="DK474" s="46"/>
      <c r="DL474" s="46"/>
      <c r="DM474" s="46"/>
      <c r="DN474" s="46"/>
      <c r="DO474" s="46"/>
      <c r="DP474" s="46"/>
      <c r="DQ474" s="46"/>
      <c r="DR474" s="46"/>
      <c r="DS474" s="46"/>
      <c r="DT474" s="46"/>
      <c r="DU474" s="46"/>
      <c r="DV474" s="46"/>
      <c r="DW474" s="46"/>
      <c r="DX474" s="46"/>
      <c r="DY474" s="46"/>
      <c r="DZ474" s="46"/>
      <c r="EA474" s="46"/>
      <c r="EB474" s="46"/>
      <c r="EC474" s="46"/>
      <c r="ED474" s="46"/>
      <c r="EE474" s="46"/>
      <c r="EF474" s="46"/>
      <c r="EG474" s="46"/>
      <c r="EH474" s="46"/>
      <c r="EI474" s="46"/>
      <c r="EJ474" s="46"/>
      <c r="EK474" s="46"/>
      <c r="EL474" s="46"/>
      <c r="EM474" s="46"/>
      <c r="EN474" s="46"/>
      <c r="EO474" s="46"/>
      <c r="EP474" s="46"/>
      <c r="EQ474" s="46"/>
      <c r="ER474" s="46"/>
      <c r="ES474" s="46"/>
      <c r="ET474" s="46"/>
      <c r="EU474" s="46"/>
      <c r="EV474" s="46"/>
      <c r="EW474" s="46"/>
      <c r="EX474" s="46"/>
      <c r="EY474" s="46"/>
      <c r="EZ474" s="46"/>
      <c r="FA474" s="46"/>
      <c r="FB474" s="46"/>
      <c r="FC474" s="46"/>
      <c r="FD474" s="46"/>
      <c r="FE474" s="46"/>
      <c r="FF474" s="46"/>
      <c r="FG474" s="46"/>
      <c r="FH474" s="46"/>
      <c r="FI474" s="46"/>
      <c r="FJ474" s="46"/>
      <c r="FK474" s="46"/>
      <c r="FL474" s="46"/>
      <c r="FM474" s="46"/>
    </row>
    <row r="475" spans="3:206" ht="130.5" hidden="1" customHeight="1" thickBot="1" x14ac:dyDescent="0.35">
      <c r="G475" s="108" t="s">
        <v>332</v>
      </c>
      <c r="H475" s="16">
        <f>BW467</f>
        <v>0</v>
      </c>
      <c r="I475" s="316" t="s">
        <v>336</v>
      </c>
      <c r="J475" s="316"/>
      <c r="K475" s="316"/>
      <c r="L475" s="316"/>
      <c r="M475" s="316"/>
      <c r="P475" s="108" t="s">
        <v>332</v>
      </c>
      <c r="Q475" s="16">
        <f>DS467</f>
        <v>0</v>
      </c>
      <c r="R475" s="317"/>
      <c r="S475" s="317"/>
      <c r="T475" s="317"/>
      <c r="U475" s="317"/>
      <c r="V475" s="317"/>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c r="CU475" s="46"/>
      <c r="CV475" s="46"/>
      <c r="CW475" s="46"/>
      <c r="CX475" s="46"/>
      <c r="CY475" s="46"/>
      <c r="CZ475" s="46"/>
      <c r="DA475" s="46"/>
      <c r="DB475" s="46"/>
      <c r="DC475" s="46"/>
      <c r="DD475" s="46"/>
      <c r="DE475" s="46"/>
      <c r="DF475" s="46"/>
      <c r="DG475" s="46"/>
      <c r="DH475" s="46"/>
      <c r="DI475" s="46"/>
      <c r="DJ475" s="46"/>
      <c r="DK475" s="46"/>
      <c r="DL475" s="46"/>
      <c r="DM475" s="46"/>
      <c r="DN475" s="46"/>
      <c r="DO475" s="46"/>
      <c r="DP475" s="46"/>
      <c r="DQ475" s="46"/>
      <c r="DR475" s="46"/>
      <c r="DS475" s="46"/>
      <c r="DT475" s="46"/>
      <c r="DU475" s="46"/>
      <c r="DV475" s="46"/>
      <c r="DW475" s="46"/>
      <c r="DX475" s="46"/>
      <c r="DY475" s="46"/>
      <c r="DZ475" s="46"/>
      <c r="EA475" s="46"/>
      <c r="EB475" s="46"/>
      <c r="EC475" s="46"/>
      <c r="ED475" s="46"/>
      <c r="EE475" s="46"/>
      <c r="EF475" s="46"/>
      <c r="EG475" s="46"/>
      <c r="EH475" s="46"/>
      <c r="EI475" s="46"/>
      <c r="EJ475" s="46"/>
      <c r="EK475" s="46"/>
      <c r="EL475" s="46"/>
      <c r="EM475" s="46"/>
      <c r="EN475" s="46"/>
      <c r="EO475" s="46"/>
      <c r="EP475" s="46"/>
      <c r="EQ475" s="46"/>
      <c r="ER475" s="46"/>
      <c r="ES475" s="46"/>
      <c r="ET475" s="46"/>
      <c r="EU475" s="46"/>
      <c r="EV475" s="46"/>
      <c r="EW475" s="46"/>
      <c r="EX475" s="46"/>
      <c r="EY475" s="46"/>
      <c r="EZ475" s="46"/>
      <c r="FA475" s="46"/>
      <c r="FB475" s="46"/>
      <c r="FC475" s="46"/>
      <c r="FD475" s="46"/>
      <c r="FE475" s="46"/>
      <c r="FF475" s="46"/>
      <c r="FG475" s="46"/>
      <c r="FH475" s="46"/>
      <c r="FI475" s="46"/>
      <c r="FJ475" s="46"/>
      <c r="FK475" s="46"/>
      <c r="FL475" s="46"/>
      <c r="FM475" s="46"/>
    </row>
    <row r="476" spans="3:206" ht="130.5" hidden="1" customHeight="1" thickBot="1" x14ac:dyDescent="0.35">
      <c r="G476" s="108" t="s">
        <v>333</v>
      </c>
      <c r="H476" s="16">
        <f>BX467</f>
        <v>0</v>
      </c>
      <c r="I476" s="316" t="s">
        <v>336</v>
      </c>
      <c r="J476" s="316"/>
      <c r="K476" s="316"/>
      <c r="L476" s="316"/>
      <c r="M476" s="316"/>
      <c r="P476" s="108" t="s">
        <v>333</v>
      </c>
      <c r="Q476" s="16">
        <f>DT467</f>
        <v>0</v>
      </c>
      <c r="R476" s="317"/>
      <c r="S476" s="317"/>
      <c r="T476" s="317"/>
      <c r="U476" s="317"/>
      <c r="V476" s="317"/>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46"/>
      <c r="DG476" s="46"/>
      <c r="DH476" s="46"/>
      <c r="DI476" s="46"/>
      <c r="DJ476" s="46"/>
      <c r="DK476" s="46"/>
      <c r="DL476" s="46"/>
      <c r="DM476" s="46"/>
      <c r="DN476" s="46"/>
      <c r="DO476" s="46"/>
      <c r="DP476" s="46"/>
      <c r="DQ476" s="46"/>
      <c r="DR476" s="46"/>
      <c r="DS476" s="46"/>
      <c r="DT476" s="46"/>
      <c r="DU476" s="46"/>
      <c r="DV476" s="46"/>
      <c r="DW476" s="46"/>
      <c r="DX476" s="46"/>
      <c r="DY476" s="46"/>
      <c r="DZ476" s="46"/>
      <c r="EA476" s="46"/>
      <c r="EB476" s="46"/>
      <c r="EC476" s="46"/>
      <c r="ED476" s="46"/>
      <c r="EE476" s="46"/>
      <c r="EF476" s="46"/>
      <c r="EG476" s="46"/>
      <c r="EH476" s="46"/>
      <c r="EI476" s="46"/>
      <c r="EJ476" s="46"/>
      <c r="EK476" s="46"/>
      <c r="EL476" s="46"/>
      <c r="EM476" s="46"/>
      <c r="EN476" s="46"/>
      <c r="EO476" s="46"/>
      <c r="EP476" s="46"/>
      <c r="EQ476" s="46"/>
      <c r="ER476" s="46"/>
      <c r="ES476" s="46"/>
      <c r="ET476" s="46"/>
      <c r="EU476" s="46"/>
      <c r="EV476" s="46"/>
      <c r="EW476" s="46"/>
      <c r="EX476" s="46"/>
      <c r="EY476" s="46"/>
      <c r="EZ476" s="46"/>
      <c r="FA476" s="46"/>
      <c r="FB476" s="46"/>
      <c r="FC476" s="46"/>
      <c r="FD476" s="46"/>
      <c r="FE476" s="46"/>
      <c r="FF476" s="46"/>
      <c r="FG476" s="46"/>
      <c r="FH476" s="46"/>
      <c r="FI476" s="46"/>
      <c r="FJ476" s="46"/>
      <c r="FK476" s="46"/>
      <c r="FL476" s="46"/>
      <c r="FM476" s="46"/>
    </row>
    <row r="477" spans="3:206" ht="130.5" hidden="1" customHeight="1" thickBot="1" x14ac:dyDescent="0.35">
      <c r="G477" s="108" t="s">
        <v>334</v>
      </c>
      <c r="H477" s="16">
        <f>BY467</f>
        <v>0</v>
      </c>
      <c r="I477" s="316" t="s">
        <v>336</v>
      </c>
      <c r="J477" s="316"/>
      <c r="K477" s="316"/>
      <c r="L477" s="316"/>
      <c r="M477" s="316"/>
      <c r="P477" s="108" t="s">
        <v>334</v>
      </c>
      <c r="Q477" s="16">
        <f>DU467</f>
        <v>0</v>
      </c>
      <c r="R477" s="317"/>
      <c r="S477" s="317"/>
      <c r="T477" s="317"/>
      <c r="U477" s="317"/>
      <c r="V477" s="317"/>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G477" s="46"/>
      <c r="DH477" s="46"/>
      <c r="DI477" s="46"/>
      <c r="DJ477" s="46"/>
      <c r="DK477" s="46"/>
      <c r="DL477" s="46"/>
      <c r="DM477" s="46"/>
      <c r="DN477" s="46"/>
      <c r="DO477" s="46"/>
      <c r="DP477" s="46"/>
      <c r="DQ477" s="46"/>
      <c r="DR477" s="46"/>
      <c r="DS477" s="46"/>
      <c r="DT477" s="46"/>
      <c r="DU477" s="46"/>
      <c r="DV477" s="46"/>
      <c r="DW477" s="46"/>
      <c r="DX477" s="46"/>
      <c r="DY477" s="46"/>
      <c r="DZ477" s="46"/>
      <c r="EA477" s="46"/>
      <c r="EB477" s="46"/>
      <c r="EC477" s="46"/>
      <c r="ED477" s="46"/>
      <c r="EE477" s="46"/>
      <c r="EF477" s="46"/>
      <c r="EG477" s="46"/>
      <c r="EH477" s="46"/>
      <c r="EI477" s="46"/>
      <c r="EJ477" s="46"/>
      <c r="EK477" s="46"/>
      <c r="EL477" s="46"/>
      <c r="EM477" s="46"/>
      <c r="EN477" s="46"/>
      <c r="EO477" s="46"/>
      <c r="EP477" s="46"/>
      <c r="EQ477" s="46"/>
      <c r="ER477" s="46"/>
      <c r="ES477" s="46"/>
      <c r="ET477" s="46"/>
      <c r="EU477" s="46"/>
      <c r="EV477" s="46"/>
      <c r="EW477" s="46"/>
      <c r="EX477" s="46"/>
      <c r="EY477" s="46"/>
      <c r="EZ477" s="46"/>
      <c r="FA477" s="46"/>
      <c r="FB477" s="46"/>
      <c r="FC477" s="46"/>
      <c r="FD477" s="46"/>
      <c r="FE477" s="46"/>
      <c r="FF477" s="46"/>
      <c r="FG477" s="46"/>
      <c r="FH477" s="46"/>
      <c r="FI477" s="46"/>
      <c r="FJ477" s="46"/>
      <c r="FK477" s="46"/>
      <c r="FL477" s="46"/>
      <c r="FM477" s="46"/>
    </row>
    <row r="478" spans="3:206" ht="130.5" hidden="1" customHeight="1" thickBot="1" x14ac:dyDescent="0.35">
      <c r="G478" s="108" t="s">
        <v>335</v>
      </c>
      <c r="H478" s="16">
        <f>BZ467</f>
        <v>0</v>
      </c>
      <c r="I478" s="316" t="s">
        <v>336</v>
      </c>
      <c r="J478" s="316"/>
      <c r="K478" s="316"/>
      <c r="L478" s="316"/>
      <c r="M478" s="316"/>
      <c r="P478" s="108" t="s">
        <v>335</v>
      </c>
      <c r="Q478" s="16">
        <f>DV467</f>
        <v>0</v>
      </c>
      <c r="R478" s="317"/>
      <c r="S478" s="317"/>
      <c r="T478" s="317"/>
      <c r="U478" s="317"/>
      <c r="V478" s="317"/>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c r="CU478" s="46"/>
      <c r="CV478" s="46"/>
      <c r="CW478" s="46"/>
      <c r="CX478" s="46"/>
      <c r="CY478" s="46"/>
      <c r="CZ478" s="46"/>
      <c r="DA478" s="46"/>
      <c r="DB478" s="46"/>
      <c r="DC478" s="46"/>
      <c r="DD478" s="46"/>
      <c r="DE478" s="46"/>
      <c r="DF478" s="46"/>
      <c r="DG478" s="46"/>
      <c r="DH478" s="46"/>
      <c r="DI478" s="46"/>
      <c r="DJ478" s="46"/>
      <c r="DK478" s="46"/>
      <c r="DL478" s="46"/>
      <c r="DM478" s="46"/>
      <c r="DN478" s="46"/>
      <c r="DO478" s="46"/>
      <c r="DP478" s="46"/>
      <c r="DQ478" s="46"/>
      <c r="DR478" s="46"/>
      <c r="DS478" s="46"/>
      <c r="DT478" s="46"/>
      <c r="DU478" s="46"/>
      <c r="DV478" s="46"/>
      <c r="DW478" s="46"/>
      <c r="DX478" s="46"/>
      <c r="DY478" s="46"/>
      <c r="DZ478" s="46"/>
      <c r="EA478" s="46"/>
      <c r="EB478" s="46"/>
      <c r="EC478" s="46"/>
      <c r="ED478" s="46"/>
      <c r="EE478" s="46"/>
      <c r="EF478" s="46"/>
      <c r="EG478" s="46"/>
      <c r="EH478" s="46"/>
      <c r="EI478" s="46"/>
      <c r="EJ478" s="46"/>
      <c r="EK478" s="46"/>
      <c r="EL478" s="46"/>
      <c r="EM478" s="46"/>
      <c r="EN478" s="46"/>
      <c r="EO478" s="46"/>
      <c r="EP478" s="46"/>
      <c r="EQ478" s="46"/>
      <c r="ER478" s="46"/>
      <c r="ES478" s="46"/>
      <c r="ET478" s="46"/>
      <c r="EU478" s="46"/>
      <c r="EV478" s="46"/>
      <c r="EW478" s="46"/>
      <c r="EX478" s="46"/>
      <c r="EY478" s="46"/>
      <c r="EZ478" s="46"/>
      <c r="FA478" s="46"/>
      <c r="FB478" s="46"/>
      <c r="FC478" s="46"/>
      <c r="FD478" s="46"/>
      <c r="FE478" s="46"/>
      <c r="FF478" s="46"/>
      <c r="FG478" s="46"/>
      <c r="FH478" s="46"/>
      <c r="FI478" s="46"/>
      <c r="FJ478" s="46"/>
      <c r="FK478" s="46"/>
      <c r="FL478" s="46"/>
      <c r="FM478" s="46"/>
    </row>
    <row r="479" spans="3:206" ht="18.75" hidden="1" x14ac:dyDescent="0.3">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G479" s="46"/>
      <c r="DH479" s="46"/>
      <c r="DI479" s="46"/>
      <c r="DJ479" s="46"/>
      <c r="DK479" s="46"/>
      <c r="DL479" s="46"/>
      <c r="DM479" s="46"/>
      <c r="DN479" s="46"/>
      <c r="DO479" s="46"/>
      <c r="DP479" s="46"/>
      <c r="DQ479" s="46"/>
      <c r="DR479" s="46"/>
      <c r="DS479" s="46"/>
      <c r="DT479" s="46"/>
      <c r="DU479" s="46"/>
      <c r="DV479" s="46"/>
      <c r="DW479" s="46"/>
      <c r="DX479" s="46"/>
      <c r="DY479" s="46"/>
      <c r="DZ479" s="46"/>
      <c r="EA479" s="46"/>
      <c r="EB479" s="46"/>
      <c r="EC479" s="46"/>
      <c r="ED479" s="46"/>
      <c r="EE479" s="46"/>
      <c r="EF479" s="46"/>
      <c r="EG479" s="46"/>
      <c r="EH479" s="46"/>
      <c r="EI479" s="46"/>
      <c r="EJ479" s="46"/>
      <c r="EK479" s="46"/>
      <c r="EL479" s="46"/>
      <c r="EM479" s="46"/>
      <c r="EN479" s="46"/>
      <c r="EO479" s="46"/>
      <c r="EP479" s="46"/>
      <c r="EQ479" s="46"/>
      <c r="ER479" s="46"/>
      <c r="ES479" s="46"/>
      <c r="ET479" s="46"/>
      <c r="EU479" s="46"/>
      <c r="EV479" s="46"/>
      <c r="EW479" s="46"/>
      <c r="EX479" s="46"/>
      <c r="EY479" s="46"/>
      <c r="EZ479" s="46"/>
      <c r="FA479" s="46"/>
      <c r="FB479" s="46"/>
      <c r="FC479" s="46"/>
      <c r="FD479" s="46"/>
      <c r="FE479" s="46"/>
      <c r="FF479" s="46"/>
      <c r="FG479" s="46"/>
      <c r="FH479" s="46"/>
      <c r="FI479" s="46"/>
      <c r="FJ479" s="46"/>
      <c r="FK479" s="46"/>
      <c r="FL479" s="46"/>
      <c r="FM479" s="46"/>
    </row>
    <row r="480" spans="3:206" ht="18.75" hidden="1" x14ac:dyDescent="0.3">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c r="CU480" s="46"/>
      <c r="CV480" s="46"/>
      <c r="CW480" s="46"/>
      <c r="CX480" s="46"/>
      <c r="CY480" s="46"/>
      <c r="CZ480" s="46"/>
      <c r="DA480" s="46"/>
      <c r="DB480" s="46"/>
      <c r="DC480" s="46"/>
      <c r="DD480" s="46"/>
      <c r="DE480" s="46"/>
      <c r="DF480" s="46"/>
      <c r="DG480" s="46"/>
      <c r="DH480" s="46"/>
      <c r="DI480" s="46"/>
      <c r="DJ480" s="46"/>
      <c r="DK480" s="46"/>
      <c r="DL480" s="46"/>
      <c r="DM480" s="46"/>
      <c r="DN480" s="46"/>
      <c r="DO480" s="46"/>
      <c r="DP480" s="46"/>
      <c r="DQ480" s="46"/>
      <c r="DR480" s="46"/>
      <c r="DS480" s="46"/>
      <c r="DT480" s="46"/>
      <c r="DU480" s="46"/>
      <c r="DV480" s="46"/>
      <c r="DW480" s="46"/>
      <c r="DX480" s="46"/>
      <c r="DY480" s="46"/>
      <c r="DZ480" s="46"/>
      <c r="EA480" s="46"/>
      <c r="EB480" s="46"/>
      <c r="EC480" s="46"/>
      <c r="ED480" s="46"/>
      <c r="EE480" s="46"/>
      <c r="EF480" s="46"/>
      <c r="EG480" s="46"/>
      <c r="EH480" s="46"/>
      <c r="EI480" s="46"/>
      <c r="EJ480" s="46"/>
      <c r="EK480" s="46"/>
      <c r="EL480" s="46"/>
      <c r="EM480" s="46"/>
      <c r="EN480" s="46"/>
      <c r="EO480" s="46"/>
      <c r="EP480" s="46"/>
      <c r="EQ480" s="46"/>
      <c r="ER480" s="46"/>
      <c r="ES480" s="46"/>
      <c r="ET480" s="46"/>
      <c r="EU480" s="46"/>
      <c r="EV480" s="46"/>
      <c r="EW480" s="46"/>
      <c r="EX480" s="46"/>
      <c r="EY480" s="46"/>
      <c r="EZ480" s="46"/>
      <c r="FA480" s="46"/>
      <c r="FB480" s="46"/>
      <c r="FC480" s="46"/>
      <c r="FD480" s="46"/>
      <c r="FE480" s="46"/>
      <c r="FF480" s="46"/>
      <c r="FG480" s="46"/>
      <c r="FH480" s="46"/>
      <c r="FI480" s="46"/>
      <c r="FJ480" s="46"/>
      <c r="FK480" s="46"/>
      <c r="FL480" s="46"/>
      <c r="FM480" s="46"/>
    </row>
    <row r="481" spans="3:206" ht="21.75" hidden="1" customHeight="1" thickBot="1" x14ac:dyDescent="0.35">
      <c r="C481" s="35" t="s">
        <v>372</v>
      </c>
      <c r="D481" s="333" t="s">
        <v>360</v>
      </c>
      <c r="E481" s="333"/>
      <c r="F481" s="333"/>
      <c r="G481" s="333"/>
      <c r="H481" s="333"/>
      <c r="I481" s="377"/>
      <c r="J481" s="378"/>
      <c r="K481" s="333" t="s">
        <v>236</v>
      </c>
      <c r="L481" s="333"/>
      <c r="M481" s="51"/>
      <c r="N481" s="413" t="s">
        <v>86</v>
      </c>
      <c r="P481" s="35" t="s">
        <v>372</v>
      </c>
      <c r="W481" s="413" t="s">
        <v>86</v>
      </c>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c r="CU481" s="46"/>
      <c r="CV481" s="46"/>
      <c r="CW481" s="46"/>
      <c r="CX481" s="46"/>
      <c r="CY481" s="46"/>
      <c r="CZ481" s="46"/>
      <c r="DA481" s="46"/>
      <c r="DB481" s="46"/>
      <c r="DC481" s="46"/>
      <c r="DD481" s="46"/>
      <c r="DE481" s="46"/>
      <c r="DF481" s="46"/>
      <c r="DG481" s="46"/>
      <c r="DH481" s="46"/>
      <c r="DI481" s="46"/>
      <c r="DJ481" s="46"/>
      <c r="DK481" s="46"/>
      <c r="DL481" s="46"/>
      <c r="DM481" s="46"/>
      <c r="DN481" s="46"/>
      <c r="DO481" s="46"/>
      <c r="DP481" s="46"/>
      <c r="DQ481" s="46"/>
      <c r="DR481" s="46"/>
      <c r="DS481" s="46"/>
      <c r="DT481" s="46"/>
      <c r="DU481" s="46"/>
      <c r="DV481" s="46"/>
      <c r="DW481" s="46"/>
      <c r="DX481" s="46"/>
      <c r="DY481" s="46"/>
      <c r="DZ481" s="46"/>
      <c r="EA481" s="46"/>
      <c r="EB481" s="46"/>
      <c r="EC481" s="46"/>
      <c r="ED481" s="46"/>
      <c r="EE481" s="46"/>
      <c r="EF481" s="46"/>
      <c r="EG481" s="46"/>
      <c r="EH481" s="46"/>
      <c r="EI481" s="46"/>
      <c r="EJ481" s="46"/>
      <c r="EK481" s="46"/>
      <c r="EL481" s="46"/>
      <c r="EM481" s="46"/>
      <c r="EN481" s="46"/>
      <c r="EO481" s="46"/>
      <c r="EP481" s="46"/>
      <c r="EQ481" s="46"/>
      <c r="ER481" s="46"/>
      <c r="ES481" s="46"/>
      <c r="ET481" s="46"/>
      <c r="EU481" s="46"/>
      <c r="EV481" s="46"/>
      <c r="EW481" s="46"/>
      <c r="EX481" s="46"/>
      <c r="EY481" s="46"/>
      <c r="EZ481" s="46"/>
      <c r="FA481" s="46"/>
      <c r="FB481" s="46"/>
      <c r="FC481" s="46"/>
      <c r="FD481" s="46"/>
      <c r="FE481" s="46"/>
      <c r="FF481" s="46"/>
      <c r="FG481" s="46"/>
      <c r="FH481" s="46"/>
      <c r="FI481" s="46"/>
      <c r="FJ481" s="46"/>
      <c r="FK481" s="46"/>
      <c r="FL481" s="46"/>
      <c r="FM481" s="46"/>
    </row>
    <row r="482" spans="3:206" ht="38.25" hidden="1" thickBot="1" x14ac:dyDescent="0.35">
      <c r="C482" s="42" t="s">
        <v>361</v>
      </c>
      <c r="E482" s="51" t="s">
        <v>4</v>
      </c>
      <c r="F482" s="370" t="s">
        <v>362</v>
      </c>
      <c r="G482" s="371"/>
      <c r="H482" s="372"/>
      <c r="I482" s="56"/>
      <c r="J482" s="376" t="s">
        <v>363</v>
      </c>
      <c r="K482" s="376"/>
      <c r="L482" s="373"/>
      <c r="M482" s="373"/>
      <c r="N482" s="413"/>
      <c r="P482" s="40" t="s">
        <v>267</v>
      </c>
      <c r="R482" s="333" t="s">
        <v>266</v>
      </c>
      <c r="S482" s="333"/>
      <c r="T482" s="333"/>
      <c r="U482" s="334"/>
      <c r="V482" s="69"/>
      <c r="W482" s="413"/>
      <c r="Y482" s="46"/>
      <c r="Z482" s="180" t="s">
        <v>271</v>
      </c>
      <c r="AA482" s="180" t="s">
        <v>272</v>
      </c>
      <c r="AB482" s="180" t="s">
        <v>273</v>
      </c>
      <c r="AC482" s="180" t="s">
        <v>274</v>
      </c>
      <c r="AD482" s="180" t="s">
        <v>275</v>
      </c>
      <c r="AE482" s="182" t="s">
        <v>276</v>
      </c>
      <c r="AF482" s="182" t="s">
        <v>277</v>
      </c>
      <c r="AG482" s="182" t="s">
        <v>278</v>
      </c>
      <c r="AH482" s="182" t="s">
        <v>279</v>
      </c>
      <c r="AI482" s="182" t="s">
        <v>280</v>
      </c>
      <c r="AJ482" s="182" t="s">
        <v>281</v>
      </c>
      <c r="AK482" s="182" t="s">
        <v>282</v>
      </c>
      <c r="AL482" s="182" t="s">
        <v>283</v>
      </c>
      <c r="AM482" s="182" t="s">
        <v>284</v>
      </c>
      <c r="AN482" s="182" t="s">
        <v>285</v>
      </c>
      <c r="AO482" s="182" t="s">
        <v>286</v>
      </c>
      <c r="AP482" s="183" t="s">
        <v>287</v>
      </c>
      <c r="AQ482" s="183" t="s">
        <v>288</v>
      </c>
      <c r="AR482" s="183" t="s">
        <v>289</v>
      </c>
      <c r="AS482" s="183" t="s">
        <v>290</v>
      </c>
      <c r="AT482" s="183" t="s">
        <v>291</v>
      </c>
      <c r="AU482" s="183" t="s">
        <v>292</v>
      </c>
      <c r="AV482" s="183" t="s">
        <v>293</v>
      </c>
      <c r="AW482" s="183" t="s">
        <v>294</v>
      </c>
      <c r="AX482" s="183" t="s">
        <v>295</v>
      </c>
      <c r="AY482" s="183" t="s">
        <v>296</v>
      </c>
      <c r="AZ482" s="183" t="s">
        <v>297</v>
      </c>
      <c r="BA482" s="183" t="s">
        <v>298</v>
      </c>
      <c r="BB482" s="183" t="s">
        <v>299</v>
      </c>
      <c r="BC482" s="183" t="s">
        <v>300</v>
      </c>
      <c r="BD482" s="183" t="s">
        <v>301</v>
      </c>
      <c r="BE482" s="183" t="s">
        <v>302</v>
      </c>
      <c r="BF482" s="183" t="s">
        <v>303</v>
      </c>
      <c r="BG482" s="183" t="s">
        <v>304</v>
      </c>
      <c r="BH482" s="183" t="s">
        <v>305</v>
      </c>
      <c r="BI482" s="183" t="s">
        <v>306</v>
      </c>
      <c r="BJ482" s="183" t="s">
        <v>307</v>
      </c>
      <c r="BK482" s="184" t="s">
        <v>308</v>
      </c>
      <c r="BL482" s="184" t="s">
        <v>309</v>
      </c>
      <c r="BM482" s="184" t="s">
        <v>310</v>
      </c>
      <c r="BN482" s="184" t="s">
        <v>311</v>
      </c>
      <c r="BO482" s="184" t="s">
        <v>312</v>
      </c>
      <c r="BP482" s="184" t="s">
        <v>313</v>
      </c>
      <c r="BQ482" s="184" t="s">
        <v>314</v>
      </c>
      <c r="BR482" s="184" t="s">
        <v>315</v>
      </c>
      <c r="BS482" s="184" t="s">
        <v>316</v>
      </c>
      <c r="BT482" s="184" t="s">
        <v>317</v>
      </c>
      <c r="BU482" s="184" t="s">
        <v>318</v>
      </c>
      <c r="BV482" s="180" t="s">
        <v>271</v>
      </c>
      <c r="BW482" s="180" t="s">
        <v>272</v>
      </c>
      <c r="BX482" s="180" t="s">
        <v>273</v>
      </c>
      <c r="BY482" s="180" t="s">
        <v>274</v>
      </c>
      <c r="BZ482" s="180" t="s">
        <v>275</v>
      </c>
      <c r="CA482" s="182" t="s">
        <v>276</v>
      </c>
      <c r="CB482" s="182" t="s">
        <v>277</v>
      </c>
      <c r="CC482" s="182" t="s">
        <v>278</v>
      </c>
      <c r="CD482" s="182" t="s">
        <v>279</v>
      </c>
      <c r="CE482" s="182" t="s">
        <v>280</v>
      </c>
      <c r="CF482" s="182" t="s">
        <v>281</v>
      </c>
      <c r="CG482" s="182" t="s">
        <v>282</v>
      </c>
      <c r="CH482" s="182" t="s">
        <v>283</v>
      </c>
      <c r="CI482" s="182" t="s">
        <v>284</v>
      </c>
      <c r="CJ482" s="182" t="s">
        <v>285</v>
      </c>
      <c r="CK482" s="182" t="s">
        <v>286</v>
      </c>
      <c r="CL482" s="183" t="s">
        <v>287</v>
      </c>
      <c r="CM482" s="183" t="s">
        <v>288</v>
      </c>
      <c r="CN482" s="183" t="s">
        <v>289</v>
      </c>
      <c r="CO482" s="183" t="s">
        <v>290</v>
      </c>
      <c r="CP482" s="183" t="s">
        <v>291</v>
      </c>
      <c r="CQ482" s="183" t="s">
        <v>292</v>
      </c>
      <c r="CR482" s="183" t="s">
        <v>293</v>
      </c>
      <c r="CS482" s="183" t="s">
        <v>294</v>
      </c>
      <c r="CT482" s="183" t="s">
        <v>295</v>
      </c>
      <c r="CU482" s="183" t="s">
        <v>296</v>
      </c>
      <c r="CV482" s="183" t="s">
        <v>297</v>
      </c>
      <c r="CW482" s="183" t="s">
        <v>298</v>
      </c>
      <c r="CX482" s="183" t="s">
        <v>299</v>
      </c>
      <c r="CY482" s="183" t="s">
        <v>300</v>
      </c>
      <c r="CZ482" s="183" t="s">
        <v>301</v>
      </c>
      <c r="DA482" s="183" t="s">
        <v>302</v>
      </c>
      <c r="DB482" s="183" t="s">
        <v>303</v>
      </c>
      <c r="DC482" s="183" t="s">
        <v>304</v>
      </c>
      <c r="DD482" s="183" t="s">
        <v>305</v>
      </c>
      <c r="DE482" s="183" t="s">
        <v>306</v>
      </c>
      <c r="DF482" s="183" t="s">
        <v>307</v>
      </c>
      <c r="DG482" s="184" t="s">
        <v>308</v>
      </c>
      <c r="DH482" s="184" t="s">
        <v>309</v>
      </c>
      <c r="DI482" s="184" t="s">
        <v>310</v>
      </c>
      <c r="DJ482" s="184" t="s">
        <v>311</v>
      </c>
      <c r="DK482" s="184" t="s">
        <v>312</v>
      </c>
      <c r="DL482" s="184" t="s">
        <v>313</v>
      </c>
      <c r="DM482" s="184" t="s">
        <v>314</v>
      </c>
      <c r="DN482" s="184" t="s">
        <v>315</v>
      </c>
      <c r="DO482" s="184" t="s">
        <v>316</v>
      </c>
      <c r="DP482" s="184" t="s">
        <v>317</v>
      </c>
      <c r="DQ482" s="184" t="s">
        <v>318</v>
      </c>
      <c r="DR482" s="180" t="s">
        <v>271</v>
      </c>
      <c r="DS482" s="180" t="s">
        <v>272</v>
      </c>
      <c r="DT482" s="180" t="s">
        <v>273</v>
      </c>
      <c r="DU482" s="180" t="s">
        <v>274</v>
      </c>
      <c r="DV482" s="180" t="s">
        <v>275</v>
      </c>
      <c r="DW482" s="182" t="s">
        <v>276</v>
      </c>
      <c r="DX482" s="182" t="s">
        <v>277</v>
      </c>
      <c r="DY482" s="182" t="s">
        <v>278</v>
      </c>
      <c r="DZ482" s="182" t="s">
        <v>279</v>
      </c>
      <c r="EA482" s="182" t="s">
        <v>280</v>
      </c>
      <c r="EB482" s="182" t="s">
        <v>281</v>
      </c>
      <c r="EC482" s="182" t="s">
        <v>282</v>
      </c>
      <c r="ED482" s="182" t="s">
        <v>283</v>
      </c>
      <c r="EE482" s="182" t="s">
        <v>284</v>
      </c>
      <c r="EF482" s="182" t="s">
        <v>285</v>
      </c>
      <c r="EG482" s="182" t="s">
        <v>286</v>
      </c>
      <c r="EH482" s="183" t="s">
        <v>287</v>
      </c>
      <c r="EI482" s="183" t="s">
        <v>288</v>
      </c>
      <c r="EJ482" s="183" t="s">
        <v>289</v>
      </c>
      <c r="EK482" s="183" t="s">
        <v>290</v>
      </c>
      <c r="EL482" s="183" t="s">
        <v>291</v>
      </c>
      <c r="EM482" s="183" t="s">
        <v>292</v>
      </c>
      <c r="EN482" s="183" t="s">
        <v>293</v>
      </c>
      <c r="EO482" s="183" t="s">
        <v>294</v>
      </c>
      <c r="EP482" s="183" t="s">
        <v>295</v>
      </c>
      <c r="EQ482" s="183" t="s">
        <v>296</v>
      </c>
      <c r="ER482" s="183" t="s">
        <v>297</v>
      </c>
      <c r="ES482" s="183" t="s">
        <v>298</v>
      </c>
      <c r="ET482" s="183" t="s">
        <v>299</v>
      </c>
      <c r="EU482" s="183" t="s">
        <v>300</v>
      </c>
      <c r="EV482" s="183" t="s">
        <v>301</v>
      </c>
      <c r="EW482" s="183" t="s">
        <v>302</v>
      </c>
      <c r="EX482" s="183" t="s">
        <v>303</v>
      </c>
      <c r="EY482" s="183" t="s">
        <v>304</v>
      </c>
      <c r="EZ482" s="183" t="s">
        <v>305</v>
      </c>
      <c r="FA482" s="183" t="s">
        <v>306</v>
      </c>
      <c r="FB482" s="183" t="s">
        <v>307</v>
      </c>
      <c r="FC482" s="184" t="s">
        <v>308</v>
      </c>
      <c r="FD482" s="184" t="s">
        <v>309</v>
      </c>
      <c r="FE482" s="184" t="s">
        <v>310</v>
      </c>
      <c r="FF482" s="184" t="s">
        <v>311</v>
      </c>
      <c r="FG482" s="184" t="s">
        <v>312</v>
      </c>
      <c r="FH482" s="184" t="s">
        <v>313</v>
      </c>
      <c r="FI482" s="184" t="s">
        <v>314</v>
      </c>
      <c r="FJ482" s="184" t="s">
        <v>315</v>
      </c>
      <c r="FK482" s="184" t="s">
        <v>316</v>
      </c>
      <c r="FL482" s="184" t="s">
        <v>317</v>
      </c>
      <c r="FM482" s="184" t="s">
        <v>318</v>
      </c>
    </row>
    <row r="483" spans="3:206" ht="22.5" hidden="1" customHeight="1" thickBot="1" x14ac:dyDescent="0.35">
      <c r="C483" s="33" t="s">
        <v>364</v>
      </c>
      <c r="E483" s="23"/>
      <c r="G483" s="17"/>
      <c r="I483" s="30"/>
      <c r="J483" s="363" t="s">
        <v>270</v>
      </c>
      <c r="K483" s="327"/>
      <c r="L483" s="331" t="s">
        <v>4</v>
      </c>
      <c r="M483" s="332"/>
      <c r="N483" s="413"/>
      <c r="P483" s="326" t="s">
        <v>269</v>
      </c>
      <c r="Q483" s="327"/>
      <c r="R483" s="34"/>
      <c r="S483" s="328" t="s">
        <v>270</v>
      </c>
      <c r="T483" s="327"/>
      <c r="U483" s="329" t="s">
        <v>4</v>
      </c>
      <c r="V483" s="330"/>
      <c r="W483" s="413"/>
      <c r="X483" s="56"/>
      <c r="Y483" s="178" t="str">
        <f>C481</f>
        <v xml:space="preserve">Plan of Action 27: </v>
      </c>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c r="DQ483" s="181"/>
      <c r="DR483" s="181"/>
      <c r="DS483" s="181"/>
      <c r="DT483" s="181"/>
      <c r="DU483" s="181"/>
      <c r="DV483" s="181"/>
      <c r="DW483" s="181"/>
      <c r="DX483" s="181"/>
      <c r="DY483" s="181"/>
      <c r="DZ483" s="181"/>
      <c r="EA483" s="181"/>
      <c r="EB483" s="181"/>
      <c r="EC483" s="181"/>
      <c r="ED483" s="181"/>
      <c r="EE483" s="181"/>
      <c r="EF483" s="181"/>
      <c r="EG483" s="181"/>
      <c r="EH483" s="181"/>
      <c r="EI483" s="181"/>
      <c r="EJ483" s="181"/>
      <c r="EK483" s="181"/>
      <c r="EL483" s="181"/>
      <c r="EM483" s="181"/>
      <c r="EN483" s="181"/>
      <c r="EO483" s="181"/>
      <c r="EP483" s="181"/>
      <c r="EQ483" s="181"/>
      <c r="ER483" s="181"/>
      <c r="ES483" s="181"/>
      <c r="ET483" s="181"/>
      <c r="EU483" s="181"/>
      <c r="EV483" s="181"/>
      <c r="EW483" s="181"/>
      <c r="EX483" s="181"/>
      <c r="EY483" s="181"/>
      <c r="EZ483" s="181"/>
      <c r="FA483" s="181"/>
      <c r="FB483" s="181"/>
      <c r="FC483" s="181"/>
      <c r="FD483" s="181"/>
      <c r="FE483" s="181"/>
      <c r="FF483" s="181"/>
      <c r="FG483" s="181"/>
      <c r="FH483" s="181"/>
      <c r="FI483" s="181"/>
      <c r="FJ483" s="181"/>
      <c r="FK483" s="181"/>
      <c r="FL483" s="181"/>
      <c r="FM483" s="181"/>
      <c r="FN483">
        <f>'Coversheet'!$D$13</f>
        <v>0</v>
      </c>
      <c r="FO483">
        <f>'Coversheet'!$D$14</f>
        <v>0</v>
      </c>
      <c r="FP483">
        <f>'Coversheet'!$D$12</f>
        <v>0</v>
      </c>
      <c r="FQ483" t="str">
        <f>'Coversheet'!$D$15</f>
        <v>Select</v>
      </c>
      <c r="FR483" t="str">
        <f>$E$29</f>
        <v>PC Track</v>
      </c>
      <c r="FS483" s="9">
        <f>E483</f>
        <v>0</v>
      </c>
      <c r="FT483" s="9">
        <f>E484</f>
        <v>0</v>
      </c>
      <c r="FU483" s="37" t="str">
        <f>C486</f>
        <v>[Replace bracketed text with your response]</v>
      </c>
      <c r="FV483" s="37" t="s">
        <v>322</v>
      </c>
      <c r="FW483" s="37"/>
      <c r="FX483" s="37" t="s">
        <v>322</v>
      </c>
      <c r="FY483" s="37" t="s">
        <v>322</v>
      </c>
      <c r="FZ483" s="37" t="s">
        <v>322</v>
      </c>
      <c r="GA483" s="9">
        <f>I483</f>
        <v>0</v>
      </c>
      <c r="GB483" s="9">
        <f>I484</f>
        <v>0</v>
      </c>
      <c r="GC483" t="str">
        <f>L483</f>
        <v>Select</v>
      </c>
      <c r="GD483" s="43" t="str">
        <f>M484</f>
        <v>Select</v>
      </c>
      <c r="GE483" t="str">
        <f>G486</f>
        <v>[Replace bracketed text with your response]</v>
      </c>
      <c r="GF483" t="str">
        <f>I490</f>
        <v>N/A</v>
      </c>
      <c r="GG483" t="str">
        <f>I491</f>
        <v>N/A</v>
      </c>
      <c r="GH483" t="str">
        <f>I492</f>
        <v>N/A</v>
      </c>
      <c r="GI483" t="str">
        <f>I493</f>
        <v>N/A</v>
      </c>
      <c r="GJ483" t="str">
        <f>I494</f>
        <v>N/A</v>
      </c>
      <c r="GK483">
        <f>N486</f>
        <v>0</v>
      </c>
      <c r="GL483" s="9">
        <f>R483</f>
        <v>0</v>
      </c>
      <c r="GM483" s="9">
        <f>R484</f>
        <v>0</v>
      </c>
      <c r="GN483" t="str">
        <f>U483</f>
        <v>Select</v>
      </c>
      <c r="GO483" t="str">
        <f>V484</f>
        <v>Select</v>
      </c>
      <c r="GP483" t="str">
        <f>P486</f>
        <v>[Replace bracketed text with your response]</v>
      </c>
      <c r="GQ483">
        <f>R490</f>
        <v>0</v>
      </c>
      <c r="GR483">
        <f>R491</f>
        <v>0</v>
      </c>
      <c r="GS483">
        <f>R492</f>
        <v>0</v>
      </c>
      <c r="GT483">
        <f>R493</f>
        <v>0</v>
      </c>
      <c r="GU483">
        <f>R494</f>
        <v>0</v>
      </c>
      <c r="GV483">
        <f>W486</f>
        <v>0</v>
      </c>
      <c r="GX483">
        <v>27</v>
      </c>
    </row>
    <row r="484" spans="3:206" ht="22.5" hidden="1" customHeight="1" thickBot="1" x14ac:dyDescent="0.35">
      <c r="C484" s="33" t="s">
        <v>319</v>
      </c>
      <c r="E484" s="23"/>
      <c r="G484" s="17"/>
      <c r="I484" s="30"/>
      <c r="J484" s="326" t="s">
        <v>321</v>
      </c>
      <c r="K484" s="326"/>
      <c r="L484" s="327"/>
      <c r="M484" s="55" t="s">
        <v>4</v>
      </c>
      <c r="N484" s="413"/>
      <c r="P484" s="326" t="s">
        <v>320</v>
      </c>
      <c r="Q484" s="327"/>
      <c r="R484" s="34"/>
      <c r="S484" s="328" t="s">
        <v>321</v>
      </c>
      <c r="T484" s="326"/>
      <c r="U484" s="327"/>
      <c r="V484" s="45" t="s">
        <v>4</v>
      </c>
      <c r="W484" s="413"/>
      <c r="X484" s="57"/>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c r="CS484" s="46"/>
      <c r="CT484" s="46"/>
      <c r="CU484" s="46"/>
      <c r="CV484" s="46"/>
      <c r="CW484" s="46"/>
      <c r="CX484" s="46"/>
      <c r="CY484" s="46"/>
      <c r="CZ484" s="46"/>
      <c r="DA484" s="46"/>
      <c r="DB484" s="46"/>
      <c r="DC484" s="46"/>
      <c r="DD484" s="46"/>
      <c r="DE484" s="46"/>
      <c r="DF484" s="46"/>
      <c r="DG484" s="46"/>
      <c r="DH484" s="46"/>
      <c r="DI484" s="46"/>
      <c r="DJ484" s="46"/>
      <c r="DK484" s="46"/>
      <c r="DL484" s="46"/>
      <c r="DM484" s="46"/>
      <c r="DN484" s="46"/>
      <c r="DO484" s="46"/>
      <c r="DP484" s="46"/>
      <c r="DQ484" s="46"/>
      <c r="DR484" s="46"/>
      <c r="DS484" s="46"/>
      <c r="DT484" s="46"/>
      <c r="DU484" s="46"/>
      <c r="DV484" s="46"/>
      <c r="DW484" s="46"/>
      <c r="DX484" s="46"/>
      <c r="DY484" s="46"/>
      <c r="DZ484" s="46"/>
      <c r="EA484" s="46"/>
      <c r="EB484" s="46"/>
      <c r="EC484" s="46"/>
      <c r="ED484" s="46"/>
      <c r="EE484" s="46"/>
      <c r="EF484" s="46"/>
      <c r="EG484" s="46"/>
      <c r="EH484" s="46"/>
      <c r="EI484" s="46"/>
      <c r="EJ484" s="46"/>
      <c r="EK484" s="46"/>
      <c r="EL484" s="46"/>
      <c r="EM484" s="46"/>
      <c r="EN484" s="46"/>
      <c r="EO484" s="46"/>
      <c r="EP484" s="46"/>
      <c r="EQ484" s="46"/>
      <c r="ER484" s="46"/>
      <c r="ES484" s="46"/>
      <c r="ET484" s="46"/>
      <c r="EU484" s="46"/>
      <c r="EV484" s="46"/>
      <c r="EW484" s="46"/>
      <c r="EX484" s="46"/>
      <c r="EY484" s="46"/>
      <c r="EZ484" s="46"/>
      <c r="FA484" s="46"/>
      <c r="FB484" s="46"/>
      <c r="FC484" s="46"/>
      <c r="FD484" s="46"/>
      <c r="FE484" s="46"/>
      <c r="FF484" s="46"/>
      <c r="FG484" s="46"/>
      <c r="FH484" s="46"/>
      <c r="FI484" s="46"/>
      <c r="FJ484" s="46"/>
      <c r="FK484" s="46"/>
      <c r="FL484" s="46"/>
      <c r="FM484" s="46"/>
    </row>
    <row r="485" spans="3:206" ht="21" hidden="1" customHeight="1" thickBot="1" x14ac:dyDescent="0.35">
      <c r="C485" s="362" t="s">
        <v>365</v>
      </c>
      <c r="D485" s="362"/>
      <c r="E485" s="362"/>
      <c r="G485" s="28" t="s">
        <v>324</v>
      </c>
      <c r="N485" s="414"/>
      <c r="P485" s="28" t="s">
        <v>325</v>
      </c>
      <c r="Q485" s="28"/>
      <c r="R485" s="28"/>
      <c r="S485" s="28"/>
      <c r="T485" s="28"/>
      <c r="U485" s="28"/>
      <c r="V485" s="28"/>
      <c r="W485" s="414"/>
      <c r="X485" s="58"/>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c r="FA485" s="46"/>
      <c r="FB485" s="46"/>
      <c r="FC485" s="46"/>
      <c r="FD485" s="46"/>
      <c r="FE485" s="46"/>
      <c r="FF485" s="46"/>
      <c r="FG485" s="46"/>
      <c r="FH485" s="46"/>
      <c r="FI485" s="46"/>
      <c r="FJ485" s="46"/>
      <c r="FK485" s="46"/>
      <c r="FL485" s="46"/>
      <c r="FM485" s="46"/>
    </row>
    <row r="486" spans="3:206" ht="150" hidden="1" customHeight="1" x14ac:dyDescent="0.3">
      <c r="C486" s="344" t="s">
        <v>354</v>
      </c>
      <c r="D486" s="345"/>
      <c r="E486" s="346"/>
      <c r="G486" s="364" t="s">
        <v>354</v>
      </c>
      <c r="H486" s="365"/>
      <c r="I486" s="365"/>
      <c r="J486" s="365"/>
      <c r="K486" s="365"/>
      <c r="L486" s="365"/>
      <c r="M486" s="366"/>
      <c r="N486" s="395"/>
      <c r="P486" s="320" t="s">
        <v>354</v>
      </c>
      <c r="Q486" s="321"/>
      <c r="R486" s="321"/>
      <c r="S486" s="321"/>
      <c r="T486" s="321"/>
      <c r="U486" s="321"/>
      <c r="V486" s="322"/>
      <c r="W486" s="395"/>
      <c r="X486" s="59"/>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6"/>
      <c r="DG486" s="46"/>
      <c r="DH486" s="46"/>
      <c r="DI486" s="46"/>
      <c r="DJ486" s="46"/>
      <c r="DK486" s="46"/>
      <c r="DL486" s="46"/>
      <c r="DM486" s="46"/>
      <c r="DN486" s="46"/>
      <c r="DO486" s="46"/>
      <c r="DP486" s="46"/>
      <c r="DQ486" s="46"/>
      <c r="DR486" s="46"/>
      <c r="DS486" s="46"/>
      <c r="DT486" s="46"/>
      <c r="DU486" s="46"/>
      <c r="DV486" s="46"/>
      <c r="DW486" s="46"/>
      <c r="DX486" s="46"/>
      <c r="DY486" s="46"/>
      <c r="DZ486" s="46"/>
      <c r="EA486" s="46"/>
      <c r="EB486" s="46"/>
      <c r="EC486" s="46"/>
      <c r="ED486" s="46"/>
      <c r="EE486" s="46"/>
      <c r="EF486" s="46"/>
      <c r="EG486" s="46"/>
      <c r="EH486" s="46"/>
      <c r="EI486" s="46"/>
      <c r="EJ486" s="46"/>
      <c r="EK486" s="46"/>
      <c r="EL486" s="46"/>
      <c r="EM486" s="46"/>
      <c r="EN486" s="46"/>
      <c r="EO486" s="46"/>
      <c r="EP486" s="46"/>
      <c r="EQ486" s="46"/>
      <c r="ER486" s="46"/>
      <c r="ES486" s="46"/>
      <c r="ET486" s="46"/>
      <c r="EU486" s="46"/>
      <c r="EV486" s="46"/>
      <c r="EW486" s="46"/>
      <c r="EX486" s="46"/>
      <c r="EY486" s="46"/>
      <c r="EZ486" s="46"/>
      <c r="FA486" s="46"/>
      <c r="FB486" s="46"/>
      <c r="FC486" s="46"/>
      <c r="FD486" s="46"/>
      <c r="FE486" s="46"/>
      <c r="FF486" s="46"/>
      <c r="FG486" s="46"/>
      <c r="FH486" s="46"/>
      <c r="FI486" s="46"/>
      <c r="FJ486" s="46"/>
      <c r="FK486" s="46"/>
      <c r="FL486" s="46"/>
      <c r="FM486" s="46"/>
    </row>
    <row r="487" spans="3:206" ht="150" hidden="1" customHeight="1" thickBot="1" x14ac:dyDescent="0.35">
      <c r="C487" s="347"/>
      <c r="D487" s="348"/>
      <c r="E487" s="349"/>
      <c r="G487" s="367"/>
      <c r="H487" s="368"/>
      <c r="I487" s="368"/>
      <c r="J487" s="368"/>
      <c r="K487" s="368"/>
      <c r="L487" s="368"/>
      <c r="M487" s="369"/>
      <c r="N487" s="396"/>
      <c r="P487" s="323"/>
      <c r="Q487" s="324"/>
      <c r="R487" s="324"/>
      <c r="S487" s="324"/>
      <c r="T487" s="324"/>
      <c r="U487" s="324"/>
      <c r="V487" s="325"/>
      <c r="W487" s="396"/>
      <c r="X487" s="59"/>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46"/>
      <c r="DF487" s="46"/>
      <c r="DG487" s="46"/>
      <c r="DH487" s="46"/>
      <c r="DI487" s="46"/>
      <c r="DJ487" s="46"/>
      <c r="DK487" s="46"/>
      <c r="DL487" s="46"/>
      <c r="DM487" s="46"/>
      <c r="DN487" s="46"/>
      <c r="DO487" s="46"/>
      <c r="DP487" s="46"/>
      <c r="DQ487" s="46"/>
      <c r="DR487" s="46"/>
      <c r="DS487" s="46"/>
      <c r="DT487" s="46"/>
      <c r="DU487" s="46"/>
      <c r="DV487" s="46"/>
      <c r="DW487" s="46"/>
      <c r="DX487" s="46"/>
      <c r="DY487" s="46"/>
      <c r="DZ487" s="46"/>
      <c r="EA487" s="46"/>
      <c r="EB487" s="46"/>
      <c r="EC487" s="46"/>
      <c r="ED487" s="46"/>
      <c r="EE487" s="46"/>
      <c r="EF487" s="46"/>
      <c r="EG487" s="46"/>
      <c r="EH487" s="46"/>
      <c r="EI487" s="46"/>
      <c r="EJ487" s="46"/>
      <c r="EK487" s="46"/>
      <c r="EL487" s="46"/>
      <c r="EM487" s="46"/>
      <c r="EN487" s="46"/>
      <c r="EO487" s="46"/>
      <c r="EP487" s="46"/>
      <c r="EQ487" s="46"/>
      <c r="ER487" s="46"/>
      <c r="ES487" s="46"/>
      <c r="ET487" s="46"/>
      <c r="EU487" s="46"/>
      <c r="EV487" s="46"/>
      <c r="EW487" s="46"/>
      <c r="EX487" s="46"/>
      <c r="EY487" s="46"/>
      <c r="EZ487" s="46"/>
      <c r="FA487" s="46"/>
      <c r="FB487" s="46"/>
      <c r="FC487" s="46"/>
      <c r="FD487" s="46"/>
      <c r="FE487" s="46"/>
      <c r="FF487" s="46"/>
      <c r="FG487" s="46"/>
      <c r="FH487" s="46"/>
      <c r="FI487" s="46"/>
      <c r="FJ487" s="46"/>
      <c r="FK487" s="46"/>
      <c r="FL487" s="46"/>
      <c r="FM487" s="46"/>
    </row>
    <row r="488" spans="3:206" ht="18.75" hidden="1" x14ac:dyDescent="0.3">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c r="CU488" s="46"/>
      <c r="CV488" s="46"/>
      <c r="CW488" s="46"/>
      <c r="CX488" s="46"/>
      <c r="CY488" s="46"/>
      <c r="CZ488" s="46"/>
      <c r="DA488" s="46"/>
      <c r="DB488" s="46"/>
      <c r="DC488" s="46"/>
      <c r="DD488" s="46"/>
      <c r="DE488" s="46"/>
      <c r="DF488" s="46"/>
      <c r="DG488" s="46"/>
      <c r="DH488" s="46"/>
      <c r="DI488" s="46"/>
      <c r="DJ488" s="46"/>
      <c r="DK488" s="46"/>
      <c r="DL488" s="46"/>
      <c r="DM488" s="46"/>
      <c r="DN488" s="46"/>
      <c r="DO488" s="46"/>
      <c r="DP488" s="46"/>
      <c r="DQ488" s="46"/>
      <c r="DR488" s="46"/>
      <c r="DS488" s="46"/>
      <c r="DT488" s="46"/>
      <c r="DU488" s="46"/>
      <c r="DV488" s="46"/>
      <c r="DW488" s="46"/>
      <c r="DX488" s="46"/>
      <c r="DY488" s="46"/>
      <c r="DZ488" s="46"/>
      <c r="EA488" s="46"/>
      <c r="EB488" s="46"/>
      <c r="EC488" s="46"/>
      <c r="ED488" s="46"/>
      <c r="EE488" s="46"/>
      <c r="EF488" s="46"/>
      <c r="EG488" s="46"/>
      <c r="EH488" s="46"/>
      <c r="EI488" s="46"/>
      <c r="EJ488" s="46"/>
      <c r="EK488" s="46"/>
      <c r="EL488" s="46"/>
      <c r="EM488" s="46"/>
      <c r="EN488" s="46"/>
      <c r="EO488" s="46"/>
      <c r="EP488" s="46"/>
      <c r="EQ488" s="46"/>
      <c r="ER488" s="46"/>
      <c r="ES488" s="46"/>
      <c r="ET488" s="46"/>
      <c r="EU488" s="46"/>
      <c r="EV488" s="46"/>
      <c r="EW488" s="46"/>
      <c r="EX488" s="46"/>
      <c r="EY488" s="46"/>
      <c r="EZ488" s="46"/>
      <c r="FA488" s="46"/>
      <c r="FB488" s="46"/>
      <c r="FC488" s="46"/>
      <c r="FD488" s="46"/>
      <c r="FE488" s="46"/>
      <c r="FF488" s="46"/>
      <c r="FG488" s="46"/>
      <c r="FH488" s="46"/>
      <c r="FI488" s="46"/>
      <c r="FJ488" s="46"/>
      <c r="FK488" s="46"/>
      <c r="FL488" s="46"/>
      <c r="FM488" s="46"/>
    </row>
    <row r="489" spans="3:206" ht="75.75" hidden="1" thickBot="1" x14ac:dyDescent="0.35">
      <c r="G489" s="107" t="s">
        <v>327</v>
      </c>
      <c r="H489" s="107" t="s">
        <v>328</v>
      </c>
      <c r="I489" s="318" t="s">
        <v>329</v>
      </c>
      <c r="J489" s="319"/>
      <c r="K489" s="319"/>
      <c r="L489" s="319"/>
      <c r="M489" s="319"/>
      <c r="P489" s="107" t="s">
        <v>327</v>
      </c>
      <c r="Q489" s="107" t="s">
        <v>328</v>
      </c>
      <c r="R489" s="318" t="s">
        <v>330</v>
      </c>
      <c r="S489" s="319"/>
      <c r="T489" s="319"/>
      <c r="U489" s="319"/>
      <c r="V489" s="319"/>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c r="DL489" s="46"/>
      <c r="DM489" s="46"/>
      <c r="DN489" s="46"/>
      <c r="DO489" s="46"/>
      <c r="DP489" s="46"/>
      <c r="DQ489" s="46"/>
      <c r="DR489" s="46"/>
      <c r="DS489" s="46"/>
      <c r="DT489" s="46"/>
      <c r="DU489" s="46"/>
      <c r="DV489" s="46"/>
      <c r="DW489" s="46"/>
      <c r="DX489" s="46"/>
      <c r="DY489" s="46"/>
      <c r="DZ489" s="46"/>
      <c r="EA489" s="46"/>
      <c r="EB489" s="46"/>
      <c r="EC489" s="46"/>
      <c r="ED489" s="46"/>
      <c r="EE489" s="46"/>
      <c r="EF489" s="46"/>
      <c r="EG489" s="46"/>
      <c r="EH489" s="46"/>
      <c r="EI489" s="46"/>
      <c r="EJ489" s="46"/>
      <c r="EK489" s="46"/>
      <c r="EL489" s="46"/>
      <c r="EM489" s="46"/>
      <c r="EN489" s="46"/>
      <c r="EO489" s="46"/>
      <c r="EP489" s="46"/>
      <c r="EQ489" s="46"/>
      <c r="ER489" s="46"/>
      <c r="ES489" s="46"/>
      <c r="ET489" s="46"/>
      <c r="EU489" s="46"/>
      <c r="EV489" s="46"/>
      <c r="EW489" s="46"/>
      <c r="EX489" s="46"/>
      <c r="EY489" s="46"/>
      <c r="EZ489" s="46"/>
      <c r="FA489" s="46"/>
      <c r="FB489" s="46"/>
      <c r="FC489" s="46"/>
      <c r="FD489" s="46"/>
      <c r="FE489" s="46"/>
      <c r="FF489" s="46"/>
      <c r="FG489" s="46"/>
      <c r="FH489" s="46"/>
      <c r="FI489" s="46"/>
      <c r="FJ489" s="46"/>
      <c r="FK489" s="46"/>
      <c r="FL489" s="46"/>
      <c r="FM489" s="46"/>
    </row>
    <row r="490" spans="3:206" ht="130.5" hidden="1" customHeight="1" thickBot="1" x14ac:dyDescent="0.35">
      <c r="G490" s="108" t="s">
        <v>331</v>
      </c>
      <c r="H490" s="16">
        <f>BV483</f>
        <v>0</v>
      </c>
      <c r="I490" s="316" t="s">
        <v>336</v>
      </c>
      <c r="J490" s="316"/>
      <c r="K490" s="316"/>
      <c r="L490" s="316"/>
      <c r="M490" s="316"/>
      <c r="P490" s="108" t="s">
        <v>331</v>
      </c>
      <c r="Q490" s="16">
        <f>DR483</f>
        <v>0</v>
      </c>
      <c r="R490" s="317"/>
      <c r="S490" s="317"/>
      <c r="T490" s="317"/>
      <c r="U490" s="317"/>
      <c r="V490" s="317"/>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c r="CU490" s="46"/>
      <c r="CV490" s="46"/>
      <c r="CW490" s="46"/>
      <c r="CX490" s="46"/>
      <c r="CY490" s="46"/>
      <c r="CZ490" s="46"/>
      <c r="DA490" s="46"/>
      <c r="DB490" s="46"/>
      <c r="DC490" s="46"/>
      <c r="DD490" s="46"/>
      <c r="DE490" s="46"/>
      <c r="DF490" s="46"/>
      <c r="DG490" s="46"/>
      <c r="DH490" s="46"/>
      <c r="DI490" s="46"/>
      <c r="DJ490" s="46"/>
      <c r="DK490" s="46"/>
      <c r="DL490" s="46"/>
      <c r="DM490" s="46"/>
      <c r="DN490" s="46"/>
      <c r="DO490" s="46"/>
      <c r="DP490" s="46"/>
      <c r="DQ490" s="46"/>
      <c r="DR490" s="46"/>
      <c r="DS490" s="46"/>
      <c r="DT490" s="46"/>
      <c r="DU490" s="46"/>
      <c r="DV490" s="46"/>
      <c r="DW490" s="46"/>
      <c r="DX490" s="46"/>
      <c r="DY490" s="46"/>
      <c r="DZ490" s="46"/>
      <c r="EA490" s="46"/>
      <c r="EB490" s="46"/>
      <c r="EC490" s="46"/>
      <c r="ED490" s="46"/>
      <c r="EE490" s="46"/>
      <c r="EF490" s="46"/>
      <c r="EG490" s="46"/>
      <c r="EH490" s="46"/>
      <c r="EI490" s="46"/>
      <c r="EJ490" s="46"/>
      <c r="EK490" s="46"/>
      <c r="EL490" s="46"/>
      <c r="EM490" s="46"/>
      <c r="EN490" s="46"/>
      <c r="EO490" s="46"/>
      <c r="EP490" s="46"/>
      <c r="EQ490" s="46"/>
      <c r="ER490" s="46"/>
      <c r="ES490" s="46"/>
      <c r="ET490" s="46"/>
      <c r="EU490" s="46"/>
      <c r="EV490" s="46"/>
      <c r="EW490" s="46"/>
      <c r="EX490" s="46"/>
      <c r="EY490" s="46"/>
      <c r="EZ490" s="46"/>
      <c r="FA490" s="46"/>
      <c r="FB490" s="46"/>
      <c r="FC490" s="46"/>
      <c r="FD490" s="46"/>
      <c r="FE490" s="46"/>
      <c r="FF490" s="46"/>
      <c r="FG490" s="46"/>
      <c r="FH490" s="46"/>
      <c r="FI490" s="46"/>
      <c r="FJ490" s="46"/>
      <c r="FK490" s="46"/>
      <c r="FL490" s="46"/>
      <c r="FM490" s="46"/>
    </row>
    <row r="491" spans="3:206" ht="130.5" hidden="1" customHeight="1" thickBot="1" x14ac:dyDescent="0.35">
      <c r="G491" s="108" t="s">
        <v>332</v>
      </c>
      <c r="H491" s="16">
        <f>BW483</f>
        <v>0</v>
      </c>
      <c r="I491" s="316" t="s">
        <v>336</v>
      </c>
      <c r="J491" s="316"/>
      <c r="K491" s="316"/>
      <c r="L491" s="316"/>
      <c r="M491" s="316"/>
      <c r="P491" s="108" t="s">
        <v>332</v>
      </c>
      <c r="Q491" s="16">
        <f>DS483</f>
        <v>0</v>
      </c>
      <c r="R491" s="317"/>
      <c r="S491" s="317"/>
      <c r="T491" s="317"/>
      <c r="U491" s="317"/>
      <c r="V491" s="317"/>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c r="CU491" s="46"/>
      <c r="CV491" s="46"/>
      <c r="CW491" s="46"/>
      <c r="CX491" s="46"/>
      <c r="CY491" s="46"/>
      <c r="CZ491" s="46"/>
      <c r="DA491" s="46"/>
      <c r="DB491" s="46"/>
      <c r="DC491" s="46"/>
      <c r="DD491" s="46"/>
      <c r="DE491" s="46"/>
      <c r="DF491" s="46"/>
      <c r="DG491" s="46"/>
      <c r="DH491" s="46"/>
      <c r="DI491" s="46"/>
      <c r="DJ491" s="46"/>
      <c r="DK491" s="46"/>
      <c r="DL491" s="46"/>
      <c r="DM491" s="46"/>
      <c r="DN491" s="46"/>
      <c r="DO491" s="46"/>
      <c r="DP491" s="46"/>
      <c r="DQ491" s="46"/>
      <c r="DR491" s="46"/>
      <c r="DS491" s="46"/>
      <c r="DT491" s="46"/>
      <c r="DU491" s="46"/>
      <c r="DV491" s="46"/>
      <c r="DW491" s="46"/>
      <c r="DX491" s="46"/>
      <c r="DY491" s="46"/>
      <c r="DZ491" s="46"/>
      <c r="EA491" s="46"/>
      <c r="EB491" s="46"/>
      <c r="EC491" s="46"/>
      <c r="ED491" s="46"/>
      <c r="EE491" s="46"/>
      <c r="EF491" s="46"/>
      <c r="EG491" s="46"/>
      <c r="EH491" s="46"/>
      <c r="EI491" s="46"/>
      <c r="EJ491" s="46"/>
      <c r="EK491" s="46"/>
      <c r="EL491" s="46"/>
      <c r="EM491" s="46"/>
      <c r="EN491" s="46"/>
      <c r="EO491" s="46"/>
      <c r="EP491" s="46"/>
      <c r="EQ491" s="46"/>
      <c r="ER491" s="46"/>
      <c r="ES491" s="46"/>
      <c r="ET491" s="46"/>
      <c r="EU491" s="46"/>
      <c r="EV491" s="46"/>
      <c r="EW491" s="46"/>
      <c r="EX491" s="46"/>
      <c r="EY491" s="46"/>
      <c r="EZ491" s="46"/>
      <c r="FA491" s="46"/>
      <c r="FB491" s="46"/>
      <c r="FC491" s="46"/>
      <c r="FD491" s="46"/>
      <c r="FE491" s="46"/>
      <c r="FF491" s="46"/>
      <c r="FG491" s="46"/>
      <c r="FH491" s="46"/>
      <c r="FI491" s="46"/>
      <c r="FJ491" s="46"/>
      <c r="FK491" s="46"/>
      <c r="FL491" s="46"/>
      <c r="FM491" s="46"/>
    </row>
    <row r="492" spans="3:206" ht="130.5" hidden="1" customHeight="1" thickBot="1" x14ac:dyDescent="0.35">
      <c r="G492" s="108" t="s">
        <v>333</v>
      </c>
      <c r="H492" s="16">
        <f>BX483</f>
        <v>0</v>
      </c>
      <c r="I492" s="316" t="s">
        <v>336</v>
      </c>
      <c r="J492" s="316"/>
      <c r="K492" s="316"/>
      <c r="L492" s="316"/>
      <c r="M492" s="316"/>
      <c r="P492" s="108" t="s">
        <v>333</v>
      </c>
      <c r="Q492" s="16">
        <f>DT483</f>
        <v>0</v>
      </c>
      <c r="R492" s="317"/>
      <c r="S492" s="317"/>
      <c r="T492" s="317"/>
      <c r="U492" s="317"/>
      <c r="V492" s="317"/>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c r="DO492" s="46"/>
      <c r="DP492" s="46"/>
      <c r="DQ492" s="46"/>
      <c r="DR492" s="46"/>
      <c r="DS492" s="46"/>
      <c r="DT492" s="46"/>
      <c r="DU492" s="46"/>
      <c r="DV492" s="46"/>
      <c r="DW492" s="46"/>
      <c r="DX492" s="46"/>
      <c r="DY492" s="46"/>
      <c r="DZ492" s="46"/>
      <c r="EA492" s="46"/>
      <c r="EB492" s="46"/>
      <c r="EC492" s="46"/>
      <c r="ED492" s="46"/>
      <c r="EE492" s="46"/>
      <c r="EF492" s="46"/>
      <c r="EG492" s="46"/>
      <c r="EH492" s="46"/>
      <c r="EI492" s="46"/>
      <c r="EJ492" s="46"/>
      <c r="EK492" s="46"/>
      <c r="EL492" s="46"/>
      <c r="EM492" s="46"/>
      <c r="EN492" s="46"/>
      <c r="EO492" s="46"/>
      <c r="EP492" s="46"/>
      <c r="EQ492" s="46"/>
      <c r="ER492" s="46"/>
      <c r="ES492" s="46"/>
      <c r="ET492" s="46"/>
      <c r="EU492" s="46"/>
      <c r="EV492" s="46"/>
      <c r="EW492" s="46"/>
      <c r="EX492" s="46"/>
      <c r="EY492" s="46"/>
      <c r="EZ492" s="46"/>
      <c r="FA492" s="46"/>
      <c r="FB492" s="46"/>
      <c r="FC492" s="46"/>
      <c r="FD492" s="46"/>
      <c r="FE492" s="46"/>
      <c r="FF492" s="46"/>
      <c r="FG492" s="46"/>
      <c r="FH492" s="46"/>
      <c r="FI492" s="46"/>
      <c r="FJ492" s="46"/>
      <c r="FK492" s="46"/>
      <c r="FL492" s="46"/>
      <c r="FM492" s="46"/>
    </row>
    <row r="493" spans="3:206" ht="130.5" hidden="1" customHeight="1" thickBot="1" x14ac:dyDescent="0.35">
      <c r="G493" s="108" t="s">
        <v>334</v>
      </c>
      <c r="H493" s="16">
        <f>BY483</f>
        <v>0</v>
      </c>
      <c r="I493" s="316" t="s">
        <v>336</v>
      </c>
      <c r="J493" s="316"/>
      <c r="K493" s="316"/>
      <c r="L493" s="316"/>
      <c r="M493" s="316"/>
      <c r="P493" s="108" t="s">
        <v>334</v>
      </c>
      <c r="Q493" s="16">
        <f>DU483</f>
        <v>0</v>
      </c>
      <c r="R493" s="317"/>
      <c r="S493" s="317"/>
      <c r="T493" s="317"/>
      <c r="U493" s="317"/>
      <c r="V493" s="317"/>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c r="CS493" s="46"/>
      <c r="CT493" s="46"/>
      <c r="CU493" s="46"/>
      <c r="CV493" s="46"/>
      <c r="CW493" s="46"/>
      <c r="CX493" s="46"/>
      <c r="CY493" s="46"/>
      <c r="CZ493" s="46"/>
      <c r="DA493" s="46"/>
      <c r="DB493" s="46"/>
      <c r="DC493" s="46"/>
      <c r="DD493" s="46"/>
      <c r="DE493" s="46"/>
      <c r="DF493" s="46"/>
      <c r="DG493" s="46"/>
      <c r="DH493" s="46"/>
      <c r="DI493" s="46"/>
      <c r="DJ493" s="46"/>
      <c r="DK493" s="46"/>
      <c r="DL493" s="46"/>
      <c r="DM493" s="46"/>
      <c r="DN493" s="46"/>
      <c r="DO493" s="46"/>
      <c r="DP493" s="46"/>
      <c r="DQ493" s="46"/>
      <c r="DR493" s="46"/>
      <c r="DS493" s="46"/>
      <c r="DT493" s="46"/>
      <c r="DU493" s="46"/>
      <c r="DV493" s="46"/>
      <c r="DW493" s="46"/>
      <c r="DX493" s="46"/>
      <c r="DY493" s="46"/>
      <c r="DZ493" s="46"/>
      <c r="EA493" s="46"/>
      <c r="EB493" s="46"/>
      <c r="EC493" s="46"/>
      <c r="ED493" s="46"/>
      <c r="EE493" s="46"/>
      <c r="EF493" s="46"/>
      <c r="EG493" s="46"/>
      <c r="EH493" s="46"/>
      <c r="EI493" s="46"/>
      <c r="EJ493" s="46"/>
      <c r="EK493" s="46"/>
      <c r="EL493" s="46"/>
      <c r="EM493" s="46"/>
      <c r="EN493" s="46"/>
      <c r="EO493" s="46"/>
      <c r="EP493" s="46"/>
      <c r="EQ493" s="46"/>
      <c r="ER493" s="46"/>
      <c r="ES493" s="46"/>
      <c r="ET493" s="46"/>
      <c r="EU493" s="46"/>
      <c r="EV493" s="46"/>
      <c r="EW493" s="46"/>
      <c r="EX493" s="46"/>
      <c r="EY493" s="46"/>
      <c r="EZ493" s="46"/>
      <c r="FA493" s="46"/>
      <c r="FB493" s="46"/>
      <c r="FC493" s="46"/>
      <c r="FD493" s="46"/>
      <c r="FE493" s="46"/>
      <c r="FF493" s="46"/>
      <c r="FG493" s="46"/>
      <c r="FH493" s="46"/>
      <c r="FI493" s="46"/>
      <c r="FJ493" s="46"/>
      <c r="FK493" s="46"/>
      <c r="FL493" s="46"/>
      <c r="FM493" s="46"/>
    </row>
    <row r="494" spans="3:206" ht="130.5" hidden="1" customHeight="1" thickBot="1" x14ac:dyDescent="0.35">
      <c r="G494" s="108" t="s">
        <v>335</v>
      </c>
      <c r="H494" s="16">
        <f>BZ483</f>
        <v>0</v>
      </c>
      <c r="I494" s="316" t="s">
        <v>336</v>
      </c>
      <c r="J494" s="316"/>
      <c r="K494" s="316"/>
      <c r="L494" s="316"/>
      <c r="M494" s="316"/>
      <c r="P494" s="108" t="s">
        <v>335</v>
      </c>
      <c r="Q494" s="16">
        <f>DV483</f>
        <v>0</v>
      </c>
      <c r="R494" s="317"/>
      <c r="S494" s="317"/>
      <c r="T494" s="317"/>
      <c r="U494" s="317"/>
      <c r="V494" s="317"/>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c r="CS494" s="46"/>
      <c r="CT494" s="46"/>
      <c r="CU494" s="46"/>
      <c r="CV494" s="46"/>
      <c r="CW494" s="46"/>
      <c r="CX494" s="46"/>
      <c r="CY494" s="46"/>
      <c r="CZ494" s="46"/>
      <c r="DA494" s="46"/>
      <c r="DB494" s="46"/>
      <c r="DC494" s="46"/>
      <c r="DD494" s="46"/>
      <c r="DE494" s="46"/>
      <c r="DF494" s="46"/>
      <c r="DG494" s="46"/>
      <c r="DH494" s="46"/>
      <c r="DI494" s="46"/>
      <c r="DJ494" s="46"/>
      <c r="DK494" s="46"/>
      <c r="DL494" s="46"/>
      <c r="DM494" s="46"/>
      <c r="DN494" s="46"/>
      <c r="DO494" s="46"/>
      <c r="DP494" s="46"/>
      <c r="DQ494" s="46"/>
      <c r="DR494" s="46"/>
      <c r="DS494" s="46"/>
      <c r="DT494" s="46"/>
      <c r="DU494" s="46"/>
      <c r="DV494" s="46"/>
      <c r="DW494" s="46"/>
      <c r="DX494" s="46"/>
      <c r="DY494" s="46"/>
      <c r="DZ494" s="46"/>
      <c r="EA494" s="46"/>
      <c r="EB494" s="46"/>
      <c r="EC494" s="46"/>
      <c r="ED494" s="46"/>
      <c r="EE494" s="46"/>
      <c r="EF494" s="46"/>
      <c r="EG494" s="46"/>
      <c r="EH494" s="46"/>
      <c r="EI494" s="46"/>
      <c r="EJ494" s="46"/>
      <c r="EK494" s="46"/>
      <c r="EL494" s="46"/>
      <c r="EM494" s="46"/>
      <c r="EN494" s="46"/>
      <c r="EO494" s="46"/>
      <c r="EP494" s="46"/>
      <c r="EQ494" s="46"/>
      <c r="ER494" s="46"/>
      <c r="ES494" s="46"/>
      <c r="ET494" s="46"/>
      <c r="EU494" s="46"/>
      <c r="EV494" s="46"/>
      <c r="EW494" s="46"/>
      <c r="EX494" s="46"/>
      <c r="EY494" s="46"/>
      <c r="EZ494" s="46"/>
      <c r="FA494" s="46"/>
      <c r="FB494" s="46"/>
      <c r="FC494" s="46"/>
      <c r="FD494" s="46"/>
      <c r="FE494" s="46"/>
      <c r="FF494" s="46"/>
      <c r="FG494" s="46"/>
      <c r="FH494" s="46"/>
      <c r="FI494" s="46"/>
      <c r="FJ494" s="46"/>
      <c r="FK494" s="46"/>
      <c r="FL494" s="46"/>
      <c r="FM494" s="46"/>
    </row>
    <row r="495" spans="3:206" ht="18.75" hidden="1" x14ac:dyDescent="0.3">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G495" s="46"/>
      <c r="DH495" s="46"/>
      <c r="DI495" s="46"/>
      <c r="DJ495" s="46"/>
      <c r="DK495" s="46"/>
      <c r="DL495" s="46"/>
      <c r="DM495" s="46"/>
      <c r="DN495" s="46"/>
      <c r="DO495" s="46"/>
      <c r="DP495" s="46"/>
      <c r="DQ495" s="46"/>
      <c r="DR495" s="46"/>
      <c r="DS495" s="46"/>
      <c r="DT495" s="46"/>
      <c r="DU495" s="46"/>
      <c r="DV495" s="46"/>
      <c r="DW495" s="46"/>
      <c r="DX495" s="46"/>
      <c r="DY495" s="46"/>
      <c r="DZ495" s="46"/>
      <c r="EA495" s="46"/>
      <c r="EB495" s="46"/>
      <c r="EC495" s="46"/>
      <c r="ED495" s="46"/>
      <c r="EE495" s="46"/>
      <c r="EF495" s="46"/>
      <c r="EG495" s="46"/>
      <c r="EH495" s="46"/>
      <c r="EI495" s="46"/>
      <c r="EJ495" s="46"/>
      <c r="EK495" s="46"/>
      <c r="EL495" s="46"/>
      <c r="EM495" s="46"/>
      <c r="EN495" s="46"/>
      <c r="EO495" s="46"/>
      <c r="EP495" s="46"/>
      <c r="EQ495" s="46"/>
      <c r="ER495" s="46"/>
      <c r="ES495" s="46"/>
      <c r="ET495" s="46"/>
      <c r="EU495" s="46"/>
      <c r="EV495" s="46"/>
      <c r="EW495" s="46"/>
      <c r="EX495" s="46"/>
      <c r="EY495" s="46"/>
      <c r="EZ495" s="46"/>
      <c r="FA495" s="46"/>
      <c r="FB495" s="46"/>
      <c r="FC495" s="46"/>
      <c r="FD495" s="46"/>
      <c r="FE495" s="46"/>
      <c r="FF495" s="46"/>
      <c r="FG495" s="46"/>
      <c r="FH495" s="46"/>
      <c r="FI495" s="46"/>
      <c r="FJ495" s="46"/>
      <c r="FK495" s="46"/>
      <c r="FL495" s="46"/>
      <c r="FM495" s="46"/>
    </row>
    <row r="496" spans="3:206" ht="18.75" hidden="1" x14ac:dyDescent="0.3">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G496" s="46"/>
      <c r="DH496" s="46"/>
      <c r="DI496" s="46"/>
      <c r="DJ496" s="46"/>
      <c r="DK496" s="46"/>
      <c r="DL496" s="46"/>
      <c r="DM496" s="46"/>
      <c r="DN496" s="46"/>
      <c r="DO496" s="46"/>
      <c r="DP496" s="46"/>
      <c r="DQ496" s="46"/>
      <c r="DR496" s="46"/>
      <c r="DS496" s="46"/>
      <c r="DT496" s="46"/>
      <c r="DU496" s="46"/>
      <c r="DV496" s="46"/>
      <c r="DW496" s="46"/>
      <c r="DX496" s="46"/>
      <c r="DY496" s="46"/>
      <c r="DZ496" s="46"/>
      <c r="EA496" s="46"/>
      <c r="EB496" s="46"/>
      <c r="EC496" s="46"/>
      <c r="ED496" s="46"/>
      <c r="EE496" s="46"/>
      <c r="EF496" s="46"/>
      <c r="EG496" s="46"/>
      <c r="EH496" s="46"/>
      <c r="EI496" s="46"/>
      <c r="EJ496" s="46"/>
      <c r="EK496" s="46"/>
      <c r="EL496" s="46"/>
      <c r="EM496" s="46"/>
      <c r="EN496" s="46"/>
      <c r="EO496" s="46"/>
      <c r="EP496" s="46"/>
      <c r="EQ496" s="46"/>
      <c r="ER496" s="46"/>
      <c r="ES496" s="46"/>
      <c r="ET496" s="46"/>
      <c r="EU496" s="46"/>
      <c r="EV496" s="46"/>
      <c r="EW496" s="46"/>
      <c r="EX496" s="46"/>
      <c r="EY496" s="46"/>
      <c r="EZ496" s="46"/>
      <c r="FA496" s="46"/>
      <c r="FB496" s="46"/>
      <c r="FC496" s="46"/>
      <c r="FD496" s="46"/>
      <c r="FE496" s="46"/>
      <c r="FF496" s="46"/>
      <c r="FG496" s="46"/>
      <c r="FH496" s="46"/>
      <c r="FI496" s="46"/>
      <c r="FJ496" s="46"/>
      <c r="FK496" s="46"/>
      <c r="FL496" s="46"/>
      <c r="FM496" s="46"/>
    </row>
    <row r="497" spans="3:206" ht="21.75" hidden="1" customHeight="1" thickBot="1" x14ac:dyDescent="0.35">
      <c r="C497" s="35" t="s">
        <v>373</v>
      </c>
      <c r="D497" s="333" t="s">
        <v>360</v>
      </c>
      <c r="E497" s="333"/>
      <c r="F497" s="333"/>
      <c r="G497" s="333"/>
      <c r="H497" s="333"/>
      <c r="I497" s="377"/>
      <c r="J497" s="378"/>
      <c r="K497" s="333" t="s">
        <v>236</v>
      </c>
      <c r="L497" s="333"/>
      <c r="M497" s="51"/>
      <c r="N497" s="413" t="s">
        <v>86</v>
      </c>
      <c r="P497" s="35" t="s">
        <v>373</v>
      </c>
      <c r="W497" s="413" t="s">
        <v>86</v>
      </c>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c r="CU497" s="46"/>
      <c r="CV497" s="46"/>
      <c r="CW497" s="46"/>
      <c r="CX497" s="46"/>
      <c r="CY497" s="46"/>
      <c r="CZ497" s="46"/>
      <c r="DA497" s="46"/>
      <c r="DB497" s="46"/>
      <c r="DC497" s="46"/>
      <c r="DD497" s="46"/>
      <c r="DE497" s="46"/>
      <c r="DF497" s="46"/>
      <c r="DG497" s="46"/>
      <c r="DH497" s="46"/>
      <c r="DI497" s="46"/>
      <c r="DJ497" s="46"/>
      <c r="DK497" s="46"/>
      <c r="DL497" s="46"/>
      <c r="DM497" s="46"/>
      <c r="DN497" s="46"/>
      <c r="DO497" s="46"/>
      <c r="DP497" s="46"/>
      <c r="DQ497" s="46"/>
      <c r="DR497" s="46"/>
      <c r="DS497" s="46"/>
      <c r="DT497" s="46"/>
      <c r="DU497" s="46"/>
      <c r="DV497" s="46"/>
      <c r="DW497" s="46"/>
      <c r="DX497" s="46"/>
      <c r="DY497" s="46"/>
      <c r="DZ497" s="46"/>
      <c r="EA497" s="46"/>
      <c r="EB497" s="46"/>
      <c r="EC497" s="46"/>
      <c r="ED497" s="46"/>
      <c r="EE497" s="46"/>
      <c r="EF497" s="46"/>
      <c r="EG497" s="46"/>
      <c r="EH497" s="46"/>
      <c r="EI497" s="46"/>
      <c r="EJ497" s="46"/>
      <c r="EK497" s="46"/>
      <c r="EL497" s="46"/>
      <c r="EM497" s="46"/>
      <c r="EN497" s="46"/>
      <c r="EO497" s="46"/>
      <c r="EP497" s="46"/>
      <c r="EQ497" s="46"/>
      <c r="ER497" s="46"/>
      <c r="ES497" s="46"/>
      <c r="ET497" s="46"/>
      <c r="EU497" s="46"/>
      <c r="EV497" s="46"/>
      <c r="EW497" s="46"/>
      <c r="EX497" s="46"/>
      <c r="EY497" s="46"/>
      <c r="EZ497" s="46"/>
      <c r="FA497" s="46"/>
      <c r="FB497" s="46"/>
      <c r="FC497" s="46"/>
      <c r="FD497" s="46"/>
      <c r="FE497" s="46"/>
      <c r="FF497" s="46"/>
      <c r="FG497" s="46"/>
      <c r="FH497" s="46"/>
      <c r="FI497" s="46"/>
      <c r="FJ497" s="46"/>
      <c r="FK497" s="46"/>
      <c r="FL497" s="46"/>
      <c r="FM497" s="46"/>
    </row>
    <row r="498" spans="3:206" ht="30.75" hidden="1" customHeight="1" thickBot="1" x14ac:dyDescent="0.35">
      <c r="C498" s="42" t="s">
        <v>361</v>
      </c>
      <c r="E498" s="51" t="s">
        <v>4</v>
      </c>
      <c r="F498" s="370" t="s">
        <v>362</v>
      </c>
      <c r="G498" s="371"/>
      <c r="H498" s="372"/>
      <c r="I498" s="56"/>
      <c r="J498" s="376" t="s">
        <v>363</v>
      </c>
      <c r="K498" s="376"/>
      <c r="L498" s="373"/>
      <c r="M498" s="373"/>
      <c r="N498" s="413"/>
      <c r="P498" s="40" t="s">
        <v>267</v>
      </c>
      <c r="R498" s="333" t="s">
        <v>266</v>
      </c>
      <c r="S498" s="333"/>
      <c r="T498" s="333"/>
      <c r="U498" s="334"/>
      <c r="V498" s="69"/>
      <c r="W498" s="413"/>
      <c r="Y498" s="46"/>
      <c r="Z498" s="180" t="s">
        <v>271</v>
      </c>
      <c r="AA498" s="180" t="s">
        <v>272</v>
      </c>
      <c r="AB498" s="180" t="s">
        <v>273</v>
      </c>
      <c r="AC498" s="180" t="s">
        <v>274</v>
      </c>
      <c r="AD498" s="180" t="s">
        <v>275</v>
      </c>
      <c r="AE498" s="182" t="s">
        <v>276</v>
      </c>
      <c r="AF498" s="182" t="s">
        <v>277</v>
      </c>
      <c r="AG498" s="182" t="s">
        <v>278</v>
      </c>
      <c r="AH498" s="182" t="s">
        <v>279</v>
      </c>
      <c r="AI498" s="182" t="s">
        <v>280</v>
      </c>
      <c r="AJ498" s="182" t="s">
        <v>281</v>
      </c>
      <c r="AK498" s="182" t="s">
        <v>282</v>
      </c>
      <c r="AL498" s="182" t="s">
        <v>283</v>
      </c>
      <c r="AM498" s="182" t="s">
        <v>284</v>
      </c>
      <c r="AN498" s="182" t="s">
        <v>285</v>
      </c>
      <c r="AO498" s="182" t="s">
        <v>286</v>
      </c>
      <c r="AP498" s="183" t="s">
        <v>287</v>
      </c>
      <c r="AQ498" s="183" t="s">
        <v>288</v>
      </c>
      <c r="AR498" s="183" t="s">
        <v>289</v>
      </c>
      <c r="AS498" s="183" t="s">
        <v>290</v>
      </c>
      <c r="AT498" s="183" t="s">
        <v>291</v>
      </c>
      <c r="AU498" s="183" t="s">
        <v>292</v>
      </c>
      <c r="AV498" s="183" t="s">
        <v>293</v>
      </c>
      <c r="AW498" s="183" t="s">
        <v>294</v>
      </c>
      <c r="AX498" s="183" t="s">
        <v>295</v>
      </c>
      <c r="AY498" s="183" t="s">
        <v>296</v>
      </c>
      <c r="AZ498" s="183" t="s">
        <v>297</v>
      </c>
      <c r="BA498" s="183" t="s">
        <v>298</v>
      </c>
      <c r="BB498" s="183" t="s">
        <v>299</v>
      </c>
      <c r="BC498" s="183" t="s">
        <v>300</v>
      </c>
      <c r="BD498" s="183" t="s">
        <v>301</v>
      </c>
      <c r="BE498" s="183" t="s">
        <v>302</v>
      </c>
      <c r="BF498" s="183" t="s">
        <v>303</v>
      </c>
      <c r="BG498" s="183" t="s">
        <v>304</v>
      </c>
      <c r="BH498" s="183" t="s">
        <v>305</v>
      </c>
      <c r="BI498" s="183" t="s">
        <v>306</v>
      </c>
      <c r="BJ498" s="183" t="s">
        <v>307</v>
      </c>
      <c r="BK498" s="184" t="s">
        <v>308</v>
      </c>
      <c r="BL498" s="184" t="s">
        <v>309</v>
      </c>
      <c r="BM498" s="184" t="s">
        <v>310</v>
      </c>
      <c r="BN498" s="184" t="s">
        <v>311</v>
      </c>
      <c r="BO498" s="184" t="s">
        <v>312</v>
      </c>
      <c r="BP498" s="184" t="s">
        <v>313</v>
      </c>
      <c r="BQ498" s="184" t="s">
        <v>314</v>
      </c>
      <c r="BR498" s="184" t="s">
        <v>315</v>
      </c>
      <c r="BS498" s="184" t="s">
        <v>316</v>
      </c>
      <c r="BT498" s="184" t="s">
        <v>317</v>
      </c>
      <c r="BU498" s="184" t="s">
        <v>318</v>
      </c>
      <c r="BV498" s="180" t="s">
        <v>271</v>
      </c>
      <c r="BW498" s="180" t="s">
        <v>272</v>
      </c>
      <c r="BX498" s="180" t="s">
        <v>273</v>
      </c>
      <c r="BY498" s="180" t="s">
        <v>274</v>
      </c>
      <c r="BZ498" s="180" t="s">
        <v>275</v>
      </c>
      <c r="CA498" s="182" t="s">
        <v>276</v>
      </c>
      <c r="CB498" s="182" t="s">
        <v>277</v>
      </c>
      <c r="CC498" s="182" t="s">
        <v>278</v>
      </c>
      <c r="CD498" s="182" t="s">
        <v>279</v>
      </c>
      <c r="CE498" s="182" t="s">
        <v>280</v>
      </c>
      <c r="CF498" s="182" t="s">
        <v>281</v>
      </c>
      <c r="CG498" s="182" t="s">
        <v>282</v>
      </c>
      <c r="CH498" s="182" t="s">
        <v>283</v>
      </c>
      <c r="CI498" s="182" t="s">
        <v>284</v>
      </c>
      <c r="CJ498" s="182" t="s">
        <v>285</v>
      </c>
      <c r="CK498" s="182" t="s">
        <v>286</v>
      </c>
      <c r="CL498" s="183" t="s">
        <v>287</v>
      </c>
      <c r="CM498" s="183" t="s">
        <v>288</v>
      </c>
      <c r="CN498" s="183" t="s">
        <v>289</v>
      </c>
      <c r="CO498" s="183" t="s">
        <v>290</v>
      </c>
      <c r="CP498" s="183" t="s">
        <v>291</v>
      </c>
      <c r="CQ498" s="183" t="s">
        <v>292</v>
      </c>
      <c r="CR498" s="183" t="s">
        <v>293</v>
      </c>
      <c r="CS498" s="183" t="s">
        <v>294</v>
      </c>
      <c r="CT498" s="183" t="s">
        <v>295</v>
      </c>
      <c r="CU498" s="183" t="s">
        <v>296</v>
      </c>
      <c r="CV498" s="183" t="s">
        <v>297</v>
      </c>
      <c r="CW498" s="183" t="s">
        <v>298</v>
      </c>
      <c r="CX498" s="183" t="s">
        <v>299</v>
      </c>
      <c r="CY498" s="183" t="s">
        <v>300</v>
      </c>
      <c r="CZ498" s="183" t="s">
        <v>301</v>
      </c>
      <c r="DA498" s="183" t="s">
        <v>302</v>
      </c>
      <c r="DB498" s="183" t="s">
        <v>303</v>
      </c>
      <c r="DC498" s="183" t="s">
        <v>304</v>
      </c>
      <c r="DD498" s="183" t="s">
        <v>305</v>
      </c>
      <c r="DE498" s="183" t="s">
        <v>306</v>
      </c>
      <c r="DF498" s="183" t="s">
        <v>307</v>
      </c>
      <c r="DG498" s="184" t="s">
        <v>308</v>
      </c>
      <c r="DH498" s="184" t="s">
        <v>309</v>
      </c>
      <c r="DI498" s="184" t="s">
        <v>310</v>
      </c>
      <c r="DJ498" s="184" t="s">
        <v>311</v>
      </c>
      <c r="DK498" s="184" t="s">
        <v>312</v>
      </c>
      <c r="DL498" s="184" t="s">
        <v>313</v>
      </c>
      <c r="DM498" s="184" t="s">
        <v>314</v>
      </c>
      <c r="DN498" s="184" t="s">
        <v>315</v>
      </c>
      <c r="DO498" s="184" t="s">
        <v>316</v>
      </c>
      <c r="DP498" s="184" t="s">
        <v>317</v>
      </c>
      <c r="DQ498" s="184" t="s">
        <v>318</v>
      </c>
      <c r="DR498" s="180" t="s">
        <v>271</v>
      </c>
      <c r="DS498" s="180" t="s">
        <v>272</v>
      </c>
      <c r="DT498" s="180" t="s">
        <v>273</v>
      </c>
      <c r="DU498" s="180" t="s">
        <v>274</v>
      </c>
      <c r="DV498" s="180" t="s">
        <v>275</v>
      </c>
      <c r="DW498" s="182" t="s">
        <v>276</v>
      </c>
      <c r="DX498" s="182" t="s">
        <v>277</v>
      </c>
      <c r="DY498" s="182" t="s">
        <v>278</v>
      </c>
      <c r="DZ498" s="182" t="s">
        <v>279</v>
      </c>
      <c r="EA498" s="182" t="s">
        <v>280</v>
      </c>
      <c r="EB498" s="182" t="s">
        <v>281</v>
      </c>
      <c r="EC498" s="182" t="s">
        <v>282</v>
      </c>
      <c r="ED498" s="182" t="s">
        <v>283</v>
      </c>
      <c r="EE498" s="182" t="s">
        <v>284</v>
      </c>
      <c r="EF498" s="182" t="s">
        <v>285</v>
      </c>
      <c r="EG498" s="182" t="s">
        <v>286</v>
      </c>
      <c r="EH498" s="183" t="s">
        <v>287</v>
      </c>
      <c r="EI498" s="183" t="s">
        <v>288</v>
      </c>
      <c r="EJ498" s="183" t="s">
        <v>289</v>
      </c>
      <c r="EK498" s="183" t="s">
        <v>290</v>
      </c>
      <c r="EL498" s="183" t="s">
        <v>291</v>
      </c>
      <c r="EM498" s="183" t="s">
        <v>292</v>
      </c>
      <c r="EN498" s="183" t="s">
        <v>293</v>
      </c>
      <c r="EO498" s="183" t="s">
        <v>294</v>
      </c>
      <c r="EP498" s="183" t="s">
        <v>295</v>
      </c>
      <c r="EQ498" s="183" t="s">
        <v>296</v>
      </c>
      <c r="ER498" s="183" t="s">
        <v>297</v>
      </c>
      <c r="ES498" s="183" t="s">
        <v>298</v>
      </c>
      <c r="ET498" s="183" t="s">
        <v>299</v>
      </c>
      <c r="EU498" s="183" t="s">
        <v>300</v>
      </c>
      <c r="EV498" s="183" t="s">
        <v>301</v>
      </c>
      <c r="EW498" s="183" t="s">
        <v>302</v>
      </c>
      <c r="EX498" s="183" t="s">
        <v>303</v>
      </c>
      <c r="EY498" s="183" t="s">
        <v>304</v>
      </c>
      <c r="EZ498" s="183" t="s">
        <v>305</v>
      </c>
      <c r="FA498" s="183" t="s">
        <v>306</v>
      </c>
      <c r="FB498" s="183" t="s">
        <v>307</v>
      </c>
      <c r="FC498" s="184" t="s">
        <v>308</v>
      </c>
      <c r="FD498" s="184" t="s">
        <v>309</v>
      </c>
      <c r="FE498" s="184" t="s">
        <v>310</v>
      </c>
      <c r="FF498" s="184" t="s">
        <v>311</v>
      </c>
      <c r="FG498" s="184" t="s">
        <v>312</v>
      </c>
      <c r="FH498" s="184" t="s">
        <v>313</v>
      </c>
      <c r="FI498" s="184" t="s">
        <v>314</v>
      </c>
      <c r="FJ498" s="184" t="s">
        <v>315</v>
      </c>
      <c r="FK498" s="184" t="s">
        <v>316</v>
      </c>
      <c r="FL498" s="184" t="s">
        <v>317</v>
      </c>
      <c r="FM498" s="184" t="s">
        <v>318</v>
      </c>
    </row>
    <row r="499" spans="3:206" ht="22.5" hidden="1" customHeight="1" thickBot="1" x14ac:dyDescent="0.35">
      <c r="C499" s="33" t="s">
        <v>364</v>
      </c>
      <c r="E499" s="23"/>
      <c r="G499" s="17"/>
      <c r="I499" s="30"/>
      <c r="J499" s="363" t="s">
        <v>270</v>
      </c>
      <c r="K499" s="327"/>
      <c r="L499" s="331" t="s">
        <v>4</v>
      </c>
      <c r="M499" s="332"/>
      <c r="N499" s="413"/>
      <c r="P499" s="326" t="s">
        <v>269</v>
      </c>
      <c r="Q499" s="327"/>
      <c r="R499" s="34"/>
      <c r="S499" s="328" t="s">
        <v>270</v>
      </c>
      <c r="T499" s="327"/>
      <c r="U499" s="329" t="s">
        <v>4</v>
      </c>
      <c r="V499" s="330"/>
      <c r="W499" s="413"/>
      <c r="X499" s="56"/>
      <c r="Y499" s="178" t="str">
        <f>C497</f>
        <v xml:space="preserve">Plan of Action 28: </v>
      </c>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c r="DQ499" s="181"/>
      <c r="DR499" s="181"/>
      <c r="DS499" s="181"/>
      <c r="DT499" s="181"/>
      <c r="DU499" s="181"/>
      <c r="DV499" s="181"/>
      <c r="DW499" s="181"/>
      <c r="DX499" s="181"/>
      <c r="DY499" s="181"/>
      <c r="DZ499" s="181"/>
      <c r="EA499" s="181"/>
      <c r="EB499" s="181"/>
      <c r="EC499" s="181"/>
      <c r="ED499" s="181"/>
      <c r="EE499" s="181"/>
      <c r="EF499" s="181"/>
      <c r="EG499" s="181"/>
      <c r="EH499" s="181"/>
      <c r="EI499" s="181"/>
      <c r="EJ499" s="181"/>
      <c r="EK499" s="181"/>
      <c r="EL499" s="181"/>
      <c r="EM499" s="181"/>
      <c r="EN499" s="181"/>
      <c r="EO499" s="181"/>
      <c r="EP499" s="181"/>
      <c r="EQ499" s="181"/>
      <c r="ER499" s="181"/>
      <c r="ES499" s="181"/>
      <c r="ET499" s="181"/>
      <c r="EU499" s="181"/>
      <c r="EV499" s="181"/>
      <c r="EW499" s="181"/>
      <c r="EX499" s="181"/>
      <c r="EY499" s="181"/>
      <c r="EZ499" s="181"/>
      <c r="FA499" s="181"/>
      <c r="FB499" s="181"/>
      <c r="FC499" s="181"/>
      <c r="FD499" s="181"/>
      <c r="FE499" s="181"/>
      <c r="FF499" s="181"/>
      <c r="FG499" s="181"/>
      <c r="FH499" s="181"/>
      <c r="FI499" s="181"/>
      <c r="FJ499" s="181"/>
      <c r="FK499" s="181"/>
      <c r="FL499" s="181"/>
      <c r="FM499" s="181"/>
      <c r="FN499">
        <f>'Coversheet'!$D$13</f>
        <v>0</v>
      </c>
      <c r="FO499">
        <f>'Coversheet'!$D$14</f>
        <v>0</v>
      </c>
      <c r="FP499">
        <f>'Coversheet'!$D$12</f>
        <v>0</v>
      </c>
      <c r="FQ499" t="str">
        <f>'Coversheet'!$D$15</f>
        <v>Select</v>
      </c>
      <c r="FR499" t="str">
        <f>$E$29</f>
        <v>PC Track</v>
      </c>
      <c r="FS499" s="9">
        <f>E499</f>
        <v>0</v>
      </c>
      <c r="FT499" s="9">
        <f>E500</f>
        <v>0</v>
      </c>
      <c r="FU499" s="37" t="str">
        <f>C502</f>
        <v>[Replace bracketed text with your response]</v>
      </c>
      <c r="FV499" s="37" t="s">
        <v>322</v>
      </c>
      <c r="FW499" s="37"/>
      <c r="FX499" s="37" t="s">
        <v>322</v>
      </c>
      <c r="FY499" s="37" t="s">
        <v>322</v>
      </c>
      <c r="FZ499" s="37" t="s">
        <v>322</v>
      </c>
      <c r="GA499" s="9">
        <f>I499</f>
        <v>0</v>
      </c>
      <c r="GB499" s="9">
        <f>I500</f>
        <v>0</v>
      </c>
      <c r="GC499" t="str">
        <f>L499</f>
        <v>Select</v>
      </c>
      <c r="GD499" s="43" t="str">
        <f>M500</f>
        <v>Select</v>
      </c>
      <c r="GE499" t="str">
        <f>G502</f>
        <v>[Replace bracketed text with your response]</v>
      </c>
      <c r="GF499" t="str">
        <f>I506</f>
        <v>N/A</v>
      </c>
      <c r="GG499" t="str">
        <f>I507</f>
        <v>N/A</v>
      </c>
      <c r="GH499" t="str">
        <f>I508</f>
        <v>N/A</v>
      </c>
      <c r="GI499" t="str">
        <f>I509</f>
        <v>N/A</v>
      </c>
      <c r="GJ499" t="str">
        <f>I510</f>
        <v>N/A</v>
      </c>
      <c r="GK499">
        <f>N502</f>
        <v>0</v>
      </c>
      <c r="GL499" s="9">
        <f>R499</f>
        <v>0</v>
      </c>
      <c r="GM499" s="9">
        <f>R500</f>
        <v>0</v>
      </c>
      <c r="GN499" t="str">
        <f>U499</f>
        <v>Select</v>
      </c>
      <c r="GO499" t="str">
        <f>V500</f>
        <v>Select</v>
      </c>
      <c r="GP499" t="str">
        <f>P502</f>
        <v>[Replace bracketed text with your response]</v>
      </c>
      <c r="GQ499">
        <f>R506</f>
        <v>0</v>
      </c>
      <c r="GR499">
        <f>R507</f>
        <v>0</v>
      </c>
      <c r="GS499">
        <f>R508</f>
        <v>0</v>
      </c>
      <c r="GT499">
        <f>R509</f>
        <v>0</v>
      </c>
      <c r="GU499">
        <f>R510</f>
        <v>0</v>
      </c>
      <c r="GV499">
        <f>W502</f>
        <v>0</v>
      </c>
      <c r="GX499">
        <v>28</v>
      </c>
    </row>
    <row r="500" spans="3:206" ht="22.5" hidden="1" customHeight="1" thickBot="1" x14ac:dyDescent="0.35">
      <c r="C500" s="33" t="s">
        <v>319</v>
      </c>
      <c r="E500" s="23"/>
      <c r="G500" s="17"/>
      <c r="I500" s="30"/>
      <c r="J500" s="326" t="s">
        <v>321</v>
      </c>
      <c r="K500" s="326"/>
      <c r="L500" s="327"/>
      <c r="M500" s="55" t="s">
        <v>4</v>
      </c>
      <c r="N500" s="413"/>
      <c r="P500" s="326" t="s">
        <v>320</v>
      </c>
      <c r="Q500" s="327"/>
      <c r="R500" s="34"/>
      <c r="S500" s="328" t="s">
        <v>321</v>
      </c>
      <c r="T500" s="326"/>
      <c r="U500" s="327"/>
      <c r="V500" s="45" t="s">
        <v>4</v>
      </c>
      <c r="W500" s="413"/>
      <c r="X500" s="57"/>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c r="CS500" s="46"/>
      <c r="CT500" s="46"/>
      <c r="CU500" s="46"/>
      <c r="CV500" s="46"/>
      <c r="CW500" s="46"/>
      <c r="CX500" s="46"/>
      <c r="CY500" s="46"/>
      <c r="CZ500" s="46"/>
      <c r="DA500" s="46"/>
      <c r="DB500" s="46"/>
      <c r="DC500" s="46"/>
      <c r="DD500" s="46"/>
      <c r="DE500" s="46"/>
      <c r="DF500" s="46"/>
      <c r="DG500" s="46"/>
      <c r="DH500" s="46"/>
      <c r="DI500" s="46"/>
      <c r="DJ500" s="46"/>
      <c r="DK500" s="46"/>
      <c r="DL500" s="46"/>
      <c r="DM500" s="46"/>
      <c r="DN500" s="46"/>
      <c r="DO500" s="46"/>
      <c r="DP500" s="46"/>
      <c r="DQ500" s="46"/>
      <c r="DR500" s="46"/>
      <c r="DS500" s="46"/>
      <c r="DT500" s="46"/>
      <c r="DU500" s="46"/>
      <c r="DV500" s="46"/>
      <c r="DW500" s="46"/>
      <c r="DX500" s="46"/>
      <c r="DY500" s="46"/>
      <c r="DZ500" s="46"/>
      <c r="EA500" s="46"/>
      <c r="EB500" s="46"/>
      <c r="EC500" s="46"/>
      <c r="ED500" s="46"/>
      <c r="EE500" s="46"/>
      <c r="EF500" s="46"/>
      <c r="EG500" s="46"/>
      <c r="EH500" s="46"/>
      <c r="EI500" s="46"/>
      <c r="EJ500" s="46"/>
      <c r="EK500" s="46"/>
      <c r="EL500" s="46"/>
      <c r="EM500" s="46"/>
      <c r="EN500" s="46"/>
      <c r="EO500" s="46"/>
      <c r="EP500" s="46"/>
      <c r="EQ500" s="46"/>
      <c r="ER500" s="46"/>
      <c r="ES500" s="46"/>
      <c r="ET500" s="46"/>
      <c r="EU500" s="46"/>
      <c r="EV500" s="46"/>
      <c r="EW500" s="46"/>
      <c r="EX500" s="46"/>
      <c r="EY500" s="46"/>
      <c r="EZ500" s="46"/>
      <c r="FA500" s="46"/>
      <c r="FB500" s="46"/>
      <c r="FC500" s="46"/>
      <c r="FD500" s="46"/>
      <c r="FE500" s="46"/>
      <c r="FF500" s="46"/>
      <c r="FG500" s="46"/>
      <c r="FH500" s="46"/>
      <c r="FI500" s="46"/>
      <c r="FJ500" s="46"/>
      <c r="FK500" s="46"/>
      <c r="FL500" s="46"/>
      <c r="FM500" s="46"/>
    </row>
    <row r="501" spans="3:206" ht="21" hidden="1" customHeight="1" thickBot="1" x14ac:dyDescent="0.35">
      <c r="C501" s="362" t="s">
        <v>365</v>
      </c>
      <c r="D501" s="362"/>
      <c r="E501" s="362"/>
      <c r="G501" s="28" t="s">
        <v>324</v>
      </c>
      <c r="I501" s="32"/>
      <c r="N501" s="414"/>
      <c r="P501" s="28" t="s">
        <v>325</v>
      </c>
      <c r="Q501" s="28"/>
      <c r="R501" s="28"/>
      <c r="S501" s="28"/>
      <c r="T501" s="28"/>
      <c r="U501" s="28"/>
      <c r="V501" s="28"/>
      <c r="W501" s="414"/>
      <c r="X501" s="58"/>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G501" s="46"/>
      <c r="DH501" s="46"/>
      <c r="DI501" s="46"/>
      <c r="DJ501" s="46"/>
      <c r="DK501" s="46"/>
      <c r="DL501" s="46"/>
      <c r="DM501" s="46"/>
      <c r="DN501" s="46"/>
      <c r="DO501" s="46"/>
      <c r="DP501" s="46"/>
      <c r="DQ501" s="46"/>
      <c r="DR501" s="46"/>
      <c r="DS501" s="46"/>
      <c r="DT501" s="46"/>
      <c r="DU501" s="46"/>
      <c r="DV501" s="46"/>
      <c r="DW501" s="46"/>
      <c r="DX501" s="46"/>
      <c r="DY501" s="46"/>
      <c r="DZ501" s="46"/>
      <c r="EA501" s="46"/>
      <c r="EB501" s="46"/>
      <c r="EC501" s="46"/>
      <c r="ED501" s="46"/>
      <c r="EE501" s="46"/>
      <c r="EF501" s="46"/>
      <c r="EG501" s="46"/>
      <c r="EH501" s="46"/>
      <c r="EI501" s="46"/>
      <c r="EJ501" s="46"/>
      <c r="EK501" s="46"/>
      <c r="EL501" s="46"/>
      <c r="EM501" s="46"/>
      <c r="EN501" s="46"/>
      <c r="EO501" s="46"/>
      <c r="EP501" s="46"/>
      <c r="EQ501" s="46"/>
      <c r="ER501" s="46"/>
      <c r="ES501" s="46"/>
      <c r="ET501" s="46"/>
      <c r="EU501" s="46"/>
      <c r="EV501" s="46"/>
      <c r="EW501" s="46"/>
      <c r="EX501" s="46"/>
      <c r="EY501" s="46"/>
      <c r="EZ501" s="46"/>
      <c r="FA501" s="46"/>
      <c r="FB501" s="46"/>
      <c r="FC501" s="46"/>
      <c r="FD501" s="46"/>
      <c r="FE501" s="46"/>
      <c r="FF501" s="46"/>
      <c r="FG501" s="46"/>
      <c r="FH501" s="46"/>
      <c r="FI501" s="46"/>
      <c r="FJ501" s="46"/>
      <c r="FK501" s="46"/>
      <c r="FL501" s="46"/>
      <c r="FM501" s="46"/>
    </row>
    <row r="502" spans="3:206" ht="150" hidden="1" customHeight="1" x14ac:dyDescent="0.3">
      <c r="C502" s="344" t="s">
        <v>354</v>
      </c>
      <c r="D502" s="345"/>
      <c r="E502" s="346"/>
      <c r="G502" s="364" t="s">
        <v>354</v>
      </c>
      <c r="H502" s="365"/>
      <c r="I502" s="365"/>
      <c r="J502" s="365"/>
      <c r="K502" s="365"/>
      <c r="L502" s="365"/>
      <c r="M502" s="366"/>
      <c r="N502" s="395"/>
      <c r="P502" s="320" t="s">
        <v>354</v>
      </c>
      <c r="Q502" s="321"/>
      <c r="R502" s="321"/>
      <c r="S502" s="321"/>
      <c r="T502" s="321"/>
      <c r="U502" s="321"/>
      <c r="V502" s="322"/>
      <c r="W502" s="395"/>
      <c r="X502" s="59"/>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G502" s="46"/>
      <c r="DH502" s="46"/>
      <c r="DI502" s="46"/>
      <c r="DJ502" s="46"/>
      <c r="DK502" s="46"/>
      <c r="DL502" s="46"/>
      <c r="DM502" s="46"/>
      <c r="DN502" s="46"/>
      <c r="DO502" s="46"/>
      <c r="DP502" s="46"/>
      <c r="DQ502" s="46"/>
      <c r="DR502" s="46"/>
      <c r="DS502" s="46"/>
      <c r="DT502" s="46"/>
      <c r="DU502" s="46"/>
      <c r="DV502" s="46"/>
      <c r="DW502" s="46"/>
      <c r="DX502" s="46"/>
      <c r="DY502" s="46"/>
      <c r="DZ502" s="46"/>
      <c r="EA502" s="46"/>
      <c r="EB502" s="46"/>
      <c r="EC502" s="46"/>
      <c r="ED502" s="46"/>
      <c r="EE502" s="46"/>
      <c r="EF502" s="46"/>
      <c r="EG502" s="46"/>
      <c r="EH502" s="46"/>
      <c r="EI502" s="46"/>
      <c r="EJ502" s="46"/>
      <c r="EK502" s="46"/>
      <c r="EL502" s="46"/>
      <c r="EM502" s="46"/>
      <c r="EN502" s="46"/>
      <c r="EO502" s="46"/>
      <c r="EP502" s="46"/>
      <c r="EQ502" s="46"/>
      <c r="ER502" s="46"/>
      <c r="ES502" s="46"/>
      <c r="ET502" s="46"/>
      <c r="EU502" s="46"/>
      <c r="EV502" s="46"/>
      <c r="EW502" s="46"/>
      <c r="EX502" s="46"/>
      <c r="EY502" s="46"/>
      <c r="EZ502" s="46"/>
      <c r="FA502" s="46"/>
      <c r="FB502" s="46"/>
      <c r="FC502" s="46"/>
      <c r="FD502" s="46"/>
      <c r="FE502" s="46"/>
      <c r="FF502" s="46"/>
      <c r="FG502" s="46"/>
      <c r="FH502" s="46"/>
      <c r="FI502" s="46"/>
      <c r="FJ502" s="46"/>
      <c r="FK502" s="46"/>
      <c r="FL502" s="46"/>
      <c r="FM502" s="46"/>
    </row>
    <row r="503" spans="3:206" ht="150" hidden="1" customHeight="1" thickBot="1" x14ac:dyDescent="0.35">
      <c r="C503" s="347"/>
      <c r="D503" s="348"/>
      <c r="E503" s="349"/>
      <c r="G503" s="367"/>
      <c r="H503" s="368"/>
      <c r="I503" s="368"/>
      <c r="J503" s="368"/>
      <c r="K503" s="368"/>
      <c r="L503" s="368"/>
      <c r="M503" s="369"/>
      <c r="N503" s="396"/>
      <c r="P503" s="323"/>
      <c r="Q503" s="324"/>
      <c r="R503" s="324"/>
      <c r="S503" s="324"/>
      <c r="T503" s="324"/>
      <c r="U503" s="324"/>
      <c r="V503" s="325"/>
      <c r="W503" s="396"/>
      <c r="X503" s="59"/>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G503" s="46"/>
      <c r="DH503" s="46"/>
      <c r="DI503" s="46"/>
      <c r="DJ503" s="46"/>
      <c r="DK503" s="46"/>
      <c r="DL503" s="46"/>
      <c r="DM503" s="46"/>
      <c r="DN503" s="46"/>
      <c r="DO503" s="46"/>
      <c r="DP503" s="46"/>
      <c r="DQ503" s="46"/>
      <c r="DR503" s="46"/>
      <c r="DS503" s="46"/>
      <c r="DT503" s="46"/>
      <c r="DU503" s="46"/>
      <c r="DV503" s="46"/>
      <c r="DW503" s="46"/>
      <c r="DX503" s="46"/>
      <c r="DY503" s="46"/>
      <c r="DZ503" s="46"/>
      <c r="EA503" s="46"/>
      <c r="EB503" s="46"/>
      <c r="EC503" s="46"/>
      <c r="ED503" s="46"/>
      <c r="EE503" s="46"/>
      <c r="EF503" s="46"/>
      <c r="EG503" s="46"/>
      <c r="EH503" s="46"/>
      <c r="EI503" s="46"/>
      <c r="EJ503" s="46"/>
      <c r="EK503" s="46"/>
      <c r="EL503" s="46"/>
      <c r="EM503" s="46"/>
      <c r="EN503" s="46"/>
      <c r="EO503" s="46"/>
      <c r="EP503" s="46"/>
      <c r="EQ503" s="46"/>
      <c r="ER503" s="46"/>
      <c r="ES503" s="46"/>
      <c r="ET503" s="46"/>
      <c r="EU503" s="46"/>
      <c r="EV503" s="46"/>
      <c r="EW503" s="46"/>
      <c r="EX503" s="46"/>
      <c r="EY503" s="46"/>
      <c r="EZ503" s="46"/>
      <c r="FA503" s="46"/>
      <c r="FB503" s="46"/>
      <c r="FC503" s="46"/>
      <c r="FD503" s="46"/>
      <c r="FE503" s="46"/>
      <c r="FF503" s="46"/>
      <c r="FG503" s="46"/>
      <c r="FH503" s="46"/>
      <c r="FI503" s="46"/>
      <c r="FJ503" s="46"/>
      <c r="FK503" s="46"/>
      <c r="FL503" s="46"/>
      <c r="FM503" s="46"/>
    </row>
    <row r="504" spans="3:206" ht="18.75" hidden="1" x14ac:dyDescent="0.3">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c r="CU504" s="46"/>
      <c r="CV504" s="46"/>
      <c r="CW504" s="46"/>
      <c r="CX504" s="46"/>
      <c r="CY504" s="46"/>
      <c r="CZ504" s="46"/>
      <c r="DA504" s="46"/>
      <c r="DB504" s="46"/>
      <c r="DC504" s="46"/>
      <c r="DD504" s="46"/>
      <c r="DE504" s="46"/>
      <c r="DF504" s="46"/>
      <c r="DG504" s="46"/>
      <c r="DH504" s="46"/>
      <c r="DI504" s="46"/>
      <c r="DJ504" s="46"/>
      <c r="DK504" s="46"/>
      <c r="DL504" s="46"/>
      <c r="DM504" s="46"/>
      <c r="DN504" s="46"/>
      <c r="DO504" s="46"/>
      <c r="DP504" s="46"/>
      <c r="DQ504" s="46"/>
      <c r="DR504" s="46"/>
      <c r="DS504" s="46"/>
      <c r="DT504" s="46"/>
      <c r="DU504" s="46"/>
      <c r="DV504" s="46"/>
      <c r="DW504" s="46"/>
      <c r="DX504" s="46"/>
      <c r="DY504" s="46"/>
      <c r="DZ504" s="46"/>
      <c r="EA504" s="46"/>
      <c r="EB504" s="46"/>
      <c r="EC504" s="46"/>
      <c r="ED504" s="46"/>
      <c r="EE504" s="46"/>
      <c r="EF504" s="46"/>
      <c r="EG504" s="46"/>
      <c r="EH504" s="46"/>
      <c r="EI504" s="46"/>
      <c r="EJ504" s="46"/>
      <c r="EK504" s="46"/>
      <c r="EL504" s="46"/>
      <c r="EM504" s="46"/>
      <c r="EN504" s="46"/>
      <c r="EO504" s="46"/>
      <c r="EP504" s="46"/>
      <c r="EQ504" s="46"/>
      <c r="ER504" s="46"/>
      <c r="ES504" s="46"/>
      <c r="ET504" s="46"/>
      <c r="EU504" s="46"/>
      <c r="EV504" s="46"/>
      <c r="EW504" s="46"/>
      <c r="EX504" s="46"/>
      <c r="EY504" s="46"/>
      <c r="EZ504" s="46"/>
      <c r="FA504" s="46"/>
      <c r="FB504" s="46"/>
      <c r="FC504" s="46"/>
      <c r="FD504" s="46"/>
      <c r="FE504" s="46"/>
      <c r="FF504" s="46"/>
      <c r="FG504" s="46"/>
      <c r="FH504" s="46"/>
      <c r="FI504" s="46"/>
      <c r="FJ504" s="46"/>
      <c r="FK504" s="46"/>
      <c r="FL504" s="46"/>
      <c r="FM504" s="46"/>
    </row>
    <row r="505" spans="3:206" ht="75.75" hidden="1" thickBot="1" x14ac:dyDescent="0.35">
      <c r="G505" s="107" t="s">
        <v>327</v>
      </c>
      <c r="H505" s="107" t="s">
        <v>328</v>
      </c>
      <c r="I505" s="318" t="s">
        <v>329</v>
      </c>
      <c r="J505" s="319"/>
      <c r="K505" s="319"/>
      <c r="L505" s="319"/>
      <c r="M505" s="319"/>
      <c r="P505" s="107" t="s">
        <v>327</v>
      </c>
      <c r="Q505" s="107" t="s">
        <v>328</v>
      </c>
      <c r="R505" s="318" t="s">
        <v>330</v>
      </c>
      <c r="S505" s="319"/>
      <c r="T505" s="319"/>
      <c r="U505" s="319"/>
      <c r="V505" s="319"/>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46"/>
      <c r="DF505" s="46"/>
      <c r="DG505" s="46"/>
      <c r="DH505" s="46"/>
      <c r="DI505" s="46"/>
      <c r="DJ505" s="46"/>
      <c r="DK505" s="46"/>
      <c r="DL505" s="46"/>
      <c r="DM505" s="46"/>
      <c r="DN505" s="46"/>
      <c r="DO505" s="46"/>
      <c r="DP505" s="46"/>
      <c r="DQ505" s="46"/>
      <c r="DR505" s="46"/>
      <c r="DS505" s="46"/>
      <c r="DT505" s="46"/>
      <c r="DU505" s="46"/>
      <c r="DV505" s="46"/>
      <c r="DW505" s="46"/>
      <c r="DX505" s="46"/>
      <c r="DY505" s="46"/>
      <c r="DZ505" s="46"/>
      <c r="EA505" s="46"/>
      <c r="EB505" s="46"/>
      <c r="EC505" s="46"/>
      <c r="ED505" s="46"/>
      <c r="EE505" s="46"/>
      <c r="EF505" s="46"/>
      <c r="EG505" s="46"/>
      <c r="EH505" s="46"/>
      <c r="EI505" s="46"/>
      <c r="EJ505" s="46"/>
      <c r="EK505" s="46"/>
      <c r="EL505" s="46"/>
      <c r="EM505" s="46"/>
      <c r="EN505" s="46"/>
      <c r="EO505" s="46"/>
      <c r="EP505" s="46"/>
      <c r="EQ505" s="46"/>
      <c r="ER505" s="46"/>
      <c r="ES505" s="46"/>
      <c r="ET505" s="46"/>
      <c r="EU505" s="46"/>
      <c r="EV505" s="46"/>
      <c r="EW505" s="46"/>
      <c r="EX505" s="46"/>
      <c r="EY505" s="46"/>
      <c r="EZ505" s="46"/>
      <c r="FA505" s="46"/>
      <c r="FB505" s="46"/>
      <c r="FC505" s="46"/>
      <c r="FD505" s="46"/>
      <c r="FE505" s="46"/>
      <c r="FF505" s="46"/>
      <c r="FG505" s="46"/>
      <c r="FH505" s="46"/>
      <c r="FI505" s="46"/>
      <c r="FJ505" s="46"/>
      <c r="FK505" s="46"/>
      <c r="FL505" s="46"/>
      <c r="FM505" s="46"/>
    </row>
    <row r="506" spans="3:206" ht="130.5" hidden="1" customHeight="1" thickBot="1" x14ac:dyDescent="0.35">
      <c r="G506" s="108" t="s">
        <v>331</v>
      </c>
      <c r="H506" s="16">
        <f>BV499</f>
        <v>0</v>
      </c>
      <c r="I506" s="316" t="s">
        <v>336</v>
      </c>
      <c r="J506" s="316"/>
      <c r="K506" s="316"/>
      <c r="L506" s="316"/>
      <c r="M506" s="316"/>
      <c r="P506" s="108" t="s">
        <v>331</v>
      </c>
      <c r="Q506" s="16">
        <f>DR499</f>
        <v>0</v>
      </c>
      <c r="R506" s="317"/>
      <c r="S506" s="317"/>
      <c r="T506" s="317"/>
      <c r="U506" s="317"/>
      <c r="V506" s="317"/>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c r="CU506" s="46"/>
      <c r="CV506" s="46"/>
      <c r="CW506" s="46"/>
      <c r="CX506" s="46"/>
      <c r="CY506" s="46"/>
      <c r="CZ506" s="46"/>
      <c r="DA506" s="46"/>
      <c r="DB506" s="46"/>
      <c r="DC506" s="46"/>
      <c r="DD506" s="46"/>
      <c r="DE506" s="46"/>
      <c r="DF506" s="46"/>
      <c r="DG506" s="46"/>
      <c r="DH506" s="46"/>
      <c r="DI506" s="46"/>
      <c r="DJ506" s="46"/>
      <c r="DK506" s="46"/>
      <c r="DL506" s="46"/>
      <c r="DM506" s="46"/>
      <c r="DN506" s="46"/>
      <c r="DO506" s="46"/>
      <c r="DP506" s="46"/>
      <c r="DQ506" s="46"/>
      <c r="DR506" s="46"/>
      <c r="DS506" s="46"/>
      <c r="DT506" s="46"/>
      <c r="DU506" s="46"/>
      <c r="DV506" s="46"/>
      <c r="DW506" s="46"/>
      <c r="DX506" s="46"/>
      <c r="DY506" s="46"/>
      <c r="DZ506" s="46"/>
      <c r="EA506" s="46"/>
      <c r="EB506" s="46"/>
      <c r="EC506" s="46"/>
      <c r="ED506" s="46"/>
      <c r="EE506" s="46"/>
      <c r="EF506" s="46"/>
      <c r="EG506" s="46"/>
      <c r="EH506" s="46"/>
      <c r="EI506" s="46"/>
      <c r="EJ506" s="46"/>
      <c r="EK506" s="46"/>
      <c r="EL506" s="46"/>
      <c r="EM506" s="46"/>
      <c r="EN506" s="46"/>
      <c r="EO506" s="46"/>
      <c r="EP506" s="46"/>
      <c r="EQ506" s="46"/>
      <c r="ER506" s="46"/>
      <c r="ES506" s="46"/>
      <c r="ET506" s="46"/>
      <c r="EU506" s="46"/>
      <c r="EV506" s="46"/>
      <c r="EW506" s="46"/>
      <c r="EX506" s="46"/>
      <c r="EY506" s="46"/>
      <c r="EZ506" s="46"/>
      <c r="FA506" s="46"/>
      <c r="FB506" s="46"/>
      <c r="FC506" s="46"/>
      <c r="FD506" s="46"/>
      <c r="FE506" s="46"/>
      <c r="FF506" s="46"/>
      <c r="FG506" s="46"/>
      <c r="FH506" s="46"/>
      <c r="FI506" s="46"/>
      <c r="FJ506" s="46"/>
      <c r="FK506" s="46"/>
      <c r="FL506" s="46"/>
      <c r="FM506" s="46"/>
    </row>
    <row r="507" spans="3:206" ht="130.5" hidden="1" customHeight="1" thickBot="1" x14ac:dyDescent="0.35">
      <c r="G507" s="108" t="s">
        <v>332</v>
      </c>
      <c r="H507" s="16">
        <f>BW499</f>
        <v>0</v>
      </c>
      <c r="I507" s="316" t="s">
        <v>336</v>
      </c>
      <c r="J507" s="316"/>
      <c r="K507" s="316"/>
      <c r="L507" s="316"/>
      <c r="M507" s="316"/>
      <c r="P507" s="108" t="s">
        <v>332</v>
      </c>
      <c r="Q507" s="16">
        <f>DS499</f>
        <v>0</v>
      </c>
      <c r="R507" s="317"/>
      <c r="S507" s="317"/>
      <c r="T507" s="317"/>
      <c r="U507" s="317"/>
      <c r="V507" s="317"/>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c r="CU507" s="46"/>
      <c r="CV507" s="46"/>
      <c r="CW507" s="46"/>
      <c r="CX507" s="46"/>
      <c r="CY507" s="46"/>
      <c r="CZ507" s="46"/>
      <c r="DA507" s="46"/>
      <c r="DB507" s="46"/>
      <c r="DC507" s="46"/>
      <c r="DD507" s="46"/>
      <c r="DE507" s="46"/>
      <c r="DF507" s="46"/>
      <c r="DG507" s="46"/>
      <c r="DH507" s="46"/>
      <c r="DI507" s="46"/>
      <c r="DJ507" s="46"/>
      <c r="DK507" s="46"/>
      <c r="DL507" s="46"/>
      <c r="DM507" s="46"/>
      <c r="DN507" s="46"/>
      <c r="DO507" s="46"/>
      <c r="DP507" s="46"/>
      <c r="DQ507" s="46"/>
      <c r="DR507" s="46"/>
      <c r="DS507" s="46"/>
      <c r="DT507" s="46"/>
      <c r="DU507" s="46"/>
      <c r="DV507" s="46"/>
      <c r="DW507" s="46"/>
      <c r="DX507" s="46"/>
      <c r="DY507" s="46"/>
      <c r="DZ507" s="46"/>
      <c r="EA507" s="46"/>
      <c r="EB507" s="46"/>
      <c r="EC507" s="46"/>
      <c r="ED507" s="46"/>
      <c r="EE507" s="46"/>
      <c r="EF507" s="46"/>
      <c r="EG507" s="46"/>
      <c r="EH507" s="46"/>
      <c r="EI507" s="46"/>
      <c r="EJ507" s="46"/>
      <c r="EK507" s="46"/>
      <c r="EL507" s="46"/>
      <c r="EM507" s="46"/>
      <c r="EN507" s="46"/>
      <c r="EO507" s="46"/>
      <c r="EP507" s="46"/>
      <c r="EQ507" s="46"/>
      <c r="ER507" s="46"/>
      <c r="ES507" s="46"/>
      <c r="ET507" s="46"/>
      <c r="EU507" s="46"/>
      <c r="EV507" s="46"/>
      <c r="EW507" s="46"/>
      <c r="EX507" s="46"/>
      <c r="EY507" s="46"/>
      <c r="EZ507" s="46"/>
      <c r="FA507" s="46"/>
      <c r="FB507" s="46"/>
      <c r="FC507" s="46"/>
      <c r="FD507" s="46"/>
      <c r="FE507" s="46"/>
      <c r="FF507" s="46"/>
      <c r="FG507" s="46"/>
      <c r="FH507" s="46"/>
      <c r="FI507" s="46"/>
      <c r="FJ507" s="46"/>
      <c r="FK507" s="46"/>
      <c r="FL507" s="46"/>
      <c r="FM507" s="46"/>
    </row>
    <row r="508" spans="3:206" ht="130.5" hidden="1" customHeight="1" thickBot="1" x14ac:dyDescent="0.35">
      <c r="G508" s="108" t="s">
        <v>333</v>
      </c>
      <c r="H508" s="16">
        <f>BX499</f>
        <v>0</v>
      </c>
      <c r="I508" s="316" t="s">
        <v>336</v>
      </c>
      <c r="J508" s="316"/>
      <c r="K508" s="316"/>
      <c r="L508" s="316"/>
      <c r="M508" s="316"/>
      <c r="P508" s="108" t="s">
        <v>333</v>
      </c>
      <c r="Q508" s="16">
        <f>DT499</f>
        <v>0</v>
      </c>
      <c r="R508" s="317"/>
      <c r="S508" s="317"/>
      <c r="T508" s="317"/>
      <c r="U508" s="317"/>
      <c r="V508" s="317"/>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c r="DO508" s="46"/>
      <c r="DP508" s="46"/>
      <c r="DQ508" s="46"/>
      <c r="DR508" s="46"/>
      <c r="DS508" s="46"/>
      <c r="DT508" s="46"/>
      <c r="DU508" s="46"/>
      <c r="DV508" s="46"/>
      <c r="DW508" s="46"/>
      <c r="DX508" s="46"/>
      <c r="DY508" s="46"/>
      <c r="DZ508" s="46"/>
      <c r="EA508" s="46"/>
      <c r="EB508" s="46"/>
      <c r="EC508" s="46"/>
      <c r="ED508" s="46"/>
      <c r="EE508" s="46"/>
      <c r="EF508" s="46"/>
      <c r="EG508" s="46"/>
      <c r="EH508" s="46"/>
      <c r="EI508" s="46"/>
      <c r="EJ508" s="46"/>
      <c r="EK508" s="46"/>
      <c r="EL508" s="46"/>
      <c r="EM508" s="46"/>
      <c r="EN508" s="46"/>
      <c r="EO508" s="46"/>
      <c r="EP508" s="46"/>
      <c r="EQ508" s="46"/>
      <c r="ER508" s="46"/>
      <c r="ES508" s="46"/>
      <c r="ET508" s="46"/>
      <c r="EU508" s="46"/>
      <c r="EV508" s="46"/>
      <c r="EW508" s="46"/>
      <c r="EX508" s="46"/>
      <c r="EY508" s="46"/>
      <c r="EZ508" s="46"/>
      <c r="FA508" s="46"/>
      <c r="FB508" s="46"/>
      <c r="FC508" s="46"/>
      <c r="FD508" s="46"/>
      <c r="FE508" s="46"/>
      <c r="FF508" s="46"/>
      <c r="FG508" s="46"/>
      <c r="FH508" s="46"/>
      <c r="FI508" s="46"/>
      <c r="FJ508" s="46"/>
      <c r="FK508" s="46"/>
      <c r="FL508" s="46"/>
      <c r="FM508" s="46"/>
    </row>
    <row r="509" spans="3:206" ht="130.5" hidden="1" customHeight="1" thickBot="1" x14ac:dyDescent="0.35">
      <c r="G509" s="108" t="s">
        <v>334</v>
      </c>
      <c r="H509" s="16">
        <f>BY499</f>
        <v>0</v>
      </c>
      <c r="I509" s="316" t="s">
        <v>336</v>
      </c>
      <c r="J509" s="316"/>
      <c r="K509" s="316"/>
      <c r="L509" s="316"/>
      <c r="M509" s="316"/>
      <c r="P509" s="108" t="s">
        <v>334</v>
      </c>
      <c r="Q509" s="16">
        <f>DU499</f>
        <v>0</v>
      </c>
      <c r="R509" s="317"/>
      <c r="S509" s="317"/>
      <c r="T509" s="317"/>
      <c r="U509" s="317"/>
      <c r="V509" s="317"/>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6"/>
      <c r="CV509" s="46"/>
      <c r="CW509" s="46"/>
      <c r="CX509" s="46"/>
      <c r="CY509" s="46"/>
      <c r="CZ509" s="46"/>
      <c r="DA509" s="46"/>
      <c r="DB509" s="46"/>
      <c r="DC509" s="46"/>
      <c r="DD509" s="46"/>
      <c r="DE509" s="46"/>
      <c r="DF509" s="46"/>
      <c r="DG509" s="46"/>
      <c r="DH509" s="46"/>
      <c r="DI509" s="46"/>
      <c r="DJ509" s="46"/>
      <c r="DK509" s="46"/>
      <c r="DL509" s="46"/>
      <c r="DM509" s="46"/>
      <c r="DN509" s="46"/>
      <c r="DO509" s="46"/>
      <c r="DP509" s="46"/>
      <c r="DQ509" s="46"/>
      <c r="DR509" s="46"/>
      <c r="DS509" s="46"/>
      <c r="DT509" s="46"/>
      <c r="DU509" s="46"/>
      <c r="DV509" s="46"/>
      <c r="DW509" s="46"/>
      <c r="DX509" s="46"/>
      <c r="DY509" s="46"/>
      <c r="DZ509" s="46"/>
      <c r="EA509" s="46"/>
      <c r="EB509" s="46"/>
      <c r="EC509" s="46"/>
      <c r="ED509" s="46"/>
      <c r="EE509" s="46"/>
      <c r="EF509" s="46"/>
      <c r="EG509" s="46"/>
      <c r="EH509" s="46"/>
      <c r="EI509" s="46"/>
      <c r="EJ509" s="46"/>
      <c r="EK509" s="46"/>
      <c r="EL509" s="46"/>
      <c r="EM509" s="46"/>
      <c r="EN509" s="46"/>
      <c r="EO509" s="46"/>
      <c r="EP509" s="46"/>
      <c r="EQ509" s="46"/>
      <c r="ER509" s="46"/>
      <c r="ES509" s="46"/>
      <c r="ET509" s="46"/>
      <c r="EU509" s="46"/>
      <c r="EV509" s="46"/>
      <c r="EW509" s="46"/>
      <c r="EX509" s="46"/>
      <c r="EY509" s="46"/>
      <c r="EZ509" s="46"/>
      <c r="FA509" s="46"/>
      <c r="FB509" s="46"/>
      <c r="FC509" s="46"/>
      <c r="FD509" s="46"/>
      <c r="FE509" s="46"/>
      <c r="FF509" s="46"/>
      <c r="FG509" s="46"/>
      <c r="FH509" s="46"/>
      <c r="FI509" s="46"/>
      <c r="FJ509" s="46"/>
      <c r="FK509" s="46"/>
      <c r="FL509" s="46"/>
      <c r="FM509" s="46"/>
    </row>
    <row r="510" spans="3:206" ht="130.5" hidden="1" customHeight="1" thickBot="1" x14ac:dyDescent="0.35">
      <c r="G510" s="108" t="s">
        <v>335</v>
      </c>
      <c r="H510" s="16">
        <f>BZ499</f>
        <v>0</v>
      </c>
      <c r="I510" s="316" t="s">
        <v>336</v>
      </c>
      <c r="J510" s="316"/>
      <c r="K510" s="316"/>
      <c r="L510" s="316"/>
      <c r="M510" s="316"/>
      <c r="P510" s="108" t="s">
        <v>335</v>
      </c>
      <c r="Q510" s="16">
        <f>DV499</f>
        <v>0</v>
      </c>
      <c r="R510" s="317"/>
      <c r="S510" s="317"/>
      <c r="T510" s="317"/>
      <c r="U510" s="317"/>
      <c r="V510" s="317"/>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c r="DL510" s="46"/>
      <c r="DM510" s="46"/>
      <c r="DN510" s="46"/>
      <c r="DO510" s="46"/>
      <c r="DP510" s="46"/>
      <c r="DQ510" s="46"/>
      <c r="DR510" s="46"/>
      <c r="DS510" s="46"/>
      <c r="DT510" s="46"/>
      <c r="DU510" s="46"/>
      <c r="DV510" s="46"/>
      <c r="DW510" s="46"/>
      <c r="DX510" s="46"/>
      <c r="DY510" s="46"/>
      <c r="DZ510" s="46"/>
      <c r="EA510" s="46"/>
      <c r="EB510" s="46"/>
      <c r="EC510" s="46"/>
      <c r="ED510" s="46"/>
      <c r="EE510" s="46"/>
      <c r="EF510" s="46"/>
      <c r="EG510" s="46"/>
      <c r="EH510" s="46"/>
      <c r="EI510" s="46"/>
      <c r="EJ510" s="46"/>
      <c r="EK510" s="46"/>
      <c r="EL510" s="46"/>
      <c r="EM510" s="46"/>
      <c r="EN510" s="46"/>
      <c r="EO510" s="46"/>
      <c r="EP510" s="46"/>
      <c r="EQ510" s="46"/>
      <c r="ER510" s="46"/>
      <c r="ES510" s="46"/>
      <c r="ET510" s="46"/>
      <c r="EU510" s="46"/>
      <c r="EV510" s="46"/>
      <c r="EW510" s="46"/>
      <c r="EX510" s="46"/>
      <c r="EY510" s="46"/>
      <c r="EZ510" s="46"/>
      <c r="FA510" s="46"/>
      <c r="FB510" s="46"/>
      <c r="FC510" s="46"/>
      <c r="FD510" s="46"/>
      <c r="FE510" s="46"/>
      <c r="FF510" s="46"/>
      <c r="FG510" s="46"/>
      <c r="FH510" s="46"/>
      <c r="FI510" s="46"/>
      <c r="FJ510" s="46"/>
      <c r="FK510" s="46"/>
      <c r="FL510" s="46"/>
      <c r="FM510" s="46"/>
    </row>
    <row r="511" spans="3:206" ht="18.75" hidden="1" x14ac:dyDescent="0.3">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6"/>
      <c r="CV511" s="46"/>
      <c r="CW511" s="46"/>
      <c r="CX511" s="46"/>
      <c r="CY511" s="46"/>
      <c r="CZ511" s="46"/>
      <c r="DA511" s="46"/>
      <c r="DB511" s="46"/>
      <c r="DC511" s="46"/>
      <c r="DD511" s="46"/>
      <c r="DE511" s="46"/>
      <c r="DF511" s="46"/>
      <c r="DG511" s="46"/>
      <c r="DH511" s="46"/>
      <c r="DI511" s="46"/>
      <c r="DJ511" s="46"/>
      <c r="DK511" s="46"/>
      <c r="DL511" s="46"/>
      <c r="DM511" s="46"/>
      <c r="DN511" s="46"/>
      <c r="DO511" s="46"/>
      <c r="DP511" s="46"/>
      <c r="DQ511" s="46"/>
      <c r="DR511" s="46"/>
      <c r="DS511" s="46"/>
      <c r="DT511" s="46"/>
      <c r="DU511" s="46"/>
      <c r="DV511" s="46"/>
      <c r="DW511" s="46"/>
      <c r="DX511" s="46"/>
      <c r="DY511" s="46"/>
      <c r="DZ511" s="46"/>
      <c r="EA511" s="46"/>
      <c r="EB511" s="46"/>
      <c r="EC511" s="46"/>
      <c r="ED511" s="46"/>
      <c r="EE511" s="46"/>
      <c r="EF511" s="46"/>
      <c r="EG511" s="46"/>
      <c r="EH511" s="46"/>
      <c r="EI511" s="46"/>
      <c r="EJ511" s="46"/>
      <c r="EK511" s="46"/>
      <c r="EL511" s="46"/>
      <c r="EM511" s="46"/>
      <c r="EN511" s="46"/>
      <c r="EO511" s="46"/>
      <c r="EP511" s="46"/>
      <c r="EQ511" s="46"/>
      <c r="ER511" s="46"/>
      <c r="ES511" s="46"/>
      <c r="ET511" s="46"/>
      <c r="EU511" s="46"/>
      <c r="EV511" s="46"/>
      <c r="EW511" s="46"/>
      <c r="EX511" s="46"/>
      <c r="EY511" s="46"/>
      <c r="EZ511" s="46"/>
      <c r="FA511" s="46"/>
      <c r="FB511" s="46"/>
      <c r="FC511" s="46"/>
      <c r="FD511" s="46"/>
      <c r="FE511" s="46"/>
      <c r="FF511" s="46"/>
      <c r="FG511" s="46"/>
      <c r="FH511" s="46"/>
      <c r="FI511" s="46"/>
      <c r="FJ511" s="46"/>
      <c r="FK511" s="46"/>
      <c r="FL511" s="46"/>
      <c r="FM511" s="46"/>
    </row>
    <row r="512" spans="3:206" ht="18.75" hidden="1" x14ac:dyDescent="0.3">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6"/>
      <c r="CV512" s="46"/>
      <c r="CW512" s="46"/>
      <c r="CX512" s="46"/>
      <c r="CY512" s="46"/>
      <c r="CZ512" s="46"/>
      <c r="DA512" s="46"/>
      <c r="DB512" s="46"/>
      <c r="DC512" s="46"/>
      <c r="DD512" s="46"/>
      <c r="DE512" s="46"/>
      <c r="DF512" s="46"/>
      <c r="DG512" s="46"/>
      <c r="DH512" s="46"/>
      <c r="DI512" s="46"/>
      <c r="DJ512" s="46"/>
      <c r="DK512" s="46"/>
      <c r="DL512" s="46"/>
      <c r="DM512" s="46"/>
      <c r="DN512" s="46"/>
      <c r="DO512" s="46"/>
      <c r="DP512" s="46"/>
      <c r="DQ512" s="46"/>
      <c r="DR512" s="46"/>
      <c r="DS512" s="46"/>
      <c r="DT512" s="46"/>
      <c r="DU512" s="46"/>
      <c r="DV512" s="46"/>
      <c r="DW512" s="46"/>
      <c r="DX512" s="46"/>
      <c r="DY512" s="46"/>
      <c r="DZ512" s="46"/>
      <c r="EA512" s="46"/>
      <c r="EB512" s="46"/>
      <c r="EC512" s="46"/>
      <c r="ED512" s="46"/>
      <c r="EE512" s="46"/>
      <c r="EF512" s="46"/>
      <c r="EG512" s="46"/>
      <c r="EH512" s="46"/>
      <c r="EI512" s="46"/>
      <c r="EJ512" s="46"/>
      <c r="EK512" s="46"/>
      <c r="EL512" s="46"/>
      <c r="EM512" s="46"/>
      <c r="EN512" s="46"/>
      <c r="EO512" s="46"/>
      <c r="EP512" s="46"/>
      <c r="EQ512" s="46"/>
      <c r="ER512" s="46"/>
      <c r="ES512" s="46"/>
      <c r="ET512" s="46"/>
      <c r="EU512" s="46"/>
      <c r="EV512" s="46"/>
      <c r="EW512" s="46"/>
      <c r="EX512" s="46"/>
      <c r="EY512" s="46"/>
      <c r="EZ512" s="46"/>
      <c r="FA512" s="46"/>
      <c r="FB512" s="46"/>
      <c r="FC512" s="46"/>
      <c r="FD512" s="46"/>
      <c r="FE512" s="46"/>
      <c r="FF512" s="46"/>
      <c r="FG512" s="46"/>
      <c r="FH512" s="46"/>
      <c r="FI512" s="46"/>
      <c r="FJ512" s="46"/>
      <c r="FK512" s="46"/>
      <c r="FL512" s="46"/>
      <c r="FM512" s="46"/>
    </row>
    <row r="513" spans="3:206" ht="21.75" hidden="1" customHeight="1" thickBot="1" x14ac:dyDescent="0.35">
      <c r="C513" s="35" t="s">
        <v>374</v>
      </c>
      <c r="D513" s="333" t="s">
        <v>360</v>
      </c>
      <c r="E513" s="333"/>
      <c r="F513" s="333"/>
      <c r="G513" s="333"/>
      <c r="H513" s="333"/>
      <c r="I513" s="377"/>
      <c r="J513" s="378"/>
      <c r="K513" s="333" t="s">
        <v>236</v>
      </c>
      <c r="L513" s="333"/>
      <c r="M513" s="51"/>
      <c r="N513" s="413" t="s">
        <v>86</v>
      </c>
      <c r="P513" s="35" t="s">
        <v>374</v>
      </c>
      <c r="W513" s="413" t="s">
        <v>86</v>
      </c>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c r="DO513" s="46"/>
      <c r="DP513" s="46"/>
      <c r="DQ513" s="46"/>
      <c r="DR513" s="46"/>
      <c r="DS513" s="46"/>
      <c r="DT513" s="46"/>
      <c r="DU513" s="46"/>
      <c r="DV513" s="46"/>
      <c r="DW513" s="46"/>
      <c r="DX513" s="46"/>
      <c r="DY513" s="46"/>
      <c r="DZ513" s="46"/>
      <c r="EA513" s="46"/>
      <c r="EB513" s="46"/>
      <c r="EC513" s="46"/>
      <c r="ED513" s="46"/>
      <c r="EE513" s="46"/>
      <c r="EF513" s="46"/>
      <c r="EG513" s="46"/>
      <c r="EH513" s="46"/>
      <c r="EI513" s="46"/>
      <c r="EJ513" s="46"/>
      <c r="EK513" s="46"/>
      <c r="EL513" s="46"/>
      <c r="EM513" s="46"/>
      <c r="EN513" s="46"/>
      <c r="EO513" s="46"/>
      <c r="EP513" s="46"/>
      <c r="EQ513" s="46"/>
      <c r="ER513" s="46"/>
      <c r="ES513" s="46"/>
      <c r="ET513" s="46"/>
      <c r="EU513" s="46"/>
      <c r="EV513" s="46"/>
      <c r="EW513" s="46"/>
      <c r="EX513" s="46"/>
      <c r="EY513" s="46"/>
      <c r="EZ513" s="46"/>
      <c r="FA513" s="46"/>
      <c r="FB513" s="46"/>
      <c r="FC513" s="46"/>
      <c r="FD513" s="46"/>
      <c r="FE513" s="46"/>
      <c r="FF513" s="46"/>
      <c r="FG513" s="46"/>
      <c r="FH513" s="46"/>
      <c r="FI513" s="46"/>
      <c r="FJ513" s="46"/>
      <c r="FK513" s="46"/>
      <c r="FL513" s="46"/>
      <c r="FM513" s="46"/>
    </row>
    <row r="514" spans="3:206" ht="38.25" hidden="1" thickBot="1" x14ac:dyDescent="0.35">
      <c r="C514" s="42" t="s">
        <v>361</v>
      </c>
      <c r="E514" s="51" t="s">
        <v>4</v>
      </c>
      <c r="F514" s="370" t="s">
        <v>362</v>
      </c>
      <c r="G514" s="371"/>
      <c r="H514" s="372"/>
      <c r="I514" s="56"/>
      <c r="J514" s="376" t="s">
        <v>363</v>
      </c>
      <c r="K514" s="376"/>
      <c r="L514" s="373"/>
      <c r="M514" s="373"/>
      <c r="N514" s="413"/>
      <c r="P514" s="40" t="s">
        <v>267</v>
      </c>
      <c r="R514" s="333" t="s">
        <v>266</v>
      </c>
      <c r="S514" s="333"/>
      <c r="T514" s="333"/>
      <c r="U514" s="334"/>
      <c r="V514" s="69"/>
      <c r="W514" s="413"/>
      <c r="Y514" s="46"/>
      <c r="Z514" s="180" t="s">
        <v>271</v>
      </c>
      <c r="AA514" s="180" t="s">
        <v>272</v>
      </c>
      <c r="AB514" s="180" t="s">
        <v>273</v>
      </c>
      <c r="AC514" s="180" t="s">
        <v>274</v>
      </c>
      <c r="AD514" s="180" t="s">
        <v>275</v>
      </c>
      <c r="AE514" s="182" t="s">
        <v>276</v>
      </c>
      <c r="AF514" s="182" t="s">
        <v>277</v>
      </c>
      <c r="AG514" s="182" t="s">
        <v>278</v>
      </c>
      <c r="AH514" s="182" t="s">
        <v>279</v>
      </c>
      <c r="AI514" s="182" t="s">
        <v>280</v>
      </c>
      <c r="AJ514" s="182" t="s">
        <v>281</v>
      </c>
      <c r="AK514" s="182" t="s">
        <v>282</v>
      </c>
      <c r="AL514" s="182" t="s">
        <v>283</v>
      </c>
      <c r="AM514" s="182" t="s">
        <v>284</v>
      </c>
      <c r="AN514" s="182" t="s">
        <v>285</v>
      </c>
      <c r="AO514" s="182" t="s">
        <v>286</v>
      </c>
      <c r="AP514" s="183" t="s">
        <v>287</v>
      </c>
      <c r="AQ514" s="183" t="s">
        <v>288</v>
      </c>
      <c r="AR514" s="183" t="s">
        <v>289</v>
      </c>
      <c r="AS514" s="183" t="s">
        <v>290</v>
      </c>
      <c r="AT514" s="183" t="s">
        <v>291</v>
      </c>
      <c r="AU514" s="183" t="s">
        <v>292</v>
      </c>
      <c r="AV514" s="183" t="s">
        <v>293</v>
      </c>
      <c r="AW514" s="183" t="s">
        <v>294</v>
      </c>
      <c r="AX514" s="183" t="s">
        <v>295</v>
      </c>
      <c r="AY514" s="183" t="s">
        <v>296</v>
      </c>
      <c r="AZ514" s="183" t="s">
        <v>297</v>
      </c>
      <c r="BA514" s="183" t="s">
        <v>298</v>
      </c>
      <c r="BB514" s="183" t="s">
        <v>299</v>
      </c>
      <c r="BC514" s="183" t="s">
        <v>300</v>
      </c>
      <c r="BD514" s="183" t="s">
        <v>301</v>
      </c>
      <c r="BE514" s="183" t="s">
        <v>302</v>
      </c>
      <c r="BF514" s="183" t="s">
        <v>303</v>
      </c>
      <c r="BG514" s="183" t="s">
        <v>304</v>
      </c>
      <c r="BH514" s="183" t="s">
        <v>305</v>
      </c>
      <c r="BI514" s="183" t="s">
        <v>306</v>
      </c>
      <c r="BJ514" s="183" t="s">
        <v>307</v>
      </c>
      <c r="BK514" s="184" t="s">
        <v>308</v>
      </c>
      <c r="BL514" s="184" t="s">
        <v>309</v>
      </c>
      <c r="BM514" s="184" t="s">
        <v>310</v>
      </c>
      <c r="BN514" s="184" t="s">
        <v>311</v>
      </c>
      <c r="BO514" s="184" t="s">
        <v>312</v>
      </c>
      <c r="BP514" s="184" t="s">
        <v>313</v>
      </c>
      <c r="BQ514" s="184" t="s">
        <v>314</v>
      </c>
      <c r="BR514" s="184" t="s">
        <v>315</v>
      </c>
      <c r="BS514" s="184" t="s">
        <v>316</v>
      </c>
      <c r="BT514" s="184" t="s">
        <v>317</v>
      </c>
      <c r="BU514" s="184" t="s">
        <v>318</v>
      </c>
      <c r="BV514" s="180" t="s">
        <v>271</v>
      </c>
      <c r="BW514" s="180" t="s">
        <v>272</v>
      </c>
      <c r="BX514" s="180" t="s">
        <v>273</v>
      </c>
      <c r="BY514" s="180" t="s">
        <v>274</v>
      </c>
      <c r="BZ514" s="180" t="s">
        <v>275</v>
      </c>
      <c r="CA514" s="182" t="s">
        <v>276</v>
      </c>
      <c r="CB514" s="182" t="s">
        <v>277</v>
      </c>
      <c r="CC514" s="182" t="s">
        <v>278</v>
      </c>
      <c r="CD514" s="182" t="s">
        <v>279</v>
      </c>
      <c r="CE514" s="182" t="s">
        <v>280</v>
      </c>
      <c r="CF514" s="182" t="s">
        <v>281</v>
      </c>
      <c r="CG514" s="182" t="s">
        <v>282</v>
      </c>
      <c r="CH514" s="182" t="s">
        <v>283</v>
      </c>
      <c r="CI514" s="182" t="s">
        <v>284</v>
      </c>
      <c r="CJ514" s="182" t="s">
        <v>285</v>
      </c>
      <c r="CK514" s="182" t="s">
        <v>286</v>
      </c>
      <c r="CL514" s="183" t="s">
        <v>287</v>
      </c>
      <c r="CM514" s="183" t="s">
        <v>288</v>
      </c>
      <c r="CN514" s="183" t="s">
        <v>289</v>
      </c>
      <c r="CO514" s="183" t="s">
        <v>290</v>
      </c>
      <c r="CP514" s="183" t="s">
        <v>291</v>
      </c>
      <c r="CQ514" s="183" t="s">
        <v>292</v>
      </c>
      <c r="CR514" s="183" t="s">
        <v>293</v>
      </c>
      <c r="CS514" s="183" t="s">
        <v>294</v>
      </c>
      <c r="CT514" s="183" t="s">
        <v>295</v>
      </c>
      <c r="CU514" s="183" t="s">
        <v>296</v>
      </c>
      <c r="CV514" s="183" t="s">
        <v>297</v>
      </c>
      <c r="CW514" s="183" t="s">
        <v>298</v>
      </c>
      <c r="CX514" s="183" t="s">
        <v>299</v>
      </c>
      <c r="CY514" s="183" t="s">
        <v>300</v>
      </c>
      <c r="CZ514" s="183" t="s">
        <v>301</v>
      </c>
      <c r="DA514" s="183" t="s">
        <v>302</v>
      </c>
      <c r="DB514" s="183" t="s">
        <v>303</v>
      </c>
      <c r="DC514" s="183" t="s">
        <v>304</v>
      </c>
      <c r="DD514" s="183" t="s">
        <v>305</v>
      </c>
      <c r="DE514" s="183" t="s">
        <v>306</v>
      </c>
      <c r="DF514" s="183" t="s">
        <v>307</v>
      </c>
      <c r="DG514" s="184" t="s">
        <v>308</v>
      </c>
      <c r="DH514" s="184" t="s">
        <v>309</v>
      </c>
      <c r="DI514" s="184" t="s">
        <v>310</v>
      </c>
      <c r="DJ514" s="184" t="s">
        <v>311</v>
      </c>
      <c r="DK514" s="184" t="s">
        <v>312</v>
      </c>
      <c r="DL514" s="184" t="s">
        <v>313</v>
      </c>
      <c r="DM514" s="184" t="s">
        <v>314</v>
      </c>
      <c r="DN514" s="184" t="s">
        <v>315</v>
      </c>
      <c r="DO514" s="184" t="s">
        <v>316</v>
      </c>
      <c r="DP514" s="184" t="s">
        <v>317</v>
      </c>
      <c r="DQ514" s="184" t="s">
        <v>318</v>
      </c>
      <c r="DR514" s="180" t="s">
        <v>271</v>
      </c>
      <c r="DS514" s="180" t="s">
        <v>272</v>
      </c>
      <c r="DT514" s="180" t="s">
        <v>273</v>
      </c>
      <c r="DU514" s="180" t="s">
        <v>274</v>
      </c>
      <c r="DV514" s="180" t="s">
        <v>275</v>
      </c>
      <c r="DW514" s="182" t="s">
        <v>276</v>
      </c>
      <c r="DX514" s="182" t="s">
        <v>277</v>
      </c>
      <c r="DY514" s="182" t="s">
        <v>278</v>
      </c>
      <c r="DZ514" s="182" t="s">
        <v>279</v>
      </c>
      <c r="EA514" s="182" t="s">
        <v>280</v>
      </c>
      <c r="EB514" s="182" t="s">
        <v>281</v>
      </c>
      <c r="EC514" s="182" t="s">
        <v>282</v>
      </c>
      <c r="ED514" s="182" t="s">
        <v>283</v>
      </c>
      <c r="EE514" s="182" t="s">
        <v>284</v>
      </c>
      <c r="EF514" s="182" t="s">
        <v>285</v>
      </c>
      <c r="EG514" s="182" t="s">
        <v>286</v>
      </c>
      <c r="EH514" s="183" t="s">
        <v>287</v>
      </c>
      <c r="EI514" s="183" t="s">
        <v>288</v>
      </c>
      <c r="EJ514" s="183" t="s">
        <v>289</v>
      </c>
      <c r="EK514" s="183" t="s">
        <v>290</v>
      </c>
      <c r="EL514" s="183" t="s">
        <v>291</v>
      </c>
      <c r="EM514" s="183" t="s">
        <v>292</v>
      </c>
      <c r="EN514" s="183" t="s">
        <v>293</v>
      </c>
      <c r="EO514" s="183" t="s">
        <v>294</v>
      </c>
      <c r="EP514" s="183" t="s">
        <v>295</v>
      </c>
      <c r="EQ514" s="183" t="s">
        <v>296</v>
      </c>
      <c r="ER514" s="183" t="s">
        <v>297</v>
      </c>
      <c r="ES514" s="183" t="s">
        <v>298</v>
      </c>
      <c r="ET514" s="183" t="s">
        <v>299</v>
      </c>
      <c r="EU514" s="183" t="s">
        <v>300</v>
      </c>
      <c r="EV514" s="183" t="s">
        <v>301</v>
      </c>
      <c r="EW514" s="183" t="s">
        <v>302</v>
      </c>
      <c r="EX514" s="183" t="s">
        <v>303</v>
      </c>
      <c r="EY514" s="183" t="s">
        <v>304</v>
      </c>
      <c r="EZ514" s="183" t="s">
        <v>305</v>
      </c>
      <c r="FA514" s="183" t="s">
        <v>306</v>
      </c>
      <c r="FB514" s="183" t="s">
        <v>307</v>
      </c>
      <c r="FC514" s="184" t="s">
        <v>308</v>
      </c>
      <c r="FD514" s="184" t="s">
        <v>309</v>
      </c>
      <c r="FE514" s="184" t="s">
        <v>310</v>
      </c>
      <c r="FF514" s="184" t="s">
        <v>311</v>
      </c>
      <c r="FG514" s="184" t="s">
        <v>312</v>
      </c>
      <c r="FH514" s="184" t="s">
        <v>313</v>
      </c>
      <c r="FI514" s="184" t="s">
        <v>314</v>
      </c>
      <c r="FJ514" s="184" t="s">
        <v>315</v>
      </c>
      <c r="FK514" s="184" t="s">
        <v>316</v>
      </c>
      <c r="FL514" s="184" t="s">
        <v>317</v>
      </c>
      <c r="FM514" s="184" t="s">
        <v>318</v>
      </c>
    </row>
    <row r="515" spans="3:206" ht="22.5" hidden="1" customHeight="1" thickBot="1" x14ac:dyDescent="0.35">
      <c r="C515" s="33" t="s">
        <v>364</v>
      </c>
      <c r="E515" s="23"/>
      <c r="G515" s="17"/>
      <c r="I515" s="31"/>
      <c r="J515" s="363" t="s">
        <v>270</v>
      </c>
      <c r="K515" s="327"/>
      <c r="L515" s="331" t="s">
        <v>4</v>
      </c>
      <c r="M515" s="332"/>
      <c r="N515" s="413"/>
      <c r="P515" s="326" t="s">
        <v>269</v>
      </c>
      <c r="Q515" s="327"/>
      <c r="R515" s="34"/>
      <c r="S515" s="328" t="s">
        <v>270</v>
      </c>
      <c r="T515" s="327"/>
      <c r="U515" s="329" t="s">
        <v>4</v>
      </c>
      <c r="V515" s="330"/>
      <c r="W515" s="413"/>
      <c r="X515" s="56"/>
      <c r="Y515" s="178" t="str">
        <f>C513</f>
        <v xml:space="preserve">Plan of Action 29: </v>
      </c>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c r="DQ515" s="181"/>
      <c r="DR515" s="181"/>
      <c r="DS515" s="181"/>
      <c r="DT515" s="181"/>
      <c r="DU515" s="181"/>
      <c r="DV515" s="181"/>
      <c r="DW515" s="181"/>
      <c r="DX515" s="181"/>
      <c r="DY515" s="181"/>
      <c r="DZ515" s="181"/>
      <c r="EA515" s="181"/>
      <c r="EB515" s="181"/>
      <c r="EC515" s="181"/>
      <c r="ED515" s="181"/>
      <c r="EE515" s="181"/>
      <c r="EF515" s="181"/>
      <c r="EG515" s="181"/>
      <c r="EH515" s="181"/>
      <c r="EI515" s="181"/>
      <c r="EJ515" s="181"/>
      <c r="EK515" s="181"/>
      <c r="EL515" s="181"/>
      <c r="EM515" s="181"/>
      <c r="EN515" s="181"/>
      <c r="EO515" s="181"/>
      <c r="EP515" s="181"/>
      <c r="EQ515" s="181"/>
      <c r="ER515" s="181"/>
      <c r="ES515" s="181"/>
      <c r="ET515" s="181"/>
      <c r="EU515" s="181"/>
      <c r="EV515" s="181"/>
      <c r="EW515" s="181"/>
      <c r="EX515" s="181"/>
      <c r="EY515" s="181"/>
      <c r="EZ515" s="181"/>
      <c r="FA515" s="181"/>
      <c r="FB515" s="181"/>
      <c r="FC515" s="181"/>
      <c r="FD515" s="181"/>
      <c r="FE515" s="181"/>
      <c r="FF515" s="181"/>
      <c r="FG515" s="181"/>
      <c r="FH515" s="181"/>
      <c r="FI515" s="181"/>
      <c r="FJ515" s="181"/>
      <c r="FK515" s="181"/>
      <c r="FL515" s="181"/>
      <c r="FM515" s="181"/>
      <c r="FN515">
        <f>'Coversheet'!$D$13</f>
        <v>0</v>
      </c>
      <c r="FO515">
        <f>'Coversheet'!$D$14</f>
        <v>0</v>
      </c>
      <c r="FP515">
        <f>'Coversheet'!$D$12</f>
        <v>0</v>
      </c>
      <c r="FQ515" t="str">
        <f>'Coversheet'!$D$15</f>
        <v>Select</v>
      </c>
      <c r="FR515" t="str">
        <f>$E$29</f>
        <v>PC Track</v>
      </c>
      <c r="FS515" s="9">
        <f>E515</f>
        <v>0</v>
      </c>
      <c r="FT515" s="9">
        <f>E516</f>
        <v>0</v>
      </c>
      <c r="FU515" s="37" t="str">
        <f>C518</f>
        <v>[Replace bracketed text with your response]</v>
      </c>
      <c r="FV515" s="37" t="s">
        <v>322</v>
      </c>
      <c r="FW515" s="37"/>
      <c r="FX515" s="37" t="s">
        <v>322</v>
      </c>
      <c r="FY515" s="37" t="s">
        <v>322</v>
      </c>
      <c r="FZ515" s="37" t="s">
        <v>322</v>
      </c>
      <c r="GA515" s="9">
        <f>I515</f>
        <v>0</v>
      </c>
      <c r="GB515" s="9">
        <f>I516</f>
        <v>0</v>
      </c>
      <c r="GC515" t="str">
        <f>L515</f>
        <v>Select</v>
      </c>
      <c r="GD515" s="43" t="str">
        <f>M516</f>
        <v>Select</v>
      </c>
      <c r="GE515" t="str">
        <f>G518</f>
        <v>[Replace bracketed text with your response]</v>
      </c>
      <c r="GF515" t="str">
        <f>I522</f>
        <v>N/A</v>
      </c>
      <c r="GG515" t="str">
        <f>I523</f>
        <v>N/A</v>
      </c>
      <c r="GH515" t="str">
        <f>I524</f>
        <v>N/A</v>
      </c>
      <c r="GI515" t="str">
        <f>I525</f>
        <v>N/A</v>
      </c>
      <c r="GJ515" t="str">
        <f>I526</f>
        <v>N/A</v>
      </c>
      <c r="GK515">
        <f>N518</f>
        <v>0</v>
      </c>
      <c r="GL515" s="9">
        <f>R515</f>
        <v>0</v>
      </c>
      <c r="GM515" s="9">
        <f>R516</f>
        <v>0</v>
      </c>
      <c r="GN515" t="str">
        <f>U515</f>
        <v>Select</v>
      </c>
      <c r="GO515" t="str">
        <f>V516</f>
        <v>Select</v>
      </c>
      <c r="GP515" t="str">
        <f>P518</f>
        <v>[Replace bracketed text with your response]</v>
      </c>
      <c r="GQ515">
        <f>R522</f>
        <v>0</v>
      </c>
      <c r="GR515">
        <f>R523</f>
        <v>0</v>
      </c>
      <c r="GS515">
        <f>R524</f>
        <v>0</v>
      </c>
      <c r="GT515">
        <f>R525</f>
        <v>0</v>
      </c>
      <c r="GU515">
        <f>R526</f>
        <v>0</v>
      </c>
      <c r="GV515">
        <f>W518</f>
        <v>0</v>
      </c>
      <c r="GX515">
        <v>29</v>
      </c>
    </row>
    <row r="516" spans="3:206" ht="22.5" hidden="1" customHeight="1" thickBot="1" x14ac:dyDescent="0.35">
      <c r="C516" s="33" t="s">
        <v>319</v>
      </c>
      <c r="E516" s="23"/>
      <c r="G516" s="17"/>
      <c r="I516" s="31"/>
      <c r="J516" s="326" t="s">
        <v>321</v>
      </c>
      <c r="K516" s="326"/>
      <c r="L516" s="327"/>
      <c r="M516" s="55" t="s">
        <v>4</v>
      </c>
      <c r="N516" s="413"/>
      <c r="P516" s="326" t="s">
        <v>320</v>
      </c>
      <c r="Q516" s="327"/>
      <c r="R516" s="34"/>
      <c r="S516" s="328" t="s">
        <v>321</v>
      </c>
      <c r="T516" s="326"/>
      <c r="U516" s="327"/>
      <c r="V516" s="45" t="s">
        <v>4</v>
      </c>
      <c r="W516" s="413"/>
      <c r="X516" s="57"/>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6"/>
      <c r="CV516" s="46"/>
      <c r="CW516" s="46"/>
      <c r="CX516" s="46"/>
      <c r="CY516" s="46"/>
      <c r="CZ516" s="46"/>
      <c r="DA516" s="46"/>
      <c r="DB516" s="46"/>
      <c r="DC516" s="46"/>
      <c r="DD516" s="46"/>
      <c r="DE516" s="46"/>
      <c r="DF516" s="46"/>
      <c r="DG516" s="46"/>
      <c r="DH516" s="46"/>
      <c r="DI516" s="46"/>
      <c r="DJ516" s="46"/>
      <c r="DK516" s="46"/>
      <c r="DL516" s="46"/>
      <c r="DM516" s="46"/>
      <c r="DN516" s="46"/>
      <c r="DO516" s="46"/>
      <c r="DP516" s="46"/>
      <c r="DQ516" s="46"/>
      <c r="DR516" s="46"/>
      <c r="DS516" s="46"/>
      <c r="DT516" s="46"/>
      <c r="DU516" s="46"/>
      <c r="DV516" s="46"/>
      <c r="DW516" s="46"/>
      <c r="DX516" s="46"/>
      <c r="DY516" s="46"/>
      <c r="DZ516" s="46"/>
      <c r="EA516" s="46"/>
      <c r="EB516" s="46"/>
      <c r="EC516" s="46"/>
      <c r="ED516" s="46"/>
      <c r="EE516" s="46"/>
      <c r="EF516" s="46"/>
      <c r="EG516" s="46"/>
      <c r="EH516" s="46"/>
      <c r="EI516" s="46"/>
      <c r="EJ516" s="46"/>
      <c r="EK516" s="46"/>
      <c r="EL516" s="46"/>
      <c r="EM516" s="46"/>
      <c r="EN516" s="46"/>
      <c r="EO516" s="46"/>
      <c r="EP516" s="46"/>
      <c r="EQ516" s="46"/>
      <c r="ER516" s="46"/>
      <c r="ES516" s="46"/>
      <c r="ET516" s="46"/>
      <c r="EU516" s="46"/>
      <c r="EV516" s="46"/>
      <c r="EW516" s="46"/>
      <c r="EX516" s="46"/>
      <c r="EY516" s="46"/>
      <c r="EZ516" s="46"/>
      <c r="FA516" s="46"/>
      <c r="FB516" s="46"/>
      <c r="FC516" s="46"/>
      <c r="FD516" s="46"/>
      <c r="FE516" s="46"/>
      <c r="FF516" s="46"/>
      <c r="FG516" s="46"/>
      <c r="FH516" s="46"/>
      <c r="FI516" s="46"/>
      <c r="FJ516" s="46"/>
      <c r="FK516" s="46"/>
      <c r="FL516" s="46"/>
      <c r="FM516" s="46"/>
    </row>
    <row r="517" spans="3:206" ht="21" hidden="1" customHeight="1" thickBot="1" x14ac:dyDescent="0.35">
      <c r="C517" s="362" t="s">
        <v>365</v>
      </c>
      <c r="D517" s="362"/>
      <c r="E517" s="362"/>
      <c r="G517" s="28" t="s">
        <v>324</v>
      </c>
      <c r="N517" s="414"/>
      <c r="P517" s="28" t="s">
        <v>325</v>
      </c>
      <c r="Q517" s="28"/>
      <c r="R517" s="28"/>
      <c r="S517" s="28"/>
      <c r="T517" s="28"/>
      <c r="U517" s="28"/>
      <c r="V517" s="28"/>
      <c r="W517" s="414"/>
      <c r="X517" s="58"/>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c r="DL517" s="46"/>
      <c r="DM517" s="46"/>
      <c r="DN517" s="46"/>
      <c r="DO517" s="46"/>
      <c r="DP517" s="46"/>
      <c r="DQ517" s="46"/>
      <c r="DR517" s="46"/>
      <c r="DS517" s="46"/>
      <c r="DT517" s="46"/>
      <c r="DU517" s="46"/>
      <c r="DV517" s="46"/>
      <c r="DW517" s="46"/>
      <c r="DX517" s="46"/>
      <c r="DY517" s="46"/>
      <c r="DZ517" s="46"/>
      <c r="EA517" s="46"/>
      <c r="EB517" s="46"/>
      <c r="EC517" s="46"/>
      <c r="ED517" s="46"/>
      <c r="EE517" s="46"/>
      <c r="EF517" s="46"/>
      <c r="EG517" s="46"/>
      <c r="EH517" s="46"/>
      <c r="EI517" s="46"/>
      <c r="EJ517" s="46"/>
      <c r="EK517" s="46"/>
      <c r="EL517" s="46"/>
      <c r="EM517" s="46"/>
      <c r="EN517" s="46"/>
      <c r="EO517" s="46"/>
      <c r="EP517" s="46"/>
      <c r="EQ517" s="46"/>
      <c r="ER517" s="46"/>
      <c r="ES517" s="46"/>
      <c r="ET517" s="46"/>
      <c r="EU517" s="46"/>
      <c r="EV517" s="46"/>
      <c r="EW517" s="46"/>
      <c r="EX517" s="46"/>
      <c r="EY517" s="46"/>
      <c r="EZ517" s="46"/>
      <c r="FA517" s="46"/>
      <c r="FB517" s="46"/>
      <c r="FC517" s="46"/>
      <c r="FD517" s="46"/>
      <c r="FE517" s="46"/>
      <c r="FF517" s="46"/>
      <c r="FG517" s="46"/>
      <c r="FH517" s="46"/>
      <c r="FI517" s="46"/>
      <c r="FJ517" s="46"/>
      <c r="FK517" s="46"/>
      <c r="FL517" s="46"/>
      <c r="FM517" s="46"/>
    </row>
    <row r="518" spans="3:206" ht="150" hidden="1" customHeight="1" x14ac:dyDescent="0.3">
      <c r="C518" s="344" t="s">
        <v>354</v>
      </c>
      <c r="D518" s="345"/>
      <c r="E518" s="346"/>
      <c r="G518" s="364" t="s">
        <v>354</v>
      </c>
      <c r="H518" s="365"/>
      <c r="I518" s="365"/>
      <c r="J518" s="365"/>
      <c r="K518" s="365"/>
      <c r="L518" s="365"/>
      <c r="M518" s="366"/>
      <c r="N518" s="395"/>
      <c r="P518" s="320" t="s">
        <v>354</v>
      </c>
      <c r="Q518" s="321"/>
      <c r="R518" s="321"/>
      <c r="S518" s="321"/>
      <c r="T518" s="321"/>
      <c r="U518" s="321"/>
      <c r="V518" s="322"/>
      <c r="W518" s="395"/>
      <c r="X518" s="59"/>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c r="DM518" s="46"/>
      <c r="DN518" s="46"/>
      <c r="DO518" s="46"/>
      <c r="DP518" s="46"/>
      <c r="DQ518" s="46"/>
      <c r="DR518" s="46"/>
      <c r="DS518" s="46"/>
      <c r="DT518" s="46"/>
      <c r="DU518" s="46"/>
      <c r="DV518" s="46"/>
      <c r="DW518" s="46"/>
      <c r="DX518" s="46"/>
      <c r="DY518" s="46"/>
      <c r="DZ518" s="46"/>
      <c r="EA518" s="46"/>
      <c r="EB518" s="46"/>
      <c r="EC518" s="46"/>
      <c r="ED518" s="46"/>
      <c r="EE518" s="46"/>
      <c r="EF518" s="46"/>
      <c r="EG518" s="46"/>
      <c r="EH518" s="46"/>
      <c r="EI518" s="46"/>
      <c r="EJ518" s="46"/>
      <c r="EK518" s="46"/>
      <c r="EL518" s="46"/>
      <c r="EM518" s="46"/>
      <c r="EN518" s="46"/>
      <c r="EO518" s="46"/>
      <c r="EP518" s="46"/>
      <c r="EQ518" s="46"/>
      <c r="ER518" s="46"/>
      <c r="ES518" s="46"/>
      <c r="ET518" s="46"/>
      <c r="EU518" s="46"/>
      <c r="EV518" s="46"/>
      <c r="EW518" s="46"/>
      <c r="EX518" s="46"/>
      <c r="EY518" s="46"/>
      <c r="EZ518" s="46"/>
      <c r="FA518" s="46"/>
      <c r="FB518" s="46"/>
      <c r="FC518" s="46"/>
      <c r="FD518" s="46"/>
      <c r="FE518" s="46"/>
      <c r="FF518" s="46"/>
      <c r="FG518" s="46"/>
      <c r="FH518" s="46"/>
      <c r="FI518" s="46"/>
      <c r="FJ518" s="46"/>
      <c r="FK518" s="46"/>
      <c r="FL518" s="46"/>
      <c r="FM518" s="46"/>
    </row>
    <row r="519" spans="3:206" ht="150" hidden="1" customHeight="1" thickBot="1" x14ac:dyDescent="0.35">
      <c r="C519" s="347"/>
      <c r="D519" s="348"/>
      <c r="E519" s="349"/>
      <c r="G519" s="367"/>
      <c r="H519" s="368"/>
      <c r="I519" s="368"/>
      <c r="J519" s="368"/>
      <c r="K519" s="368"/>
      <c r="L519" s="368"/>
      <c r="M519" s="369"/>
      <c r="N519" s="396"/>
      <c r="P519" s="323"/>
      <c r="Q519" s="324"/>
      <c r="R519" s="324"/>
      <c r="S519" s="324"/>
      <c r="T519" s="324"/>
      <c r="U519" s="324"/>
      <c r="V519" s="325"/>
      <c r="W519" s="396"/>
      <c r="X519" s="59"/>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6"/>
      <c r="CV519" s="46"/>
      <c r="CW519" s="46"/>
      <c r="CX519" s="46"/>
      <c r="CY519" s="46"/>
      <c r="CZ519" s="46"/>
      <c r="DA519" s="46"/>
      <c r="DB519" s="46"/>
      <c r="DC519" s="46"/>
      <c r="DD519" s="46"/>
      <c r="DE519" s="46"/>
      <c r="DF519" s="46"/>
      <c r="DG519" s="46"/>
      <c r="DH519" s="46"/>
      <c r="DI519" s="46"/>
      <c r="DJ519" s="46"/>
      <c r="DK519" s="46"/>
      <c r="DL519" s="46"/>
      <c r="DM519" s="46"/>
      <c r="DN519" s="46"/>
      <c r="DO519" s="46"/>
      <c r="DP519" s="46"/>
      <c r="DQ519" s="46"/>
      <c r="DR519" s="46"/>
      <c r="DS519" s="46"/>
      <c r="DT519" s="46"/>
      <c r="DU519" s="46"/>
      <c r="DV519" s="46"/>
      <c r="DW519" s="46"/>
      <c r="DX519" s="46"/>
      <c r="DY519" s="46"/>
      <c r="DZ519" s="46"/>
      <c r="EA519" s="46"/>
      <c r="EB519" s="46"/>
      <c r="EC519" s="46"/>
      <c r="ED519" s="46"/>
      <c r="EE519" s="46"/>
      <c r="EF519" s="46"/>
      <c r="EG519" s="46"/>
      <c r="EH519" s="46"/>
      <c r="EI519" s="46"/>
      <c r="EJ519" s="46"/>
      <c r="EK519" s="46"/>
      <c r="EL519" s="46"/>
      <c r="EM519" s="46"/>
      <c r="EN519" s="46"/>
      <c r="EO519" s="46"/>
      <c r="EP519" s="46"/>
      <c r="EQ519" s="46"/>
      <c r="ER519" s="46"/>
      <c r="ES519" s="46"/>
      <c r="ET519" s="46"/>
      <c r="EU519" s="46"/>
      <c r="EV519" s="46"/>
      <c r="EW519" s="46"/>
      <c r="EX519" s="46"/>
      <c r="EY519" s="46"/>
      <c r="EZ519" s="46"/>
      <c r="FA519" s="46"/>
      <c r="FB519" s="46"/>
      <c r="FC519" s="46"/>
      <c r="FD519" s="46"/>
      <c r="FE519" s="46"/>
      <c r="FF519" s="46"/>
      <c r="FG519" s="46"/>
      <c r="FH519" s="46"/>
      <c r="FI519" s="46"/>
      <c r="FJ519" s="46"/>
      <c r="FK519" s="46"/>
      <c r="FL519" s="46"/>
      <c r="FM519" s="46"/>
    </row>
    <row r="520" spans="3:206" ht="18.75" hidden="1" x14ac:dyDescent="0.3">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6"/>
      <c r="CV520" s="46"/>
      <c r="CW520" s="46"/>
      <c r="CX520" s="46"/>
      <c r="CY520" s="46"/>
      <c r="CZ520" s="46"/>
      <c r="DA520" s="46"/>
      <c r="DB520" s="46"/>
      <c r="DC520" s="46"/>
      <c r="DD520" s="46"/>
      <c r="DE520" s="46"/>
      <c r="DF520" s="46"/>
      <c r="DG520" s="46"/>
      <c r="DH520" s="46"/>
      <c r="DI520" s="46"/>
      <c r="DJ520" s="46"/>
      <c r="DK520" s="46"/>
      <c r="DL520" s="46"/>
      <c r="DM520" s="46"/>
      <c r="DN520" s="46"/>
      <c r="DO520" s="46"/>
      <c r="DP520" s="46"/>
      <c r="DQ520" s="46"/>
      <c r="DR520" s="46"/>
      <c r="DS520" s="46"/>
      <c r="DT520" s="46"/>
      <c r="DU520" s="46"/>
      <c r="DV520" s="46"/>
      <c r="DW520" s="46"/>
      <c r="DX520" s="46"/>
      <c r="DY520" s="46"/>
      <c r="DZ520" s="46"/>
      <c r="EA520" s="46"/>
      <c r="EB520" s="46"/>
      <c r="EC520" s="46"/>
      <c r="ED520" s="46"/>
      <c r="EE520" s="46"/>
      <c r="EF520" s="46"/>
      <c r="EG520" s="46"/>
      <c r="EH520" s="46"/>
      <c r="EI520" s="46"/>
      <c r="EJ520" s="46"/>
      <c r="EK520" s="46"/>
      <c r="EL520" s="46"/>
      <c r="EM520" s="46"/>
      <c r="EN520" s="46"/>
      <c r="EO520" s="46"/>
      <c r="EP520" s="46"/>
      <c r="EQ520" s="46"/>
      <c r="ER520" s="46"/>
      <c r="ES520" s="46"/>
      <c r="ET520" s="46"/>
      <c r="EU520" s="46"/>
      <c r="EV520" s="46"/>
      <c r="EW520" s="46"/>
      <c r="EX520" s="46"/>
      <c r="EY520" s="46"/>
      <c r="EZ520" s="46"/>
      <c r="FA520" s="46"/>
      <c r="FB520" s="46"/>
      <c r="FC520" s="46"/>
      <c r="FD520" s="46"/>
      <c r="FE520" s="46"/>
      <c r="FF520" s="46"/>
      <c r="FG520" s="46"/>
      <c r="FH520" s="46"/>
      <c r="FI520" s="46"/>
      <c r="FJ520" s="46"/>
      <c r="FK520" s="46"/>
      <c r="FL520" s="46"/>
      <c r="FM520" s="46"/>
    </row>
    <row r="521" spans="3:206" ht="75.75" hidden="1" thickBot="1" x14ac:dyDescent="0.35">
      <c r="G521" s="107" t="s">
        <v>327</v>
      </c>
      <c r="H521" s="107" t="s">
        <v>328</v>
      </c>
      <c r="I521" s="318" t="s">
        <v>329</v>
      </c>
      <c r="J521" s="319"/>
      <c r="K521" s="319"/>
      <c r="L521" s="319"/>
      <c r="M521" s="319"/>
      <c r="P521" s="107" t="s">
        <v>327</v>
      </c>
      <c r="Q521" s="107" t="s">
        <v>328</v>
      </c>
      <c r="R521" s="318" t="s">
        <v>330</v>
      </c>
      <c r="S521" s="319"/>
      <c r="T521" s="319"/>
      <c r="U521" s="319"/>
      <c r="V521" s="319"/>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6"/>
      <c r="CV521" s="46"/>
      <c r="CW521" s="46"/>
      <c r="CX521" s="46"/>
      <c r="CY521" s="46"/>
      <c r="CZ521" s="46"/>
      <c r="DA521" s="46"/>
      <c r="DB521" s="46"/>
      <c r="DC521" s="46"/>
      <c r="DD521" s="46"/>
      <c r="DE521" s="46"/>
      <c r="DF521" s="46"/>
      <c r="DG521" s="46"/>
      <c r="DH521" s="46"/>
      <c r="DI521" s="46"/>
      <c r="DJ521" s="46"/>
      <c r="DK521" s="46"/>
      <c r="DL521" s="46"/>
      <c r="DM521" s="46"/>
      <c r="DN521" s="46"/>
      <c r="DO521" s="46"/>
      <c r="DP521" s="46"/>
      <c r="DQ521" s="46"/>
      <c r="DR521" s="46"/>
      <c r="DS521" s="46"/>
      <c r="DT521" s="46"/>
      <c r="DU521" s="46"/>
      <c r="DV521" s="46"/>
      <c r="DW521" s="46"/>
      <c r="DX521" s="46"/>
      <c r="DY521" s="46"/>
      <c r="DZ521" s="46"/>
      <c r="EA521" s="46"/>
      <c r="EB521" s="46"/>
      <c r="EC521" s="46"/>
      <c r="ED521" s="46"/>
      <c r="EE521" s="46"/>
      <c r="EF521" s="46"/>
      <c r="EG521" s="46"/>
      <c r="EH521" s="46"/>
      <c r="EI521" s="46"/>
      <c r="EJ521" s="46"/>
      <c r="EK521" s="46"/>
      <c r="EL521" s="46"/>
      <c r="EM521" s="46"/>
      <c r="EN521" s="46"/>
      <c r="EO521" s="46"/>
      <c r="EP521" s="46"/>
      <c r="EQ521" s="46"/>
      <c r="ER521" s="46"/>
      <c r="ES521" s="46"/>
      <c r="ET521" s="46"/>
      <c r="EU521" s="46"/>
      <c r="EV521" s="46"/>
      <c r="EW521" s="46"/>
      <c r="EX521" s="46"/>
      <c r="EY521" s="46"/>
      <c r="EZ521" s="46"/>
      <c r="FA521" s="46"/>
      <c r="FB521" s="46"/>
      <c r="FC521" s="46"/>
      <c r="FD521" s="46"/>
      <c r="FE521" s="46"/>
      <c r="FF521" s="46"/>
      <c r="FG521" s="46"/>
      <c r="FH521" s="46"/>
      <c r="FI521" s="46"/>
      <c r="FJ521" s="46"/>
      <c r="FK521" s="46"/>
      <c r="FL521" s="46"/>
      <c r="FM521" s="46"/>
    </row>
    <row r="522" spans="3:206" ht="130.5" hidden="1" customHeight="1" thickBot="1" x14ac:dyDescent="0.35">
      <c r="G522" s="108" t="s">
        <v>331</v>
      </c>
      <c r="H522" s="16">
        <f>BV515</f>
        <v>0</v>
      </c>
      <c r="I522" s="316" t="s">
        <v>336</v>
      </c>
      <c r="J522" s="316"/>
      <c r="K522" s="316"/>
      <c r="L522" s="316"/>
      <c r="M522" s="316"/>
      <c r="P522" s="108" t="s">
        <v>331</v>
      </c>
      <c r="Q522" s="16">
        <f>DR515</f>
        <v>0</v>
      </c>
      <c r="R522" s="317"/>
      <c r="S522" s="317"/>
      <c r="T522" s="317"/>
      <c r="U522" s="317"/>
      <c r="V522" s="317"/>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G522" s="46"/>
      <c r="DH522" s="46"/>
      <c r="DI522" s="46"/>
      <c r="DJ522" s="46"/>
      <c r="DK522" s="46"/>
      <c r="DL522" s="46"/>
      <c r="DM522" s="46"/>
      <c r="DN522" s="46"/>
      <c r="DO522" s="46"/>
      <c r="DP522" s="46"/>
      <c r="DQ522" s="46"/>
      <c r="DR522" s="46"/>
      <c r="DS522" s="46"/>
      <c r="DT522" s="46"/>
      <c r="DU522" s="46"/>
      <c r="DV522" s="46"/>
      <c r="DW522" s="46"/>
      <c r="DX522" s="46"/>
      <c r="DY522" s="46"/>
      <c r="DZ522" s="46"/>
      <c r="EA522" s="46"/>
      <c r="EB522" s="46"/>
      <c r="EC522" s="46"/>
      <c r="ED522" s="46"/>
      <c r="EE522" s="46"/>
      <c r="EF522" s="46"/>
      <c r="EG522" s="46"/>
      <c r="EH522" s="46"/>
      <c r="EI522" s="46"/>
      <c r="EJ522" s="46"/>
      <c r="EK522" s="46"/>
      <c r="EL522" s="46"/>
      <c r="EM522" s="46"/>
      <c r="EN522" s="46"/>
      <c r="EO522" s="46"/>
      <c r="EP522" s="46"/>
      <c r="EQ522" s="46"/>
      <c r="ER522" s="46"/>
      <c r="ES522" s="46"/>
      <c r="ET522" s="46"/>
      <c r="EU522" s="46"/>
      <c r="EV522" s="46"/>
      <c r="EW522" s="46"/>
      <c r="EX522" s="46"/>
      <c r="EY522" s="46"/>
      <c r="EZ522" s="46"/>
      <c r="FA522" s="46"/>
      <c r="FB522" s="46"/>
      <c r="FC522" s="46"/>
      <c r="FD522" s="46"/>
      <c r="FE522" s="46"/>
      <c r="FF522" s="46"/>
      <c r="FG522" s="46"/>
      <c r="FH522" s="46"/>
      <c r="FI522" s="46"/>
      <c r="FJ522" s="46"/>
      <c r="FK522" s="46"/>
      <c r="FL522" s="46"/>
      <c r="FM522" s="46"/>
    </row>
    <row r="523" spans="3:206" ht="130.5" hidden="1" customHeight="1" thickBot="1" x14ac:dyDescent="0.35">
      <c r="G523" s="108" t="s">
        <v>332</v>
      </c>
      <c r="H523" s="16">
        <f>BW515</f>
        <v>0</v>
      </c>
      <c r="I523" s="316" t="s">
        <v>336</v>
      </c>
      <c r="J523" s="316"/>
      <c r="K523" s="316"/>
      <c r="L523" s="316"/>
      <c r="M523" s="316"/>
      <c r="P523" s="108" t="s">
        <v>332</v>
      </c>
      <c r="Q523" s="16">
        <f>DS515</f>
        <v>0</v>
      </c>
      <c r="R523" s="317"/>
      <c r="S523" s="317"/>
      <c r="T523" s="317"/>
      <c r="U523" s="317"/>
      <c r="V523" s="317"/>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6"/>
      <c r="CV523" s="46"/>
      <c r="CW523" s="46"/>
      <c r="CX523" s="46"/>
      <c r="CY523" s="46"/>
      <c r="CZ523" s="46"/>
      <c r="DA523" s="46"/>
      <c r="DB523" s="46"/>
      <c r="DC523" s="46"/>
      <c r="DD523" s="46"/>
      <c r="DE523" s="46"/>
      <c r="DF523" s="46"/>
      <c r="DG523" s="46"/>
      <c r="DH523" s="46"/>
      <c r="DI523" s="46"/>
      <c r="DJ523" s="46"/>
      <c r="DK523" s="46"/>
      <c r="DL523" s="46"/>
      <c r="DM523" s="46"/>
      <c r="DN523" s="46"/>
      <c r="DO523" s="46"/>
      <c r="DP523" s="46"/>
      <c r="DQ523" s="46"/>
      <c r="DR523" s="46"/>
      <c r="DS523" s="46"/>
      <c r="DT523" s="46"/>
      <c r="DU523" s="46"/>
      <c r="DV523" s="46"/>
      <c r="DW523" s="46"/>
      <c r="DX523" s="46"/>
      <c r="DY523" s="46"/>
      <c r="DZ523" s="46"/>
      <c r="EA523" s="46"/>
      <c r="EB523" s="46"/>
      <c r="EC523" s="46"/>
      <c r="ED523" s="46"/>
      <c r="EE523" s="46"/>
      <c r="EF523" s="46"/>
      <c r="EG523" s="46"/>
      <c r="EH523" s="46"/>
      <c r="EI523" s="46"/>
      <c r="EJ523" s="46"/>
      <c r="EK523" s="46"/>
      <c r="EL523" s="46"/>
      <c r="EM523" s="46"/>
      <c r="EN523" s="46"/>
      <c r="EO523" s="46"/>
      <c r="EP523" s="46"/>
      <c r="EQ523" s="46"/>
      <c r="ER523" s="46"/>
      <c r="ES523" s="46"/>
      <c r="ET523" s="46"/>
      <c r="EU523" s="46"/>
      <c r="EV523" s="46"/>
      <c r="EW523" s="46"/>
      <c r="EX523" s="46"/>
      <c r="EY523" s="46"/>
      <c r="EZ523" s="46"/>
      <c r="FA523" s="46"/>
      <c r="FB523" s="46"/>
      <c r="FC523" s="46"/>
      <c r="FD523" s="46"/>
      <c r="FE523" s="46"/>
      <c r="FF523" s="46"/>
      <c r="FG523" s="46"/>
      <c r="FH523" s="46"/>
      <c r="FI523" s="46"/>
      <c r="FJ523" s="46"/>
      <c r="FK523" s="46"/>
      <c r="FL523" s="46"/>
      <c r="FM523" s="46"/>
    </row>
    <row r="524" spans="3:206" ht="130.5" hidden="1" customHeight="1" thickBot="1" x14ac:dyDescent="0.35">
      <c r="G524" s="108" t="s">
        <v>333</v>
      </c>
      <c r="H524" s="16">
        <f>BX515</f>
        <v>0</v>
      </c>
      <c r="I524" s="316" t="s">
        <v>336</v>
      </c>
      <c r="J524" s="316"/>
      <c r="K524" s="316"/>
      <c r="L524" s="316"/>
      <c r="M524" s="316"/>
      <c r="P524" s="108" t="s">
        <v>333</v>
      </c>
      <c r="Q524" s="16">
        <f>DT515</f>
        <v>0</v>
      </c>
      <c r="R524" s="317"/>
      <c r="S524" s="317"/>
      <c r="T524" s="317"/>
      <c r="U524" s="317"/>
      <c r="V524" s="317"/>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46"/>
      <c r="DG524" s="46"/>
      <c r="DH524" s="46"/>
      <c r="DI524" s="46"/>
      <c r="DJ524" s="46"/>
      <c r="DK524" s="46"/>
      <c r="DL524" s="46"/>
      <c r="DM524" s="46"/>
      <c r="DN524" s="46"/>
      <c r="DO524" s="46"/>
      <c r="DP524" s="46"/>
      <c r="DQ524" s="46"/>
      <c r="DR524" s="46"/>
      <c r="DS524" s="46"/>
      <c r="DT524" s="46"/>
      <c r="DU524" s="46"/>
      <c r="DV524" s="46"/>
      <c r="DW524" s="46"/>
      <c r="DX524" s="46"/>
      <c r="DY524" s="46"/>
      <c r="DZ524" s="46"/>
      <c r="EA524" s="46"/>
      <c r="EB524" s="46"/>
      <c r="EC524" s="46"/>
      <c r="ED524" s="46"/>
      <c r="EE524" s="46"/>
      <c r="EF524" s="46"/>
      <c r="EG524" s="46"/>
      <c r="EH524" s="46"/>
      <c r="EI524" s="46"/>
      <c r="EJ524" s="46"/>
      <c r="EK524" s="46"/>
      <c r="EL524" s="46"/>
      <c r="EM524" s="46"/>
      <c r="EN524" s="46"/>
      <c r="EO524" s="46"/>
      <c r="EP524" s="46"/>
      <c r="EQ524" s="46"/>
      <c r="ER524" s="46"/>
      <c r="ES524" s="46"/>
      <c r="ET524" s="46"/>
      <c r="EU524" s="46"/>
      <c r="EV524" s="46"/>
      <c r="EW524" s="46"/>
      <c r="EX524" s="46"/>
      <c r="EY524" s="46"/>
      <c r="EZ524" s="46"/>
      <c r="FA524" s="46"/>
      <c r="FB524" s="46"/>
      <c r="FC524" s="46"/>
      <c r="FD524" s="46"/>
      <c r="FE524" s="46"/>
      <c r="FF524" s="46"/>
      <c r="FG524" s="46"/>
      <c r="FH524" s="46"/>
      <c r="FI524" s="46"/>
      <c r="FJ524" s="46"/>
      <c r="FK524" s="46"/>
      <c r="FL524" s="46"/>
      <c r="FM524" s="46"/>
    </row>
    <row r="525" spans="3:206" ht="130.5" hidden="1" customHeight="1" thickBot="1" x14ac:dyDescent="0.35">
      <c r="G525" s="108" t="s">
        <v>334</v>
      </c>
      <c r="H525" s="16">
        <f>BY515</f>
        <v>0</v>
      </c>
      <c r="I525" s="316" t="s">
        <v>336</v>
      </c>
      <c r="J525" s="316"/>
      <c r="K525" s="316"/>
      <c r="L525" s="316"/>
      <c r="M525" s="316"/>
      <c r="P525" s="108" t="s">
        <v>334</v>
      </c>
      <c r="Q525" s="16">
        <f>DU515</f>
        <v>0</v>
      </c>
      <c r="R525" s="317"/>
      <c r="S525" s="317"/>
      <c r="T525" s="317"/>
      <c r="U525" s="317"/>
      <c r="V525" s="317"/>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6"/>
      <c r="CV525" s="46"/>
      <c r="CW525" s="46"/>
      <c r="CX525" s="46"/>
      <c r="CY525" s="46"/>
      <c r="CZ525" s="46"/>
      <c r="DA525" s="46"/>
      <c r="DB525" s="46"/>
      <c r="DC525" s="46"/>
      <c r="DD525" s="46"/>
      <c r="DE525" s="46"/>
      <c r="DF525" s="46"/>
      <c r="DG525" s="46"/>
      <c r="DH525" s="46"/>
      <c r="DI525" s="46"/>
      <c r="DJ525" s="46"/>
      <c r="DK525" s="46"/>
      <c r="DL525" s="46"/>
      <c r="DM525" s="46"/>
      <c r="DN525" s="46"/>
      <c r="DO525" s="46"/>
      <c r="DP525" s="46"/>
      <c r="DQ525" s="46"/>
      <c r="DR525" s="46"/>
      <c r="DS525" s="46"/>
      <c r="DT525" s="46"/>
      <c r="DU525" s="46"/>
      <c r="DV525" s="46"/>
      <c r="DW525" s="46"/>
      <c r="DX525" s="46"/>
      <c r="DY525" s="46"/>
      <c r="DZ525" s="46"/>
      <c r="EA525" s="46"/>
      <c r="EB525" s="46"/>
      <c r="EC525" s="46"/>
      <c r="ED525" s="46"/>
      <c r="EE525" s="46"/>
      <c r="EF525" s="46"/>
      <c r="EG525" s="46"/>
      <c r="EH525" s="46"/>
      <c r="EI525" s="46"/>
      <c r="EJ525" s="46"/>
      <c r="EK525" s="46"/>
      <c r="EL525" s="46"/>
      <c r="EM525" s="46"/>
      <c r="EN525" s="46"/>
      <c r="EO525" s="46"/>
      <c r="EP525" s="46"/>
      <c r="EQ525" s="46"/>
      <c r="ER525" s="46"/>
      <c r="ES525" s="46"/>
      <c r="ET525" s="46"/>
      <c r="EU525" s="46"/>
      <c r="EV525" s="46"/>
      <c r="EW525" s="46"/>
      <c r="EX525" s="46"/>
      <c r="EY525" s="46"/>
      <c r="EZ525" s="46"/>
      <c r="FA525" s="46"/>
      <c r="FB525" s="46"/>
      <c r="FC525" s="46"/>
      <c r="FD525" s="46"/>
      <c r="FE525" s="46"/>
      <c r="FF525" s="46"/>
      <c r="FG525" s="46"/>
      <c r="FH525" s="46"/>
      <c r="FI525" s="46"/>
      <c r="FJ525" s="46"/>
      <c r="FK525" s="46"/>
      <c r="FL525" s="46"/>
      <c r="FM525" s="46"/>
    </row>
    <row r="526" spans="3:206" ht="130.5" hidden="1" customHeight="1" thickBot="1" x14ac:dyDescent="0.35">
      <c r="G526" s="108" t="s">
        <v>335</v>
      </c>
      <c r="H526" s="16">
        <f>BZ515</f>
        <v>0</v>
      </c>
      <c r="I526" s="316" t="s">
        <v>336</v>
      </c>
      <c r="J526" s="316"/>
      <c r="K526" s="316"/>
      <c r="L526" s="316"/>
      <c r="M526" s="316"/>
      <c r="P526" s="108" t="s">
        <v>335</v>
      </c>
      <c r="Q526" s="16">
        <f>DV515</f>
        <v>0</v>
      </c>
      <c r="R526" s="317"/>
      <c r="S526" s="317"/>
      <c r="T526" s="317"/>
      <c r="U526" s="317"/>
      <c r="V526" s="317"/>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G526" s="46"/>
      <c r="DH526" s="46"/>
      <c r="DI526" s="46"/>
      <c r="DJ526" s="46"/>
      <c r="DK526" s="46"/>
      <c r="DL526" s="46"/>
      <c r="DM526" s="46"/>
      <c r="DN526" s="46"/>
      <c r="DO526" s="46"/>
      <c r="DP526" s="46"/>
      <c r="DQ526" s="46"/>
      <c r="DR526" s="46"/>
      <c r="DS526" s="46"/>
      <c r="DT526" s="46"/>
      <c r="DU526" s="46"/>
      <c r="DV526" s="46"/>
      <c r="DW526" s="46"/>
      <c r="DX526" s="46"/>
      <c r="DY526" s="46"/>
      <c r="DZ526" s="46"/>
      <c r="EA526" s="46"/>
      <c r="EB526" s="46"/>
      <c r="EC526" s="46"/>
      <c r="ED526" s="46"/>
      <c r="EE526" s="46"/>
      <c r="EF526" s="46"/>
      <c r="EG526" s="46"/>
      <c r="EH526" s="46"/>
      <c r="EI526" s="46"/>
      <c r="EJ526" s="46"/>
      <c r="EK526" s="46"/>
      <c r="EL526" s="46"/>
      <c r="EM526" s="46"/>
      <c r="EN526" s="46"/>
      <c r="EO526" s="46"/>
      <c r="EP526" s="46"/>
      <c r="EQ526" s="46"/>
      <c r="ER526" s="46"/>
      <c r="ES526" s="46"/>
      <c r="ET526" s="46"/>
      <c r="EU526" s="46"/>
      <c r="EV526" s="46"/>
      <c r="EW526" s="46"/>
      <c r="EX526" s="46"/>
      <c r="EY526" s="46"/>
      <c r="EZ526" s="46"/>
      <c r="FA526" s="46"/>
      <c r="FB526" s="46"/>
      <c r="FC526" s="46"/>
      <c r="FD526" s="46"/>
      <c r="FE526" s="46"/>
      <c r="FF526" s="46"/>
      <c r="FG526" s="46"/>
      <c r="FH526" s="46"/>
      <c r="FI526" s="46"/>
      <c r="FJ526" s="46"/>
      <c r="FK526" s="46"/>
      <c r="FL526" s="46"/>
      <c r="FM526" s="46"/>
    </row>
    <row r="527" spans="3:206" ht="18.75" hidden="1" x14ac:dyDescent="0.3">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c r="DO527" s="46"/>
      <c r="DP527" s="46"/>
      <c r="DQ527" s="46"/>
      <c r="DR527" s="46"/>
      <c r="DS527" s="46"/>
      <c r="DT527" s="46"/>
      <c r="DU527" s="46"/>
      <c r="DV527" s="46"/>
      <c r="DW527" s="46"/>
      <c r="DX527" s="46"/>
      <c r="DY527" s="46"/>
      <c r="DZ527" s="46"/>
      <c r="EA527" s="46"/>
      <c r="EB527" s="46"/>
      <c r="EC527" s="46"/>
      <c r="ED527" s="46"/>
      <c r="EE527" s="46"/>
      <c r="EF527" s="46"/>
      <c r="EG527" s="46"/>
      <c r="EH527" s="46"/>
      <c r="EI527" s="46"/>
      <c r="EJ527" s="46"/>
      <c r="EK527" s="46"/>
      <c r="EL527" s="46"/>
      <c r="EM527" s="46"/>
      <c r="EN527" s="46"/>
      <c r="EO527" s="46"/>
      <c r="EP527" s="46"/>
      <c r="EQ527" s="46"/>
      <c r="ER527" s="46"/>
      <c r="ES527" s="46"/>
      <c r="ET527" s="46"/>
      <c r="EU527" s="46"/>
      <c r="EV527" s="46"/>
      <c r="EW527" s="46"/>
      <c r="EX527" s="46"/>
      <c r="EY527" s="46"/>
      <c r="EZ527" s="46"/>
      <c r="FA527" s="46"/>
      <c r="FB527" s="46"/>
      <c r="FC527" s="46"/>
      <c r="FD527" s="46"/>
      <c r="FE527" s="46"/>
      <c r="FF527" s="46"/>
      <c r="FG527" s="46"/>
      <c r="FH527" s="46"/>
      <c r="FI527" s="46"/>
      <c r="FJ527" s="46"/>
      <c r="FK527" s="46"/>
      <c r="FL527" s="46"/>
      <c r="FM527" s="46"/>
    </row>
    <row r="528" spans="3:206" ht="18.75" hidden="1" x14ac:dyDescent="0.3">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c r="DK528" s="46"/>
      <c r="DL528" s="46"/>
      <c r="DM528" s="46"/>
      <c r="DN528" s="46"/>
      <c r="DO528" s="46"/>
      <c r="DP528" s="46"/>
      <c r="DQ528" s="46"/>
      <c r="DR528" s="46"/>
      <c r="DS528" s="46"/>
      <c r="DT528" s="46"/>
      <c r="DU528" s="46"/>
      <c r="DV528" s="46"/>
      <c r="DW528" s="46"/>
      <c r="DX528" s="46"/>
      <c r="DY528" s="46"/>
      <c r="DZ528" s="46"/>
      <c r="EA528" s="46"/>
      <c r="EB528" s="46"/>
      <c r="EC528" s="46"/>
      <c r="ED528" s="46"/>
      <c r="EE528" s="46"/>
      <c r="EF528" s="46"/>
      <c r="EG528" s="46"/>
      <c r="EH528" s="46"/>
      <c r="EI528" s="46"/>
      <c r="EJ528" s="46"/>
      <c r="EK528" s="46"/>
      <c r="EL528" s="46"/>
      <c r="EM528" s="46"/>
      <c r="EN528" s="46"/>
      <c r="EO528" s="46"/>
      <c r="EP528" s="46"/>
      <c r="EQ528" s="46"/>
      <c r="ER528" s="46"/>
      <c r="ES528" s="46"/>
      <c r="ET528" s="46"/>
      <c r="EU528" s="46"/>
      <c r="EV528" s="46"/>
      <c r="EW528" s="46"/>
      <c r="EX528" s="46"/>
      <c r="EY528" s="46"/>
      <c r="EZ528" s="46"/>
      <c r="FA528" s="46"/>
      <c r="FB528" s="46"/>
      <c r="FC528" s="46"/>
      <c r="FD528" s="46"/>
      <c r="FE528" s="46"/>
      <c r="FF528" s="46"/>
      <c r="FG528" s="46"/>
      <c r="FH528" s="46"/>
      <c r="FI528" s="46"/>
      <c r="FJ528" s="46"/>
      <c r="FK528" s="46"/>
      <c r="FL528" s="46"/>
      <c r="FM528" s="46"/>
    </row>
    <row r="529" spans="3:206" ht="21.75" hidden="1" customHeight="1" thickBot="1" x14ac:dyDescent="0.35">
      <c r="C529" s="35" t="s">
        <v>375</v>
      </c>
      <c r="D529" s="333" t="s">
        <v>360</v>
      </c>
      <c r="E529" s="333"/>
      <c r="F529" s="333"/>
      <c r="G529" s="333"/>
      <c r="H529" s="333"/>
      <c r="I529" s="377"/>
      <c r="J529" s="378"/>
      <c r="K529" s="333" t="s">
        <v>376</v>
      </c>
      <c r="L529" s="333"/>
      <c r="M529" s="51"/>
      <c r="N529" s="413" t="s">
        <v>86</v>
      </c>
      <c r="P529" s="35" t="s">
        <v>375</v>
      </c>
      <c r="W529" s="413" t="s">
        <v>86</v>
      </c>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c r="CS529" s="46"/>
      <c r="CT529" s="46"/>
      <c r="CU529" s="46"/>
      <c r="CV529" s="46"/>
      <c r="CW529" s="46"/>
      <c r="CX529" s="46"/>
      <c r="CY529" s="46"/>
      <c r="CZ529" s="46"/>
      <c r="DA529" s="46"/>
      <c r="DB529" s="46"/>
      <c r="DC529" s="46"/>
      <c r="DD529" s="46"/>
      <c r="DE529" s="46"/>
      <c r="DF529" s="46"/>
      <c r="DG529" s="46"/>
      <c r="DH529" s="46"/>
      <c r="DI529" s="46"/>
      <c r="DJ529" s="46"/>
      <c r="DK529" s="46"/>
      <c r="DL529" s="46"/>
      <c r="DM529" s="46"/>
      <c r="DN529" s="46"/>
      <c r="DO529" s="46"/>
      <c r="DP529" s="46"/>
      <c r="DQ529" s="46"/>
      <c r="DR529" s="46"/>
      <c r="DS529" s="46"/>
      <c r="DT529" s="46"/>
      <c r="DU529" s="46"/>
      <c r="DV529" s="46"/>
      <c r="DW529" s="46"/>
      <c r="DX529" s="46"/>
      <c r="DY529" s="46"/>
      <c r="DZ529" s="46"/>
      <c r="EA529" s="46"/>
      <c r="EB529" s="46"/>
      <c r="EC529" s="46"/>
      <c r="ED529" s="46"/>
      <c r="EE529" s="46"/>
      <c r="EF529" s="46"/>
      <c r="EG529" s="46"/>
      <c r="EH529" s="46"/>
      <c r="EI529" s="46"/>
      <c r="EJ529" s="46"/>
      <c r="EK529" s="46"/>
      <c r="EL529" s="46"/>
      <c r="EM529" s="46"/>
      <c r="EN529" s="46"/>
      <c r="EO529" s="46"/>
      <c r="EP529" s="46"/>
      <c r="EQ529" s="46"/>
      <c r="ER529" s="46"/>
      <c r="ES529" s="46"/>
      <c r="ET529" s="46"/>
      <c r="EU529" s="46"/>
      <c r="EV529" s="46"/>
      <c r="EW529" s="46"/>
      <c r="EX529" s="46"/>
      <c r="EY529" s="46"/>
      <c r="EZ529" s="46"/>
      <c r="FA529" s="46"/>
      <c r="FB529" s="46"/>
      <c r="FC529" s="46"/>
      <c r="FD529" s="46"/>
      <c r="FE529" s="46"/>
      <c r="FF529" s="46"/>
      <c r="FG529" s="46"/>
      <c r="FH529" s="46"/>
      <c r="FI529" s="46"/>
      <c r="FJ529" s="46"/>
      <c r="FK529" s="46"/>
      <c r="FL529" s="46"/>
      <c r="FM529" s="46"/>
    </row>
    <row r="530" spans="3:206" ht="38.25" hidden="1" thickBot="1" x14ac:dyDescent="0.35">
      <c r="C530" s="42" t="s">
        <v>361</v>
      </c>
      <c r="E530" s="51" t="s">
        <v>4</v>
      </c>
      <c r="F530" s="370" t="s">
        <v>362</v>
      </c>
      <c r="G530" s="371"/>
      <c r="H530" s="372"/>
      <c r="I530" s="56"/>
      <c r="J530" s="376" t="s">
        <v>363</v>
      </c>
      <c r="K530" s="376"/>
      <c r="L530" s="373"/>
      <c r="M530" s="373"/>
      <c r="N530" s="413"/>
      <c r="P530" s="40" t="s">
        <v>267</v>
      </c>
      <c r="R530" s="333" t="s">
        <v>266</v>
      </c>
      <c r="S530" s="333"/>
      <c r="T530" s="333"/>
      <c r="U530" s="334"/>
      <c r="V530" s="69"/>
      <c r="W530" s="413"/>
      <c r="Y530" s="46"/>
      <c r="Z530" s="180" t="s">
        <v>271</v>
      </c>
      <c r="AA530" s="180" t="s">
        <v>272</v>
      </c>
      <c r="AB530" s="180" t="s">
        <v>273</v>
      </c>
      <c r="AC530" s="180" t="s">
        <v>274</v>
      </c>
      <c r="AD530" s="180" t="s">
        <v>275</v>
      </c>
      <c r="AE530" s="182" t="s">
        <v>276</v>
      </c>
      <c r="AF530" s="182" t="s">
        <v>277</v>
      </c>
      <c r="AG530" s="182" t="s">
        <v>278</v>
      </c>
      <c r="AH530" s="182" t="s">
        <v>279</v>
      </c>
      <c r="AI530" s="182" t="s">
        <v>280</v>
      </c>
      <c r="AJ530" s="182" t="s">
        <v>281</v>
      </c>
      <c r="AK530" s="182" t="s">
        <v>282</v>
      </c>
      <c r="AL530" s="182" t="s">
        <v>283</v>
      </c>
      <c r="AM530" s="182" t="s">
        <v>284</v>
      </c>
      <c r="AN530" s="182" t="s">
        <v>285</v>
      </c>
      <c r="AO530" s="182" t="s">
        <v>286</v>
      </c>
      <c r="AP530" s="183" t="s">
        <v>287</v>
      </c>
      <c r="AQ530" s="183" t="s">
        <v>288</v>
      </c>
      <c r="AR530" s="183" t="s">
        <v>289</v>
      </c>
      <c r="AS530" s="183" t="s">
        <v>290</v>
      </c>
      <c r="AT530" s="183" t="s">
        <v>291</v>
      </c>
      <c r="AU530" s="183" t="s">
        <v>292</v>
      </c>
      <c r="AV530" s="183" t="s">
        <v>293</v>
      </c>
      <c r="AW530" s="183" t="s">
        <v>294</v>
      </c>
      <c r="AX530" s="183" t="s">
        <v>295</v>
      </c>
      <c r="AY530" s="183" t="s">
        <v>296</v>
      </c>
      <c r="AZ530" s="183" t="s">
        <v>297</v>
      </c>
      <c r="BA530" s="183" t="s">
        <v>298</v>
      </c>
      <c r="BB530" s="183" t="s">
        <v>299</v>
      </c>
      <c r="BC530" s="183" t="s">
        <v>300</v>
      </c>
      <c r="BD530" s="183" t="s">
        <v>301</v>
      </c>
      <c r="BE530" s="183" t="s">
        <v>302</v>
      </c>
      <c r="BF530" s="183" t="s">
        <v>303</v>
      </c>
      <c r="BG530" s="183" t="s">
        <v>304</v>
      </c>
      <c r="BH530" s="183" t="s">
        <v>305</v>
      </c>
      <c r="BI530" s="183" t="s">
        <v>306</v>
      </c>
      <c r="BJ530" s="183" t="s">
        <v>307</v>
      </c>
      <c r="BK530" s="184" t="s">
        <v>308</v>
      </c>
      <c r="BL530" s="184" t="s">
        <v>309</v>
      </c>
      <c r="BM530" s="184" t="s">
        <v>310</v>
      </c>
      <c r="BN530" s="184" t="s">
        <v>311</v>
      </c>
      <c r="BO530" s="184" t="s">
        <v>312</v>
      </c>
      <c r="BP530" s="184" t="s">
        <v>313</v>
      </c>
      <c r="BQ530" s="184" t="s">
        <v>314</v>
      </c>
      <c r="BR530" s="184" t="s">
        <v>315</v>
      </c>
      <c r="BS530" s="184" t="s">
        <v>316</v>
      </c>
      <c r="BT530" s="184" t="s">
        <v>317</v>
      </c>
      <c r="BU530" s="184" t="s">
        <v>318</v>
      </c>
      <c r="BV530" s="180" t="s">
        <v>271</v>
      </c>
      <c r="BW530" s="180" t="s">
        <v>272</v>
      </c>
      <c r="BX530" s="180" t="s">
        <v>273</v>
      </c>
      <c r="BY530" s="180" t="s">
        <v>274</v>
      </c>
      <c r="BZ530" s="180" t="s">
        <v>275</v>
      </c>
      <c r="CA530" s="182" t="s">
        <v>276</v>
      </c>
      <c r="CB530" s="182" t="s">
        <v>277</v>
      </c>
      <c r="CC530" s="182" t="s">
        <v>278</v>
      </c>
      <c r="CD530" s="182" t="s">
        <v>279</v>
      </c>
      <c r="CE530" s="182" t="s">
        <v>280</v>
      </c>
      <c r="CF530" s="182" t="s">
        <v>281</v>
      </c>
      <c r="CG530" s="182" t="s">
        <v>282</v>
      </c>
      <c r="CH530" s="182" t="s">
        <v>283</v>
      </c>
      <c r="CI530" s="182" t="s">
        <v>284</v>
      </c>
      <c r="CJ530" s="182" t="s">
        <v>285</v>
      </c>
      <c r="CK530" s="182" t="s">
        <v>286</v>
      </c>
      <c r="CL530" s="183" t="s">
        <v>287</v>
      </c>
      <c r="CM530" s="183" t="s">
        <v>288</v>
      </c>
      <c r="CN530" s="183" t="s">
        <v>289</v>
      </c>
      <c r="CO530" s="183" t="s">
        <v>290</v>
      </c>
      <c r="CP530" s="183" t="s">
        <v>291</v>
      </c>
      <c r="CQ530" s="183" t="s">
        <v>292</v>
      </c>
      <c r="CR530" s="183" t="s">
        <v>293</v>
      </c>
      <c r="CS530" s="183" t="s">
        <v>294</v>
      </c>
      <c r="CT530" s="183" t="s">
        <v>295</v>
      </c>
      <c r="CU530" s="183" t="s">
        <v>296</v>
      </c>
      <c r="CV530" s="183" t="s">
        <v>297</v>
      </c>
      <c r="CW530" s="183" t="s">
        <v>298</v>
      </c>
      <c r="CX530" s="183" t="s">
        <v>299</v>
      </c>
      <c r="CY530" s="183" t="s">
        <v>300</v>
      </c>
      <c r="CZ530" s="183" t="s">
        <v>301</v>
      </c>
      <c r="DA530" s="183" t="s">
        <v>302</v>
      </c>
      <c r="DB530" s="183" t="s">
        <v>303</v>
      </c>
      <c r="DC530" s="183" t="s">
        <v>304</v>
      </c>
      <c r="DD530" s="183" t="s">
        <v>305</v>
      </c>
      <c r="DE530" s="183" t="s">
        <v>306</v>
      </c>
      <c r="DF530" s="183" t="s">
        <v>307</v>
      </c>
      <c r="DG530" s="184" t="s">
        <v>308</v>
      </c>
      <c r="DH530" s="184" t="s">
        <v>309</v>
      </c>
      <c r="DI530" s="184" t="s">
        <v>310</v>
      </c>
      <c r="DJ530" s="184" t="s">
        <v>311</v>
      </c>
      <c r="DK530" s="184" t="s">
        <v>312</v>
      </c>
      <c r="DL530" s="184" t="s">
        <v>313</v>
      </c>
      <c r="DM530" s="184" t="s">
        <v>314</v>
      </c>
      <c r="DN530" s="184" t="s">
        <v>315</v>
      </c>
      <c r="DO530" s="184" t="s">
        <v>316</v>
      </c>
      <c r="DP530" s="184" t="s">
        <v>317</v>
      </c>
      <c r="DQ530" s="184" t="s">
        <v>318</v>
      </c>
      <c r="DR530" s="180" t="s">
        <v>271</v>
      </c>
      <c r="DS530" s="180" t="s">
        <v>272</v>
      </c>
      <c r="DT530" s="180" t="s">
        <v>273</v>
      </c>
      <c r="DU530" s="180" t="s">
        <v>274</v>
      </c>
      <c r="DV530" s="180" t="s">
        <v>275</v>
      </c>
      <c r="DW530" s="182" t="s">
        <v>276</v>
      </c>
      <c r="DX530" s="182" t="s">
        <v>277</v>
      </c>
      <c r="DY530" s="182" t="s">
        <v>278</v>
      </c>
      <c r="DZ530" s="182" t="s">
        <v>279</v>
      </c>
      <c r="EA530" s="182" t="s">
        <v>280</v>
      </c>
      <c r="EB530" s="182" t="s">
        <v>281</v>
      </c>
      <c r="EC530" s="182" t="s">
        <v>282</v>
      </c>
      <c r="ED530" s="182" t="s">
        <v>283</v>
      </c>
      <c r="EE530" s="182" t="s">
        <v>284</v>
      </c>
      <c r="EF530" s="182" t="s">
        <v>285</v>
      </c>
      <c r="EG530" s="182" t="s">
        <v>286</v>
      </c>
      <c r="EH530" s="183" t="s">
        <v>287</v>
      </c>
      <c r="EI530" s="183" t="s">
        <v>288</v>
      </c>
      <c r="EJ530" s="183" t="s">
        <v>289</v>
      </c>
      <c r="EK530" s="183" t="s">
        <v>290</v>
      </c>
      <c r="EL530" s="183" t="s">
        <v>291</v>
      </c>
      <c r="EM530" s="183" t="s">
        <v>292</v>
      </c>
      <c r="EN530" s="183" t="s">
        <v>293</v>
      </c>
      <c r="EO530" s="183" t="s">
        <v>294</v>
      </c>
      <c r="EP530" s="183" t="s">
        <v>295</v>
      </c>
      <c r="EQ530" s="183" t="s">
        <v>296</v>
      </c>
      <c r="ER530" s="183" t="s">
        <v>297</v>
      </c>
      <c r="ES530" s="183" t="s">
        <v>298</v>
      </c>
      <c r="ET530" s="183" t="s">
        <v>299</v>
      </c>
      <c r="EU530" s="183" t="s">
        <v>300</v>
      </c>
      <c r="EV530" s="183" t="s">
        <v>301</v>
      </c>
      <c r="EW530" s="183" t="s">
        <v>302</v>
      </c>
      <c r="EX530" s="183" t="s">
        <v>303</v>
      </c>
      <c r="EY530" s="183" t="s">
        <v>304</v>
      </c>
      <c r="EZ530" s="183" t="s">
        <v>305</v>
      </c>
      <c r="FA530" s="183" t="s">
        <v>306</v>
      </c>
      <c r="FB530" s="183" t="s">
        <v>307</v>
      </c>
      <c r="FC530" s="184" t="s">
        <v>308</v>
      </c>
      <c r="FD530" s="184" t="s">
        <v>309</v>
      </c>
      <c r="FE530" s="184" t="s">
        <v>310</v>
      </c>
      <c r="FF530" s="184" t="s">
        <v>311</v>
      </c>
      <c r="FG530" s="184" t="s">
        <v>312</v>
      </c>
      <c r="FH530" s="184" t="s">
        <v>313</v>
      </c>
      <c r="FI530" s="184" t="s">
        <v>314</v>
      </c>
      <c r="FJ530" s="184" t="s">
        <v>315</v>
      </c>
      <c r="FK530" s="184" t="s">
        <v>316</v>
      </c>
      <c r="FL530" s="184" t="s">
        <v>317</v>
      </c>
      <c r="FM530" s="184" t="s">
        <v>318</v>
      </c>
    </row>
    <row r="531" spans="3:206" ht="21.75" hidden="1" customHeight="1" thickBot="1" x14ac:dyDescent="0.35">
      <c r="C531" s="33" t="s">
        <v>364</v>
      </c>
      <c r="E531" s="23"/>
      <c r="G531" s="17"/>
      <c r="I531" s="30"/>
      <c r="J531" s="363" t="s">
        <v>270</v>
      </c>
      <c r="K531" s="327"/>
      <c r="L531" s="331" t="s">
        <v>4</v>
      </c>
      <c r="M531" s="332"/>
      <c r="N531" s="413"/>
      <c r="P531" s="326" t="s">
        <v>269</v>
      </c>
      <c r="Q531" s="327"/>
      <c r="R531" s="34"/>
      <c r="S531" s="328" t="s">
        <v>270</v>
      </c>
      <c r="T531" s="327"/>
      <c r="U531" s="329" t="s">
        <v>4</v>
      </c>
      <c r="V531" s="330"/>
      <c r="W531" s="413"/>
      <c r="X531" s="56"/>
      <c r="Y531" s="178" t="str">
        <f>C529</f>
        <v xml:space="preserve">Plan of Action 30: </v>
      </c>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c r="DQ531" s="181"/>
      <c r="DR531" s="181"/>
      <c r="DS531" s="181"/>
      <c r="DT531" s="181"/>
      <c r="DU531" s="181"/>
      <c r="DV531" s="181"/>
      <c r="DW531" s="181"/>
      <c r="DX531" s="181"/>
      <c r="DY531" s="181"/>
      <c r="DZ531" s="181"/>
      <c r="EA531" s="181"/>
      <c r="EB531" s="181"/>
      <c r="EC531" s="181"/>
      <c r="ED531" s="181"/>
      <c r="EE531" s="181"/>
      <c r="EF531" s="181"/>
      <c r="EG531" s="181"/>
      <c r="EH531" s="181"/>
      <c r="EI531" s="181"/>
      <c r="EJ531" s="181"/>
      <c r="EK531" s="181"/>
      <c r="EL531" s="181"/>
      <c r="EM531" s="181"/>
      <c r="EN531" s="181"/>
      <c r="EO531" s="181"/>
      <c r="EP531" s="181"/>
      <c r="EQ531" s="181"/>
      <c r="ER531" s="181"/>
      <c r="ES531" s="181"/>
      <c r="ET531" s="181"/>
      <c r="EU531" s="181"/>
      <c r="EV531" s="181"/>
      <c r="EW531" s="181"/>
      <c r="EX531" s="181"/>
      <c r="EY531" s="181"/>
      <c r="EZ531" s="181"/>
      <c r="FA531" s="181"/>
      <c r="FB531" s="181"/>
      <c r="FC531" s="181"/>
      <c r="FD531" s="181"/>
      <c r="FE531" s="181"/>
      <c r="FF531" s="181"/>
      <c r="FG531" s="181"/>
      <c r="FH531" s="181"/>
      <c r="FI531" s="181"/>
      <c r="FJ531" s="181"/>
      <c r="FK531" s="181"/>
      <c r="FL531" s="181"/>
      <c r="FM531" s="181"/>
      <c r="FN531">
        <f>'Coversheet'!$D$13</f>
        <v>0</v>
      </c>
      <c r="FO531">
        <f>'Coversheet'!$D$14</f>
        <v>0</v>
      </c>
      <c r="FP531">
        <f>'Coversheet'!$D$12</f>
        <v>0</v>
      </c>
      <c r="FQ531" t="str">
        <f>'Coversheet'!$D$15</f>
        <v>Select</v>
      </c>
      <c r="FR531" t="str">
        <f>$E$29</f>
        <v>PC Track</v>
      </c>
      <c r="FS531" s="9">
        <f>E531</f>
        <v>0</v>
      </c>
      <c r="FT531" s="9">
        <f>E532</f>
        <v>0</v>
      </c>
      <c r="FU531" s="37" t="str">
        <f>C534</f>
        <v>[Replace bracketed text with your response]</v>
      </c>
      <c r="FV531" s="37" t="s">
        <v>322</v>
      </c>
      <c r="FW531" s="37"/>
      <c r="FX531" s="37" t="s">
        <v>322</v>
      </c>
      <c r="FY531" s="37" t="s">
        <v>322</v>
      </c>
      <c r="FZ531" s="37" t="s">
        <v>322</v>
      </c>
      <c r="GA531" s="9">
        <f>I531</f>
        <v>0</v>
      </c>
      <c r="GB531" s="9">
        <f>I532</f>
        <v>0</v>
      </c>
      <c r="GC531" t="str">
        <f>L531</f>
        <v>Select</v>
      </c>
      <c r="GD531" s="43" t="str">
        <f>M532</f>
        <v>Select</v>
      </c>
      <c r="GE531" t="str">
        <f>G534</f>
        <v>[Replace bracketed text with your response]</v>
      </c>
      <c r="GF531" t="str">
        <f>I538</f>
        <v>N/A</v>
      </c>
      <c r="GG531" t="str">
        <f>I539</f>
        <v>N/A</v>
      </c>
      <c r="GH531" t="str">
        <f>I540</f>
        <v>N/A</v>
      </c>
      <c r="GI531" t="str">
        <f>I541</f>
        <v>N/A</v>
      </c>
      <c r="GJ531" t="str">
        <f>I542</f>
        <v>N/A</v>
      </c>
      <c r="GK531">
        <f>N534</f>
        <v>0</v>
      </c>
      <c r="GL531" s="9">
        <f>R531</f>
        <v>0</v>
      </c>
      <c r="GM531" s="9">
        <f>R532</f>
        <v>0</v>
      </c>
      <c r="GN531" t="str">
        <f>U531</f>
        <v>Select</v>
      </c>
      <c r="GO531" t="str">
        <f>V532</f>
        <v>Select</v>
      </c>
      <c r="GP531" t="str">
        <f>P534</f>
        <v>[Replace bracketed text with your response]</v>
      </c>
      <c r="GQ531">
        <f>R538</f>
        <v>0</v>
      </c>
      <c r="GR531">
        <f>R539</f>
        <v>0</v>
      </c>
      <c r="GS531">
        <f>R540</f>
        <v>0</v>
      </c>
      <c r="GT531">
        <f>R541</f>
        <v>0</v>
      </c>
      <c r="GU531">
        <f>R542</f>
        <v>0</v>
      </c>
      <c r="GV531">
        <f>W534</f>
        <v>0</v>
      </c>
      <c r="GX531">
        <v>30</v>
      </c>
    </row>
    <row r="532" spans="3:206" ht="21.75" hidden="1" customHeight="1" thickBot="1" x14ac:dyDescent="0.35">
      <c r="C532" s="33" t="s">
        <v>319</v>
      </c>
      <c r="E532" s="23"/>
      <c r="G532" s="17"/>
      <c r="I532" s="30"/>
      <c r="J532" s="326" t="s">
        <v>321</v>
      </c>
      <c r="K532" s="326"/>
      <c r="L532" s="327"/>
      <c r="M532" s="55" t="s">
        <v>4</v>
      </c>
      <c r="N532" s="413"/>
      <c r="P532" s="326" t="s">
        <v>320</v>
      </c>
      <c r="Q532" s="327"/>
      <c r="R532" s="34"/>
      <c r="S532" s="328" t="s">
        <v>321</v>
      </c>
      <c r="T532" s="326"/>
      <c r="U532" s="327"/>
      <c r="V532" s="45" t="s">
        <v>4</v>
      </c>
      <c r="W532" s="413"/>
      <c r="X532" s="57"/>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c r="DM532" s="46"/>
      <c r="DN532" s="46"/>
      <c r="DO532" s="46"/>
      <c r="DP532" s="46"/>
      <c r="DQ532" s="46"/>
      <c r="DR532" s="46"/>
      <c r="DS532" s="46"/>
      <c r="DT532" s="46"/>
      <c r="DU532" s="46"/>
      <c r="DV532" s="46"/>
      <c r="DW532" s="46"/>
      <c r="DX532" s="46"/>
      <c r="DY532" s="46"/>
      <c r="DZ532" s="46"/>
      <c r="EA532" s="46"/>
      <c r="EB532" s="46"/>
      <c r="EC532" s="46"/>
      <c r="ED532" s="46"/>
      <c r="EE532" s="46"/>
      <c r="EF532" s="46"/>
      <c r="EG532" s="46"/>
      <c r="EH532" s="46"/>
      <c r="EI532" s="46"/>
      <c r="EJ532" s="46"/>
      <c r="EK532" s="46"/>
      <c r="EL532" s="46"/>
      <c r="EM532" s="46"/>
      <c r="EN532" s="46"/>
      <c r="EO532" s="46"/>
      <c r="EP532" s="46"/>
      <c r="EQ532" s="46"/>
      <c r="ER532" s="46"/>
      <c r="ES532" s="46"/>
      <c r="ET532" s="46"/>
      <c r="EU532" s="46"/>
      <c r="EV532" s="46"/>
      <c r="EW532" s="46"/>
      <c r="EX532" s="46"/>
      <c r="EY532" s="46"/>
      <c r="EZ532" s="46"/>
      <c r="FA532" s="46"/>
      <c r="FB532" s="46"/>
      <c r="FC532" s="46"/>
      <c r="FD532" s="46"/>
      <c r="FE532" s="46"/>
      <c r="FF532" s="46"/>
      <c r="FG532" s="46"/>
      <c r="FH532" s="46"/>
      <c r="FI532" s="46"/>
      <c r="FJ532" s="46"/>
      <c r="FK532" s="46"/>
      <c r="FL532" s="46"/>
      <c r="FM532" s="46"/>
    </row>
    <row r="533" spans="3:206" ht="21" hidden="1" customHeight="1" thickBot="1" x14ac:dyDescent="0.35">
      <c r="C533" s="362" t="s">
        <v>365</v>
      </c>
      <c r="D533" s="362"/>
      <c r="E533" s="362"/>
      <c r="G533" s="28" t="s">
        <v>324</v>
      </c>
      <c r="N533" s="414"/>
      <c r="P533" s="28" t="s">
        <v>325</v>
      </c>
      <c r="Q533" s="28"/>
      <c r="R533" s="28"/>
      <c r="S533" s="28"/>
      <c r="T533" s="28"/>
      <c r="U533" s="28"/>
      <c r="V533" s="28"/>
      <c r="W533" s="414"/>
      <c r="X533" s="58"/>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G533" s="46"/>
      <c r="DH533" s="46"/>
      <c r="DI533" s="46"/>
      <c r="DJ533" s="46"/>
      <c r="DK533" s="46"/>
      <c r="DL533" s="46"/>
      <c r="DM533" s="46"/>
      <c r="DN533" s="46"/>
      <c r="DO533" s="46"/>
      <c r="DP533" s="46"/>
      <c r="DQ533" s="46"/>
      <c r="DR533" s="46"/>
      <c r="DS533" s="46"/>
      <c r="DT533" s="46"/>
      <c r="DU533" s="46"/>
      <c r="DV533" s="46"/>
      <c r="DW533" s="46"/>
      <c r="DX533" s="46"/>
      <c r="DY533" s="46"/>
      <c r="DZ533" s="46"/>
      <c r="EA533" s="46"/>
      <c r="EB533" s="46"/>
      <c r="EC533" s="46"/>
      <c r="ED533" s="46"/>
      <c r="EE533" s="46"/>
      <c r="EF533" s="46"/>
      <c r="EG533" s="46"/>
      <c r="EH533" s="46"/>
      <c r="EI533" s="46"/>
      <c r="EJ533" s="46"/>
      <c r="EK533" s="46"/>
      <c r="EL533" s="46"/>
      <c r="EM533" s="46"/>
      <c r="EN533" s="46"/>
      <c r="EO533" s="46"/>
      <c r="EP533" s="46"/>
      <c r="EQ533" s="46"/>
      <c r="ER533" s="46"/>
      <c r="ES533" s="46"/>
      <c r="ET533" s="46"/>
      <c r="EU533" s="46"/>
      <c r="EV533" s="46"/>
      <c r="EW533" s="46"/>
      <c r="EX533" s="46"/>
      <c r="EY533" s="46"/>
      <c r="EZ533" s="46"/>
      <c r="FA533" s="46"/>
      <c r="FB533" s="46"/>
      <c r="FC533" s="46"/>
      <c r="FD533" s="46"/>
      <c r="FE533" s="46"/>
      <c r="FF533" s="46"/>
      <c r="FG533" s="46"/>
      <c r="FH533" s="46"/>
      <c r="FI533" s="46"/>
      <c r="FJ533" s="46"/>
      <c r="FK533" s="46"/>
      <c r="FL533" s="46"/>
      <c r="FM533" s="46"/>
    </row>
    <row r="534" spans="3:206" ht="150" hidden="1" customHeight="1" x14ac:dyDescent="0.3">
      <c r="C534" s="344" t="s">
        <v>354</v>
      </c>
      <c r="D534" s="345"/>
      <c r="E534" s="346"/>
      <c r="G534" s="364" t="s">
        <v>354</v>
      </c>
      <c r="H534" s="365"/>
      <c r="I534" s="365"/>
      <c r="J534" s="365"/>
      <c r="K534" s="365"/>
      <c r="L534" s="365"/>
      <c r="M534" s="366"/>
      <c r="N534" s="395"/>
      <c r="P534" s="320" t="s">
        <v>354</v>
      </c>
      <c r="Q534" s="321"/>
      <c r="R534" s="321"/>
      <c r="S534" s="321"/>
      <c r="T534" s="321"/>
      <c r="U534" s="321"/>
      <c r="V534" s="322"/>
      <c r="W534" s="395"/>
      <c r="X534" s="59"/>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G534" s="46"/>
      <c r="DH534" s="46"/>
      <c r="DI534" s="46"/>
      <c r="DJ534" s="46"/>
      <c r="DK534" s="46"/>
      <c r="DL534" s="46"/>
      <c r="DM534" s="46"/>
      <c r="DN534" s="46"/>
      <c r="DO534" s="46"/>
      <c r="DP534" s="46"/>
      <c r="DQ534" s="46"/>
      <c r="DR534" s="46"/>
      <c r="DS534" s="46"/>
      <c r="DT534" s="46"/>
      <c r="DU534" s="46"/>
      <c r="DV534" s="46"/>
      <c r="DW534" s="46"/>
      <c r="DX534" s="46"/>
      <c r="DY534" s="46"/>
      <c r="DZ534" s="46"/>
      <c r="EA534" s="46"/>
      <c r="EB534" s="46"/>
      <c r="EC534" s="46"/>
      <c r="ED534" s="46"/>
      <c r="EE534" s="46"/>
      <c r="EF534" s="46"/>
      <c r="EG534" s="46"/>
      <c r="EH534" s="46"/>
      <c r="EI534" s="46"/>
      <c r="EJ534" s="46"/>
      <c r="EK534" s="46"/>
      <c r="EL534" s="46"/>
      <c r="EM534" s="46"/>
      <c r="EN534" s="46"/>
      <c r="EO534" s="46"/>
      <c r="EP534" s="46"/>
      <c r="EQ534" s="46"/>
      <c r="ER534" s="46"/>
      <c r="ES534" s="46"/>
      <c r="ET534" s="46"/>
      <c r="EU534" s="46"/>
      <c r="EV534" s="46"/>
      <c r="EW534" s="46"/>
      <c r="EX534" s="46"/>
      <c r="EY534" s="46"/>
      <c r="EZ534" s="46"/>
      <c r="FA534" s="46"/>
      <c r="FB534" s="46"/>
      <c r="FC534" s="46"/>
      <c r="FD534" s="46"/>
      <c r="FE534" s="46"/>
      <c r="FF534" s="46"/>
      <c r="FG534" s="46"/>
      <c r="FH534" s="46"/>
      <c r="FI534" s="46"/>
      <c r="FJ534" s="46"/>
      <c r="FK534" s="46"/>
      <c r="FL534" s="46"/>
      <c r="FM534" s="46"/>
    </row>
    <row r="535" spans="3:206" ht="150" hidden="1" customHeight="1" thickBot="1" x14ac:dyDescent="0.35">
      <c r="C535" s="347"/>
      <c r="D535" s="348"/>
      <c r="E535" s="349"/>
      <c r="G535" s="367"/>
      <c r="H535" s="368"/>
      <c r="I535" s="368"/>
      <c r="J535" s="368"/>
      <c r="K535" s="368"/>
      <c r="L535" s="368"/>
      <c r="M535" s="369"/>
      <c r="N535" s="396"/>
      <c r="P535" s="323"/>
      <c r="Q535" s="324"/>
      <c r="R535" s="324"/>
      <c r="S535" s="324"/>
      <c r="T535" s="324"/>
      <c r="U535" s="324"/>
      <c r="V535" s="325"/>
      <c r="W535" s="396"/>
      <c r="X535" s="59"/>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c r="CS535" s="46"/>
      <c r="CT535" s="46"/>
      <c r="CU535" s="46"/>
      <c r="CV535" s="46"/>
      <c r="CW535" s="46"/>
      <c r="CX535" s="46"/>
      <c r="CY535" s="46"/>
      <c r="CZ535" s="46"/>
      <c r="DA535" s="46"/>
      <c r="DB535" s="46"/>
      <c r="DC535" s="46"/>
      <c r="DD535" s="46"/>
      <c r="DE535" s="46"/>
      <c r="DF535" s="46"/>
      <c r="DG535" s="46"/>
      <c r="DH535" s="46"/>
      <c r="DI535" s="46"/>
      <c r="DJ535" s="46"/>
      <c r="DK535" s="46"/>
      <c r="DL535" s="46"/>
      <c r="DM535" s="46"/>
      <c r="DN535" s="46"/>
      <c r="DO535" s="46"/>
      <c r="DP535" s="46"/>
      <c r="DQ535" s="46"/>
      <c r="DR535" s="46"/>
      <c r="DS535" s="46"/>
      <c r="DT535" s="46"/>
      <c r="DU535" s="46"/>
      <c r="DV535" s="46"/>
      <c r="DW535" s="46"/>
      <c r="DX535" s="46"/>
      <c r="DY535" s="46"/>
      <c r="DZ535" s="46"/>
      <c r="EA535" s="46"/>
      <c r="EB535" s="46"/>
      <c r="EC535" s="46"/>
      <c r="ED535" s="46"/>
      <c r="EE535" s="46"/>
      <c r="EF535" s="46"/>
      <c r="EG535" s="46"/>
      <c r="EH535" s="46"/>
      <c r="EI535" s="46"/>
      <c r="EJ535" s="46"/>
      <c r="EK535" s="46"/>
      <c r="EL535" s="46"/>
      <c r="EM535" s="46"/>
      <c r="EN535" s="46"/>
      <c r="EO535" s="46"/>
      <c r="EP535" s="46"/>
      <c r="EQ535" s="46"/>
      <c r="ER535" s="46"/>
      <c r="ES535" s="46"/>
      <c r="ET535" s="46"/>
      <c r="EU535" s="46"/>
      <c r="EV535" s="46"/>
      <c r="EW535" s="46"/>
      <c r="EX535" s="46"/>
      <c r="EY535" s="46"/>
      <c r="EZ535" s="46"/>
      <c r="FA535" s="46"/>
      <c r="FB535" s="46"/>
      <c r="FC535" s="46"/>
      <c r="FD535" s="46"/>
      <c r="FE535" s="46"/>
      <c r="FF535" s="46"/>
      <c r="FG535" s="46"/>
      <c r="FH535" s="46"/>
      <c r="FI535" s="46"/>
      <c r="FJ535" s="46"/>
      <c r="FK535" s="46"/>
      <c r="FL535" s="46"/>
      <c r="FM535" s="46"/>
    </row>
    <row r="536" spans="3:206" ht="18.75" hidden="1" x14ac:dyDescent="0.3">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c r="CS536" s="46"/>
      <c r="CT536" s="46"/>
      <c r="CU536" s="46"/>
      <c r="CV536" s="46"/>
      <c r="CW536" s="46"/>
      <c r="CX536" s="46"/>
      <c r="CY536" s="46"/>
      <c r="CZ536" s="46"/>
      <c r="DA536" s="46"/>
      <c r="DB536" s="46"/>
      <c r="DC536" s="46"/>
      <c r="DD536" s="46"/>
      <c r="DE536" s="46"/>
      <c r="DF536" s="46"/>
      <c r="DG536" s="46"/>
      <c r="DH536" s="46"/>
      <c r="DI536" s="46"/>
      <c r="DJ536" s="46"/>
      <c r="DK536" s="46"/>
      <c r="DL536" s="46"/>
      <c r="DM536" s="46"/>
      <c r="DN536" s="46"/>
      <c r="DO536" s="46"/>
      <c r="DP536" s="46"/>
      <c r="DQ536" s="46"/>
      <c r="DR536" s="46"/>
      <c r="DS536" s="46"/>
      <c r="DT536" s="46"/>
      <c r="DU536" s="46"/>
      <c r="DV536" s="46"/>
      <c r="DW536" s="46"/>
      <c r="DX536" s="46"/>
      <c r="DY536" s="46"/>
      <c r="DZ536" s="46"/>
      <c r="EA536" s="46"/>
      <c r="EB536" s="46"/>
      <c r="EC536" s="46"/>
      <c r="ED536" s="46"/>
      <c r="EE536" s="46"/>
      <c r="EF536" s="46"/>
      <c r="EG536" s="46"/>
      <c r="EH536" s="46"/>
      <c r="EI536" s="46"/>
      <c r="EJ536" s="46"/>
      <c r="EK536" s="46"/>
      <c r="EL536" s="46"/>
      <c r="EM536" s="46"/>
      <c r="EN536" s="46"/>
      <c r="EO536" s="46"/>
      <c r="EP536" s="46"/>
      <c r="EQ536" s="46"/>
      <c r="ER536" s="46"/>
      <c r="ES536" s="46"/>
      <c r="ET536" s="46"/>
      <c r="EU536" s="46"/>
      <c r="EV536" s="46"/>
      <c r="EW536" s="46"/>
      <c r="EX536" s="46"/>
      <c r="EY536" s="46"/>
      <c r="EZ536" s="46"/>
      <c r="FA536" s="46"/>
      <c r="FB536" s="46"/>
      <c r="FC536" s="46"/>
      <c r="FD536" s="46"/>
      <c r="FE536" s="46"/>
      <c r="FF536" s="46"/>
      <c r="FG536" s="46"/>
      <c r="FH536" s="46"/>
      <c r="FI536" s="46"/>
      <c r="FJ536" s="46"/>
      <c r="FK536" s="46"/>
      <c r="FL536" s="46"/>
      <c r="FM536" s="46"/>
    </row>
    <row r="537" spans="3:206" ht="94.5" hidden="1" thickBot="1" x14ac:dyDescent="0.35">
      <c r="G537" s="107" t="s">
        <v>327</v>
      </c>
      <c r="H537" s="107" t="s">
        <v>377</v>
      </c>
      <c r="I537" s="318" t="s">
        <v>329</v>
      </c>
      <c r="J537" s="319"/>
      <c r="K537" s="319"/>
      <c r="L537" s="319"/>
      <c r="M537" s="319"/>
      <c r="P537" s="107" t="s">
        <v>327</v>
      </c>
      <c r="Q537" s="107" t="s">
        <v>328</v>
      </c>
      <c r="R537" s="318" t="s">
        <v>330</v>
      </c>
      <c r="S537" s="319"/>
      <c r="T537" s="319"/>
      <c r="U537" s="319"/>
      <c r="V537" s="319"/>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G537" s="46"/>
      <c r="DH537" s="46"/>
      <c r="DI537" s="46"/>
      <c r="DJ537" s="46"/>
      <c r="DK537" s="46"/>
      <c r="DL537" s="46"/>
      <c r="DM537" s="46"/>
      <c r="DN537" s="46"/>
      <c r="DO537" s="46"/>
      <c r="DP537" s="46"/>
      <c r="DQ537" s="46"/>
      <c r="DR537" s="46"/>
      <c r="DS537" s="46"/>
      <c r="DT537" s="46"/>
      <c r="DU537" s="46"/>
      <c r="DV537" s="46"/>
      <c r="DW537" s="46"/>
      <c r="DX537" s="46"/>
      <c r="DY537" s="46"/>
      <c r="DZ537" s="46"/>
      <c r="EA537" s="46"/>
      <c r="EB537" s="46"/>
      <c r="EC537" s="46"/>
      <c r="ED537" s="46"/>
      <c r="EE537" s="46"/>
      <c r="EF537" s="46"/>
      <c r="EG537" s="46"/>
      <c r="EH537" s="46"/>
      <c r="EI537" s="46"/>
      <c r="EJ537" s="46"/>
      <c r="EK537" s="46"/>
      <c r="EL537" s="46"/>
      <c r="EM537" s="46"/>
      <c r="EN537" s="46"/>
      <c r="EO537" s="46"/>
      <c r="EP537" s="46"/>
      <c r="EQ537" s="46"/>
      <c r="ER537" s="46"/>
      <c r="ES537" s="46"/>
      <c r="ET537" s="46"/>
      <c r="EU537" s="46"/>
      <c r="EV537" s="46"/>
      <c r="EW537" s="46"/>
      <c r="EX537" s="46"/>
      <c r="EY537" s="46"/>
      <c r="EZ537" s="46"/>
      <c r="FA537" s="46"/>
      <c r="FB537" s="46"/>
      <c r="FC537" s="46"/>
      <c r="FD537" s="46"/>
      <c r="FE537" s="46"/>
      <c r="FF537" s="46"/>
      <c r="FG537" s="46"/>
      <c r="FH537" s="46"/>
      <c r="FI537" s="46"/>
      <c r="FJ537" s="46"/>
      <c r="FK537" s="46"/>
      <c r="FL537" s="46"/>
      <c r="FM537" s="46"/>
    </row>
    <row r="538" spans="3:206" ht="130.5" hidden="1" customHeight="1" thickBot="1" x14ac:dyDescent="0.35">
      <c r="G538" s="108" t="s">
        <v>331</v>
      </c>
      <c r="H538" s="16">
        <f>BV531</f>
        <v>0</v>
      </c>
      <c r="I538" s="316" t="s">
        <v>336</v>
      </c>
      <c r="J538" s="316"/>
      <c r="K538" s="316"/>
      <c r="L538" s="316"/>
      <c r="M538" s="316"/>
      <c r="P538" s="108" t="s">
        <v>331</v>
      </c>
      <c r="Q538" s="16">
        <f>DR531</f>
        <v>0</v>
      </c>
      <c r="R538" s="317"/>
      <c r="S538" s="317"/>
      <c r="T538" s="317"/>
      <c r="U538" s="317"/>
      <c r="V538" s="317"/>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G538" s="46"/>
      <c r="DH538" s="46"/>
      <c r="DI538" s="46"/>
      <c r="DJ538" s="46"/>
      <c r="DK538" s="46"/>
      <c r="DL538" s="46"/>
      <c r="DM538" s="46"/>
      <c r="DN538" s="46"/>
      <c r="DO538" s="46"/>
      <c r="DP538" s="46"/>
      <c r="DQ538" s="46"/>
      <c r="DR538" s="46"/>
      <c r="DS538" s="46"/>
      <c r="DT538" s="46"/>
      <c r="DU538" s="46"/>
      <c r="DV538" s="46"/>
      <c r="DW538" s="46"/>
      <c r="DX538" s="46"/>
      <c r="DY538" s="46"/>
      <c r="DZ538" s="46"/>
      <c r="EA538" s="46"/>
      <c r="EB538" s="46"/>
      <c r="EC538" s="46"/>
      <c r="ED538" s="46"/>
      <c r="EE538" s="46"/>
      <c r="EF538" s="46"/>
      <c r="EG538" s="46"/>
      <c r="EH538" s="46"/>
      <c r="EI538" s="46"/>
      <c r="EJ538" s="46"/>
      <c r="EK538" s="46"/>
      <c r="EL538" s="46"/>
      <c r="EM538" s="46"/>
      <c r="EN538" s="46"/>
      <c r="EO538" s="46"/>
      <c r="EP538" s="46"/>
      <c r="EQ538" s="46"/>
      <c r="ER538" s="46"/>
      <c r="ES538" s="46"/>
      <c r="ET538" s="46"/>
      <c r="EU538" s="46"/>
      <c r="EV538" s="46"/>
      <c r="EW538" s="46"/>
      <c r="EX538" s="46"/>
      <c r="EY538" s="46"/>
      <c r="EZ538" s="46"/>
      <c r="FA538" s="46"/>
      <c r="FB538" s="46"/>
      <c r="FC538" s="46"/>
      <c r="FD538" s="46"/>
      <c r="FE538" s="46"/>
      <c r="FF538" s="46"/>
      <c r="FG538" s="46"/>
      <c r="FH538" s="46"/>
      <c r="FI538" s="46"/>
      <c r="FJ538" s="46"/>
      <c r="FK538" s="46"/>
      <c r="FL538" s="46"/>
      <c r="FM538" s="46"/>
    </row>
    <row r="539" spans="3:206" ht="130.5" hidden="1" customHeight="1" thickBot="1" x14ac:dyDescent="0.35">
      <c r="G539" s="108" t="s">
        <v>332</v>
      </c>
      <c r="H539" s="16">
        <f>BW531</f>
        <v>0</v>
      </c>
      <c r="I539" s="316" t="s">
        <v>336</v>
      </c>
      <c r="J539" s="316"/>
      <c r="K539" s="316"/>
      <c r="L539" s="316"/>
      <c r="M539" s="316"/>
      <c r="P539" s="108" t="s">
        <v>332</v>
      </c>
      <c r="Q539" s="16">
        <f>DS531</f>
        <v>0</v>
      </c>
      <c r="R539" s="317"/>
      <c r="S539" s="317"/>
      <c r="T539" s="317"/>
      <c r="U539" s="317"/>
      <c r="V539" s="317"/>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c r="DO539" s="46"/>
      <c r="DP539" s="46"/>
      <c r="DQ539" s="46"/>
      <c r="DR539" s="46"/>
      <c r="DS539" s="46"/>
      <c r="DT539" s="46"/>
      <c r="DU539" s="46"/>
      <c r="DV539" s="46"/>
      <c r="DW539" s="46"/>
      <c r="DX539" s="46"/>
      <c r="DY539" s="46"/>
      <c r="DZ539" s="46"/>
      <c r="EA539" s="46"/>
      <c r="EB539" s="46"/>
      <c r="EC539" s="46"/>
      <c r="ED539" s="46"/>
      <c r="EE539" s="46"/>
      <c r="EF539" s="46"/>
      <c r="EG539" s="46"/>
      <c r="EH539" s="46"/>
      <c r="EI539" s="46"/>
      <c r="EJ539" s="46"/>
      <c r="EK539" s="46"/>
      <c r="EL539" s="46"/>
      <c r="EM539" s="46"/>
      <c r="EN539" s="46"/>
      <c r="EO539" s="46"/>
      <c r="EP539" s="46"/>
      <c r="EQ539" s="46"/>
      <c r="ER539" s="46"/>
      <c r="ES539" s="46"/>
      <c r="ET539" s="46"/>
      <c r="EU539" s="46"/>
      <c r="EV539" s="46"/>
      <c r="EW539" s="46"/>
      <c r="EX539" s="46"/>
      <c r="EY539" s="46"/>
      <c r="EZ539" s="46"/>
      <c r="FA539" s="46"/>
      <c r="FB539" s="46"/>
      <c r="FC539" s="46"/>
      <c r="FD539" s="46"/>
      <c r="FE539" s="46"/>
      <c r="FF539" s="46"/>
      <c r="FG539" s="46"/>
      <c r="FH539" s="46"/>
      <c r="FI539" s="46"/>
      <c r="FJ539" s="46"/>
      <c r="FK539" s="46"/>
      <c r="FL539" s="46"/>
      <c r="FM539" s="46"/>
    </row>
    <row r="540" spans="3:206" ht="130.5" hidden="1" customHeight="1" thickBot="1" x14ac:dyDescent="0.35">
      <c r="G540" s="108" t="s">
        <v>333</v>
      </c>
      <c r="H540" s="16">
        <f>BX531</f>
        <v>0</v>
      </c>
      <c r="I540" s="316" t="s">
        <v>336</v>
      </c>
      <c r="J540" s="316"/>
      <c r="K540" s="316"/>
      <c r="L540" s="316"/>
      <c r="M540" s="316"/>
      <c r="P540" s="108" t="s">
        <v>333</v>
      </c>
      <c r="Q540" s="16">
        <f>DT531</f>
        <v>0</v>
      </c>
      <c r="R540" s="317"/>
      <c r="S540" s="317"/>
      <c r="T540" s="317"/>
      <c r="U540" s="317"/>
      <c r="V540" s="317"/>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G540" s="46"/>
      <c r="DH540" s="46"/>
      <c r="DI540" s="46"/>
      <c r="DJ540" s="46"/>
      <c r="DK540" s="46"/>
      <c r="DL540" s="46"/>
      <c r="DM540" s="46"/>
      <c r="DN540" s="46"/>
      <c r="DO540" s="46"/>
      <c r="DP540" s="46"/>
      <c r="DQ540" s="46"/>
      <c r="DR540" s="46"/>
      <c r="DS540" s="46"/>
      <c r="DT540" s="46"/>
      <c r="DU540" s="46"/>
      <c r="DV540" s="46"/>
      <c r="DW540" s="46"/>
      <c r="DX540" s="46"/>
      <c r="DY540" s="46"/>
      <c r="DZ540" s="46"/>
      <c r="EA540" s="46"/>
      <c r="EB540" s="46"/>
      <c r="EC540" s="46"/>
      <c r="ED540" s="46"/>
      <c r="EE540" s="46"/>
      <c r="EF540" s="46"/>
      <c r="EG540" s="46"/>
      <c r="EH540" s="46"/>
      <c r="EI540" s="46"/>
      <c r="EJ540" s="46"/>
      <c r="EK540" s="46"/>
      <c r="EL540" s="46"/>
      <c r="EM540" s="46"/>
      <c r="EN540" s="46"/>
      <c r="EO540" s="46"/>
      <c r="EP540" s="46"/>
      <c r="EQ540" s="46"/>
      <c r="ER540" s="46"/>
      <c r="ES540" s="46"/>
      <c r="ET540" s="46"/>
      <c r="EU540" s="46"/>
      <c r="EV540" s="46"/>
      <c r="EW540" s="46"/>
      <c r="EX540" s="46"/>
      <c r="EY540" s="46"/>
      <c r="EZ540" s="46"/>
      <c r="FA540" s="46"/>
      <c r="FB540" s="46"/>
      <c r="FC540" s="46"/>
      <c r="FD540" s="46"/>
      <c r="FE540" s="46"/>
      <c r="FF540" s="46"/>
      <c r="FG540" s="46"/>
      <c r="FH540" s="46"/>
      <c r="FI540" s="46"/>
      <c r="FJ540" s="46"/>
      <c r="FK540" s="46"/>
      <c r="FL540" s="46"/>
      <c r="FM540" s="46"/>
    </row>
    <row r="541" spans="3:206" ht="130.5" hidden="1" customHeight="1" thickBot="1" x14ac:dyDescent="0.35">
      <c r="G541" s="108" t="s">
        <v>334</v>
      </c>
      <c r="H541" s="16">
        <f>BY531</f>
        <v>0</v>
      </c>
      <c r="I541" s="316" t="s">
        <v>336</v>
      </c>
      <c r="J541" s="316"/>
      <c r="K541" s="316"/>
      <c r="L541" s="316"/>
      <c r="M541" s="316"/>
      <c r="P541" s="108" t="s">
        <v>334</v>
      </c>
      <c r="Q541" s="16">
        <f>DU531</f>
        <v>0</v>
      </c>
      <c r="R541" s="317"/>
      <c r="S541" s="317"/>
      <c r="T541" s="317"/>
      <c r="U541" s="317"/>
      <c r="V541" s="317"/>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46"/>
      <c r="DF541" s="46"/>
      <c r="DG541" s="46"/>
      <c r="DH541" s="46"/>
      <c r="DI541" s="46"/>
      <c r="DJ541" s="46"/>
      <c r="DK541" s="46"/>
      <c r="DL541" s="46"/>
      <c r="DM541" s="46"/>
      <c r="DN541" s="46"/>
      <c r="DO541" s="46"/>
      <c r="DP541" s="46"/>
      <c r="DQ541" s="46"/>
      <c r="DR541" s="46"/>
      <c r="DS541" s="46"/>
      <c r="DT541" s="46"/>
      <c r="DU541" s="46"/>
      <c r="DV541" s="46"/>
      <c r="DW541" s="46"/>
      <c r="DX541" s="46"/>
      <c r="DY541" s="46"/>
      <c r="DZ541" s="46"/>
      <c r="EA541" s="46"/>
      <c r="EB541" s="46"/>
      <c r="EC541" s="46"/>
      <c r="ED541" s="46"/>
      <c r="EE541" s="46"/>
      <c r="EF541" s="46"/>
      <c r="EG541" s="46"/>
      <c r="EH541" s="46"/>
      <c r="EI541" s="46"/>
      <c r="EJ541" s="46"/>
      <c r="EK541" s="46"/>
      <c r="EL541" s="46"/>
      <c r="EM541" s="46"/>
      <c r="EN541" s="46"/>
      <c r="EO541" s="46"/>
      <c r="EP541" s="46"/>
      <c r="EQ541" s="46"/>
      <c r="ER541" s="46"/>
      <c r="ES541" s="46"/>
      <c r="ET541" s="46"/>
      <c r="EU541" s="46"/>
      <c r="EV541" s="46"/>
      <c r="EW541" s="46"/>
      <c r="EX541" s="46"/>
      <c r="EY541" s="46"/>
      <c r="EZ541" s="46"/>
      <c r="FA541" s="46"/>
      <c r="FB541" s="46"/>
      <c r="FC541" s="46"/>
      <c r="FD541" s="46"/>
      <c r="FE541" s="46"/>
      <c r="FF541" s="46"/>
      <c r="FG541" s="46"/>
      <c r="FH541" s="46"/>
      <c r="FI541" s="46"/>
      <c r="FJ541" s="46"/>
      <c r="FK541" s="46"/>
      <c r="FL541" s="46"/>
      <c r="FM541" s="46"/>
    </row>
    <row r="542" spans="3:206" ht="130.5" hidden="1" customHeight="1" thickBot="1" x14ac:dyDescent="0.35">
      <c r="G542" s="108" t="s">
        <v>335</v>
      </c>
      <c r="H542" s="16">
        <f>BZ531</f>
        <v>0</v>
      </c>
      <c r="I542" s="316" t="s">
        <v>336</v>
      </c>
      <c r="J542" s="316"/>
      <c r="K542" s="316"/>
      <c r="L542" s="316"/>
      <c r="M542" s="316"/>
      <c r="P542" s="108" t="s">
        <v>335</v>
      </c>
      <c r="Q542" s="16">
        <f>DV531</f>
        <v>0</v>
      </c>
      <c r="R542" s="317"/>
      <c r="S542" s="317"/>
      <c r="T542" s="317"/>
      <c r="U542" s="317"/>
      <c r="V542" s="317"/>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G542" s="46"/>
      <c r="DH542" s="46"/>
      <c r="DI542" s="46"/>
      <c r="DJ542" s="46"/>
      <c r="DK542" s="46"/>
      <c r="DL542" s="46"/>
      <c r="DM542" s="46"/>
      <c r="DN542" s="46"/>
      <c r="DO542" s="46"/>
      <c r="DP542" s="46"/>
      <c r="DQ542" s="46"/>
      <c r="DR542" s="46"/>
      <c r="DS542" s="46"/>
      <c r="DT542" s="46"/>
      <c r="DU542" s="46"/>
      <c r="DV542" s="46"/>
      <c r="DW542" s="46"/>
      <c r="DX542" s="46"/>
      <c r="DY542" s="46"/>
      <c r="DZ542" s="46"/>
      <c r="EA542" s="46"/>
      <c r="EB542" s="46"/>
      <c r="EC542" s="46"/>
      <c r="ED542" s="46"/>
      <c r="EE542" s="46"/>
      <c r="EF542" s="46"/>
      <c r="EG542" s="46"/>
      <c r="EH542" s="46"/>
      <c r="EI542" s="46"/>
      <c r="EJ542" s="46"/>
      <c r="EK542" s="46"/>
      <c r="EL542" s="46"/>
      <c r="EM542" s="46"/>
      <c r="EN542" s="46"/>
      <c r="EO542" s="46"/>
      <c r="EP542" s="46"/>
      <c r="EQ542" s="46"/>
      <c r="ER542" s="46"/>
      <c r="ES542" s="46"/>
      <c r="ET542" s="46"/>
      <c r="EU542" s="46"/>
      <c r="EV542" s="46"/>
      <c r="EW542" s="46"/>
      <c r="EX542" s="46"/>
      <c r="EY542" s="46"/>
      <c r="EZ542" s="46"/>
      <c r="FA542" s="46"/>
      <c r="FB542" s="46"/>
      <c r="FC542" s="46"/>
      <c r="FD542" s="46"/>
      <c r="FE542" s="46"/>
      <c r="FF542" s="46"/>
      <c r="FG542" s="46"/>
      <c r="FH542" s="46"/>
      <c r="FI542" s="46"/>
      <c r="FJ542" s="46"/>
      <c r="FK542" s="46"/>
      <c r="FL542" s="46"/>
      <c r="FM542" s="46"/>
    </row>
    <row r="543" spans="3:206" ht="18.75" hidden="1" x14ac:dyDescent="0.3">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G543" s="46"/>
      <c r="DH543" s="46"/>
      <c r="DI543" s="46"/>
      <c r="DJ543" s="46"/>
      <c r="DK543" s="46"/>
      <c r="DL543" s="46"/>
      <c r="DM543" s="46"/>
      <c r="DN543" s="46"/>
      <c r="DO543" s="46"/>
      <c r="DP543" s="46"/>
      <c r="DQ543" s="46"/>
      <c r="DR543" s="46"/>
      <c r="DS543" s="46"/>
      <c r="DT543" s="46"/>
      <c r="DU543" s="46"/>
      <c r="DV543" s="46"/>
      <c r="DW543" s="46"/>
      <c r="DX543" s="46"/>
      <c r="DY543" s="46"/>
      <c r="DZ543" s="46"/>
      <c r="EA543" s="46"/>
      <c r="EB543" s="46"/>
      <c r="EC543" s="46"/>
      <c r="ED543" s="46"/>
      <c r="EE543" s="46"/>
      <c r="EF543" s="46"/>
      <c r="EG543" s="46"/>
      <c r="EH543" s="46"/>
      <c r="EI543" s="46"/>
      <c r="EJ543" s="46"/>
      <c r="EK543" s="46"/>
      <c r="EL543" s="46"/>
      <c r="EM543" s="46"/>
      <c r="EN543" s="46"/>
      <c r="EO543" s="46"/>
      <c r="EP543" s="46"/>
      <c r="EQ543" s="46"/>
      <c r="ER543" s="46"/>
      <c r="ES543" s="46"/>
      <c r="ET543" s="46"/>
      <c r="EU543" s="46"/>
      <c r="EV543" s="46"/>
      <c r="EW543" s="46"/>
      <c r="EX543" s="46"/>
      <c r="EY543" s="46"/>
      <c r="EZ543" s="46"/>
      <c r="FA543" s="46"/>
      <c r="FB543" s="46"/>
      <c r="FC543" s="46"/>
      <c r="FD543" s="46"/>
      <c r="FE543" s="46"/>
      <c r="FF543" s="46"/>
      <c r="FG543" s="46"/>
      <c r="FH543" s="46"/>
      <c r="FI543" s="46"/>
      <c r="FJ543" s="46"/>
      <c r="FK543" s="46"/>
      <c r="FL543" s="46"/>
      <c r="FM543" s="46"/>
    </row>
    <row r="544" spans="3:206" ht="18.75" hidden="1" x14ac:dyDescent="0.3">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c r="DG544" s="46"/>
      <c r="DH544" s="46"/>
      <c r="DI544" s="46"/>
      <c r="DJ544" s="46"/>
      <c r="DK544" s="46"/>
      <c r="DL544" s="46"/>
      <c r="DM544" s="46"/>
      <c r="DN544" s="46"/>
      <c r="DO544" s="46"/>
      <c r="DP544" s="46"/>
      <c r="DQ544" s="46"/>
      <c r="DR544" s="46"/>
      <c r="DS544" s="46"/>
      <c r="DT544" s="46"/>
      <c r="DU544" s="46"/>
      <c r="DV544" s="46"/>
      <c r="DW544" s="46"/>
      <c r="DX544" s="46"/>
      <c r="DY544" s="46"/>
      <c r="DZ544" s="46"/>
      <c r="EA544" s="46"/>
      <c r="EB544" s="46"/>
      <c r="EC544" s="46"/>
      <c r="ED544" s="46"/>
      <c r="EE544" s="46"/>
      <c r="EF544" s="46"/>
      <c r="EG544" s="46"/>
      <c r="EH544" s="46"/>
      <c r="EI544" s="46"/>
      <c r="EJ544" s="46"/>
      <c r="EK544" s="46"/>
      <c r="EL544" s="46"/>
      <c r="EM544" s="46"/>
      <c r="EN544" s="46"/>
      <c r="EO544" s="46"/>
      <c r="EP544" s="46"/>
      <c r="EQ544" s="46"/>
      <c r="ER544" s="46"/>
      <c r="ES544" s="46"/>
      <c r="ET544" s="46"/>
      <c r="EU544" s="46"/>
      <c r="EV544" s="46"/>
      <c r="EW544" s="46"/>
      <c r="EX544" s="46"/>
      <c r="EY544" s="46"/>
      <c r="EZ544" s="46"/>
      <c r="FA544" s="46"/>
      <c r="FB544" s="46"/>
      <c r="FC544" s="46"/>
      <c r="FD544" s="46"/>
      <c r="FE544" s="46"/>
      <c r="FF544" s="46"/>
      <c r="FG544" s="46"/>
      <c r="FH544" s="46"/>
      <c r="FI544" s="46"/>
      <c r="FJ544" s="46"/>
      <c r="FK544" s="46"/>
      <c r="FL544" s="46"/>
      <c r="FM544" s="46"/>
    </row>
    <row r="545" spans="23:206" ht="18.75" hidden="1" x14ac:dyDescent="0.3">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c r="DO545" s="46"/>
      <c r="DP545" s="46"/>
      <c r="DQ545" s="46"/>
      <c r="DR545" s="46"/>
      <c r="DS545" s="46"/>
      <c r="DT545" s="46"/>
      <c r="DU545" s="46"/>
      <c r="DV545" s="46"/>
      <c r="DW545" s="46"/>
      <c r="DX545" s="46"/>
      <c r="DY545" s="46"/>
      <c r="DZ545" s="46"/>
      <c r="EA545" s="46"/>
      <c r="EB545" s="46"/>
      <c r="EC545" s="46"/>
      <c r="ED545" s="46"/>
      <c r="EE545" s="46"/>
      <c r="EF545" s="46"/>
      <c r="EG545" s="46"/>
      <c r="EH545" s="46"/>
      <c r="EI545" s="46"/>
      <c r="EJ545" s="46"/>
      <c r="EK545" s="46"/>
      <c r="EL545" s="46"/>
      <c r="EM545" s="46"/>
      <c r="EN545" s="46"/>
      <c r="EO545" s="46"/>
      <c r="EP545" s="46"/>
      <c r="EQ545" s="46"/>
      <c r="ER545" s="46"/>
      <c r="ES545" s="46"/>
      <c r="ET545" s="46"/>
      <c r="EU545" s="46"/>
      <c r="EV545" s="46"/>
      <c r="EW545" s="46"/>
      <c r="EX545" s="46"/>
      <c r="EY545" s="46"/>
      <c r="EZ545" s="46"/>
      <c r="FA545" s="46"/>
      <c r="FB545" s="46"/>
      <c r="FC545" s="46"/>
      <c r="FD545" s="46"/>
      <c r="FE545" s="46"/>
      <c r="FF545" s="46"/>
      <c r="FG545" s="46"/>
      <c r="FH545" s="46"/>
      <c r="FI545" s="46"/>
      <c r="FJ545" s="46"/>
      <c r="FK545" s="46"/>
      <c r="FL545" s="46"/>
      <c r="FM545" s="46"/>
    </row>
    <row r="546" spans="23:206" ht="18.75" x14ac:dyDescent="0.3">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G546" s="46"/>
      <c r="DH546" s="46"/>
      <c r="DI546" s="46"/>
      <c r="DJ546" s="46"/>
      <c r="DK546" s="46"/>
      <c r="DL546" s="46"/>
      <c r="DM546" s="46"/>
      <c r="DN546" s="46"/>
      <c r="DO546" s="46"/>
      <c r="DP546" s="46"/>
      <c r="DQ546" s="46"/>
      <c r="DR546" s="46"/>
      <c r="DS546" s="46"/>
      <c r="DT546" s="46"/>
      <c r="DU546" s="46"/>
      <c r="DV546" s="46"/>
      <c r="DW546" s="46"/>
      <c r="DX546" s="46"/>
      <c r="DY546" s="46"/>
      <c r="DZ546" s="46"/>
      <c r="EA546" s="46"/>
      <c r="EB546" s="46"/>
      <c r="EC546" s="46"/>
      <c r="ED546" s="46"/>
      <c r="EE546" s="46"/>
      <c r="EF546" s="46"/>
      <c r="EG546" s="46"/>
      <c r="EH546" s="46"/>
      <c r="EI546" s="46"/>
      <c r="EJ546" s="46"/>
      <c r="EK546" s="46"/>
      <c r="EL546" s="46"/>
      <c r="EM546" s="46"/>
      <c r="EN546" s="46"/>
      <c r="EO546" s="46"/>
      <c r="EP546" s="46"/>
      <c r="EQ546" s="46"/>
      <c r="ER546" s="46"/>
      <c r="ES546" s="46"/>
      <c r="ET546" s="46"/>
      <c r="EU546" s="46"/>
      <c r="EV546" s="46"/>
      <c r="EW546" s="46"/>
      <c r="EX546" s="46"/>
      <c r="EY546" s="46"/>
      <c r="EZ546" s="46"/>
      <c r="FA546" s="46"/>
      <c r="FB546" s="46"/>
      <c r="FC546" s="46"/>
      <c r="FD546" s="46"/>
      <c r="FE546" s="46"/>
      <c r="FF546" s="46"/>
      <c r="FG546" s="46"/>
      <c r="FH546" s="46"/>
      <c r="FI546" s="46"/>
      <c r="FJ546" s="46"/>
      <c r="FK546" s="46"/>
      <c r="FL546" s="46"/>
      <c r="FM546" s="46"/>
    </row>
    <row r="547" spans="23:206" ht="18.75" x14ac:dyDescent="0.3">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c r="CS547" s="46"/>
      <c r="CT547" s="46"/>
      <c r="CU547" s="46"/>
      <c r="CV547" s="46"/>
      <c r="CW547" s="46"/>
      <c r="CX547" s="46"/>
      <c r="CY547" s="46"/>
      <c r="CZ547" s="46"/>
      <c r="DA547" s="46"/>
      <c r="DB547" s="46"/>
      <c r="DC547" s="46"/>
      <c r="DD547" s="46"/>
      <c r="DE547" s="46"/>
      <c r="DF547" s="46"/>
      <c r="DG547" s="46"/>
      <c r="DH547" s="46"/>
      <c r="DI547" s="46"/>
      <c r="DJ547" s="46"/>
      <c r="DK547" s="46"/>
      <c r="DL547" s="46"/>
      <c r="DM547" s="46"/>
      <c r="DN547" s="46"/>
      <c r="DO547" s="46"/>
      <c r="DP547" s="46"/>
      <c r="DQ547" s="46"/>
      <c r="DR547" s="46"/>
      <c r="DS547" s="46"/>
      <c r="DT547" s="46"/>
      <c r="DU547" s="46"/>
      <c r="DV547" s="46"/>
      <c r="DW547" s="46"/>
      <c r="DX547" s="46"/>
      <c r="DY547" s="46"/>
      <c r="DZ547" s="46"/>
      <c r="EA547" s="46"/>
      <c r="EB547" s="46"/>
      <c r="EC547" s="46"/>
      <c r="ED547" s="46"/>
      <c r="EE547" s="46"/>
      <c r="EF547" s="46"/>
      <c r="EG547" s="46"/>
      <c r="EH547" s="46"/>
      <c r="EI547" s="46"/>
      <c r="EJ547" s="46"/>
      <c r="EK547" s="46"/>
      <c r="EL547" s="46"/>
      <c r="EM547" s="46"/>
      <c r="EN547" s="46"/>
      <c r="EO547" s="46"/>
      <c r="EP547" s="46"/>
      <c r="EQ547" s="46"/>
      <c r="ER547" s="46"/>
      <c r="ES547" s="46"/>
      <c r="ET547" s="46"/>
      <c r="EU547" s="46"/>
      <c r="EV547" s="46"/>
      <c r="EW547" s="46"/>
      <c r="EX547" s="46"/>
      <c r="EY547" s="46"/>
      <c r="EZ547" s="46"/>
      <c r="FA547" s="46"/>
      <c r="FB547" s="46"/>
      <c r="FC547" s="46"/>
      <c r="FD547" s="46"/>
      <c r="FE547" s="46"/>
      <c r="FF547" s="46"/>
      <c r="FG547" s="46"/>
      <c r="FH547" s="46"/>
      <c r="FI547" s="46"/>
      <c r="FJ547" s="46"/>
      <c r="FK547" s="46"/>
      <c r="FL547" s="46"/>
      <c r="FM547" s="46"/>
    </row>
    <row r="548" spans="23:206" ht="18.75" x14ac:dyDescent="0.3">
      <c r="Y548" s="46"/>
      <c r="Z548" s="46" t="s">
        <v>378</v>
      </c>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t="s">
        <v>378</v>
      </c>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G548" s="46"/>
      <c r="DH548" s="46"/>
      <c r="DI548" s="46"/>
      <c r="DJ548" s="46"/>
      <c r="DK548" s="46"/>
      <c r="DL548" s="46"/>
      <c r="DM548" s="46"/>
      <c r="DN548" s="46"/>
      <c r="DO548" s="46"/>
      <c r="DP548" s="46"/>
      <c r="DQ548" s="46"/>
      <c r="DR548" s="46" t="s">
        <v>378</v>
      </c>
      <c r="DS548" s="46"/>
      <c r="DT548" s="46"/>
      <c r="DU548" s="46"/>
      <c r="DV548" s="46"/>
      <c r="DW548" s="46"/>
      <c r="DX548" s="46"/>
      <c r="DY548" s="46"/>
      <c r="DZ548" s="46"/>
      <c r="EA548" s="46"/>
      <c r="EB548" s="46"/>
      <c r="EC548" s="46"/>
      <c r="ED548" s="46"/>
      <c r="EE548" s="46"/>
      <c r="EF548" s="46"/>
      <c r="EG548" s="46"/>
      <c r="EH548" s="46"/>
      <c r="EI548" s="46"/>
      <c r="EJ548" s="46"/>
      <c r="EK548" s="46"/>
      <c r="EL548" s="46"/>
      <c r="EM548" s="46"/>
      <c r="EN548" s="46"/>
      <c r="EO548" s="46"/>
      <c r="EP548" s="46"/>
      <c r="EQ548" s="46"/>
      <c r="ER548" s="46"/>
      <c r="ES548" s="46"/>
      <c r="ET548" s="46"/>
      <c r="EU548" s="46"/>
      <c r="EV548" s="46"/>
      <c r="EW548" s="46"/>
      <c r="EX548" s="46"/>
      <c r="EY548" s="46"/>
      <c r="EZ548" s="46"/>
      <c r="FA548" s="46"/>
      <c r="FB548" s="46"/>
      <c r="FC548" s="46"/>
      <c r="FD548" s="46"/>
      <c r="FE548" s="46"/>
      <c r="FF548" s="46"/>
      <c r="FG548" s="46"/>
      <c r="FH548" s="46"/>
      <c r="FI548" s="46"/>
      <c r="FJ548" s="46"/>
      <c r="FK548" s="46"/>
      <c r="FL548" s="46"/>
      <c r="FM548" s="46"/>
      <c r="GW548" s="112" t="s">
        <v>379</v>
      </c>
      <c r="GX548">
        <v>1</v>
      </c>
    </row>
    <row r="549" spans="23:206" ht="18.75" hidden="1" x14ac:dyDescent="0.3">
      <c r="Y549" s="46"/>
      <c r="Z549" s="46"/>
      <c r="AA549" s="46" t="s">
        <v>378</v>
      </c>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t="s">
        <v>378</v>
      </c>
      <c r="BX549" s="46"/>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6"/>
      <c r="CU549" s="46"/>
      <c r="CV549" s="46"/>
      <c r="CW549" s="46"/>
      <c r="CX549" s="46"/>
      <c r="CY549" s="46"/>
      <c r="CZ549" s="46"/>
      <c r="DA549" s="46"/>
      <c r="DB549" s="46"/>
      <c r="DC549" s="46"/>
      <c r="DD549" s="46"/>
      <c r="DE549" s="46"/>
      <c r="DF549" s="46"/>
      <c r="DG549" s="46"/>
      <c r="DH549" s="46"/>
      <c r="DI549" s="46"/>
      <c r="DJ549" s="46"/>
      <c r="DK549" s="46"/>
      <c r="DL549" s="46"/>
      <c r="DM549" s="46"/>
      <c r="DN549" s="46"/>
      <c r="DO549" s="46"/>
      <c r="DP549" s="46"/>
      <c r="DQ549" s="46"/>
      <c r="DR549" s="46"/>
      <c r="DS549" s="46" t="s">
        <v>378</v>
      </c>
      <c r="DT549" s="46"/>
      <c r="DU549" s="46"/>
      <c r="DV549" s="46"/>
      <c r="DW549" s="46"/>
      <c r="DX549" s="46"/>
      <c r="DY549" s="46"/>
      <c r="DZ549" s="46"/>
      <c r="EA549" s="46"/>
      <c r="EB549" s="46"/>
      <c r="EC549" s="46"/>
      <c r="ED549" s="46"/>
      <c r="EE549" s="46"/>
      <c r="EF549" s="46"/>
      <c r="EG549" s="46"/>
      <c r="EH549" s="46"/>
      <c r="EI549" s="46"/>
      <c r="EJ549" s="46"/>
      <c r="EK549" s="46"/>
      <c r="EL549" s="46"/>
      <c r="EM549" s="46"/>
      <c r="EN549" s="46"/>
      <c r="EO549" s="46"/>
      <c r="EP549" s="46"/>
      <c r="EQ549" s="46"/>
      <c r="ER549" s="46"/>
      <c r="ES549" s="46"/>
      <c r="ET549" s="46"/>
      <c r="EU549" s="46"/>
      <c r="EV549" s="46"/>
      <c r="EW549" s="46"/>
      <c r="EX549" s="46"/>
      <c r="EY549" s="46"/>
      <c r="EZ549" s="46"/>
      <c r="FA549" s="46"/>
      <c r="FB549" s="46"/>
      <c r="FC549" s="46"/>
      <c r="FD549" s="46"/>
      <c r="FE549" s="46"/>
      <c r="FF549" s="46"/>
      <c r="FG549" s="46"/>
      <c r="FH549" s="46"/>
      <c r="FI549" s="46"/>
      <c r="FJ549" s="46"/>
      <c r="FK549" s="46"/>
      <c r="FL549" s="46"/>
      <c r="FM549" s="46"/>
      <c r="GW549" s="113" t="s">
        <v>380</v>
      </c>
      <c r="GX549">
        <v>2</v>
      </c>
    </row>
    <row r="550" spans="23:206" ht="18.75" hidden="1" x14ac:dyDescent="0.3">
      <c r="Y550" s="46"/>
      <c r="Z550" s="46"/>
      <c r="AA550" s="46"/>
      <c r="AB550" s="46" t="s">
        <v>378</v>
      </c>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t="s">
        <v>378</v>
      </c>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G550" s="46"/>
      <c r="DH550" s="46"/>
      <c r="DI550" s="46"/>
      <c r="DJ550" s="46"/>
      <c r="DK550" s="46"/>
      <c r="DL550" s="46"/>
      <c r="DM550" s="46"/>
      <c r="DN550" s="46"/>
      <c r="DO550" s="46"/>
      <c r="DP550" s="46"/>
      <c r="DQ550" s="46"/>
      <c r="DR550" s="46"/>
      <c r="DS550" s="46"/>
      <c r="DT550" s="46" t="s">
        <v>378</v>
      </c>
      <c r="DU550" s="46"/>
      <c r="DV550" s="46"/>
      <c r="DW550" s="46"/>
      <c r="DX550" s="46"/>
      <c r="DY550" s="46"/>
      <c r="DZ550" s="46"/>
      <c r="EA550" s="46"/>
      <c r="EB550" s="46"/>
      <c r="EC550" s="46"/>
      <c r="ED550" s="46"/>
      <c r="EE550" s="46"/>
      <c r="EF550" s="46"/>
      <c r="EG550" s="46"/>
      <c r="EH550" s="46"/>
      <c r="EI550" s="46"/>
      <c r="EJ550" s="46"/>
      <c r="EK550" s="46"/>
      <c r="EL550" s="46"/>
      <c r="EM550" s="46"/>
      <c r="EN550" s="46"/>
      <c r="EO550" s="46"/>
      <c r="EP550" s="46"/>
      <c r="EQ550" s="46"/>
      <c r="ER550" s="46"/>
      <c r="ES550" s="46"/>
      <c r="ET550" s="46"/>
      <c r="EU550" s="46"/>
      <c r="EV550" s="46"/>
      <c r="EW550" s="46"/>
      <c r="EX550" s="46"/>
      <c r="EY550" s="46"/>
      <c r="EZ550" s="46"/>
      <c r="FA550" s="46"/>
      <c r="FB550" s="46"/>
      <c r="FC550" s="46"/>
      <c r="FD550" s="46"/>
      <c r="FE550" s="46"/>
      <c r="FF550" s="46"/>
      <c r="FG550" s="46"/>
      <c r="FH550" s="46"/>
      <c r="FI550" s="46"/>
      <c r="FJ550" s="46"/>
      <c r="FK550" s="46"/>
      <c r="FL550" s="46"/>
      <c r="FM550" s="46"/>
      <c r="GW550" s="113" t="s">
        <v>381</v>
      </c>
      <c r="GX550">
        <v>3</v>
      </c>
    </row>
    <row r="551" spans="23:206" ht="18.75" hidden="1" x14ac:dyDescent="0.3">
      <c r="Y551" s="46"/>
      <c r="Z551" s="46"/>
      <c r="AA551" s="46"/>
      <c r="AB551" s="46"/>
      <c r="AC551" s="46" t="s">
        <v>378</v>
      </c>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t="s">
        <v>378</v>
      </c>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c r="DO551" s="46"/>
      <c r="DP551" s="46"/>
      <c r="DQ551" s="46"/>
      <c r="DR551" s="46"/>
      <c r="DS551" s="46"/>
      <c r="DT551" s="46"/>
      <c r="DU551" s="46" t="s">
        <v>378</v>
      </c>
      <c r="DV551" s="46"/>
      <c r="DW551" s="46"/>
      <c r="DX551" s="46"/>
      <c r="DY551" s="46"/>
      <c r="DZ551" s="46"/>
      <c r="EA551" s="46"/>
      <c r="EB551" s="46"/>
      <c r="EC551" s="46"/>
      <c r="ED551" s="46"/>
      <c r="EE551" s="46"/>
      <c r="EF551" s="46"/>
      <c r="EG551" s="46"/>
      <c r="EH551" s="46"/>
      <c r="EI551" s="46"/>
      <c r="EJ551" s="46"/>
      <c r="EK551" s="46"/>
      <c r="EL551" s="46"/>
      <c r="EM551" s="46"/>
      <c r="EN551" s="46"/>
      <c r="EO551" s="46"/>
      <c r="EP551" s="46"/>
      <c r="EQ551" s="46"/>
      <c r="ER551" s="46"/>
      <c r="ES551" s="46"/>
      <c r="ET551" s="46"/>
      <c r="EU551" s="46"/>
      <c r="EV551" s="46"/>
      <c r="EW551" s="46"/>
      <c r="EX551" s="46"/>
      <c r="EY551" s="46"/>
      <c r="EZ551" s="46"/>
      <c r="FA551" s="46"/>
      <c r="FB551" s="46"/>
      <c r="FC551" s="46"/>
      <c r="FD551" s="46"/>
      <c r="FE551" s="46"/>
      <c r="FF551" s="46"/>
      <c r="FG551" s="46"/>
      <c r="FH551" s="46"/>
      <c r="FI551" s="46"/>
      <c r="FJ551" s="46"/>
      <c r="FK551" s="46"/>
      <c r="FL551" s="46"/>
      <c r="FM551" s="46"/>
      <c r="GW551" s="113" t="s">
        <v>382</v>
      </c>
      <c r="GX551">
        <v>4</v>
      </c>
    </row>
    <row r="552" spans="23:206" ht="18.75" hidden="1" x14ac:dyDescent="0.3">
      <c r="Y552" s="46"/>
      <c r="Z552" s="46"/>
      <c r="AA552" s="46"/>
      <c r="AB552" s="46"/>
      <c r="AC552" s="46"/>
      <c r="AD552" s="46" t="s">
        <v>378</v>
      </c>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t="s">
        <v>378</v>
      </c>
      <c r="CA552" s="46"/>
      <c r="CB552" s="46"/>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G552" s="46"/>
      <c r="DH552" s="46"/>
      <c r="DI552" s="46"/>
      <c r="DJ552" s="46"/>
      <c r="DK552" s="46"/>
      <c r="DL552" s="46"/>
      <c r="DM552" s="46"/>
      <c r="DN552" s="46"/>
      <c r="DO552" s="46"/>
      <c r="DP552" s="46"/>
      <c r="DQ552" s="46"/>
      <c r="DR552" s="46"/>
      <c r="DS552" s="46"/>
      <c r="DT552" s="46"/>
      <c r="DU552" s="46"/>
      <c r="DV552" s="46" t="s">
        <v>378</v>
      </c>
      <c r="DW552" s="46"/>
      <c r="DX552" s="46"/>
      <c r="DY552" s="46"/>
      <c r="DZ552" s="46"/>
      <c r="EA552" s="46"/>
      <c r="EB552" s="46"/>
      <c r="EC552" s="46"/>
      <c r="ED552" s="46"/>
      <c r="EE552" s="46"/>
      <c r="EF552" s="46"/>
      <c r="EG552" s="46"/>
      <c r="EH552" s="46"/>
      <c r="EI552" s="46"/>
      <c r="EJ552" s="46"/>
      <c r="EK552" s="46"/>
      <c r="EL552" s="46"/>
      <c r="EM552" s="46"/>
      <c r="EN552" s="46"/>
      <c r="EO552" s="46"/>
      <c r="EP552" s="46"/>
      <c r="EQ552" s="46"/>
      <c r="ER552" s="46"/>
      <c r="ES552" s="46"/>
      <c r="ET552" s="46"/>
      <c r="EU552" s="46"/>
      <c r="EV552" s="46"/>
      <c r="EW552" s="46"/>
      <c r="EX552" s="46"/>
      <c r="EY552" s="46"/>
      <c r="EZ552" s="46"/>
      <c r="FA552" s="46"/>
      <c r="FB552" s="46"/>
      <c r="FC552" s="46"/>
      <c r="FD552" s="46"/>
      <c r="FE552" s="46"/>
      <c r="FF552" s="46"/>
      <c r="FG552" s="46"/>
      <c r="FH552" s="46"/>
      <c r="FI552" s="46"/>
      <c r="FJ552" s="46"/>
      <c r="FK552" s="46"/>
      <c r="FL552" s="46"/>
      <c r="FM552" s="46"/>
      <c r="GW552" s="113" t="s">
        <v>383</v>
      </c>
      <c r="GX552">
        <v>5</v>
      </c>
    </row>
    <row r="553" spans="23:206" ht="18.75" hidden="1" x14ac:dyDescent="0.3">
      <c r="Y553" s="46"/>
      <c r="Z553" s="46"/>
      <c r="AA553" s="46"/>
      <c r="AB553" s="46"/>
      <c r="AC553" s="46"/>
      <c r="AD553" s="46"/>
      <c r="AE553" s="46" t="s">
        <v>378</v>
      </c>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t="s">
        <v>378</v>
      </c>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6"/>
      <c r="DG553" s="46"/>
      <c r="DH553" s="46"/>
      <c r="DI553" s="46"/>
      <c r="DJ553" s="46"/>
      <c r="DK553" s="46"/>
      <c r="DL553" s="46"/>
      <c r="DM553" s="46"/>
      <c r="DN553" s="46"/>
      <c r="DO553" s="46"/>
      <c r="DP553" s="46"/>
      <c r="DQ553" s="46"/>
      <c r="DR553" s="46"/>
      <c r="DS553" s="46"/>
      <c r="DT553" s="46"/>
      <c r="DU553" s="46"/>
      <c r="DV553" s="46"/>
      <c r="DW553" s="46" t="s">
        <v>378</v>
      </c>
      <c r="DX553" s="46"/>
      <c r="DY553" s="46"/>
      <c r="DZ553" s="46"/>
      <c r="EA553" s="46"/>
      <c r="EB553" s="46"/>
      <c r="EC553" s="46"/>
      <c r="ED553" s="46"/>
      <c r="EE553" s="46"/>
      <c r="EF553" s="46"/>
      <c r="EG553" s="46"/>
      <c r="EH553" s="46"/>
      <c r="EI553" s="46"/>
      <c r="EJ553" s="46"/>
      <c r="EK553" s="46"/>
      <c r="EL553" s="46"/>
      <c r="EM553" s="46"/>
      <c r="EN553" s="46"/>
      <c r="EO553" s="46"/>
      <c r="EP553" s="46"/>
      <c r="EQ553" s="46"/>
      <c r="ER553" s="46"/>
      <c r="ES553" s="46"/>
      <c r="ET553" s="46"/>
      <c r="EU553" s="46"/>
      <c r="EV553" s="46"/>
      <c r="EW553" s="46"/>
      <c r="EX553" s="46"/>
      <c r="EY553" s="46"/>
      <c r="EZ553" s="46"/>
      <c r="FA553" s="46"/>
      <c r="FB553" s="46"/>
      <c r="FC553" s="46"/>
      <c r="FD553" s="46"/>
      <c r="FE553" s="46"/>
      <c r="FF553" s="46"/>
      <c r="FG553" s="46"/>
      <c r="FH553" s="46"/>
      <c r="FI553" s="46"/>
      <c r="FJ553" s="46"/>
      <c r="FK553" s="46"/>
      <c r="FL553" s="46"/>
      <c r="FM553" s="46"/>
      <c r="GW553" s="3" t="s">
        <v>384</v>
      </c>
      <c r="GX553">
        <v>6</v>
      </c>
    </row>
    <row r="554" spans="23:206" ht="18.75" hidden="1" x14ac:dyDescent="0.3">
      <c r="Y554" s="46"/>
      <c r="Z554" s="46"/>
      <c r="AA554" s="46"/>
      <c r="AB554" s="46"/>
      <c r="AC554" s="46"/>
      <c r="AD554" s="46"/>
      <c r="AE554" s="46"/>
      <c r="AF554" s="46" t="s">
        <v>378</v>
      </c>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t="s">
        <v>378</v>
      </c>
      <c r="CC554" s="46"/>
      <c r="CD554" s="46"/>
      <c r="CE554" s="46"/>
      <c r="CF554" s="46"/>
      <c r="CG554" s="46"/>
      <c r="CH554" s="46"/>
      <c r="CI554" s="46"/>
      <c r="CJ554" s="46"/>
      <c r="CK554" s="46"/>
      <c r="CL554" s="46"/>
      <c r="CM554" s="46"/>
      <c r="CN554" s="46"/>
      <c r="CO554" s="46"/>
      <c r="CP554" s="46"/>
      <c r="CQ554" s="46"/>
      <c r="CR554" s="46"/>
      <c r="CS554" s="46"/>
      <c r="CT554" s="46"/>
      <c r="CU554" s="46"/>
      <c r="CV554" s="46"/>
      <c r="CW554" s="46"/>
      <c r="CX554" s="46"/>
      <c r="CY554" s="46"/>
      <c r="CZ554" s="46"/>
      <c r="DA554" s="46"/>
      <c r="DB554" s="46"/>
      <c r="DC554" s="46"/>
      <c r="DD554" s="46"/>
      <c r="DE554" s="46"/>
      <c r="DF554" s="46"/>
      <c r="DG554" s="46"/>
      <c r="DH554" s="46"/>
      <c r="DI554" s="46"/>
      <c r="DJ554" s="46"/>
      <c r="DK554" s="46"/>
      <c r="DL554" s="46"/>
      <c r="DM554" s="46"/>
      <c r="DN554" s="46"/>
      <c r="DO554" s="46"/>
      <c r="DP554" s="46"/>
      <c r="DQ554" s="46"/>
      <c r="DR554" s="46"/>
      <c r="DS554" s="46"/>
      <c r="DT554" s="46"/>
      <c r="DU554" s="46"/>
      <c r="DV554" s="46"/>
      <c r="DW554" s="46"/>
      <c r="DX554" s="46" t="s">
        <v>378</v>
      </c>
      <c r="DY554" s="46"/>
      <c r="DZ554" s="46"/>
      <c r="EA554" s="46"/>
      <c r="EB554" s="46"/>
      <c r="EC554" s="46"/>
      <c r="ED554" s="46"/>
      <c r="EE554" s="46"/>
      <c r="EF554" s="46"/>
      <c r="EG554" s="46"/>
      <c r="EH554" s="46"/>
      <c r="EI554" s="46"/>
      <c r="EJ554" s="46"/>
      <c r="EK554" s="46"/>
      <c r="EL554" s="46"/>
      <c r="EM554" s="46"/>
      <c r="EN554" s="46"/>
      <c r="EO554" s="46"/>
      <c r="EP554" s="46"/>
      <c r="EQ554" s="46"/>
      <c r="ER554" s="46"/>
      <c r="ES554" s="46"/>
      <c r="ET554" s="46"/>
      <c r="EU554" s="46"/>
      <c r="EV554" s="46"/>
      <c r="EW554" s="46"/>
      <c r="EX554" s="46"/>
      <c r="EY554" s="46"/>
      <c r="EZ554" s="46"/>
      <c r="FA554" s="46"/>
      <c r="FB554" s="46"/>
      <c r="FC554" s="46"/>
      <c r="FD554" s="46"/>
      <c r="FE554" s="46"/>
      <c r="FF554" s="46"/>
      <c r="FG554" s="46"/>
      <c r="FH554" s="46"/>
      <c r="FI554" s="46"/>
      <c r="FJ554" s="46"/>
      <c r="FK554" s="46"/>
      <c r="FL554" s="46"/>
      <c r="FM554" s="46"/>
      <c r="GW554" s="3" t="s">
        <v>385</v>
      </c>
      <c r="GX554">
        <v>7</v>
      </c>
    </row>
    <row r="555" spans="23:206" ht="18.75" hidden="1" x14ac:dyDescent="0.3">
      <c r="Y555" s="46"/>
      <c r="Z555" s="46"/>
      <c r="AA555" s="46"/>
      <c r="AB555" s="46"/>
      <c r="AC555" s="46"/>
      <c r="AD555" s="46"/>
      <c r="AE555" s="46"/>
      <c r="AF555" s="46"/>
      <c r="AG555" s="46" t="s">
        <v>378</v>
      </c>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t="s">
        <v>378</v>
      </c>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G555" s="46"/>
      <c r="DH555" s="46"/>
      <c r="DI555" s="46"/>
      <c r="DJ555" s="46"/>
      <c r="DK555" s="46"/>
      <c r="DL555" s="46"/>
      <c r="DM555" s="46"/>
      <c r="DN555" s="46"/>
      <c r="DO555" s="46"/>
      <c r="DP555" s="46"/>
      <c r="DQ555" s="46"/>
      <c r="DR555" s="46"/>
      <c r="DS555" s="46"/>
      <c r="DT555" s="46"/>
      <c r="DU555" s="46"/>
      <c r="DV555" s="46"/>
      <c r="DW555" s="46"/>
      <c r="DX555" s="46"/>
      <c r="DY555" s="46" t="s">
        <v>378</v>
      </c>
      <c r="DZ555" s="46"/>
      <c r="EA555" s="46"/>
      <c r="EB555" s="46"/>
      <c r="EC555" s="46"/>
      <c r="ED555" s="46"/>
      <c r="EE555" s="46"/>
      <c r="EF555" s="46"/>
      <c r="EG555" s="46"/>
      <c r="EH555" s="46"/>
      <c r="EI555" s="46"/>
      <c r="EJ555" s="46"/>
      <c r="EK555" s="46"/>
      <c r="EL555" s="46"/>
      <c r="EM555" s="46"/>
      <c r="EN555" s="46"/>
      <c r="EO555" s="46"/>
      <c r="EP555" s="46"/>
      <c r="EQ555" s="46"/>
      <c r="ER555" s="46"/>
      <c r="ES555" s="46"/>
      <c r="ET555" s="46"/>
      <c r="EU555" s="46"/>
      <c r="EV555" s="46"/>
      <c r="EW555" s="46"/>
      <c r="EX555" s="46"/>
      <c r="EY555" s="46"/>
      <c r="EZ555" s="46"/>
      <c r="FA555" s="46"/>
      <c r="FB555" s="46"/>
      <c r="FC555" s="46"/>
      <c r="FD555" s="46"/>
      <c r="FE555" s="46"/>
      <c r="FF555" s="46"/>
      <c r="FG555" s="46"/>
      <c r="FH555" s="46"/>
      <c r="FI555" s="46"/>
      <c r="FJ555" s="46"/>
      <c r="FK555" s="46"/>
      <c r="FL555" s="46"/>
      <c r="FM555" s="46"/>
      <c r="GW555" s="3" t="s">
        <v>386</v>
      </c>
      <c r="GX555">
        <v>8</v>
      </c>
    </row>
    <row r="556" spans="23:206" ht="18.75" hidden="1" x14ac:dyDescent="0.3">
      <c r="Y556" s="46"/>
      <c r="Z556" s="46"/>
      <c r="AA556" s="46"/>
      <c r="AB556" s="46"/>
      <c r="AC556" s="46"/>
      <c r="AD556" s="46"/>
      <c r="AE556" s="46"/>
      <c r="AF556" s="46"/>
      <c r="AG556" s="46"/>
      <c r="AH556" s="46" t="s">
        <v>378</v>
      </c>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t="s">
        <v>378</v>
      </c>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G556" s="46"/>
      <c r="DH556" s="46"/>
      <c r="DI556" s="46"/>
      <c r="DJ556" s="46"/>
      <c r="DK556" s="46"/>
      <c r="DL556" s="46"/>
      <c r="DM556" s="46"/>
      <c r="DN556" s="46"/>
      <c r="DO556" s="46"/>
      <c r="DP556" s="46"/>
      <c r="DQ556" s="46"/>
      <c r="DR556" s="46"/>
      <c r="DS556" s="46"/>
      <c r="DT556" s="46"/>
      <c r="DU556" s="46"/>
      <c r="DV556" s="46"/>
      <c r="DW556" s="46"/>
      <c r="DX556" s="46"/>
      <c r="DY556" s="46"/>
      <c r="DZ556" s="46" t="s">
        <v>378</v>
      </c>
      <c r="EA556" s="46"/>
      <c r="EB556" s="46"/>
      <c r="EC556" s="46"/>
      <c r="ED556" s="46"/>
      <c r="EE556" s="46"/>
      <c r="EF556" s="46"/>
      <c r="EG556" s="46"/>
      <c r="EH556" s="46"/>
      <c r="EI556" s="46"/>
      <c r="EJ556" s="46"/>
      <c r="EK556" s="46"/>
      <c r="EL556" s="46"/>
      <c r="EM556" s="46"/>
      <c r="EN556" s="46"/>
      <c r="EO556" s="46"/>
      <c r="EP556" s="46"/>
      <c r="EQ556" s="46"/>
      <c r="ER556" s="46"/>
      <c r="ES556" s="46"/>
      <c r="ET556" s="46"/>
      <c r="EU556" s="46"/>
      <c r="EV556" s="46"/>
      <c r="EW556" s="46"/>
      <c r="EX556" s="46"/>
      <c r="EY556" s="46"/>
      <c r="EZ556" s="46"/>
      <c r="FA556" s="46"/>
      <c r="FB556" s="46"/>
      <c r="FC556" s="46"/>
      <c r="FD556" s="46"/>
      <c r="FE556" s="46"/>
      <c r="FF556" s="46"/>
      <c r="FG556" s="46"/>
      <c r="FH556" s="46"/>
      <c r="FI556" s="46"/>
      <c r="FJ556" s="46"/>
      <c r="FK556" s="46"/>
      <c r="FL556" s="46"/>
      <c r="FM556" s="46"/>
      <c r="GW556" s="3" t="s">
        <v>387</v>
      </c>
      <c r="GX556">
        <v>9</v>
      </c>
    </row>
    <row r="557" spans="23:206" ht="18.75" hidden="1" x14ac:dyDescent="0.3">
      <c r="W557" s="32"/>
      <c r="X557" s="32"/>
      <c r="Y557" s="46"/>
      <c r="Z557" s="46"/>
      <c r="AA557" s="46"/>
      <c r="AB557" s="46"/>
      <c r="AC557" s="46"/>
      <c r="AD557" s="46"/>
      <c r="AE557" s="46"/>
      <c r="AF557" s="46"/>
      <c r="AG557" s="46"/>
      <c r="AH557" s="46"/>
      <c r="AI557" s="46" t="s">
        <v>378</v>
      </c>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t="s">
        <v>378</v>
      </c>
      <c r="CF557" s="46"/>
      <c r="CG557" s="46"/>
      <c r="CH557" s="46"/>
      <c r="CI557" s="46"/>
      <c r="CJ557" s="46"/>
      <c r="CK557" s="46"/>
      <c r="CL557" s="46"/>
      <c r="CM557" s="46"/>
      <c r="CN557" s="46"/>
      <c r="CO557" s="46"/>
      <c r="CP557" s="46"/>
      <c r="CQ557" s="46"/>
      <c r="CR557" s="46"/>
      <c r="CS557" s="46"/>
      <c r="CT557" s="46"/>
      <c r="CU557" s="46"/>
      <c r="CV557" s="46"/>
      <c r="CW557" s="46"/>
      <c r="CX557" s="46"/>
      <c r="CY557" s="46"/>
      <c r="CZ557" s="46"/>
      <c r="DA557" s="46"/>
      <c r="DB557" s="46"/>
      <c r="DC557" s="46"/>
      <c r="DD557" s="46"/>
      <c r="DE557" s="46"/>
      <c r="DF557" s="46"/>
      <c r="DG557" s="46"/>
      <c r="DH557" s="46"/>
      <c r="DI557" s="46"/>
      <c r="DJ557" s="46"/>
      <c r="DK557" s="46"/>
      <c r="DL557" s="46"/>
      <c r="DM557" s="46"/>
      <c r="DN557" s="46"/>
      <c r="DO557" s="46"/>
      <c r="DP557" s="46"/>
      <c r="DQ557" s="46"/>
      <c r="DR557" s="46"/>
      <c r="DS557" s="46"/>
      <c r="DT557" s="46"/>
      <c r="DU557" s="46"/>
      <c r="DV557" s="46"/>
      <c r="DW557" s="46"/>
      <c r="DX557" s="46"/>
      <c r="DY557" s="46"/>
      <c r="DZ557" s="46"/>
      <c r="EA557" s="46" t="s">
        <v>378</v>
      </c>
      <c r="EB557" s="46"/>
      <c r="EC557" s="46"/>
      <c r="ED557" s="46"/>
      <c r="EE557" s="46"/>
      <c r="EF557" s="46"/>
      <c r="EG557" s="46"/>
      <c r="EH557" s="46"/>
      <c r="EI557" s="46"/>
      <c r="EJ557" s="46"/>
      <c r="EK557" s="46"/>
      <c r="EL557" s="46"/>
      <c r="EM557" s="46"/>
      <c r="EN557" s="46"/>
      <c r="EO557" s="46"/>
      <c r="EP557" s="46"/>
      <c r="EQ557" s="46"/>
      <c r="ER557" s="46"/>
      <c r="ES557" s="46"/>
      <c r="ET557" s="46"/>
      <c r="EU557" s="46"/>
      <c r="EV557" s="46"/>
      <c r="EW557" s="46"/>
      <c r="EX557" s="46"/>
      <c r="EY557" s="46"/>
      <c r="EZ557" s="46"/>
      <c r="FA557" s="46"/>
      <c r="FB557" s="46"/>
      <c r="FC557" s="46"/>
      <c r="FD557" s="46"/>
      <c r="FE557" s="46"/>
      <c r="FF557" s="46"/>
      <c r="FG557" s="46"/>
      <c r="FH557" s="46"/>
      <c r="FI557" s="46"/>
      <c r="FJ557" s="46"/>
      <c r="FK557" s="46"/>
      <c r="FL557" s="46"/>
      <c r="FM557" s="46"/>
      <c r="GW557" s="3" t="s">
        <v>388</v>
      </c>
      <c r="GX557">
        <v>10</v>
      </c>
    </row>
    <row r="558" spans="23:206" ht="18.75" hidden="1" x14ac:dyDescent="0.3">
      <c r="W558" s="32"/>
      <c r="X558" s="32"/>
      <c r="Y558" s="46"/>
      <c r="Z558" s="46"/>
      <c r="AA558" s="46"/>
      <c r="AB558" s="46"/>
      <c r="AC558" s="46"/>
      <c r="AD558" s="46"/>
      <c r="AE558" s="46"/>
      <c r="AF558" s="46"/>
      <c r="AG558" s="46"/>
      <c r="AH558" s="46"/>
      <c r="AI558" s="46"/>
      <c r="AJ558" s="46" t="s">
        <v>378</v>
      </c>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t="s">
        <v>378</v>
      </c>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G558" s="46"/>
      <c r="DH558" s="46"/>
      <c r="DI558" s="46"/>
      <c r="DJ558" s="46"/>
      <c r="DK558" s="46"/>
      <c r="DL558" s="46"/>
      <c r="DM558" s="46"/>
      <c r="DN558" s="46"/>
      <c r="DO558" s="46"/>
      <c r="DP558" s="46"/>
      <c r="DQ558" s="46"/>
      <c r="DR558" s="46"/>
      <c r="DS558" s="46"/>
      <c r="DT558" s="46"/>
      <c r="DU558" s="46"/>
      <c r="DV558" s="46"/>
      <c r="DW558" s="46"/>
      <c r="DX558" s="46"/>
      <c r="DY558" s="46"/>
      <c r="DZ558" s="46"/>
      <c r="EA558" s="46"/>
      <c r="EB558" s="46" t="s">
        <v>378</v>
      </c>
      <c r="EC558" s="46"/>
      <c r="ED558" s="46"/>
      <c r="EE558" s="46"/>
      <c r="EF558" s="46"/>
      <c r="EG558" s="46"/>
      <c r="EH558" s="46"/>
      <c r="EI558" s="46"/>
      <c r="EJ558" s="46"/>
      <c r="EK558" s="46"/>
      <c r="EL558" s="46"/>
      <c r="EM558" s="46"/>
      <c r="EN558" s="46"/>
      <c r="EO558" s="46"/>
      <c r="EP558" s="46"/>
      <c r="EQ558" s="46"/>
      <c r="ER558" s="46"/>
      <c r="ES558" s="46"/>
      <c r="ET558" s="46"/>
      <c r="EU558" s="46"/>
      <c r="EV558" s="46"/>
      <c r="EW558" s="46"/>
      <c r="EX558" s="46"/>
      <c r="EY558" s="46"/>
      <c r="EZ558" s="46"/>
      <c r="FA558" s="46"/>
      <c r="FB558" s="46"/>
      <c r="FC558" s="46"/>
      <c r="FD558" s="46"/>
      <c r="FE558" s="46"/>
      <c r="FF558" s="46"/>
      <c r="FG558" s="46"/>
      <c r="FH558" s="46"/>
      <c r="FI558" s="46"/>
      <c r="FJ558" s="46"/>
      <c r="FK558" s="46"/>
      <c r="FL558" s="46"/>
      <c r="FM558" s="46"/>
      <c r="GW558" s="3" t="s">
        <v>389</v>
      </c>
      <c r="GX558">
        <v>11</v>
      </c>
    </row>
    <row r="559" spans="23:206" ht="18.75" hidden="1" x14ac:dyDescent="0.3">
      <c r="W559" s="32"/>
      <c r="X559" s="32"/>
      <c r="Y559" s="46"/>
      <c r="Z559" s="46"/>
      <c r="AA559" s="46"/>
      <c r="AB559" s="46"/>
      <c r="AC559" s="46"/>
      <c r="AD559" s="46"/>
      <c r="AE559" s="46"/>
      <c r="AF559" s="46"/>
      <c r="AG559" s="46"/>
      <c r="AH559" s="46"/>
      <c r="AI559" s="46"/>
      <c r="AJ559" s="46"/>
      <c r="AK559" s="46" t="s">
        <v>378</v>
      </c>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t="s">
        <v>378</v>
      </c>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c r="DO559" s="46"/>
      <c r="DP559" s="46"/>
      <c r="DQ559" s="46"/>
      <c r="DR559" s="46"/>
      <c r="DS559" s="46"/>
      <c r="DT559" s="46"/>
      <c r="DU559" s="46"/>
      <c r="DV559" s="46"/>
      <c r="DW559" s="46"/>
      <c r="DX559" s="46"/>
      <c r="DY559" s="46"/>
      <c r="DZ559" s="46"/>
      <c r="EA559" s="46"/>
      <c r="EB559" s="46"/>
      <c r="EC559" s="46" t="s">
        <v>378</v>
      </c>
      <c r="ED559" s="46"/>
      <c r="EE559" s="46"/>
      <c r="EF559" s="46"/>
      <c r="EG559" s="46"/>
      <c r="EH559" s="46"/>
      <c r="EI559" s="46"/>
      <c r="EJ559" s="46"/>
      <c r="EK559" s="46"/>
      <c r="EL559" s="46"/>
      <c r="EM559" s="46"/>
      <c r="EN559" s="46"/>
      <c r="EO559" s="46"/>
      <c r="EP559" s="46"/>
      <c r="EQ559" s="46"/>
      <c r="ER559" s="46"/>
      <c r="ES559" s="46"/>
      <c r="ET559" s="46"/>
      <c r="EU559" s="46"/>
      <c r="EV559" s="46"/>
      <c r="EW559" s="46"/>
      <c r="EX559" s="46"/>
      <c r="EY559" s="46"/>
      <c r="EZ559" s="46"/>
      <c r="FA559" s="46"/>
      <c r="FB559" s="46"/>
      <c r="FC559" s="46"/>
      <c r="FD559" s="46"/>
      <c r="FE559" s="46"/>
      <c r="FF559" s="46"/>
      <c r="FG559" s="46"/>
      <c r="FH559" s="46"/>
      <c r="FI559" s="46"/>
      <c r="FJ559" s="46"/>
      <c r="FK559" s="46"/>
      <c r="FL559" s="46"/>
      <c r="FM559" s="46"/>
      <c r="GW559" s="3" t="s">
        <v>390</v>
      </c>
      <c r="GX559">
        <v>12</v>
      </c>
    </row>
    <row r="560" spans="23:206" ht="18.75" hidden="1" x14ac:dyDescent="0.3">
      <c r="W560" s="32"/>
      <c r="X560" s="32"/>
      <c r="Y560" s="46"/>
      <c r="Z560" s="46"/>
      <c r="AA560" s="46"/>
      <c r="AB560" s="46"/>
      <c r="AC560" s="46"/>
      <c r="AD560" s="46"/>
      <c r="AE560" s="46"/>
      <c r="AF560" s="46"/>
      <c r="AG560" s="46"/>
      <c r="AH560" s="46"/>
      <c r="AI560" s="46"/>
      <c r="AJ560" s="46"/>
      <c r="AK560" s="46"/>
      <c r="AL560" s="46" t="s">
        <v>378</v>
      </c>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t="s">
        <v>378</v>
      </c>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c r="ED560" s="46" t="s">
        <v>378</v>
      </c>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GW560" s="3" t="s">
        <v>391</v>
      </c>
      <c r="GX560">
        <v>13</v>
      </c>
    </row>
    <row r="561" spans="23:206" ht="18.75" hidden="1" x14ac:dyDescent="0.3">
      <c r="W561" s="32"/>
      <c r="X561" s="32"/>
      <c r="Y561" s="46"/>
      <c r="Z561" s="46"/>
      <c r="AA561" s="46"/>
      <c r="AB561" s="46"/>
      <c r="AC561" s="46"/>
      <c r="AD561" s="46"/>
      <c r="AE561" s="46"/>
      <c r="AF561" s="46"/>
      <c r="AG561" s="46"/>
      <c r="AH561" s="46"/>
      <c r="AI561" s="46"/>
      <c r="AJ561" s="46"/>
      <c r="AK561" s="46"/>
      <c r="AL561" s="46"/>
      <c r="AM561" s="46" t="s">
        <v>378</v>
      </c>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t="s">
        <v>378</v>
      </c>
      <c r="CJ561" s="46"/>
      <c r="CK561" s="46"/>
      <c r="CL561" s="46"/>
      <c r="CM561" s="46"/>
      <c r="CN561" s="46"/>
      <c r="CO561" s="46"/>
      <c r="CP561" s="46"/>
      <c r="CQ561" s="46"/>
      <c r="CR561" s="46"/>
      <c r="CS561" s="46"/>
      <c r="CT561" s="46"/>
      <c r="CU561" s="46"/>
      <c r="CV561" s="46"/>
      <c r="CW561" s="46"/>
      <c r="CX561" s="46"/>
      <c r="CY561" s="46"/>
      <c r="CZ561" s="46"/>
      <c r="DA561" s="46"/>
      <c r="DB561" s="46"/>
      <c r="DC561" s="46"/>
      <c r="DD561" s="46"/>
      <c r="DE561" s="46"/>
      <c r="DF561" s="46"/>
      <c r="DG561" s="46"/>
      <c r="DH561" s="46"/>
      <c r="DI561" s="46"/>
      <c r="DJ561" s="46"/>
      <c r="DK561" s="46"/>
      <c r="DL561" s="46"/>
      <c r="DM561" s="46"/>
      <c r="DN561" s="46"/>
      <c r="DO561" s="46"/>
      <c r="DP561" s="46"/>
      <c r="DQ561" s="46"/>
      <c r="DR561" s="46"/>
      <c r="DS561" s="46"/>
      <c r="DT561" s="46"/>
      <c r="DU561" s="46"/>
      <c r="DV561" s="46"/>
      <c r="DW561" s="46"/>
      <c r="DX561" s="46"/>
      <c r="DY561" s="46"/>
      <c r="DZ561" s="46"/>
      <c r="EA561" s="46"/>
      <c r="EB561" s="46"/>
      <c r="EC561" s="46"/>
      <c r="ED561" s="46"/>
      <c r="EE561" s="46" t="s">
        <v>378</v>
      </c>
      <c r="EF561" s="46"/>
      <c r="EG561" s="46"/>
      <c r="EH561" s="46"/>
      <c r="EI561" s="46"/>
      <c r="EJ561" s="46"/>
      <c r="EK561" s="46"/>
      <c r="EL561" s="46"/>
      <c r="EM561" s="46"/>
      <c r="EN561" s="46"/>
      <c r="EO561" s="46"/>
      <c r="EP561" s="46"/>
      <c r="EQ561" s="46"/>
      <c r="ER561" s="46"/>
      <c r="ES561" s="46"/>
      <c r="ET561" s="46"/>
      <c r="EU561" s="46"/>
      <c r="EV561" s="46"/>
      <c r="EW561" s="46"/>
      <c r="EX561" s="46"/>
      <c r="EY561" s="46"/>
      <c r="EZ561" s="46"/>
      <c r="FA561" s="46"/>
      <c r="FB561" s="46"/>
      <c r="FC561" s="46"/>
      <c r="FD561" s="46"/>
      <c r="FE561" s="46"/>
      <c r="FF561" s="46"/>
      <c r="FG561" s="46"/>
      <c r="FH561" s="46"/>
      <c r="FI561" s="46"/>
      <c r="FJ561" s="46"/>
      <c r="FK561" s="46"/>
      <c r="FL561" s="46"/>
      <c r="FM561" s="46"/>
      <c r="GW561" s="3" t="s">
        <v>392</v>
      </c>
      <c r="GX561">
        <v>14</v>
      </c>
    </row>
    <row r="562" spans="23:206" ht="18.75" hidden="1" x14ac:dyDescent="0.3">
      <c r="W562" s="32"/>
      <c r="X562" s="32"/>
      <c r="Y562" s="46"/>
      <c r="Z562" s="46"/>
      <c r="AA562" s="46"/>
      <c r="AB562" s="46"/>
      <c r="AC562" s="46"/>
      <c r="AD562" s="46"/>
      <c r="AE562" s="46"/>
      <c r="AF562" s="46"/>
      <c r="AG562" s="46"/>
      <c r="AH562" s="46"/>
      <c r="AI562" s="46"/>
      <c r="AJ562" s="46"/>
      <c r="AK562" s="46"/>
      <c r="AL562" s="46"/>
      <c r="AM562" s="46"/>
      <c r="AN562" s="46" t="s">
        <v>378</v>
      </c>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t="s">
        <v>378</v>
      </c>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G562" s="46"/>
      <c r="DH562" s="46"/>
      <c r="DI562" s="46"/>
      <c r="DJ562" s="46"/>
      <c r="DK562" s="46"/>
      <c r="DL562" s="46"/>
      <c r="DM562" s="46"/>
      <c r="DN562" s="46"/>
      <c r="DO562" s="46"/>
      <c r="DP562" s="46"/>
      <c r="DQ562" s="46"/>
      <c r="DR562" s="46"/>
      <c r="DS562" s="46"/>
      <c r="DT562" s="46"/>
      <c r="DU562" s="46"/>
      <c r="DV562" s="46"/>
      <c r="DW562" s="46"/>
      <c r="DX562" s="46"/>
      <c r="DY562" s="46"/>
      <c r="DZ562" s="46"/>
      <c r="EA562" s="46"/>
      <c r="EB562" s="46"/>
      <c r="EC562" s="46"/>
      <c r="ED562" s="46"/>
      <c r="EE562" s="46"/>
      <c r="EF562" s="46" t="s">
        <v>378</v>
      </c>
      <c r="EG562" s="46"/>
      <c r="EH562" s="46"/>
      <c r="EI562" s="46"/>
      <c r="EJ562" s="46"/>
      <c r="EK562" s="46"/>
      <c r="EL562" s="46"/>
      <c r="EM562" s="46"/>
      <c r="EN562" s="46"/>
      <c r="EO562" s="46"/>
      <c r="EP562" s="46"/>
      <c r="EQ562" s="46"/>
      <c r="ER562" s="46"/>
      <c r="ES562" s="46"/>
      <c r="ET562" s="46"/>
      <c r="EU562" s="46"/>
      <c r="EV562" s="46"/>
      <c r="EW562" s="46"/>
      <c r="EX562" s="46"/>
      <c r="EY562" s="46"/>
      <c r="EZ562" s="46"/>
      <c r="FA562" s="46"/>
      <c r="FB562" s="46"/>
      <c r="FC562" s="46"/>
      <c r="FD562" s="46"/>
      <c r="FE562" s="46"/>
      <c r="FF562" s="46"/>
      <c r="FG562" s="46"/>
      <c r="FH562" s="46"/>
      <c r="FI562" s="46"/>
      <c r="FJ562" s="46"/>
      <c r="FK562" s="46"/>
      <c r="FL562" s="46"/>
      <c r="FM562" s="46"/>
      <c r="GW562" s="113" t="s">
        <v>393</v>
      </c>
      <c r="GX562">
        <v>15</v>
      </c>
    </row>
    <row r="563" spans="23:206" ht="18.75" hidden="1" x14ac:dyDescent="0.3">
      <c r="W563" s="32"/>
      <c r="X563" s="32"/>
      <c r="Y563" s="46"/>
      <c r="Z563" s="46"/>
      <c r="AA563" s="46"/>
      <c r="AB563" s="46"/>
      <c r="AC563" s="46"/>
      <c r="AD563" s="46"/>
      <c r="AE563" s="46"/>
      <c r="AF563" s="46"/>
      <c r="AG563" s="46"/>
      <c r="AH563" s="46"/>
      <c r="AI563" s="46"/>
      <c r="AJ563" s="46"/>
      <c r="AK563" s="46"/>
      <c r="AL563" s="46"/>
      <c r="AM563" s="46"/>
      <c r="AN563" s="46"/>
      <c r="AO563" s="46" t="s">
        <v>378</v>
      </c>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t="s">
        <v>378</v>
      </c>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c r="EG563" s="46" t="s">
        <v>378</v>
      </c>
      <c r="EH563" s="46"/>
      <c r="EI563" s="46"/>
      <c r="EJ563" s="46"/>
      <c r="EK563" s="46"/>
      <c r="EL563" s="46"/>
      <c r="EM563" s="46"/>
      <c r="EN563" s="46"/>
      <c r="EO563" s="46"/>
      <c r="EP563" s="46"/>
      <c r="EQ563" s="46"/>
      <c r="ER563" s="46"/>
      <c r="ES563" s="46"/>
      <c r="ET563" s="46"/>
      <c r="EU563" s="46"/>
      <c r="EV563" s="46"/>
      <c r="EW563" s="46"/>
      <c r="EX563" s="46"/>
      <c r="EY563" s="46"/>
      <c r="EZ563" s="46"/>
      <c r="FA563" s="46"/>
      <c r="FB563" s="46"/>
      <c r="FC563" s="46"/>
      <c r="FD563" s="46"/>
      <c r="FE563" s="46"/>
      <c r="FF563" s="46"/>
      <c r="FG563" s="46"/>
      <c r="FH563" s="46"/>
      <c r="FI563" s="46"/>
      <c r="FJ563" s="46"/>
      <c r="FK563" s="46"/>
      <c r="FL563" s="46"/>
      <c r="FM563" s="46"/>
      <c r="GW563" s="113" t="s">
        <v>394</v>
      </c>
      <c r="GX563">
        <v>16</v>
      </c>
    </row>
    <row r="564" spans="23:206" ht="18.75" hidden="1" x14ac:dyDescent="0.3">
      <c r="W564" s="32"/>
      <c r="X564" s="32"/>
      <c r="Y564" s="46"/>
      <c r="Z564" s="46"/>
      <c r="AA564" s="46"/>
      <c r="AB564" s="46"/>
      <c r="AC564" s="46"/>
      <c r="AD564" s="46"/>
      <c r="AE564" s="46"/>
      <c r="AF564" s="46"/>
      <c r="AG564" s="46"/>
      <c r="AH564" s="46"/>
      <c r="AI564" s="46"/>
      <c r="AJ564" s="46"/>
      <c r="AK564" s="46"/>
      <c r="AL564" s="46"/>
      <c r="AM564" s="46"/>
      <c r="AN564" s="46"/>
      <c r="AO564" s="46"/>
      <c r="AP564" s="46" t="s">
        <v>378</v>
      </c>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t="s">
        <v>378</v>
      </c>
      <c r="CM564" s="46"/>
      <c r="CN564" s="46"/>
      <c r="CO564" s="46"/>
      <c r="CP564" s="46"/>
      <c r="CQ564" s="46"/>
      <c r="CR564" s="46"/>
      <c r="CS564" s="46"/>
      <c r="CT564" s="46"/>
      <c r="CU564" s="46"/>
      <c r="CV564" s="46"/>
      <c r="CW564" s="46"/>
      <c r="CX564" s="46"/>
      <c r="CY564" s="46"/>
      <c r="CZ564" s="46"/>
      <c r="DA564" s="46"/>
      <c r="DB564" s="46"/>
      <c r="DC564" s="46"/>
      <c r="DD564" s="46"/>
      <c r="DE564" s="46"/>
      <c r="DF564" s="46"/>
      <c r="DG564" s="46"/>
      <c r="DH564" s="46"/>
      <c r="DI564" s="46"/>
      <c r="DJ564" s="46"/>
      <c r="DK564" s="46"/>
      <c r="DL564" s="46"/>
      <c r="DM564" s="46"/>
      <c r="DN564" s="46"/>
      <c r="DO564" s="46"/>
      <c r="DP564" s="46"/>
      <c r="DQ564" s="46"/>
      <c r="DR564" s="46"/>
      <c r="DS564" s="46"/>
      <c r="DT564" s="46"/>
      <c r="DU564" s="46"/>
      <c r="DV564" s="46"/>
      <c r="DW564" s="46"/>
      <c r="DX564" s="46"/>
      <c r="DY564" s="46"/>
      <c r="DZ564" s="46"/>
      <c r="EA564" s="46"/>
      <c r="EB564" s="46"/>
      <c r="EC564" s="46"/>
      <c r="ED564" s="46"/>
      <c r="EE564" s="46"/>
      <c r="EF564" s="46"/>
      <c r="EG564" s="46"/>
      <c r="EH564" s="46" t="s">
        <v>378</v>
      </c>
      <c r="EI564" s="46"/>
      <c r="EJ564" s="46"/>
      <c r="EK564" s="46"/>
      <c r="EL564" s="46"/>
      <c r="EM564" s="46"/>
      <c r="EN564" s="46"/>
      <c r="EO564" s="46"/>
      <c r="EP564" s="46"/>
      <c r="EQ564" s="46"/>
      <c r="ER564" s="46"/>
      <c r="ES564" s="46"/>
      <c r="ET564" s="46"/>
      <c r="EU564" s="46"/>
      <c r="EV564" s="46"/>
      <c r="EW564" s="46"/>
      <c r="EX564" s="46"/>
      <c r="EY564" s="46"/>
      <c r="EZ564" s="46"/>
      <c r="FA564" s="46"/>
      <c r="FB564" s="46"/>
      <c r="FC564" s="46"/>
      <c r="FD564" s="46"/>
      <c r="FE564" s="46"/>
      <c r="FF564" s="46"/>
      <c r="FG564" s="46"/>
      <c r="FH564" s="46"/>
      <c r="FI564" s="46"/>
      <c r="FJ564" s="46"/>
      <c r="FK564" s="46"/>
      <c r="FL564" s="46"/>
      <c r="FM564" s="46"/>
      <c r="GW564" s="3" t="s">
        <v>395</v>
      </c>
      <c r="GX564">
        <v>17</v>
      </c>
    </row>
    <row r="565" spans="23:206" ht="18.75" hidden="1" x14ac:dyDescent="0.3">
      <c r="W565" s="32"/>
      <c r="X565" s="32"/>
      <c r="Y565" s="46"/>
      <c r="Z565" s="46"/>
      <c r="AA565" s="46"/>
      <c r="AB565" s="46"/>
      <c r="AC565" s="46"/>
      <c r="AD565" s="46"/>
      <c r="AE565" s="46"/>
      <c r="AF565" s="46"/>
      <c r="AG565" s="46"/>
      <c r="AH565" s="46"/>
      <c r="AI565" s="46"/>
      <c r="AJ565" s="46"/>
      <c r="AK565" s="46"/>
      <c r="AL565" s="46"/>
      <c r="AM565" s="46"/>
      <c r="AN565" s="46"/>
      <c r="AO565" s="46"/>
      <c r="AP565" s="46"/>
      <c r="AQ565" s="46" t="s">
        <v>378</v>
      </c>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t="s">
        <v>378</v>
      </c>
      <c r="CN565" s="46"/>
      <c r="CO565" s="46"/>
      <c r="CP565" s="46"/>
      <c r="CQ565" s="46"/>
      <c r="CR565" s="46"/>
      <c r="CS565" s="46"/>
      <c r="CT565" s="46"/>
      <c r="CU565" s="46"/>
      <c r="CV565" s="46"/>
      <c r="CW565" s="46"/>
      <c r="CX565" s="46"/>
      <c r="CY565" s="46"/>
      <c r="CZ565" s="46"/>
      <c r="DA565" s="46"/>
      <c r="DB565" s="46"/>
      <c r="DC565" s="46"/>
      <c r="DD565" s="46"/>
      <c r="DE565" s="46"/>
      <c r="DF565" s="46"/>
      <c r="DG565" s="46"/>
      <c r="DH565" s="46"/>
      <c r="DI565" s="46"/>
      <c r="DJ565" s="46"/>
      <c r="DK565" s="46"/>
      <c r="DL565" s="46"/>
      <c r="DM565" s="46"/>
      <c r="DN565" s="46"/>
      <c r="DO565" s="46"/>
      <c r="DP565" s="46"/>
      <c r="DQ565" s="46"/>
      <c r="DR565" s="46"/>
      <c r="DS565" s="46"/>
      <c r="DT565" s="46"/>
      <c r="DU565" s="46"/>
      <c r="DV565" s="46"/>
      <c r="DW565" s="46"/>
      <c r="DX565" s="46"/>
      <c r="DY565" s="46"/>
      <c r="DZ565" s="46"/>
      <c r="EA565" s="46"/>
      <c r="EB565" s="46"/>
      <c r="EC565" s="46"/>
      <c r="ED565" s="46"/>
      <c r="EE565" s="46"/>
      <c r="EF565" s="46"/>
      <c r="EG565" s="46"/>
      <c r="EH565" s="46"/>
      <c r="EI565" s="46" t="s">
        <v>378</v>
      </c>
      <c r="EJ565" s="46"/>
      <c r="EK565" s="46"/>
      <c r="EL565" s="46"/>
      <c r="EM565" s="46"/>
      <c r="EN565" s="46"/>
      <c r="EO565" s="46"/>
      <c r="EP565" s="46"/>
      <c r="EQ565" s="46"/>
      <c r="ER565" s="46"/>
      <c r="ES565" s="46"/>
      <c r="ET565" s="46"/>
      <c r="EU565" s="46"/>
      <c r="EV565" s="46"/>
      <c r="EW565" s="46"/>
      <c r="EX565" s="46"/>
      <c r="EY565" s="46"/>
      <c r="EZ565" s="46"/>
      <c r="FA565" s="46"/>
      <c r="FB565" s="46"/>
      <c r="FC565" s="46"/>
      <c r="FD565" s="46"/>
      <c r="FE565" s="46"/>
      <c r="FF565" s="46"/>
      <c r="FG565" s="46"/>
      <c r="FH565" s="46"/>
      <c r="FI565" s="46"/>
      <c r="FJ565" s="46"/>
      <c r="FK565" s="46"/>
      <c r="FL565" s="46"/>
      <c r="FM565" s="46"/>
      <c r="GW565" s="114" t="s">
        <v>396</v>
      </c>
      <c r="GX565">
        <v>18</v>
      </c>
    </row>
    <row r="566" spans="23:206" ht="18.75" hidden="1" x14ac:dyDescent="0.3">
      <c r="W566" s="32"/>
      <c r="X566" s="32"/>
      <c r="Y566" s="46"/>
      <c r="Z566" s="46"/>
      <c r="AA566" s="46"/>
      <c r="AB566" s="46"/>
      <c r="AC566" s="46"/>
      <c r="AD566" s="46"/>
      <c r="AE566" s="46"/>
      <c r="AF566" s="46"/>
      <c r="AG566" s="46"/>
      <c r="AH566" s="46"/>
      <c r="AI566" s="46"/>
      <c r="AJ566" s="46"/>
      <c r="AK566" s="46"/>
      <c r="AL566" s="46"/>
      <c r="AM566" s="46"/>
      <c r="AN566" s="46"/>
      <c r="AO566" s="46"/>
      <c r="AP566" s="46"/>
      <c r="AQ566" s="46"/>
      <c r="AR566" s="46" t="s">
        <v>378</v>
      </c>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t="s">
        <v>378</v>
      </c>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c r="DX566" s="46"/>
      <c r="DY566" s="46"/>
      <c r="DZ566" s="46"/>
      <c r="EA566" s="46"/>
      <c r="EB566" s="46"/>
      <c r="EC566" s="46"/>
      <c r="ED566" s="46"/>
      <c r="EE566" s="46"/>
      <c r="EF566" s="46"/>
      <c r="EG566" s="46"/>
      <c r="EH566" s="46"/>
      <c r="EI566" s="46"/>
      <c r="EJ566" s="46" t="s">
        <v>378</v>
      </c>
      <c r="EK566" s="46"/>
      <c r="EL566" s="46"/>
      <c r="EM566" s="46"/>
      <c r="EN566" s="46"/>
      <c r="EO566" s="46"/>
      <c r="EP566" s="46"/>
      <c r="EQ566" s="46"/>
      <c r="ER566" s="46"/>
      <c r="ES566" s="46"/>
      <c r="ET566" s="46"/>
      <c r="EU566" s="46"/>
      <c r="EV566" s="46"/>
      <c r="EW566" s="46"/>
      <c r="EX566" s="46"/>
      <c r="EY566" s="46"/>
      <c r="EZ566" s="46"/>
      <c r="FA566" s="46"/>
      <c r="FB566" s="46"/>
      <c r="FC566" s="46"/>
      <c r="FD566" s="46"/>
      <c r="FE566" s="46"/>
      <c r="FF566" s="46"/>
      <c r="FG566" s="46"/>
      <c r="FH566" s="46"/>
      <c r="FI566" s="46"/>
      <c r="FJ566" s="46"/>
      <c r="FK566" s="46"/>
      <c r="FL566" s="46"/>
      <c r="FM566" s="46"/>
      <c r="GW566" s="3" t="s">
        <v>397</v>
      </c>
      <c r="GX566">
        <v>19</v>
      </c>
    </row>
    <row r="567" spans="23:206" ht="18.75" hidden="1" x14ac:dyDescent="0.3">
      <c r="W567" s="32"/>
      <c r="X567" s="32"/>
      <c r="Y567" s="46"/>
      <c r="Z567" s="46"/>
      <c r="AA567" s="46"/>
      <c r="AB567" s="46"/>
      <c r="AC567" s="46"/>
      <c r="AD567" s="46"/>
      <c r="AE567" s="46"/>
      <c r="AF567" s="46"/>
      <c r="AG567" s="46"/>
      <c r="AH567" s="46"/>
      <c r="AI567" s="46"/>
      <c r="AJ567" s="46"/>
      <c r="AK567" s="46"/>
      <c r="AL567" s="46"/>
      <c r="AM567" s="46"/>
      <c r="AN567" s="46"/>
      <c r="AO567" s="46"/>
      <c r="AP567" s="46"/>
      <c r="AQ567" s="46"/>
      <c r="AR567" s="46"/>
      <c r="AS567" s="46" t="s">
        <v>378</v>
      </c>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t="s">
        <v>378</v>
      </c>
      <c r="CP567" s="46"/>
      <c r="CQ567" s="46"/>
      <c r="CR567" s="46"/>
      <c r="CS567" s="46"/>
      <c r="CT567" s="46"/>
      <c r="CU567" s="46"/>
      <c r="CV567" s="46"/>
      <c r="CW567" s="46"/>
      <c r="CX567" s="46"/>
      <c r="CY567" s="46"/>
      <c r="CZ567" s="46"/>
      <c r="DA567" s="46"/>
      <c r="DB567" s="46"/>
      <c r="DC567" s="46"/>
      <c r="DD567" s="46"/>
      <c r="DE567" s="46"/>
      <c r="DF567" s="46"/>
      <c r="DG567" s="46"/>
      <c r="DH567" s="46"/>
      <c r="DI567" s="46"/>
      <c r="DJ567" s="46"/>
      <c r="DK567" s="46"/>
      <c r="DL567" s="46"/>
      <c r="DM567" s="46"/>
      <c r="DN567" s="46"/>
      <c r="DO567" s="46"/>
      <c r="DP567" s="46"/>
      <c r="DQ567" s="46"/>
      <c r="DR567" s="46"/>
      <c r="DS567" s="46"/>
      <c r="DT567" s="46"/>
      <c r="DU567" s="46"/>
      <c r="DV567" s="46"/>
      <c r="DW567" s="46"/>
      <c r="DX567" s="46"/>
      <c r="DY567" s="46"/>
      <c r="DZ567" s="46"/>
      <c r="EA567" s="46"/>
      <c r="EB567" s="46"/>
      <c r="EC567" s="46"/>
      <c r="ED567" s="46"/>
      <c r="EE567" s="46"/>
      <c r="EF567" s="46"/>
      <c r="EG567" s="46"/>
      <c r="EH567" s="46"/>
      <c r="EI567" s="46"/>
      <c r="EJ567" s="46"/>
      <c r="EK567" s="46" t="s">
        <v>378</v>
      </c>
      <c r="EL567" s="46"/>
      <c r="EM567" s="46"/>
      <c r="EN567" s="46"/>
      <c r="EO567" s="46"/>
      <c r="EP567" s="46"/>
      <c r="EQ567" s="46"/>
      <c r="ER567" s="46"/>
      <c r="ES567" s="46"/>
      <c r="ET567" s="46"/>
      <c r="EU567" s="46"/>
      <c r="EV567" s="46"/>
      <c r="EW567" s="46"/>
      <c r="EX567" s="46"/>
      <c r="EY567" s="46"/>
      <c r="EZ567" s="46"/>
      <c r="FA567" s="46"/>
      <c r="FB567" s="46"/>
      <c r="FC567" s="46"/>
      <c r="FD567" s="46"/>
      <c r="FE567" s="46"/>
      <c r="FF567" s="46"/>
      <c r="FG567" s="46"/>
      <c r="FH567" s="46"/>
      <c r="FI567" s="46"/>
      <c r="FJ567" s="46"/>
      <c r="FK567" s="46"/>
      <c r="FL567" s="46"/>
      <c r="FM567" s="46"/>
      <c r="GW567" s="3" t="s">
        <v>398</v>
      </c>
      <c r="GX567">
        <v>20</v>
      </c>
    </row>
    <row r="568" spans="23:206" ht="18.75" hidden="1" x14ac:dyDescent="0.3">
      <c r="W568" s="32"/>
      <c r="X568" s="32"/>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t="s">
        <v>378</v>
      </c>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t="s">
        <v>378</v>
      </c>
      <c r="CQ568" s="46"/>
      <c r="CR568" s="46"/>
      <c r="CS568" s="46"/>
      <c r="CT568" s="46"/>
      <c r="CU568" s="46"/>
      <c r="CV568" s="46"/>
      <c r="CW568" s="46"/>
      <c r="CX568" s="46"/>
      <c r="CY568" s="46"/>
      <c r="CZ568" s="46"/>
      <c r="DA568" s="46"/>
      <c r="DB568" s="46"/>
      <c r="DC568" s="46"/>
      <c r="DD568" s="46"/>
      <c r="DE568" s="46"/>
      <c r="DF568" s="46"/>
      <c r="DG568" s="46"/>
      <c r="DH568" s="46"/>
      <c r="DI568" s="46"/>
      <c r="DJ568" s="46"/>
      <c r="DK568" s="46"/>
      <c r="DL568" s="46"/>
      <c r="DM568" s="46"/>
      <c r="DN568" s="46"/>
      <c r="DO568" s="46"/>
      <c r="DP568" s="46"/>
      <c r="DQ568" s="46"/>
      <c r="DR568" s="46"/>
      <c r="DS568" s="46"/>
      <c r="DT568" s="46"/>
      <c r="DU568" s="46"/>
      <c r="DV568" s="46"/>
      <c r="DW568" s="46"/>
      <c r="DX568" s="46"/>
      <c r="DY568" s="46"/>
      <c r="DZ568" s="46"/>
      <c r="EA568" s="46"/>
      <c r="EB568" s="46"/>
      <c r="EC568" s="46"/>
      <c r="ED568" s="46"/>
      <c r="EE568" s="46"/>
      <c r="EF568" s="46"/>
      <c r="EG568" s="46"/>
      <c r="EH568" s="46"/>
      <c r="EI568" s="46"/>
      <c r="EJ568" s="46"/>
      <c r="EK568" s="46"/>
      <c r="EL568" s="46" t="s">
        <v>378</v>
      </c>
      <c r="EM568" s="46"/>
      <c r="EN568" s="46"/>
      <c r="EO568" s="46"/>
      <c r="EP568" s="46"/>
      <c r="EQ568" s="46"/>
      <c r="ER568" s="46"/>
      <c r="ES568" s="46"/>
      <c r="ET568" s="46"/>
      <c r="EU568" s="46"/>
      <c r="EV568" s="46"/>
      <c r="EW568" s="46"/>
      <c r="EX568" s="46"/>
      <c r="EY568" s="46"/>
      <c r="EZ568" s="46"/>
      <c r="FA568" s="46"/>
      <c r="FB568" s="46"/>
      <c r="FC568" s="46"/>
      <c r="FD568" s="46"/>
      <c r="FE568" s="46"/>
      <c r="FF568" s="46"/>
      <c r="FG568" s="46"/>
      <c r="FH568" s="46"/>
      <c r="FI568" s="46"/>
      <c r="FJ568" s="46"/>
      <c r="FK568" s="46"/>
      <c r="FL568" s="46"/>
      <c r="FM568" s="46"/>
      <c r="GW568" s="115" t="s">
        <v>399</v>
      </c>
      <c r="GX568">
        <v>21</v>
      </c>
    </row>
    <row r="569" spans="23:206" ht="18.75" hidden="1" x14ac:dyDescent="0.3">
      <c r="W569" s="32"/>
      <c r="X569" s="32"/>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t="s">
        <v>378</v>
      </c>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t="s">
        <v>378</v>
      </c>
      <c r="CR569" s="46"/>
      <c r="CS569" s="46"/>
      <c r="CT569" s="46"/>
      <c r="CU569" s="46"/>
      <c r="CV569" s="46"/>
      <c r="CW569" s="46"/>
      <c r="CX569" s="46"/>
      <c r="CY569" s="46"/>
      <c r="CZ569" s="46"/>
      <c r="DA569" s="46"/>
      <c r="DB569" s="46"/>
      <c r="DC569" s="46"/>
      <c r="DD569" s="46"/>
      <c r="DE569" s="46"/>
      <c r="DF569" s="46"/>
      <c r="DG569" s="46"/>
      <c r="DH569" s="46"/>
      <c r="DI569" s="46"/>
      <c r="DJ569" s="46"/>
      <c r="DK569" s="46"/>
      <c r="DL569" s="46"/>
      <c r="DM569" s="46"/>
      <c r="DN569" s="46"/>
      <c r="DO569" s="46"/>
      <c r="DP569" s="46"/>
      <c r="DQ569" s="46"/>
      <c r="DR569" s="46"/>
      <c r="DS569" s="46"/>
      <c r="DT569" s="46"/>
      <c r="DU569" s="46"/>
      <c r="DV569" s="46"/>
      <c r="DW569" s="46"/>
      <c r="DX569" s="46"/>
      <c r="DY569" s="46"/>
      <c r="DZ569" s="46"/>
      <c r="EA569" s="46"/>
      <c r="EB569" s="46"/>
      <c r="EC569" s="46"/>
      <c r="ED569" s="46"/>
      <c r="EE569" s="46"/>
      <c r="EF569" s="46"/>
      <c r="EG569" s="46"/>
      <c r="EH569" s="46"/>
      <c r="EI569" s="46"/>
      <c r="EJ569" s="46"/>
      <c r="EK569" s="46"/>
      <c r="EL569" s="46"/>
      <c r="EM569" s="46" t="s">
        <v>378</v>
      </c>
      <c r="EN569" s="46"/>
      <c r="EO569" s="46"/>
      <c r="EP569" s="46"/>
      <c r="EQ569" s="46"/>
      <c r="ER569" s="46"/>
      <c r="ES569" s="46"/>
      <c r="ET569" s="46"/>
      <c r="EU569" s="46"/>
      <c r="EV569" s="46"/>
      <c r="EW569" s="46"/>
      <c r="EX569" s="46"/>
      <c r="EY569" s="46"/>
      <c r="EZ569" s="46"/>
      <c r="FA569" s="46"/>
      <c r="FB569" s="46"/>
      <c r="FC569" s="46"/>
      <c r="FD569" s="46"/>
      <c r="FE569" s="46"/>
      <c r="FF569" s="46"/>
      <c r="FG569" s="46"/>
      <c r="FH569" s="46"/>
      <c r="FI569" s="46"/>
      <c r="FJ569" s="46"/>
      <c r="FK569" s="46"/>
      <c r="FL569" s="46"/>
      <c r="FM569" s="46"/>
      <c r="GW569" s="3" t="s">
        <v>400</v>
      </c>
      <c r="GX569">
        <v>22</v>
      </c>
    </row>
    <row r="570" spans="23:206" ht="18.75" hidden="1" x14ac:dyDescent="0.3">
      <c r="W570" s="32"/>
      <c r="X570" s="32"/>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t="s">
        <v>378</v>
      </c>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t="s">
        <v>378</v>
      </c>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c r="DP570" s="46"/>
      <c r="DQ570" s="46"/>
      <c r="DR570" s="46"/>
      <c r="DS570" s="46"/>
      <c r="DT570" s="46"/>
      <c r="DU570" s="46"/>
      <c r="DV570" s="46"/>
      <c r="DW570" s="46"/>
      <c r="DX570" s="46"/>
      <c r="DY570" s="46"/>
      <c r="DZ570" s="46"/>
      <c r="EA570" s="46"/>
      <c r="EB570" s="46"/>
      <c r="EC570" s="46"/>
      <c r="ED570" s="46"/>
      <c r="EE570" s="46"/>
      <c r="EF570" s="46"/>
      <c r="EG570" s="46"/>
      <c r="EH570" s="46"/>
      <c r="EI570" s="46"/>
      <c r="EJ570" s="46"/>
      <c r="EK570" s="46"/>
      <c r="EL570" s="46"/>
      <c r="EM570" s="46"/>
      <c r="EN570" s="46" t="s">
        <v>378</v>
      </c>
      <c r="EO570" s="46"/>
      <c r="EP570" s="46"/>
      <c r="EQ570" s="46"/>
      <c r="ER570" s="46"/>
      <c r="ES570" s="46"/>
      <c r="ET570" s="46"/>
      <c r="EU570" s="46"/>
      <c r="EV570" s="46"/>
      <c r="EW570" s="46"/>
      <c r="EX570" s="46"/>
      <c r="EY570" s="46"/>
      <c r="EZ570" s="46"/>
      <c r="FA570" s="46"/>
      <c r="FB570" s="46"/>
      <c r="FC570" s="46"/>
      <c r="FD570" s="46"/>
      <c r="FE570" s="46"/>
      <c r="FF570" s="46"/>
      <c r="FG570" s="46"/>
      <c r="FH570" s="46"/>
      <c r="FI570" s="46"/>
      <c r="FJ570" s="46"/>
      <c r="FK570" s="46"/>
      <c r="FL570" s="46"/>
      <c r="FM570" s="46"/>
      <c r="GW570" s="3" t="s">
        <v>401</v>
      </c>
      <c r="GX570">
        <v>23</v>
      </c>
    </row>
    <row r="571" spans="23:206" ht="18.75" hidden="1" x14ac:dyDescent="0.3">
      <c r="W571" s="32"/>
      <c r="X571" s="32"/>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t="s">
        <v>378</v>
      </c>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c r="CS571" s="46" t="s">
        <v>378</v>
      </c>
      <c r="CT571" s="46"/>
      <c r="CU571" s="46"/>
      <c r="CV571" s="46"/>
      <c r="CW571" s="46"/>
      <c r="CX571" s="46"/>
      <c r="CY571" s="46"/>
      <c r="CZ571" s="46"/>
      <c r="DA571" s="46"/>
      <c r="DB571" s="46"/>
      <c r="DC571" s="46"/>
      <c r="DD571" s="46"/>
      <c r="DE571" s="46"/>
      <c r="DF571" s="46"/>
      <c r="DG571" s="46"/>
      <c r="DH571" s="46"/>
      <c r="DI571" s="46"/>
      <c r="DJ571" s="46"/>
      <c r="DK571" s="46"/>
      <c r="DL571" s="46"/>
      <c r="DM571" s="46"/>
      <c r="DN571" s="46"/>
      <c r="DO571" s="46"/>
      <c r="DP571" s="46"/>
      <c r="DQ571" s="46"/>
      <c r="DR571" s="46"/>
      <c r="DS571" s="46"/>
      <c r="DT571" s="46"/>
      <c r="DU571" s="46"/>
      <c r="DV571" s="46"/>
      <c r="DW571" s="46"/>
      <c r="DX571" s="46"/>
      <c r="DY571" s="46"/>
      <c r="DZ571" s="46"/>
      <c r="EA571" s="46"/>
      <c r="EB571" s="46"/>
      <c r="EC571" s="46"/>
      <c r="ED571" s="46"/>
      <c r="EE571" s="46"/>
      <c r="EF571" s="46"/>
      <c r="EG571" s="46"/>
      <c r="EH571" s="46"/>
      <c r="EI571" s="46"/>
      <c r="EJ571" s="46"/>
      <c r="EK571" s="46"/>
      <c r="EL571" s="46"/>
      <c r="EM571" s="46"/>
      <c r="EN571" s="46"/>
      <c r="EO571" s="46" t="s">
        <v>378</v>
      </c>
      <c r="EP571" s="46"/>
      <c r="EQ571" s="46"/>
      <c r="ER571" s="46"/>
      <c r="ES571" s="46"/>
      <c r="ET571" s="46"/>
      <c r="EU571" s="46"/>
      <c r="EV571" s="46"/>
      <c r="EW571" s="46"/>
      <c r="EX571" s="46"/>
      <c r="EY571" s="46"/>
      <c r="EZ571" s="46"/>
      <c r="FA571" s="46"/>
      <c r="FB571" s="46"/>
      <c r="FC571" s="46"/>
      <c r="FD571" s="46"/>
      <c r="FE571" s="46"/>
      <c r="FF571" s="46"/>
      <c r="FG571" s="46"/>
      <c r="FH571" s="46"/>
      <c r="FI571" s="46"/>
      <c r="FJ571" s="46"/>
      <c r="FK571" s="46"/>
      <c r="FL571" s="46"/>
      <c r="FM571" s="46"/>
      <c r="GW571" s="3" t="s">
        <v>402</v>
      </c>
      <c r="GX571">
        <v>24</v>
      </c>
    </row>
    <row r="572" spans="23:206" ht="18.75" hidden="1" x14ac:dyDescent="0.3">
      <c r="W572" s="32"/>
      <c r="X572" s="32"/>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t="s">
        <v>378</v>
      </c>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c r="CT572" s="46" t="s">
        <v>378</v>
      </c>
      <c r="CU572" s="46"/>
      <c r="CV572" s="46"/>
      <c r="CW572" s="46"/>
      <c r="CX572" s="46"/>
      <c r="CY572" s="46"/>
      <c r="CZ572" s="46"/>
      <c r="DA572" s="46"/>
      <c r="DB572" s="46"/>
      <c r="DC572" s="46"/>
      <c r="DD572" s="46"/>
      <c r="DE572" s="46"/>
      <c r="DF572" s="46"/>
      <c r="DG572" s="46"/>
      <c r="DH572" s="46"/>
      <c r="DI572" s="46"/>
      <c r="DJ572" s="46"/>
      <c r="DK572" s="46"/>
      <c r="DL572" s="46"/>
      <c r="DM572" s="46"/>
      <c r="DN572" s="46"/>
      <c r="DO572" s="46"/>
      <c r="DP572" s="46"/>
      <c r="DQ572" s="46"/>
      <c r="DR572" s="46"/>
      <c r="DS572" s="46"/>
      <c r="DT572" s="46"/>
      <c r="DU572" s="46"/>
      <c r="DV572" s="46"/>
      <c r="DW572" s="46"/>
      <c r="DX572" s="46"/>
      <c r="DY572" s="46"/>
      <c r="DZ572" s="46"/>
      <c r="EA572" s="46"/>
      <c r="EB572" s="46"/>
      <c r="EC572" s="46"/>
      <c r="ED572" s="46"/>
      <c r="EE572" s="46"/>
      <c r="EF572" s="46"/>
      <c r="EG572" s="46"/>
      <c r="EH572" s="46"/>
      <c r="EI572" s="46"/>
      <c r="EJ572" s="46"/>
      <c r="EK572" s="46"/>
      <c r="EL572" s="46"/>
      <c r="EM572" s="46"/>
      <c r="EN572" s="46"/>
      <c r="EO572" s="46"/>
      <c r="EP572" s="46" t="s">
        <v>378</v>
      </c>
      <c r="EQ572" s="46"/>
      <c r="ER572" s="46"/>
      <c r="ES572" s="46"/>
      <c r="ET572" s="46"/>
      <c r="EU572" s="46"/>
      <c r="EV572" s="46"/>
      <c r="EW572" s="46"/>
      <c r="EX572" s="46"/>
      <c r="EY572" s="46"/>
      <c r="EZ572" s="46"/>
      <c r="FA572" s="46"/>
      <c r="FB572" s="46"/>
      <c r="FC572" s="46"/>
      <c r="FD572" s="46"/>
      <c r="FE572" s="46"/>
      <c r="FF572" s="46"/>
      <c r="FG572" s="46"/>
      <c r="FH572" s="46"/>
      <c r="FI572" s="46"/>
      <c r="FJ572" s="46"/>
      <c r="FK572" s="46"/>
      <c r="FL572" s="46"/>
      <c r="FM572" s="46"/>
      <c r="GW572" s="3" t="s">
        <v>403</v>
      </c>
      <c r="GX572">
        <v>25</v>
      </c>
    </row>
    <row r="573" spans="23:206" ht="18.75" hidden="1" x14ac:dyDescent="0.3">
      <c r="W573" s="32"/>
      <c r="X573" s="32"/>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t="s">
        <v>378</v>
      </c>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c r="CU573" s="46" t="s">
        <v>378</v>
      </c>
      <c r="CV573" s="46"/>
      <c r="CW573" s="46"/>
      <c r="CX573" s="46"/>
      <c r="CY573" s="46"/>
      <c r="CZ573" s="46"/>
      <c r="DA573" s="46"/>
      <c r="DB573" s="46"/>
      <c r="DC573" s="46"/>
      <c r="DD573" s="46"/>
      <c r="DE573" s="46"/>
      <c r="DF573" s="46"/>
      <c r="DG573" s="46"/>
      <c r="DH573" s="46"/>
      <c r="DI573" s="46"/>
      <c r="DJ573" s="46"/>
      <c r="DK573" s="46"/>
      <c r="DL573" s="46"/>
      <c r="DM573" s="46"/>
      <c r="DN573" s="46"/>
      <c r="DO573" s="46"/>
      <c r="DP573" s="46"/>
      <c r="DQ573" s="46"/>
      <c r="DR573" s="46"/>
      <c r="DS573" s="46"/>
      <c r="DT573" s="46"/>
      <c r="DU573" s="46"/>
      <c r="DV573" s="46"/>
      <c r="DW573" s="46"/>
      <c r="DX573" s="46"/>
      <c r="DY573" s="46"/>
      <c r="DZ573" s="46"/>
      <c r="EA573" s="46"/>
      <c r="EB573" s="46"/>
      <c r="EC573" s="46"/>
      <c r="ED573" s="46"/>
      <c r="EE573" s="46"/>
      <c r="EF573" s="46"/>
      <c r="EG573" s="46"/>
      <c r="EH573" s="46"/>
      <c r="EI573" s="46"/>
      <c r="EJ573" s="46"/>
      <c r="EK573" s="46"/>
      <c r="EL573" s="46"/>
      <c r="EM573" s="46"/>
      <c r="EN573" s="46"/>
      <c r="EO573" s="46"/>
      <c r="EP573" s="46"/>
      <c r="EQ573" s="46" t="s">
        <v>378</v>
      </c>
      <c r="ER573" s="46"/>
      <c r="ES573" s="46"/>
      <c r="ET573" s="46"/>
      <c r="EU573" s="46"/>
      <c r="EV573" s="46"/>
      <c r="EW573" s="46"/>
      <c r="EX573" s="46"/>
      <c r="EY573" s="46"/>
      <c r="EZ573" s="46"/>
      <c r="FA573" s="46"/>
      <c r="FB573" s="46"/>
      <c r="FC573" s="46"/>
      <c r="FD573" s="46"/>
      <c r="FE573" s="46"/>
      <c r="FF573" s="46"/>
      <c r="FG573" s="46"/>
      <c r="FH573" s="46"/>
      <c r="FI573" s="46"/>
      <c r="FJ573" s="46"/>
      <c r="FK573" s="46"/>
      <c r="FL573" s="46"/>
      <c r="FM573" s="46"/>
      <c r="GW573" s="114" t="s">
        <v>404</v>
      </c>
      <c r="GX573">
        <v>26</v>
      </c>
    </row>
    <row r="574" spans="23:206" ht="18.75" hidden="1" x14ac:dyDescent="0.3">
      <c r="W574" s="32"/>
      <c r="X574" s="32"/>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t="s">
        <v>378</v>
      </c>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c r="CV574" s="46" t="s">
        <v>378</v>
      </c>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c r="DX574" s="46"/>
      <c r="DY574" s="46"/>
      <c r="DZ574" s="46"/>
      <c r="EA574" s="46"/>
      <c r="EB574" s="46"/>
      <c r="EC574" s="46"/>
      <c r="ED574" s="46"/>
      <c r="EE574" s="46"/>
      <c r="EF574" s="46"/>
      <c r="EG574" s="46"/>
      <c r="EH574" s="46"/>
      <c r="EI574" s="46"/>
      <c r="EJ574" s="46"/>
      <c r="EK574" s="46"/>
      <c r="EL574" s="46"/>
      <c r="EM574" s="46"/>
      <c r="EN574" s="46"/>
      <c r="EO574" s="46"/>
      <c r="EP574" s="46"/>
      <c r="EQ574" s="46"/>
      <c r="ER574" s="46" t="s">
        <v>378</v>
      </c>
      <c r="ES574" s="46"/>
      <c r="ET574" s="46"/>
      <c r="EU574" s="46"/>
      <c r="EV574" s="46"/>
      <c r="EW574" s="46"/>
      <c r="EX574" s="46"/>
      <c r="EY574" s="46"/>
      <c r="EZ574" s="46"/>
      <c r="FA574" s="46"/>
      <c r="FB574" s="46"/>
      <c r="FC574" s="46"/>
      <c r="FD574" s="46"/>
      <c r="FE574" s="46"/>
      <c r="FF574" s="46"/>
      <c r="FG574" s="46"/>
      <c r="FH574" s="46"/>
      <c r="FI574" s="46"/>
      <c r="FJ574" s="46"/>
      <c r="FK574" s="46"/>
      <c r="FL574" s="46"/>
      <c r="FM574" s="46"/>
      <c r="GW574" s="114" t="s">
        <v>405</v>
      </c>
      <c r="GX574">
        <v>27</v>
      </c>
    </row>
    <row r="575" spans="23:206" ht="18.75" hidden="1" x14ac:dyDescent="0.3">
      <c r="W575" s="32"/>
      <c r="X575" s="32"/>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t="s">
        <v>378</v>
      </c>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t="s">
        <v>378</v>
      </c>
      <c r="CX575" s="46"/>
      <c r="CY575" s="46"/>
      <c r="CZ575" s="46"/>
      <c r="DA575" s="46"/>
      <c r="DB575" s="46"/>
      <c r="DC575" s="46"/>
      <c r="DD575" s="46"/>
      <c r="DE575" s="46"/>
      <c r="DF575" s="46"/>
      <c r="DG575" s="46"/>
      <c r="DH575" s="46"/>
      <c r="DI575" s="46"/>
      <c r="DJ575" s="46"/>
      <c r="DK575" s="46"/>
      <c r="DL575" s="46"/>
      <c r="DM575" s="46"/>
      <c r="DN575" s="46"/>
      <c r="DO575" s="46"/>
      <c r="DP575" s="46"/>
      <c r="DQ575" s="46"/>
      <c r="DR575" s="46"/>
      <c r="DS575" s="46"/>
      <c r="DT575" s="46"/>
      <c r="DU575" s="46"/>
      <c r="DV575" s="46"/>
      <c r="DW575" s="46"/>
      <c r="DX575" s="46"/>
      <c r="DY575" s="46"/>
      <c r="DZ575" s="46"/>
      <c r="EA575" s="46"/>
      <c r="EB575" s="46"/>
      <c r="EC575" s="46"/>
      <c r="ED575" s="46"/>
      <c r="EE575" s="46"/>
      <c r="EF575" s="46"/>
      <c r="EG575" s="46"/>
      <c r="EH575" s="46"/>
      <c r="EI575" s="46"/>
      <c r="EJ575" s="46"/>
      <c r="EK575" s="46"/>
      <c r="EL575" s="46"/>
      <c r="EM575" s="46"/>
      <c r="EN575" s="46"/>
      <c r="EO575" s="46"/>
      <c r="EP575" s="46"/>
      <c r="EQ575" s="46"/>
      <c r="ER575" s="46"/>
      <c r="ES575" s="46" t="s">
        <v>378</v>
      </c>
      <c r="ET575" s="46"/>
      <c r="EU575" s="46"/>
      <c r="EV575" s="46"/>
      <c r="EW575" s="46"/>
      <c r="EX575" s="46"/>
      <c r="EY575" s="46"/>
      <c r="EZ575" s="46"/>
      <c r="FA575" s="46"/>
      <c r="FB575" s="46"/>
      <c r="FC575" s="46"/>
      <c r="FD575" s="46"/>
      <c r="FE575" s="46"/>
      <c r="FF575" s="46"/>
      <c r="FG575" s="46"/>
      <c r="FH575" s="46"/>
      <c r="FI575" s="46"/>
      <c r="FJ575" s="46"/>
      <c r="FK575" s="46"/>
      <c r="FL575" s="46"/>
      <c r="FM575" s="46"/>
      <c r="GW575" s="114" t="s">
        <v>406</v>
      </c>
      <c r="GX575">
        <v>28</v>
      </c>
    </row>
    <row r="576" spans="23:206" ht="18.75" hidden="1" x14ac:dyDescent="0.3">
      <c r="W576" s="32"/>
      <c r="X576" s="32"/>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t="s">
        <v>378</v>
      </c>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c r="CX576" s="46" t="s">
        <v>378</v>
      </c>
      <c r="CY576" s="46"/>
      <c r="CZ576" s="46"/>
      <c r="DA576" s="46"/>
      <c r="DB576" s="46"/>
      <c r="DC576" s="46"/>
      <c r="DD576" s="46"/>
      <c r="DE576" s="46"/>
      <c r="DF576" s="46"/>
      <c r="DG576" s="46"/>
      <c r="DH576" s="46"/>
      <c r="DI576" s="46"/>
      <c r="DJ576" s="46"/>
      <c r="DK576" s="46"/>
      <c r="DL576" s="46"/>
      <c r="DM576" s="46"/>
      <c r="DN576" s="46"/>
      <c r="DO576" s="46"/>
      <c r="DP576" s="46"/>
      <c r="DQ576" s="46"/>
      <c r="DR576" s="46"/>
      <c r="DS576" s="46"/>
      <c r="DT576" s="46"/>
      <c r="DU576" s="46"/>
      <c r="DV576" s="46"/>
      <c r="DW576" s="46"/>
      <c r="DX576" s="46"/>
      <c r="DY576" s="46"/>
      <c r="DZ576" s="46"/>
      <c r="EA576" s="46"/>
      <c r="EB576" s="46"/>
      <c r="EC576" s="46"/>
      <c r="ED576" s="46"/>
      <c r="EE576" s="46"/>
      <c r="EF576" s="46"/>
      <c r="EG576" s="46"/>
      <c r="EH576" s="46"/>
      <c r="EI576" s="46"/>
      <c r="EJ576" s="46"/>
      <c r="EK576" s="46"/>
      <c r="EL576" s="46"/>
      <c r="EM576" s="46"/>
      <c r="EN576" s="46"/>
      <c r="EO576" s="46"/>
      <c r="EP576" s="46"/>
      <c r="EQ576" s="46"/>
      <c r="ER576" s="46"/>
      <c r="ES576" s="46"/>
      <c r="ET576" s="46" t="s">
        <v>378</v>
      </c>
      <c r="EU576" s="46"/>
      <c r="EV576" s="46"/>
      <c r="EW576" s="46"/>
      <c r="EX576" s="46"/>
      <c r="EY576" s="46"/>
      <c r="EZ576" s="46"/>
      <c r="FA576" s="46"/>
      <c r="FB576" s="46"/>
      <c r="FC576" s="46"/>
      <c r="FD576" s="46"/>
      <c r="FE576" s="46"/>
      <c r="FF576" s="46"/>
      <c r="FG576" s="46"/>
      <c r="FH576" s="46"/>
      <c r="FI576" s="46"/>
      <c r="FJ576" s="46"/>
      <c r="FK576" s="46"/>
      <c r="FL576" s="46"/>
      <c r="FM576" s="46"/>
      <c r="GW576" s="114" t="s">
        <v>407</v>
      </c>
      <c r="GX576">
        <v>29</v>
      </c>
    </row>
    <row r="577" spans="23:206" ht="18.75" hidden="1" x14ac:dyDescent="0.3">
      <c r="W577" s="32"/>
      <c r="X577" s="32"/>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t="s">
        <v>378</v>
      </c>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c r="CY577" s="46" t="s">
        <v>378</v>
      </c>
      <c r="CZ577" s="46"/>
      <c r="DA577" s="46"/>
      <c r="DB577" s="46"/>
      <c r="DC577" s="46"/>
      <c r="DD577" s="46"/>
      <c r="DE577" s="46"/>
      <c r="DF577" s="46"/>
      <c r="DG577" s="46"/>
      <c r="DH577" s="46"/>
      <c r="DI577" s="46"/>
      <c r="DJ577" s="46"/>
      <c r="DK577" s="46"/>
      <c r="DL577" s="46"/>
      <c r="DM577" s="46"/>
      <c r="DN577" s="46"/>
      <c r="DO577" s="46"/>
      <c r="DP577" s="46"/>
      <c r="DQ577" s="46"/>
      <c r="DR577" s="46"/>
      <c r="DS577" s="46"/>
      <c r="DT577" s="46"/>
      <c r="DU577" s="46"/>
      <c r="DV577" s="46"/>
      <c r="DW577" s="46"/>
      <c r="DX577" s="46"/>
      <c r="DY577" s="46"/>
      <c r="DZ577" s="46"/>
      <c r="EA577" s="46"/>
      <c r="EB577" s="46"/>
      <c r="EC577" s="46"/>
      <c r="ED577" s="46"/>
      <c r="EE577" s="46"/>
      <c r="EF577" s="46"/>
      <c r="EG577" s="46"/>
      <c r="EH577" s="46"/>
      <c r="EI577" s="46"/>
      <c r="EJ577" s="46"/>
      <c r="EK577" s="46"/>
      <c r="EL577" s="46"/>
      <c r="EM577" s="46"/>
      <c r="EN577" s="46"/>
      <c r="EO577" s="46"/>
      <c r="EP577" s="46"/>
      <c r="EQ577" s="46"/>
      <c r="ER577" s="46"/>
      <c r="ES577" s="46"/>
      <c r="ET577" s="46"/>
      <c r="EU577" s="46" t="s">
        <v>378</v>
      </c>
      <c r="EV577" s="46"/>
      <c r="EW577" s="46"/>
      <c r="EX577" s="46"/>
      <c r="EY577" s="46"/>
      <c r="EZ577" s="46"/>
      <c r="FA577" s="46"/>
      <c r="FB577" s="46"/>
      <c r="FC577" s="46"/>
      <c r="FD577" s="46"/>
      <c r="FE577" s="46"/>
      <c r="FF577" s="46"/>
      <c r="FG577" s="46"/>
      <c r="FH577" s="46"/>
      <c r="FI577" s="46"/>
      <c r="FJ577" s="46"/>
      <c r="FK577" s="46"/>
      <c r="FL577" s="46"/>
      <c r="FM577" s="46"/>
      <c r="GW577" s="114" t="s">
        <v>408</v>
      </c>
      <c r="GX577">
        <v>30</v>
      </c>
    </row>
    <row r="578" spans="23:206" ht="18.75" hidden="1" x14ac:dyDescent="0.3">
      <c r="W578" s="32"/>
      <c r="X578" s="32"/>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t="s">
        <v>378</v>
      </c>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c r="CZ578" s="46" t="s">
        <v>378</v>
      </c>
      <c r="DA578" s="46"/>
      <c r="DB578" s="46"/>
      <c r="DC578" s="46"/>
      <c r="DD578" s="46"/>
      <c r="DE578" s="46"/>
      <c r="DF578" s="46"/>
      <c r="DG578" s="46"/>
      <c r="DH578" s="46"/>
      <c r="DI578" s="46"/>
      <c r="DJ578" s="46"/>
      <c r="DK578" s="46"/>
      <c r="DL578" s="46"/>
      <c r="DM578" s="46"/>
      <c r="DN578" s="46"/>
      <c r="DO578" s="46"/>
      <c r="DP578" s="46"/>
      <c r="DQ578" s="46"/>
      <c r="DR578" s="46"/>
      <c r="DS578" s="46"/>
      <c r="DT578" s="46"/>
      <c r="DU578" s="46"/>
      <c r="DV578" s="46"/>
      <c r="DW578" s="46"/>
      <c r="DX578" s="46"/>
      <c r="DY578" s="46"/>
      <c r="DZ578" s="46"/>
      <c r="EA578" s="46"/>
      <c r="EB578" s="46"/>
      <c r="EC578" s="46"/>
      <c r="ED578" s="46"/>
      <c r="EE578" s="46"/>
      <c r="EF578" s="46"/>
      <c r="EG578" s="46"/>
      <c r="EH578" s="46"/>
      <c r="EI578" s="46"/>
      <c r="EJ578" s="46"/>
      <c r="EK578" s="46"/>
      <c r="EL578" s="46"/>
      <c r="EM578" s="46"/>
      <c r="EN578" s="46"/>
      <c r="EO578" s="46"/>
      <c r="EP578" s="46"/>
      <c r="EQ578" s="46"/>
      <c r="ER578" s="46"/>
      <c r="ES578" s="46"/>
      <c r="ET578" s="46"/>
      <c r="EU578" s="46"/>
      <c r="EV578" s="46" t="s">
        <v>378</v>
      </c>
      <c r="EW578" s="46"/>
      <c r="EX578" s="46"/>
      <c r="EY578" s="46"/>
      <c r="EZ578" s="46"/>
      <c r="FA578" s="46"/>
      <c r="FB578" s="46"/>
      <c r="FC578" s="46"/>
      <c r="FD578" s="46"/>
      <c r="FE578" s="46"/>
      <c r="FF578" s="46"/>
      <c r="FG578" s="46"/>
      <c r="FH578" s="46"/>
      <c r="FI578" s="46"/>
      <c r="FJ578" s="46"/>
      <c r="FK578" s="46"/>
      <c r="FL578" s="46"/>
      <c r="FM578" s="46"/>
      <c r="GW578" s="114" t="s">
        <v>409</v>
      </c>
      <c r="GX578">
        <v>31</v>
      </c>
    </row>
    <row r="579" spans="23:206" ht="18.75" hidden="1" x14ac:dyDescent="0.3">
      <c r="W579" s="32"/>
      <c r="X579" s="32"/>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t="s">
        <v>378</v>
      </c>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t="s">
        <v>378</v>
      </c>
      <c r="DB579" s="46"/>
      <c r="DC579" s="46"/>
      <c r="DD579" s="46"/>
      <c r="DE579" s="46"/>
      <c r="DF579" s="46"/>
      <c r="DG579" s="46"/>
      <c r="DH579" s="46"/>
      <c r="DI579" s="46"/>
      <c r="DJ579" s="46"/>
      <c r="DK579" s="46"/>
      <c r="DL579" s="46"/>
      <c r="DM579" s="46"/>
      <c r="DN579" s="46"/>
      <c r="DO579" s="46"/>
      <c r="DP579" s="46"/>
      <c r="DQ579" s="46"/>
      <c r="DR579" s="46"/>
      <c r="DS579" s="46"/>
      <c r="DT579" s="46"/>
      <c r="DU579" s="46"/>
      <c r="DV579" s="46"/>
      <c r="DW579" s="46"/>
      <c r="DX579" s="46"/>
      <c r="DY579" s="46"/>
      <c r="DZ579" s="46"/>
      <c r="EA579" s="46"/>
      <c r="EB579" s="46"/>
      <c r="EC579" s="46"/>
      <c r="ED579" s="46"/>
      <c r="EE579" s="46"/>
      <c r="EF579" s="46"/>
      <c r="EG579" s="46"/>
      <c r="EH579" s="46"/>
      <c r="EI579" s="46"/>
      <c r="EJ579" s="46"/>
      <c r="EK579" s="46"/>
      <c r="EL579" s="46"/>
      <c r="EM579" s="46"/>
      <c r="EN579" s="46"/>
      <c r="EO579" s="46"/>
      <c r="EP579" s="46"/>
      <c r="EQ579" s="46"/>
      <c r="ER579" s="46"/>
      <c r="ES579" s="46"/>
      <c r="ET579" s="46"/>
      <c r="EU579" s="46"/>
      <c r="EV579" s="46"/>
      <c r="EW579" s="46" t="s">
        <v>378</v>
      </c>
      <c r="EX579" s="46"/>
      <c r="EY579" s="46"/>
      <c r="EZ579" s="46"/>
      <c r="FA579" s="46"/>
      <c r="FB579" s="46"/>
      <c r="FC579" s="46"/>
      <c r="FD579" s="46"/>
      <c r="FE579" s="46"/>
      <c r="FF579" s="46"/>
      <c r="FG579" s="46"/>
      <c r="FH579" s="46"/>
      <c r="FI579" s="46"/>
      <c r="FJ579" s="46"/>
      <c r="FK579" s="46"/>
      <c r="FL579" s="46"/>
      <c r="FM579" s="46"/>
      <c r="GW579" s="114" t="s">
        <v>410</v>
      </c>
      <c r="GX579">
        <v>32</v>
      </c>
    </row>
    <row r="580" spans="23:206" ht="18.75" hidden="1" x14ac:dyDescent="0.3">
      <c r="W580" s="32"/>
      <c r="X580" s="32"/>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t="s">
        <v>378</v>
      </c>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c r="DB580" s="46" t="s">
        <v>378</v>
      </c>
      <c r="DC580" s="46"/>
      <c r="DD580" s="46"/>
      <c r="DE580" s="46"/>
      <c r="DF580" s="46"/>
      <c r="DG580" s="46"/>
      <c r="DH580" s="46"/>
      <c r="DI580" s="46"/>
      <c r="DJ580" s="46"/>
      <c r="DK580" s="46"/>
      <c r="DL580" s="46"/>
      <c r="DM580" s="46"/>
      <c r="DN580" s="46"/>
      <c r="DO580" s="46"/>
      <c r="DP580" s="46"/>
      <c r="DQ580" s="46"/>
      <c r="DR580" s="46"/>
      <c r="DS580" s="46"/>
      <c r="DT580" s="46"/>
      <c r="DU580" s="46"/>
      <c r="DV580" s="46"/>
      <c r="DW580" s="46"/>
      <c r="DX580" s="46"/>
      <c r="DY580" s="46"/>
      <c r="DZ580" s="46"/>
      <c r="EA580" s="46"/>
      <c r="EB580" s="46"/>
      <c r="EC580" s="46"/>
      <c r="ED580" s="46"/>
      <c r="EE580" s="46"/>
      <c r="EF580" s="46"/>
      <c r="EG580" s="46"/>
      <c r="EH580" s="46"/>
      <c r="EI580" s="46"/>
      <c r="EJ580" s="46"/>
      <c r="EK580" s="46"/>
      <c r="EL580" s="46"/>
      <c r="EM580" s="46"/>
      <c r="EN580" s="46"/>
      <c r="EO580" s="46"/>
      <c r="EP580" s="46"/>
      <c r="EQ580" s="46"/>
      <c r="ER580" s="46"/>
      <c r="ES580" s="46"/>
      <c r="ET580" s="46"/>
      <c r="EU580" s="46"/>
      <c r="EV580" s="46"/>
      <c r="EW580" s="46"/>
      <c r="EX580" s="46" t="s">
        <v>378</v>
      </c>
      <c r="EY580" s="46"/>
      <c r="EZ580" s="46"/>
      <c r="FA580" s="46"/>
      <c r="FB580" s="46"/>
      <c r="FC580" s="46"/>
      <c r="FD580" s="46"/>
      <c r="FE580" s="46"/>
      <c r="FF580" s="46"/>
      <c r="FG580" s="46"/>
      <c r="FH580" s="46"/>
      <c r="FI580" s="46"/>
      <c r="FJ580" s="46"/>
      <c r="FK580" s="46"/>
      <c r="FL580" s="46"/>
      <c r="FM580" s="46"/>
      <c r="GW580" s="114" t="s">
        <v>411</v>
      </c>
      <c r="GX580">
        <v>33</v>
      </c>
    </row>
    <row r="581" spans="23:206" ht="18.75" hidden="1" x14ac:dyDescent="0.3">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t="s">
        <v>378</v>
      </c>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c r="DC581" s="46" t="s">
        <v>378</v>
      </c>
      <c r="DD581" s="46"/>
      <c r="DE581" s="46"/>
      <c r="DF581" s="46"/>
      <c r="DG581" s="46"/>
      <c r="DH581" s="46"/>
      <c r="DI581" s="46"/>
      <c r="DJ581" s="46"/>
      <c r="DK581" s="46"/>
      <c r="DL581" s="46"/>
      <c r="DM581" s="46"/>
      <c r="DN581" s="46"/>
      <c r="DO581" s="46"/>
      <c r="DP581" s="46"/>
      <c r="DQ581" s="46"/>
      <c r="DR581" s="46"/>
      <c r="DS581" s="46"/>
      <c r="DT581" s="46"/>
      <c r="DU581" s="46"/>
      <c r="DV581" s="46"/>
      <c r="DW581" s="46"/>
      <c r="DX581" s="46"/>
      <c r="DY581" s="46"/>
      <c r="DZ581" s="46"/>
      <c r="EA581" s="46"/>
      <c r="EB581" s="46"/>
      <c r="EC581" s="46"/>
      <c r="ED581" s="46"/>
      <c r="EE581" s="46"/>
      <c r="EF581" s="46"/>
      <c r="EG581" s="46"/>
      <c r="EH581" s="46"/>
      <c r="EI581" s="46"/>
      <c r="EJ581" s="46"/>
      <c r="EK581" s="46"/>
      <c r="EL581" s="46"/>
      <c r="EM581" s="46"/>
      <c r="EN581" s="46"/>
      <c r="EO581" s="46"/>
      <c r="EP581" s="46"/>
      <c r="EQ581" s="46"/>
      <c r="ER581" s="46"/>
      <c r="ES581" s="46"/>
      <c r="ET581" s="46"/>
      <c r="EU581" s="46"/>
      <c r="EV581" s="46"/>
      <c r="EW581" s="46"/>
      <c r="EX581" s="46"/>
      <c r="EY581" s="46" t="s">
        <v>378</v>
      </c>
      <c r="EZ581" s="46"/>
      <c r="FA581" s="46"/>
      <c r="FB581" s="46"/>
      <c r="FC581" s="46"/>
      <c r="FD581" s="46"/>
      <c r="FE581" s="46"/>
      <c r="FF581" s="46"/>
      <c r="FG581" s="46"/>
      <c r="FH581" s="46"/>
      <c r="FI581" s="46"/>
      <c r="FJ581" s="46"/>
      <c r="FK581" s="46"/>
      <c r="FL581" s="46"/>
      <c r="FM581" s="46"/>
      <c r="GW581" s="114" t="s">
        <v>412</v>
      </c>
      <c r="GX581">
        <v>34</v>
      </c>
    </row>
    <row r="582" spans="23:206" ht="18.75" hidden="1" x14ac:dyDescent="0.3">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t="s">
        <v>378</v>
      </c>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c r="DD582" s="46" t="s">
        <v>378</v>
      </c>
      <c r="DE582" s="46"/>
      <c r="DF582" s="46"/>
      <c r="DG582" s="46"/>
      <c r="DH582" s="46"/>
      <c r="DI582" s="46"/>
      <c r="DJ582" s="46"/>
      <c r="DK582" s="46"/>
      <c r="DL582" s="46"/>
      <c r="DM582" s="46"/>
      <c r="DN582" s="46"/>
      <c r="DO582" s="46"/>
      <c r="DP582" s="46"/>
      <c r="DQ582" s="46"/>
      <c r="DR582" s="46"/>
      <c r="DS582" s="46"/>
      <c r="DT582" s="46"/>
      <c r="DU582" s="46"/>
      <c r="DV582" s="46"/>
      <c r="DW582" s="46"/>
      <c r="DX582" s="46"/>
      <c r="DY582" s="46"/>
      <c r="DZ582" s="46"/>
      <c r="EA582" s="46"/>
      <c r="EB582" s="46"/>
      <c r="EC582" s="46"/>
      <c r="ED582" s="46"/>
      <c r="EE582" s="46"/>
      <c r="EF582" s="46"/>
      <c r="EG582" s="46"/>
      <c r="EH582" s="46"/>
      <c r="EI582" s="46"/>
      <c r="EJ582" s="46"/>
      <c r="EK582" s="46"/>
      <c r="EL582" s="46"/>
      <c r="EM582" s="46"/>
      <c r="EN582" s="46"/>
      <c r="EO582" s="46"/>
      <c r="EP582" s="46"/>
      <c r="EQ582" s="46"/>
      <c r="ER582" s="46"/>
      <c r="ES582" s="46"/>
      <c r="ET582" s="46"/>
      <c r="EU582" s="46"/>
      <c r="EV582" s="46"/>
      <c r="EW582" s="46"/>
      <c r="EX582" s="46"/>
      <c r="EY582" s="46"/>
      <c r="EZ582" s="46" t="s">
        <v>378</v>
      </c>
      <c r="FA582" s="46"/>
      <c r="FB582" s="46"/>
      <c r="FC582" s="46"/>
      <c r="FD582" s="46"/>
      <c r="FE582" s="46"/>
      <c r="FF582" s="46"/>
      <c r="FG582" s="46"/>
      <c r="FH582" s="46"/>
      <c r="FI582" s="46"/>
      <c r="FJ582" s="46"/>
      <c r="FK582" s="46"/>
      <c r="FL582" s="46"/>
      <c r="FM582" s="46"/>
      <c r="GW582" s="114" t="s">
        <v>413</v>
      </c>
      <c r="GX582">
        <v>35</v>
      </c>
    </row>
    <row r="583" spans="23:206" ht="18.75" hidden="1" x14ac:dyDescent="0.3">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t="s">
        <v>378</v>
      </c>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6"/>
      <c r="CT583" s="46"/>
      <c r="CU583" s="46"/>
      <c r="CV583" s="46"/>
      <c r="CW583" s="46"/>
      <c r="CX583" s="46"/>
      <c r="CY583" s="46"/>
      <c r="CZ583" s="46"/>
      <c r="DA583" s="46"/>
      <c r="DB583" s="46"/>
      <c r="DC583" s="46"/>
      <c r="DD583" s="46"/>
      <c r="DE583" s="46" t="s">
        <v>378</v>
      </c>
      <c r="DF583" s="46"/>
      <c r="DG583" s="46"/>
      <c r="DH583" s="46"/>
      <c r="DI583" s="46"/>
      <c r="DJ583" s="46"/>
      <c r="DK583" s="46"/>
      <c r="DL583" s="46"/>
      <c r="DM583" s="46"/>
      <c r="DN583" s="46"/>
      <c r="DO583" s="46"/>
      <c r="DP583" s="46"/>
      <c r="DQ583" s="46"/>
      <c r="DR583" s="46"/>
      <c r="DS583" s="46"/>
      <c r="DT583" s="46"/>
      <c r="DU583" s="46"/>
      <c r="DV583" s="46"/>
      <c r="DW583" s="46"/>
      <c r="DX583" s="46"/>
      <c r="DY583" s="46"/>
      <c r="DZ583" s="46"/>
      <c r="EA583" s="46"/>
      <c r="EB583" s="46"/>
      <c r="EC583" s="46"/>
      <c r="ED583" s="46"/>
      <c r="EE583" s="46"/>
      <c r="EF583" s="46"/>
      <c r="EG583" s="46"/>
      <c r="EH583" s="46"/>
      <c r="EI583" s="46"/>
      <c r="EJ583" s="46"/>
      <c r="EK583" s="46"/>
      <c r="EL583" s="46"/>
      <c r="EM583" s="46"/>
      <c r="EN583" s="46"/>
      <c r="EO583" s="46"/>
      <c r="EP583" s="46"/>
      <c r="EQ583" s="46"/>
      <c r="ER583" s="46"/>
      <c r="ES583" s="46"/>
      <c r="ET583" s="46"/>
      <c r="EU583" s="46"/>
      <c r="EV583" s="46"/>
      <c r="EW583" s="46"/>
      <c r="EX583" s="46"/>
      <c r="EY583" s="46"/>
      <c r="EZ583" s="46"/>
      <c r="FA583" s="46" t="s">
        <v>378</v>
      </c>
      <c r="FB583" s="46"/>
      <c r="FC583" s="46"/>
      <c r="FD583" s="46"/>
      <c r="FE583" s="46"/>
      <c r="FF583" s="46"/>
      <c r="FG583" s="46"/>
      <c r="FH583" s="46"/>
      <c r="FI583" s="46"/>
      <c r="FJ583" s="46"/>
      <c r="FK583" s="46"/>
      <c r="FL583" s="46"/>
      <c r="FM583" s="46"/>
      <c r="GW583" s="114" t="s">
        <v>414</v>
      </c>
      <c r="GX583">
        <v>36</v>
      </c>
    </row>
    <row r="584" spans="23:206" ht="18.75" hidden="1" x14ac:dyDescent="0.3">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t="s">
        <v>378</v>
      </c>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6"/>
      <c r="CT584" s="46"/>
      <c r="CU584" s="46"/>
      <c r="CV584" s="46"/>
      <c r="CW584" s="46"/>
      <c r="CX584" s="46"/>
      <c r="CY584" s="46"/>
      <c r="CZ584" s="46"/>
      <c r="DA584" s="46"/>
      <c r="DB584" s="46"/>
      <c r="DC584" s="46"/>
      <c r="DD584" s="46"/>
      <c r="DE584" s="46"/>
      <c r="DF584" s="46" t="s">
        <v>378</v>
      </c>
      <c r="DG584" s="46"/>
      <c r="DH584" s="46"/>
      <c r="DI584" s="46"/>
      <c r="DJ584" s="46"/>
      <c r="DK584" s="46"/>
      <c r="DL584" s="46"/>
      <c r="DM584" s="46"/>
      <c r="DN584" s="46"/>
      <c r="DO584" s="46"/>
      <c r="DP584" s="46"/>
      <c r="DQ584" s="46"/>
      <c r="DR584" s="46"/>
      <c r="DS584" s="46"/>
      <c r="DT584" s="46"/>
      <c r="DU584" s="46"/>
      <c r="DV584" s="46"/>
      <c r="DW584" s="46"/>
      <c r="DX584" s="46"/>
      <c r="DY584" s="46"/>
      <c r="DZ584" s="46"/>
      <c r="EA584" s="46"/>
      <c r="EB584" s="46"/>
      <c r="EC584" s="46"/>
      <c r="ED584" s="46"/>
      <c r="EE584" s="46"/>
      <c r="EF584" s="46"/>
      <c r="EG584" s="46"/>
      <c r="EH584" s="46"/>
      <c r="EI584" s="46"/>
      <c r="EJ584" s="46"/>
      <c r="EK584" s="46"/>
      <c r="EL584" s="46"/>
      <c r="EM584" s="46"/>
      <c r="EN584" s="46"/>
      <c r="EO584" s="46"/>
      <c r="EP584" s="46"/>
      <c r="EQ584" s="46"/>
      <c r="ER584" s="46"/>
      <c r="ES584" s="46"/>
      <c r="ET584" s="46"/>
      <c r="EU584" s="46"/>
      <c r="EV584" s="46"/>
      <c r="EW584" s="46"/>
      <c r="EX584" s="46"/>
      <c r="EY584" s="46"/>
      <c r="EZ584" s="46"/>
      <c r="FA584" s="46"/>
      <c r="FB584" s="46" t="s">
        <v>378</v>
      </c>
      <c r="FC584" s="46"/>
      <c r="FD584" s="46"/>
      <c r="FE584" s="46"/>
      <c r="FF584" s="46"/>
      <c r="FG584" s="46"/>
      <c r="FH584" s="46"/>
      <c r="FI584" s="46"/>
      <c r="FJ584" s="46"/>
      <c r="FK584" s="46"/>
      <c r="FL584" s="46"/>
      <c r="FM584" s="46"/>
      <c r="GW584" s="114" t="s">
        <v>415</v>
      </c>
      <c r="GX584">
        <v>37</v>
      </c>
    </row>
    <row r="585" spans="23:206" ht="18.75" hidden="1" x14ac:dyDescent="0.3">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t="s">
        <v>378</v>
      </c>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6"/>
      <c r="CT585" s="46"/>
      <c r="CU585" s="46"/>
      <c r="CV585" s="46"/>
      <c r="CW585" s="46"/>
      <c r="CX585" s="46"/>
      <c r="CY585" s="46"/>
      <c r="CZ585" s="46"/>
      <c r="DA585" s="46"/>
      <c r="DB585" s="46"/>
      <c r="DC585" s="46"/>
      <c r="DD585" s="46"/>
      <c r="DE585" s="46"/>
      <c r="DF585" s="46"/>
      <c r="DG585" s="46" t="s">
        <v>378</v>
      </c>
      <c r="DH585" s="46"/>
      <c r="DI585" s="46"/>
      <c r="DJ585" s="46"/>
      <c r="DK585" s="46"/>
      <c r="DL585" s="46"/>
      <c r="DM585" s="46"/>
      <c r="DN585" s="46"/>
      <c r="DO585" s="46"/>
      <c r="DP585" s="46"/>
      <c r="DQ585" s="46"/>
      <c r="DR585" s="46"/>
      <c r="DS585" s="46"/>
      <c r="DT585" s="46"/>
      <c r="DU585" s="46"/>
      <c r="DV585" s="46"/>
      <c r="DW585" s="46"/>
      <c r="DX585" s="46"/>
      <c r="DY585" s="46"/>
      <c r="DZ585" s="46"/>
      <c r="EA585" s="46"/>
      <c r="EB585" s="46"/>
      <c r="EC585" s="46"/>
      <c r="ED585" s="46"/>
      <c r="EE585" s="46"/>
      <c r="EF585" s="46"/>
      <c r="EG585" s="46"/>
      <c r="EH585" s="46"/>
      <c r="EI585" s="46"/>
      <c r="EJ585" s="46"/>
      <c r="EK585" s="46"/>
      <c r="EL585" s="46"/>
      <c r="EM585" s="46"/>
      <c r="EN585" s="46"/>
      <c r="EO585" s="46"/>
      <c r="EP585" s="46"/>
      <c r="EQ585" s="46"/>
      <c r="ER585" s="46"/>
      <c r="ES585" s="46"/>
      <c r="ET585" s="46"/>
      <c r="EU585" s="46"/>
      <c r="EV585" s="46"/>
      <c r="EW585" s="46"/>
      <c r="EX585" s="46"/>
      <c r="EY585" s="46"/>
      <c r="EZ585" s="46"/>
      <c r="FA585" s="46"/>
      <c r="FB585" s="46"/>
      <c r="FC585" s="46" t="s">
        <v>378</v>
      </c>
      <c r="FD585" s="46"/>
      <c r="FE585" s="46"/>
      <c r="FF585" s="46"/>
      <c r="FG585" s="46"/>
      <c r="FH585" s="46"/>
      <c r="FI585" s="46"/>
      <c r="FJ585" s="46"/>
      <c r="FK585" s="46"/>
      <c r="FL585" s="46"/>
      <c r="FM585" s="46"/>
      <c r="GW585" s="113" t="s">
        <v>416</v>
      </c>
      <c r="GX585">
        <v>38</v>
      </c>
    </row>
    <row r="586" spans="23:206" ht="18.75" hidden="1" x14ac:dyDescent="0.3">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t="s">
        <v>378</v>
      </c>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t="s">
        <v>378</v>
      </c>
      <c r="DI586" s="46"/>
      <c r="DJ586" s="46"/>
      <c r="DK586" s="46"/>
      <c r="DL586" s="46"/>
      <c r="DM586" s="46"/>
      <c r="DN586" s="46"/>
      <c r="DO586" s="46"/>
      <c r="DP586" s="46"/>
      <c r="DQ586" s="46"/>
      <c r="DR586" s="46"/>
      <c r="DS586" s="46"/>
      <c r="DT586" s="46"/>
      <c r="DU586" s="46"/>
      <c r="DV586" s="46"/>
      <c r="DW586" s="46"/>
      <c r="DX586" s="46"/>
      <c r="DY586" s="46"/>
      <c r="DZ586" s="46"/>
      <c r="EA586" s="46"/>
      <c r="EB586" s="46"/>
      <c r="EC586" s="46"/>
      <c r="ED586" s="46"/>
      <c r="EE586" s="46"/>
      <c r="EF586" s="46"/>
      <c r="EG586" s="46"/>
      <c r="EH586" s="46"/>
      <c r="EI586" s="46"/>
      <c r="EJ586" s="46"/>
      <c r="EK586" s="46"/>
      <c r="EL586" s="46"/>
      <c r="EM586" s="46"/>
      <c r="EN586" s="46"/>
      <c r="EO586" s="46"/>
      <c r="EP586" s="46"/>
      <c r="EQ586" s="46"/>
      <c r="ER586" s="46"/>
      <c r="ES586" s="46"/>
      <c r="ET586" s="46"/>
      <c r="EU586" s="46"/>
      <c r="EV586" s="46"/>
      <c r="EW586" s="46"/>
      <c r="EX586" s="46"/>
      <c r="EY586" s="46"/>
      <c r="EZ586" s="46"/>
      <c r="FA586" s="46"/>
      <c r="FB586" s="46"/>
      <c r="FC586" s="46"/>
      <c r="FD586" s="46" t="s">
        <v>378</v>
      </c>
      <c r="FE586" s="46"/>
      <c r="FF586" s="46"/>
      <c r="FG586" s="46"/>
      <c r="FH586" s="46"/>
      <c r="FI586" s="46"/>
      <c r="FJ586" s="46"/>
      <c r="FK586" s="46"/>
      <c r="FL586" s="46"/>
      <c r="FM586" s="46"/>
      <c r="GW586" s="113" t="s">
        <v>417</v>
      </c>
      <c r="GX586">
        <v>39</v>
      </c>
    </row>
    <row r="587" spans="23:206" ht="18.75" hidden="1" x14ac:dyDescent="0.3">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t="s">
        <v>378</v>
      </c>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c r="DI587" s="46" t="s">
        <v>378</v>
      </c>
      <c r="DJ587" s="46"/>
      <c r="DK587" s="46"/>
      <c r="DL587" s="46"/>
      <c r="DM587" s="46"/>
      <c r="DN587" s="46"/>
      <c r="DO587" s="46"/>
      <c r="DP587" s="46"/>
      <c r="DQ587" s="46"/>
      <c r="DR587" s="46"/>
      <c r="DS587" s="46"/>
      <c r="DT587" s="46"/>
      <c r="DU587" s="46"/>
      <c r="DV587" s="46"/>
      <c r="DW587" s="46"/>
      <c r="DX587" s="46"/>
      <c r="DY587" s="46"/>
      <c r="DZ587" s="46"/>
      <c r="EA587" s="46"/>
      <c r="EB587" s="46"/>
      <c r="EC587" s="46"/>
      <c r="ED587" s="46"/>
      <c r="EE587" s="46"/>
      <c r="EF587" s="46"/>
      <c r="EG587" s="46"/>
      <c r="EH587" s="46"/>
      <c r="EI587" s="46"/>
      <c r="EJ587" s="46"/>
      <c r="EK587" s="46"/>
      <c r="EL587" s="46"/>
      <c r="EM587" s="46"/>
      <c r="EN587" s="46"/>
      <c r="EO587" s="46"/>
      <c r="EP587" s="46"/>
      <c r="EQ587" s="46"/>
      <c r="ER587" s="46"/>
      <c r="ES587" s="46"/>
      <c r="ET587" s="46"/>
      <c r="EU587" s="46"/>
      <c r="EV587" s="46"/>
      <c r="EW587" s="46"/>
      <c r="EX587" s="46"/>
      <c r="EY587" s="46"/>
      <c r="EZ587" s="46"/>
      <c r="FA587" s="46"/>
      <c r="FB587" s="46"/>
      <c r="FC587" s="46"/>
      <c r="FD587" s="46"/>
      <c r="FE587" s="46" t="s">
        <v>378</v>
      </c>
      <c r="FF587" s="46"/>
      <c r="FG587" s="46"/>
      <c r="FH587" s="46"/>
      <c r="FI587" s="46"/>
      <c r="FJ587" s="46"/>
      <c r="FK587" s="46"/>
      <c r="FL587" s="46"/>
      <c r="FM587" s="46"/>
      <c r="GW587" s="113" t="s">
        <v>418</v>
      </c>
      <c r="GX587">
        <v>40</v>
      </c>
    </row>
    <row r="588" spans="23:206" ht="18.75" hidden="1" x14ac:dyDescent="0.3">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t="s">
        <v>378</v>
      </c>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t="s">
        <v>378</v>
      </c>
      <c r="DK588" s="46"/>
      <c r="DL588" s="46"/>
      <c r="DM588" s="46"/>
      <c r="DN588" s="46"/>
      <c r="DO588" s="46"/>
      <c r="DP588" s="46"/>
      <c r="DQ588" s="46"/>
      <c r="DR588" s="46"/>
      <c r="DS588" s="46"/>
      <c r="DT588" s="46"/>
      <c r="DU588" s="46"/>
      <c r="DV588" s="46"/>
      <c r="DW588" s="46"/>
      <c r="DX588" s="46"/>
      <c r="DY588" s="46"/>
      <c r="DZ588" s="46"/>
      <c r="EA588" s="46"/>
      <c r="EB588" s="46"/>
      <c r="EC588" s="46"/>
      <c r="ED588" s="46"/>
      <c r="EE588" s="46"/>
      <c r="EF588" s="46"/>
      <c r="EG588" s="46"/>
      <c r="EH588" s="46"/>
      <c r="EI588" s="46"/>
      <c r="EJ588" s="46"/>
      <c r="EK588" s="46"/>
      <c r="EL588" s="46"/>
      <c r="EM588" s="46"/>
      <c r="EN588" s="46"/>
      <c r="EO588" s="46"/>
      <c r="EP588" s="46"/>
      <c r="EQ588" s="46"/>
      <c r="ER588" s="46"/>
      <c r="ES588" s="46"/>
      <c r="ET588" s="46"/>
      <c r="EU588" s="46"/>
      <c r="EV588" s="46"/>
      <c r="EW588" s="46"/>
      <c r="EX588" s="46"/>
      <c r="EY588" s="46"/>
      <c r="EZ588" s="46"/>
      <c r="FA588" s="46"/>
      <c r="FB588" s="46"/>
      <c r="FC588" s="46"/>
      <c r="FD588" s="46"/>
      <c r="FE588" s="46"/>
      <c r="FF588" s="46" t="s">
        <v>378</v>
      </c>
      <c r="FG588" s="46"/>
      <c r="FH588" s="46"/>
      <c r="FI588" s="46"/>
      <c r="FJ588" s="46"/>
      <c r="FK588" s="46"/>
      <c r="FL588" s="46"/>
      <c r="FM588" s="46"/>
      <c r="GW588" s="113" t="s">
        <v>419</v>
      </c>
      <c r="GX588">
        <v>41</v>
      </c>
    </row>
    <row r="589" spans="23:206" ht="18.75" hidden="1" x14ac:dyDescent="0.3">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t="s">
        <v>378</v>
      </c>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46"/>
      <c r="CS589" s="46"/>
      <c r="CT589" s="46"/>
      <c r="CU589" s="46"/>
      <c r="CV589" s="46"/>
      <c r="CW589" s="46"/>
      <c r="CX589" s="46"/>
      <c r="CY589" s="46"/>
      <c r="CZ589" s="46"/>
      <c r="DA589" s="46"/>
      <c r="DB589" s="46"/>
      <c r="DC589" s="46"/>
      <c r="DD589" s="46"/>
      <c r="DE589" s="46"/>
      <c r="DF589" s="46"/>
      <c r="DG589" s="46"/>
      <c r="DH589" s="46"/>
      <c r="DI589" s="46"/>
      <c r="DJ589" s="46"/>
      <c r="DK589" s="46" t="s">
        <v>378</v>
      </c>
      <c r="DL589" s="46"/>
      <c r="DM589" s="46"/>
      <c r="DN589" s="46"/>
      <c r="DO589" s="46"/>
      <c r="DP589" s="46"/>
      <c r="DQ589" s="46"/>
      <c r="DR589" s="46"/>
      <c r="DS589" s="46"/>
      <c r="DT589" s="46"/>
      <c r="DU589" s="46"/>
      <c r="DV589" s="46"/>
      <c r="DW589" s="46"/>
      <c r="DX589" s="46"/>
      <c r="DY589" s="46"/>
      <c r="DZ589" s="46"/>
      <c r="EA589" s="46"/>
      <c r="EB589" s="46"/>
      <c r="EC589" s="46"/>
      <c r="ED589" s="46"/>
      <c r="EE589" s="46"/>
      <c r="EF589" s="46"/>
      <c r="EG589" s="46"/>
      <c r="EH589" s="46"/>
      <c r="EI589" s="46"/>
      <c r="EJ589" s="46"/>
      <c r="EK589" s="46"/>
      <c r="EL589" s="46"/>
      <c r="EM589" s="46"/>
      <c r="EN589" s="46"/>
      <c r="EO589" s="46"/>
      <c r="EP589" s="46"/>
      <c r="EQ589" s="46"/>
      <c r="ER589" s="46"/>
      <c r="ES589" s="46"/>
      <c r="ET589" s="46"/>
      <c r="EU589" s="46"/>
      <c r="EV589" s="46"/>
      <c r="EW589" s="46"/>
      <c r="EX589" s="46"/>
      <c r="EY589" s="46"/>
      <c r="EZ589" s="46"/>
      <c r="FA589" s="46"/>
      <c r="FB589" s="46"/>
      <c r="FC589" s="46"/>
      <c r="FD589" s="46"/>
      <c r="FE589" s="46"/>
      <c r="FF589" s="46"/>
      <c r="FG589" s="46" t="s">
        <v>378</v>
      </c>
      <c r="FH589" s="46"/>
      <c r="FI589" s="46"/>
      <c r="FJ589" s="46"/>
      <c r="FK589" s="46"/>
      <c r="FL589" s="46"/>
      <c r="FM589" s="46"/>
      <c r="GW589" s="113" t="s">
        <v>420</v>
      </c>
      <c r="GX589">
        <v>42</v>
      </c>
    </row>
    <row r="590" spans="23:206" ht="18.75" hidden="1" x14ac:dyDescent="0.3">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t="s">
        <v>378</v>
      </c>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46"/>
      <c r="CS590" s="46"/>
      <c r="CT590" s="46"/>
      <c r="CU590" s="46"/>
      <c r="CV590" s="46"/>
      <c r="CW590" s="46"/>
      <c r="CX590" s="46"/>
      <c r="CY590" s="46"/>
      <c r="CZ590" s="46"/>
      <c r="DA590" s="46"/>
      <c r="DB590" s="46"/>
      <c r="DC590" s="46"/>
      <c r="DD590" s="46"/>
      <c r="DE590" s="46"/>
      <c r="DF590" s="46"/>
      <c r="DG590" s="46"/>
      <c r="DH590" s="46"/>
      <c r="DI590" s="46"/>
      <c r="DJ590" s="46"/>
      <c r="DK590" s="46"/>
      <c r="DL590" s="46" t="s">
        <v>378</v>
      </c>
      <c r="DM590" s="46"/>
      <c r="DN590" s="46"/>
      <c r="DO590" s="46"/>
      <c r="DP590" s="46"/>
      <c r="DQ590" s="46"/>
      <c r="DR590" s="46"/>
      <c r="DS590" s="46"/>
      <c r="DT590" s="46"/>
      <c r="DU590" s="46"/>
      <c r="DV590" s="46"/>
      <c r="DW590" s="46"/>
      <c r="DX590" s="46"/>
      <c r="DY590" s="46"/>
      <c r="DZ590" s="46"/>
      <c r="EA590" s="46"/>
      <c r="EB590" s="46"/>
      <c r="EC590" s="46"/>
      <c r="ED590" s="46"/>
      <c r="EE590" s="46"/>
      <c r="EF590" s="46"/>
      <c r="EG590" s="46"/>
      <c r="EH590" s="46"/>
      <c r="EI590" s="46"/>
      <c r="EJ590" s="46"/>
      <c r="EK590" s="46"/>
      <c r="EL590" s="46"/>
      <c r="EM590" s="46"/>
      <c r="EN590" s="46"/>
      <c r="EO590" s="46"/>
      <c r="EP590" s="46"/>
      <c r="EQ590" s="46"/>
      <c r="ER590" s="46"/>
      <c r="ES590" s="46"/>
      <c r="ET590" s="46"/>
      <c r="EU590" s="46"/>
      <c r="EV590" s="46"/>
      <c r="EW590" s="46"/>
      <c r="EX590" s="46"/>
      <c r="EY590" s="46"/>
      <c r="EZ590" s="46"/>
      <c r="FA590" s="46"/>
      <c r="FB590" s="46"/>
      <c r="FC590" s="46"/>
      <c r="FD590" s="46"/>
      <c r="FE590" s="46"/>
      <c r="FF590" s="46"/>
      <c r="FG590" s="46"/>
      <c r="FH590" s="46" t="s">
        <v>378</v>
      </c>
      <c r="FI590" s="46"/>
      <c r="FJ590" s="46"/>
      <c r="FK590" s="46"/>
      <c r="FL590" s="46"/>
      <c r="FM590" s="46"/>
      <c r="GW590" s="113" t="s">
        <v>421</v>
      </c>
      <c r="GX590">
        <v>43</v>
      </c>
    </row>
    <row r="591" spans="23:206" ht="18.75" hidden="1" x14ac:dyDescent="0.3">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t="s">
        <v>378</v>
      </c>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46"/>
      <c r="CS591" s="46"/>
      <c r="CT591" s="46"/>
      <c r="CU591" s="46"/>
      <c r="CV591" s="46"/>
      <c r="CW591" s="46"/>
      <c r="CX591" s="46"/>
      <c r="CY591" s="46"/>
      <c r="CZ591" s="46"/>
      <c r="DA591" s="46"/>
      <c r="DB591" s="46"/>
      <c r="DC591" s="46"/>
      <c r="DD591" s="46"/>
      <c r="DE591" s="46"/>
      <c r="DF591" s="46"/>
      <c r="DG591" s="46"/>
      <c r="DH591" s="46"/>
      <c r="DI591" s="46"/>
      <c r="DJ591" s="46"/>
      <c r="DK591" s="46"/>
      <c r="DL591" s="46"/>
      <c r="DM591" s="46" t="s">
        <v>378</v>
      </c>
      <c r="DN591" s="46"/>
      <c r="DO591" s="46"/>
      <c r="DP591" s="46"/>
      <c r="DQ591" s="46"/>
      <c r="DR591" s="46"/>
      <c r="DS591" s="46"/>
      <c r="DT591" s="46"/>
      <c r="DU591" s="46"/>
      <c r="DV591" s="46"/>
      <c r="DW591" s="46"/>
      <c r="DX591" s="46"/>
      <c r="DY591" s="46"/>
      <c r="DZ591" s="46"/>
      <c r="EA591" s="46"/>
      <c r="EB591" s="46"/>
      <c r="EC591" s="46"/>
      <c r="ED591" s="46"/>
      <c r="EE591" s="46"/>
      <c r="EF591" s="46"/>
      <c r="EG591" s="46"/>
      <c r="EH591" s="46"/>
      <c r="EI591" s="46"/>
      <c r="EJ591" s="46"/>
      <c r="EK591" s="46"/>
      <c r="EL591" s="46"/>
      <c r="EM591" s="46"/>
      <c r="EN591" s="46"/>
      <c r="EO591" s="46"/>
      <c r="EP591" s="46"/>
      <c r="EQ591" s="46"/>
      <c r="ER591" s="46"/>
      <c r="ES591" s="46"/>
      <c r="ET591" s="46"/>
      <c r="EU591" s="46"/>
      <c r="EV591" s="46"/>
      <c r="EW591" s="46"/>
      <c r="EX591" s="46"/>
      <c r="EY591" s="46"/>
      <c r="EZ591" s="46"/>
      <c r="FA591" s="46"/>
      <c r="FB591" s="46"/>
      <c r="FC591" s="46"/>
      <c r="FD591" s="46"/>
      <c r="FE591" s="46"/>
      <c r="FF591" s="46"/>
      <c r="FG591" s="46"/>
      <c r="FH591" s="46"/>
      <c r="FI591" s="46" t="s">
        <v>378</v>
      </c>
      <c r="FJ591" s="46"/>
      <c r="FK591" s="46"/>
      <c r="FL591" s="46"/>
      <c r="FM591" s="46"/>
      <c r="GW591" s="113" t="s">
        <v>422</v>
      </c>
      <c r="GX591">
        <v>44</v>
      </c>
    </row>
    <row r="592" spans="23:206" ht="18.75" hidden="1" x14ac:dyDescent="0.3">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t="s">
        <v>378</v>
      </c>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46"/>
      <c r="CS592" s="46"/>
      <c r="CT592" s="46"/>
      <c r="CU592" s="46"/>
      <c r="CV592" s="46"/>
      <c r="CW592" s="46"/>
      <c r="CX592" s="46"/>
      <c r="CY592" s="46"/>
      <c r="CZ592" s="46"/>
      <c r="DA592" s="46"/>
      <c r="DB592" s="46"/>
      <c r="DC592" s="46"/>
      <c r="DD592" s="46"/>
      <c r="DE592" s="46"/>
      <c r="DF592" s="46"/>
      <c r="DG592" s="46"/>
      <c r="DH592" s="46"/>
      <c r="DI592" s="46"/>
      <c r="DJ592" s="46"/>
      <c r="DK592" s="46"/>
      <c r="DL592" s="46"/>
      <c r="DM592" s="46"/>
      <c r="DN592" s="46" t="s">
        <v>378</v>
      </c>
      <c r="DO592" s="46"/>
      <c r="DP592" s="46"/>
      <c r="DQ592" s="46"/>
      <c r="DR592" s="46"/>
      <c r="DS592" s="46"/>
      <c r="DT592" s="46"/>
      <c r="DU592" s="46"/>
      <c r="DV592" s="46"/>
      <c r="DW592" s="46"/>
      <c r="DX592" s="46"/>
      <c r="DY592" s="46"/>
      <c r="DZ592" s="46"/>
      <c r="EA592" s="46"/>
      <c r="EB592" s="46"/>
      <c r="EC592" s="46"/>
      <c r="ED592" s="46"/>
      <c r="EE592" s="46"/>
      <c r="EF592" s="46"/>
      <c r="EG592" s="46"/>
      <c r="EH592" s="46"/>
      <c r="EI592" s="46"/>
      <c r="EJ592" s="46"/>
      <c r="EK592" s="46"/>
      <c r="EL592" s="46"/>
      <c r="EM592" s="46"/>
      <c r="EN592" s="46"/>
      <c r="EO592" s="46"/>
      <c r="EP592" s="46"/>
      <c r="EQ592" s="46"/>
      <c r="ER592" s="46"/>
      <c r="ES592" s="46"/>
      <c r="ET592" s="46"/>
      <c r="EU592" s="46"/>
      <c r="EV592" s="46"/>
      <c r="EW592" s="46"/>
      <c r="EX592" s="46"/>
      <c r="EY592" s="46"/>
      <c r="EZ592" s="46"/>
      <c r="FA592" s="46"/>
      <c r="FB592" s="46"/>
      <c r="FC592" s="46"/>
      <c r="FD592" s="46"/>
      <c r="FE592" s="46"/>
      <c r="FF592" s="46"/>
      <c r="FG592" s="46"/>
      <c r="FH592" s="46"/>
      <c r="FI592" s="46"/>
      <c r="FJ592" s="46" t="s">
        <v>378</v>
      </c>
      <c r="FK592" s="46"/>
      <c r="FL592" s="46"/>
      <c r="FM592" s="46"/>
      <c r="GW592" s="113" t="s">
        <v>423</v>
      </c>
      <c r="GX592">
        <v>45</v>
      </c>
    </row>
    <row r="593" spans="25:206" ht="18.75" hidden="1" x14ac:dyDescent="0.3">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c r="BS593" s="46" t="s">
        <v>378</v>
      </c>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46"/>
      <c r="CS593" s="46"/>
      <c r="CT593" s="46"/>
      <c r="CU593" s="46"/>
      <c r="CV593" s="46"/>
      <c r="CW593" s="46"/>
      <c r="CX593" s="46"/>
      <c r="CY593" s="46"/>
      <c r="CZ593" s="46"/>
      <c r="DA593" s="46"/>
      <c r="DB593" s="46"/>
      <c r="DC593" s="46"/>
      <c r="DD593" s="46"/>
      <c r="DE593" s="46"/>
      <c r="DF593" s="46"/>
      <c r="DG593" s="46"/>
      <c r="DH593" s="46"/>
      <c r="DI593" s="46"/>
      <c r="DJ593" s="46"/>
      <c r="DK593" s="46"/>
      <c r="DL593" s="46"/>
      <c r="DM593" s="46"/>
      <c r="DN593" s="46"/>
      <c r="DO593" s="46" t="s">
        <v>378</v>
      </c>
      <c r="DP593" s="46"/>
      <c r="DQ593" s="46"/>
      <c r="DR593" s="46"/>
      <c r="DS593" s="46"/>
      <c r="DT593" s="46"/>
      <c r="DU593" s="46"/>
      <c r="DV593" s="46"/>
      <c r="DW593" s="46"/>
      <c r="DX593" s="46"/>
      <c r="DY593" s="46"/>
      <c r="DZ593" s="46"/>
      <c r="EA593" s="46"/>
      <c r="EB593" s="46"/>
      <c r="EC593" s="46"/>
      <c r="ED593" s="46"/>
      <c r="EE593" s="46"/>
      <c r="EF593" s="46"/>
      <c r="EG593" s="46"/>
      <c r="EH593" s="46"/>
      <c r="EI593" s="46"/>
      <c r="EJ593" s="46"/>
      <c r="EK593" s="46"/>
      <c r="EL593" s="46"/>
      <c r="EM593" s="46"/>
      <c r="EN593" s="46"/>
      <c r="EO593" s="46"/>
      <c r="EP593" s="46"/>
      <c r="EQ593" s="46"/>
      <c r="ER593" s="46"/>
      <c r="ES593" s="46"/>
      <c r="ET593" s="46"/>
      <c r="EU593" s="46"/>
      <c r="EV593" s="46"/>
      <c r="EW593" s="46"/>
      <c r="EX593" s="46"/>
      <c r="EY593" s="46"/>
      <c r="EZ593" s="46"/>
      <c r="FA593" s="46"/>
      <c r="FB593" s="46"/>
      <c r="FC593" s="46"/>
      <c r="FD593" s="46"/>
      <c r="FE593" s="46"/>
      <c r="FF593" s="46"/>
      <c r="FG593" s="46"/>
      <c r="FH593" s="46"/>
      <c r="FI593" s="46"/>
      <c r="FJ593" s="46"/>
      <c r="FK593" s="46" t="s">
        <v>378</v>
      </c>
      <c r="FL593" s="46"/>
      <c r="FM593" s="46"/>
      <c r="GW593" s="113" t="s">
        <v>424</v>
      </c>
      <c r="GX593">
        <v>46</v>
      </c>
    </row>
    <row r="594" spans="25:206" ht="18.75" hidden="1" x14ac:dyDescent="0.3">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c r="BT594" s="46" t="s">
        <v>378</v>
      </c>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46"/>
      <c r="CS594" s="46"/>
      <c r="CT594" s="46"/>
      <c r="CU594" s="46"/>
      <c r="CV594" s="46"/>
      <c r="CW594" s="46"/>
      <c r="CX594" s="46"/>
      <c r="CY594" s="46"/>
      <c r="CZ594" s="46"/>
      <c r="DA594" s="46"/>
      <c r="DB594" s="46"/>
      <c r="DC594" s="46"/>
      <c r="DD594" s="46"/>
      <c r="DE594" s="46"/>
      <c r="DF594" s="46"/>
      <c r="DG594" s="46"/>
      <c r="DH594" s="46"/>
      <c r="DI594" s="46"/>
      <c r="DJ594" s="46"/>
      <c r="DK594" s="46"/>
      <c r="DL594" s="46"/>
      <c r="DM594" s="46"/>
      <c r="DN594" s="46"/>
      <c r="DO594" s="46"/>
      <c r="DP594" s="46" t="s">
        <v>378</v>
      </c>
      <c r="DQ594" s="46"/>
      <c r="DR594" s="46"/>
      <c r="DS594" s="46"/>
      <c r="DT594" s="46"/>
      <c r="DU594" s="46"/>
      <c r="DV594" s="46"/>
      <c r="DW594" s="46"/>
      <c r="DX594" s="46"/>
      <c r="DY594" s="46"/>
      <c r="DZ594" s="46"/>
      <c r="EA594" s="46"/>
      <c r="EB594" s="46"/>
      <c r="EC594" s="46"/>
      <c r="ED594" s="46"/>
      <c r="EE594" s="46"/>
      <c r="EF594" s="46"/>
      <c r="EG594" s="46"/>
      <c r="EH594" s="46"/>
      <c r="EI594" s="46"/>
      <c r="EJ594" s="46"/>
      <c r="EK594" s="46"/>
      <c r="EL594" s="46"/>
      <c r="EM594" s="46"/>
      <c r="EN594" s="46"/>
      <c r="EO594" s="46"/>
      <c r="EP594" s="46"/>
      <c r="EQ594" s="46"/>
      <c r="ER594" s="46"/>
      <c r="ES594" s="46"/>
      <c r="ET594" s="46"/>
      <c r="EU594" s="46"/>
      <c r="EV594" s="46"/>
      <c r="EW594" s="46"/>
      <c r="EX594" s="46"/>
      <c r="EY594" s="46"/>
      <c r="EZ594" s="46"/>
      <c r="FA594" s="46"/>
      <c r="FB594" s="46"/>
      <c r="FC594" s="46"/>
      <c r="FD594" s="46"/>
      <c r="FE594" s="46"/>
      <c r="FF594" s="46"/>
      <c r="FG594" s="46"/>
      <c r="FH594" s="46"/>
      <c r="FI594" s="46"/>
      <c r="FJ594" s="46"/>
      <c r="FK594" s="46"/>
      <c r="FL594" s="46" t="s">
        <v>378</v>
      </c>
      <c r="FM594" s="46"/>
      <c r="GW594" s="113" t="s">
        <v>425</v>
      </c>
      <c r="GX594">
        <v>47</v>
      </c>
    </row>
    <row r="595" spans="25:206" ht="18.75" hidden="1" x14ac:dyDescent="0.3">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c r="BU595" s="46" t="s">
        <v>378</v>
      </c>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46"/>
      <c r="CS595" s="46"/>
      <c r="CT595" s="46"/>
      <c r="CU595" s="46"/>
      <c r="CV595" s="46"/>
      <c r="CW595" s="46"/>
      <c r="CX595" s="46"/>
      <c r="CY595" s="46"/>
      <c r="CZ595" s="46"/>
      <c r="DA595" s="46"/>
      <c r="DB595" s="46"/>
      <c r="DC595" s="46"/>
      <c r="DD595" s="46"/>
      <c r="DE595" s="46"/>
      <c r="DF595" s="46"/>
      <c r="DG595" s="46"/>
      <c r="DH595" s="46"/>
      <c r="DI595" s="46"/>
      <c r="DJ595" s="46"/>
      <c r="DK595" s="46"/>
      <c r="DL595" s="46"/>
      <c r="DM595" s="46"/>
      <c r="DN595" s="46"/>
      <c r="DO595" s="46"/>
      <c r="DP595" s="46"/>
      <c r="DQ595" s="46" t="s">
        <v>378</v>
      </c>
      <c r="DR595" s="46"/>
      <c r="DS595" s="46"/>
      <c r="DT595" s="46"/>
      <c r="DU595" s="46"/>
      <c r="DV595" s="46"/>
      <c r="DW595" s="46"/>
      <c r="DX595" s="46"/>
      <c r="DY595" s="46"/>
      <c r="DZ595" s="46"/>
      <c r="EA595" s="46"/>
      <c r="EB595" s="46"/>
      <c r="EC595" s="46"/>
      <c r="ED595" s="46"/>
      <c r="EE595" s="46"/>
      <c r="EF595" s="46"/>
      <c r="EG595" s="46"/>
      <c r="EH595" s="46"/>
      <c r="EI595" s="46"/>
      <c r="EJ595" s="46"/>
      <c r="EK595" s="46"/>
      <c r="EL595" s="46"/>
      <c r="EM595" s="46"/>
      <c r="EN595" s="46"/>
      <c r="EO595" s="46"/>
      <c r="EP595" s="46"/>
      <c r="EQ595" s="46"/>
      <c r="ER595" s="46"/>
      <c r="ES595" s="46"/>
      <c r="ET595" s="46"/>
      <c r="EU595" s="46"/>
      <c r="EV595" s="46"/>
      <c r="EW595" s="46"/>
      <c r="EX595" s="46"/>
      <c r="EY595" s="46"/>
      <c r="EZ595" s="46"/>
      <c r="FA595" s="46"/>
      <c r="FB595" s="46"/>
      <c r="FC595" s="46"/>
      <c r="FD595" s="46"/>
      <c r="FE595" s="46"/>
      <c r="FF595" s="46"/>
      <c r="FG595" s="46"/>
      <c r="FH595" s="46"/>
      <c r="FI595" s="46"/>
      <c r="FJ595" s="46"/>
      <c r="FK595" s="46"/>
      <c r="FL595" s="46"/>
      <c r="FM595" s="46" t="s">
        <v>378</v>
      </c>
      <c r="GW595" s="113" t="s">
        <v>426</v>
      </c>
      <c r="GX595">
        <v>48</v>
      </c>
    </row>
    <row r="596" spans="25:206" hidden="1" x14ac:dyDescent="0.25"/>
  </sheetData>
  <sheetProtection sheet="1" objects="1" scenarios="1" selectLockedCells="1"/>
  <mergeCells count="993">
    <mergeCell ref="I540:M540"/>
    <mergeCell ref="R540:V540"/>
    <mergeCell ref="I541:M541"/>
    <mergeCell ref="R541:V541"/>
    <mergeCell ref="I542:M542"/>
    <mergeCell ref="R542:V542"/>
    <mergeCell ref="I537:M537"/>
    <mergeCell ref="R537:V537"/>
    <mergeCell ref="I538:M538"/>
    <mergeCell ref="R538:V538"/>
    <mergeCell ref="I539:M539"/>
    <mergeCell ref="R539:V539"/>
    <mergeCell ref="C534:E535"/>
    <mergeCell ref="G534:M535"/>
    <mergeCell ref="N534:N535"/>
    <mergeCell ref="P534:V535"/>
    <mergeCell ref="W534:W535"/>
    <mergeCell ref="L531:M531"/>
    <mergeCell ref="P531:Q531"/>
    <mergeCell ref="S531:T531"/>
    <mergeCell ref="U531:V531"/>
    <mergeCell ref="J532:L532"/>
    <mergeCell ref="P532:Q532"/>
    <mergeCell ref="S532:U532"/>
    <mergeCell ref="D529:H529"/>
    <mergeCell ref="I529:J529"/>
    <mergeCell ref="K529:L529"/>
    <mergeCell ref="N529:N533"/>
    <mergeCell ref="W529:W533"/>
    <mergeCell ref="F530:H530"/>
    <mergeCell ref="J530:K530"/>
    <mergeCell ref="L530:M530"/>
    <mergeCell ref="R530:U530"/>
    <mergeCell ref="J531:K531"/>
    <mergeCell ref="C533:E533"/>
    <mergeCell ref="I524:M524"/>
    <mergeCell ref="R524:V524"/>
    <mergeCell ref="I525:M525"/>
    <mergeCell ref="R525:V525"/>
    <mergeCell ref="I526:M526"/>
    <mergeCell ref="R526:V526"/>
    <mergeCell ref="I521:M521"/>
    <mergeCell ref="R521:V521"/>
    <mergeCell ref="I522:M522"/>
    <mergeCell ref="R522:V522"/>
    <mergeCell ref="I523:M523"/>
    <mergeCell ref="R523:V523"/>
    <mergeCell ref="C518:E519"/>
    <mergeCell ref="G518:M519"/>
    <mergeCell ref="N518:N519"/>
    <mergeCell ref="P518:V519"/>
    <mergeCell ref="W518:W519"/>
    <mergeCell ref="L515:M515"/>
    <mergeCell ref="P515:Q515"/>
    <mergeCell ref="S515:T515"/>
    <mergeCell ref="U515:V515"/>
    <mergeCell ref="J516:L516"/>
    <mergeCell ref="P516:Q516"/>
    <mergeCell ref="S516:U516"/>
    <mergeCell ref="D513:H513"/>
    <mergeCell ref="I513:J513"/>
    <mergeCell ref="K513:L513"/>
    <mergeCell ref="N513:N517"/>
    <mergeCell ref="W513:W517"/>
    <mergeCell ref="F514:H514"/>
    <mergeCell ref="J514:K514"/>
    <mergeCell ref="L514:M514"/>
    <mergeCell ref="R514:U514"/>
    <mergeCell ref="J515:K515"/>
    <mergeCell ref="C517:E517"/>
    <mergeCell ref="I508:M508"/>
    <mergeCell ref="R508:V508"/>
    <mergeCell ref="I509:M509"/>
    <mergeCell ref="R509:V509"/>
    <mergeCell ref="I510:M510"/>
    <mergeCell ref="R510:V510"/>
    <mergeCell ref="I505:M505"/>
    <mergeCell ref="R505:V505"/>
    <mergeCell ref="I506:M506"/>
    <mergeCell ref="R506:V506"/>
    <mergeCell ref="I507:M507"/>
    <mergeCell ref="R507:V507"/>
    <mergeCell ref="C502:E503"/>
    <mergeCell ref="G502:M503"/>
    <mergeCell ref="N502:N503"/>
    <mergeCell ref="P502:V503"/>
    <mergeCell ref="W502:W503"/>
    <mergeCell ref="L499:M499"/>
    <mergeCell ref="P499:Q499"/>
    <mergeCell ref="S499:T499"/>
    <mergeCell ref="U499:V499"/>
    <mergeCell ref="J500:L500"/>
    <mergeCell ref="P500:Q500"/>
    <mergeCell ref="S500:U500"/>
    <mergeCell ref="D497:H497"/>
    <mergeCell ref="I497:J497"/>
    <mergeCell ref="K497:L497"/>
    <mergeCell ref="N497:N501"/>
    <mergeCell ref="W497:W501"/>
    <mergeCell ref="F498:H498"/>
    <mergeCell ref="J498:K498"/>
    <mergeCell ref="L498:M498"/>
    <mergeCell ref="R498:U498"/>
    <mergeCell ref="J499:K499"/>
    <mergeCell ref="C501:E501"/>
    <mergeCell ref="I492:M492"/>
    <mergeCell ref="R492:V492"/>
    <mergeCell ref="I493:M493"/>
    <mergeCell ref="R493:V493"/>
    <mergeCell ref="I494:M494"/>
    <mergeCell ref="R494:V494"/>
    <mergeCell ref="I489:M489"/>
    <mergeCell ref="R489:V489"/>
    <mergeCell ref="I490:M490"/>
    <mergeCell ref="R490:V490"/>
    <mergeCell ref="I491:M491"/>
    <mergeCell ref="R491:V491"/>
    <mergeCell ref="C486:E487"/>
    <mergeCell ref="G486:M487"/>
    <mergeCell ref="N486:N487"/>
    <mergeCell ref="P486:V487"/>
    <mergeCell ref="W486:W487"/>
    <mergeCell ref="L483:M483"/>
    <mergeCell ref="P483:Q483"/>
    <mergeCell ref="S483:T483"/>
    <mergeCell ref="U483:V483"/>
    <mergeCell ref="J484:L484"/>
    <mergeCell ref="P484:Q484"/>
    <mergeCell ref="S484:U484"/>
    <mergeCell ref="D481:H481"/>
    <mergeCell ref="I481:J481"/>
    <mergeCell ref="K481:L481"/>
    <mergeCell ref="N481:N485"/>
    <mergeCell ref="W481:W485"/>
    <mergeCell ref="F482:H482"/>
    <mergeCell ref="J482:K482"/>
    <mergeCell ref="L482:M482"/>
    <mergeCell ref="R482:U482"/>
    <mergeCell ref="J483:K483"/>
    <mergeCell ref="C485:E485"/>
    <mergeCell ref="I476:M476"/>
    <mergeCell ref="R476:V476"/>
    <mergeCell ref="I477:M477"/>
    <mergeCell ref="R477:V477"/>
    <mergeCell ref="I478:M478"/>
    <mergeCell ref="R478:V478"/>
    <mergeCell ref="I473:M473"/>
    <mergeCell ref="R473:V473"/>
    <mergeCell ref="I474:M474"/>
    <mergeCell ref="R474:V474"/>
    <mergeCell ref="I475:M475"/>
    <mergeCell ref="R475:V475"/>
    <mergeCell ref="C470:E471"/>
    <mergeCell ref="G470:M471"/>
    <mergeCell ref="N470:N471"/>
    <mergeCell ref="P470:V471"/>
    <mergeCell ref="W470:W471"/>
    <mergeCell ref="L467:M467"/>
    <mergeCell ref="P467:Q467"/>
    <mergeCell ref="S467:T467"/>
    <mergeCell ref="U467:V467"/>
    <mergeCell ref="J468:L468"/>
    <mergeCell ref="P468:Q468"/>
    <mergeCell ref="S468:U468"/>
    <mergeCell ref="D465:H465"/>
    <mergeCell ref="I465:J465"/>
    <mergeCell ref="K465:L465"/>
    <mergeCell ref="N465:N469"/>
    <mergeCell ref="W465:W469"/>
    <mergeCell ref="F466:H466"/>
    <mergeCell ref="J466:K466"/>
    <mergeCell ref="L466:M466"/>
    <mergeCell ref="R466:U466"/>
    <mergeCell ref="J467:K467"/>
    <mergeCell ref="C469:E469"/>
    <mergeCell ref="I460:M460"/>
    <mergeCell ref="R460:V460"/>
    <mergeCell ref="I461:M461"/>
    <mergeCell ref="R461:V461"/>
    <mergeCell ref="I462:M462"/>
    <mergeCell ref="R462:V462"/>
    <mergeCell ref="I457:M457"/>
    <mergeCell ref="R457:V457"/>
    <mergeCell ref="I458:M458"/>
    <mergeCell ref="R458:V458"/>
    <mergeCell ref="I459:M459"/>
    <mergeCell ref="R459:V459"/>
    <mergeCell ref="C453:E453"/>
    <mergeCell ref="C454:E455"/>
    <mergeCell ref="G454:M455"/>
    <mergeCell ref="N454:N455"/>
    <mergeCell ref="P454:V455"/>
    <mergeCell ref="W454:W455"/>
    <mergeCell ref="L451:M451"/>
    <mergeCell ref="P451:Q451"/>
    <mergeCell ref="S451:T451"/>
    <mergeCell ref="U451:V451"/>
    <mergeCell ref="J452:L452"/>
    <mergeCell ref="P452:Q452"/>
    <mergeCell ref="S452:U452"/>
    <mergeCell ref="N449:N453"/>
    <mergeCell ref="W449:W453"/>
    <mergeCell ref="R450:U450"/>
    <mergeCell ref="J451:K451"/>
    <mergeCell ref="I444:M444"/>
    <mergeCell ref="R444:V444"/>
    <mergeCell ref="I445:M445"/>
    <mergeCell ref="R445:V445"/>
    <mergeCell ref="I446:M446"/>
    <mergeCell ref="R446:V446"/>
    <mergeCell ref="I441:M441"/>
    <mergeCell ref="R441:V441"/>
    <mergeCell ref="I442:M442"/>
    <mergeCell ref="R442:V442"/>
    <mergeCell ref="I443:M443"/>
    <mergeCell ref="R443:V443"/>
    <mergeCell ref="C437:E437"/>
    <mergeCell ref="C438:E439"/>
    <mergeCell ref="G438:M439"/>
    <mergeCell ref="N438:N439"/>
    <mergeCell ref="P438:V439"/>
    <mergeCell ref="W438:W439"/>
    <mergeCell ref="L435:M435"/>
    <mergeCell ref="P435:Q435"/>
    <mergeCell ref="S435:T435"/>
    <mergeCell ref="U435:V435"/>
    <mergeCell ref="J436:L436"/>
    <mergeCell ref="P436:Q436"/>
    <mergeCell ref="S436:U436"/>
    <mergeCell ref="N433:N437"/>
    <mergeCell ref="W433:W437"/>
    <mergeCell ref="R434:U434"/>
    <mergeCell ref="J435:K435"/>
    <mergeCell ref="I428:M428"/>
    <mergeCell ref="R428:V428"/>
    <mergeCell ref="I429:M429"/>
    <mergeCell ref="R429:V429"/>
    <mergeCell ref="I430:M430"/>
    <mergeCell ref="R430:V430"/>
    <mergeCell ref="I425:M425"/>
    <mergeCell ref="R425:V425"/>
    <mergeCell ref="I426:M426"/>
    <mergeCell ref="R426:V426"/>
    <mergeCell ref="I427:M427"/>
    <mergeCell ref="R427:V427"/>
    <mergeCell ref="C421:E421"/>
    <mergeCell ref="C422:E423"/>
    <mergeCell ref="G422:M423"/>
    <mergeCell ref="N422:N423"/>
    <mergeCell ref="P422:V423"/>
    <mergeCell ref="W422:W423"/>
    <mergeCell ref="L419:M419"/>
    <mergeCell ref="P419:Q419"/>
    <mergeCell ref="S419:T419"/>
    <mergeCell ref="U419:V419"/>
    <mergeCell ref="J420:L420"/>
    <mergeCell ref="P420:Q420"/>
    <mergeCell ref="S420:U420"/>
    <mergeCell ref="I417:J417"/>
    <mergeCell ref="K417:L417"/>
    <mergeCell ref="N417:N421"/>
    <mergeCell ref="W417:W421"/>
    <mergeCell ref="J418:K418"/>
    <mergeCell ref="L418:M418"/>
    <mergeCell ref="R418:U418"/>
    <mergeCell ref="J419:K419"/>
    <mergeCell ref="I412:M412"/>
    <mergeCell ref="R412:V412"/>
    <mergeCell ref="I413:M413"/>
    <mergeCell ref="R413:V413"/>
    <mergeCell ref="I414:M414"/>
    <mergeCell ref="R414:V414"/>
    <mergeCell ref="I409:M409"/>
    <mergeCell ref="R409:V409"/>
    <mergeCell ref="I410:M410"/>
    <mergeCell ref="R410:V410"/>
    <mergeCell ref="I411:M411"/>
    <mergeCell ref="R411:V411"/>
    <mergeCell ref="C405:E405"/>
    <mergeCell ref="C406:E407"/>
    <mergeCell ref="G406:M407"/>
    <mergeCell ref="N406:N407"/>
    <mergeCell ref="P406:V407"/>
    <mergeCell ref="W406:W407"/>
    <mergeCell ref="L403:M403"/>
    <mergeCell ref="P403:Q403"/>
    <mergeCell ref="S403:T403"/>
    <mergeCell ref="U403:V403"/>
    <mergeCell ref="J404:L404"/>
    <mergeCell ref="P404:Q404"/>
    <mergeCell ref="S404:U404"/>
    <mergeCell ref="I401:J401"/>
    <mergeCell ref="K401:L401"/>
    <mergeCell ref="N401:N405"/>
    <mergeCell ref="W401:W405"/>
    <mergeCell ref="J402:K402"/>
    <mergeCell ref="L402:M402"/>
    <mergeCell ref="R402:U402"/>
    <mergeCell ref="J403:K403"/>
    <mergeCell ref="I396:M396"/>
    <mergeCell ref="R396:V396"/>
    <mergeCell ref="I397:M397"/>
    <mergeCell ref="R397:V397"/>
    <mergeCell ref="I398:M398"/>
    <mergeCell ref="R398:V398"/>
    <mergeCell ref="I393:M393"/>
    <mergeCell ref="R393:V393"/>
    <mergeCell ref="I394:M394"/>
    <mergeCell ref="R394:V394"/>
    <mergeCell ref="I395:M395"/>
    <mergeCell ref="R395:V395"/>
    <mergeCell ref="C389:E389"/>
    <mergeCell ref="C390:E391"/>
    <mergeCell ref="G390:M391"/>
    <mergeCell ref="N390:N391"/>
    <mergeCell ref="P390:V391"/>
    <mergeCell ref="W390:W391"/>
    <mergeCell ref="L387:M387"/>
    <mergeCell ref="P387:Q387"/>
    <mergeCell ref="S387:T387"/>
    <mergeCell ref="U387:V387"/>
    <mergeCell ref="J388:L388"/>
    <mergeCell ref="P388:Q388"/>
    <mergeCell ref="S388:U388"/>
    <mergeCell ref="I385:J385"/>
    <mergeCell ref="K385:L385"/>
    <mergeCell ref="N385:N389"/>
    <mergeCell ref="W385:W389"/>
    <mergeCell ref="J386:K386"/>
    <mergeCell ref="L386:M386"/>
    <mergeCell ref="R386:U386"/>
    <mergeCell ref="J387:K387"/>
    <mergeCell ref="I376:M376"/>
    <mergeCell ref="R376:V376"/>
    <mergeCell ref="I377:M377"/>
    <mergeCell ref="R377:V377"/>
    <mergeCell ref="I378:M378"/>
    <mergeCell ref="R378:V378"/>
    <mergeCell ref="W370:W371"/>
    <mergeCell ref="I373:M373"/>
    <mergeCell ref="R373:V373"/>
    <mergeCell ref="I374:M374"/>
    <mergeCell ref="R374:V374"/>
    <mergeCell ref="I375:M375"/>
    <mergeCell ref="R375:V375"/>
    <mergeCell ref="G368:H368"/>
    <mergeCell ref="J368:L368"/>
    <mergeCell ref="P368:Q368"/>
    <mergeCell ref="S368:U368"/>
    <mergeCell ref="W365:W369"/>
    <mergeCell ref="C369:E369"/>
    <mergeCell ref="C370:E371"/>
    <mergeCell ref="G370:M371"/>
    <mergeCell ref="N370:N371"/>
    <mergeCell ref="P370:V371"/>
    <mergeCell ref="C366:E366"/>
    <mergeCell ref="H366:L366"/>
    <mergeCell ref="Q366:U366"/>
    <mergeCell ref="G367:H367"/>
    <mergeCell ref="J367:K367"/>
    <mergeCell ref="L367:M367"/>
    <mergeCell ref="P367:Q367"/>
    <mergeCell ref="S367:T367"/>
    <mergeCell ref="U367:V367"/>
    <mergeCell ref="I361:M361"/>
    <mergeCell ref="R361:V361"/>
    <mergeCell ref="I362:M362"/>
    <mergeCell ref="R362:V362"/>
    <mergeCell ref="N365:N369"/>
    <mergeCell ref="I358:M358"/>
    <mergeCell ref="R358:V358"/>
    <mergeCell ref="I359:M359"/>
    <mergeCell ref="R359:V359"/>
    <mergeCell ref="I360:M360"/>
    <mergeCell ref="R360:V360"/>
    <mergeCell ref="C354:E355"/>
    <mergeCell ref="G354:M355"/>
    <mergeCell ref="N354:N355"/>
    <mergeCell ref="P354:V355"/>
    <mergeCell ref="W354:W355"/>
    <mergeCell ref="I357:M357"/>
    <mergeCell ref="R357:V357"/>
    <mergeCell ref="U351:V351"/>
    <mergeCell ref="G352:H352"/>
    <mergeCell ref="J352:L352"/>
    <mergeCell ref="P352:Q352"/>
    <mergeCell ref="S352:U352"/>
    <mergeCell ref="C353:E353"/>
    <mergeCell ref="N349:N353"/>
    <mergeCell ref="W349:W353"/>
    <mergeCell ref="C350:E350"/>
    <mergeCell ref="H350:L350"/>
    <mergeCell ref="Q350:U350"/>
    <mergeCell ref="G351:H351"/>
    <mergeCell ref="J351:K351"/>
    <mergeCell ref="L351:M351"/>
    <mergeCell ref="P351:Q351"/>
    <mergeCell ref="S351:T351"/>
    <mergeCell ref="I346:M346"/>
    <mergeCell ref="R346:V346"/>
    <mergeCell ref="W338:W339"/>
    <mergeCell ref="I341:M341"/>
    <mergeCell ref="R341:V341"/>
    <mergeCell ref="I342:M342"/>
    <mergeCell ref="R342:V342"/>
    <mergeCell ref="I343:M343"/>
    <mergeCell ref="R343:V343"/>
    <mergeCell ref="C337:E337"/>
    <mergeCell ref="C338:E339"/>
    <mergeCell ref="G338:M339"/>
    <mergeCell ref="N338:N339"/>
    <mergeCell ref="P338:V339"/>
    <mergeCell ref="N333:N337"/>
    <mergeCell ref="I344:M344"/>
    <mergeCell ref="R344:V344"/>
    <mergeCell ref="I345:M345"/>
    <mergeCell ref="R345:V345"/>
    <mergeCell ref="W333:W337"/>
    <mergeCell ref="H334:L334"/>
    <mergeCell ref="Q334:U334"/>
    <mergeCell ref="G335:H335"/>
    <mergeCell ref="J335:K335"/>
    <mergeCell ref="L335:M335"/>
    <mergeCell ref="P335:Q335"/>
    <mergeCell ref="S335:T335"/>
    <mergeCell ref="U335:V335"/>
    <mergeCell ref="G336:H336"/>
    <mergeCell ref="J336:L336"/>
    <mergeCell ref="P336:Q336"/>
    <mergeCell ref="S336:U336"/>
    <mergeCell ref="I330:M330"/>
    <mergeCell ref="R330:V330"/>
    <mergeCell ref="W322:W323"/>
    <mergeCell ref="I325:M325"/>
    <mergeCell ref="R325:V325"/>
    <mergeCell ref="I326:M326"/>
    <mergeCell ref="R326:V326"/>
    <mergeCell ref="I327:M327"/>
    <mergeCell ref="R327:V327"/>
    <mergeCell ref="C321:E321"/>
    <mergeCell ref="C322:E323"/>
    <mergeCell ref="G322:M323"/>
    <mergeCell ref="N322:N323"/>
    <mergeCell ref="P322:V323"/>
    <mergeCell ref="N317:N321"/>
    <mergeCell ref="I328:M328"/>
    <mergeCell ref="R328:V328"/>
    <mergeCell ref="I329:M329"/>
    <mergeCell ref="R329:V329"/>
    <mergeCell ref="W317:W321"/>
    <mergeCell ref="I318:L318"/>
    <mergeCell ref="Q318:U318"/>
    <mergeCell ref="G319:H319"/>
    <mergeCell ref="J319:K319"/>
    <mergeCell ref="L319:M319"/>
    <mergeCell ref="P319:Q319"/>
    <mergeCell ref="S319:T319"/>
    <mergeCell ref="U319:V319"/>
    <mergeCell ref="G320:H320"/>
    <mergeCell ref="J320:L320"/>
    <mergeCell ref="P320:Q320"/>
    <mergeCell ref="S320:U320"/>
    <mergeCell ref="I312:M312"/>
    <mergeCell ref="R312:V312"/>
    <mergeCell ref="I313:M313"/>
    <mergeCell ref="R313:V313"/>
    <mergeCell ref="I314:M314"/>
    <mergeCell ref="R314:V314"/>
    <mergeCell ref="I309:M309"/>
    <mergeCell ref="R309:V309"/>
    <mergeCell ref="I310:M310"/>
    <mergeCell ref="R310:V310"/>
    <mergeCell ref="I311:M311"/>
    <mergeCell ref="R311:V311"/>
    <mergeCell ref="C305:E305"/>
    <mergeCell ref="C306:E307"/>
    <mergeCell ref="G306:M307"/>
    <mergeCell ref="N306:N307"/>
    <mergeCell ref="P306:V307"/>
    <mergeCell ref="W306:W307"/>
    <mergeCell ref="L303:M303"/>
    <mergeCell ref="P303:Q303"/>
    <mergeCell ref="S303:T303"/>
    <mergeCell ref="U303:V303"/>
    <mergeCell ref="G304:H304"/>
    <mergeCell ref="J304:L304"/>
    <mergeCell ref="P304:Q304"/>
    <mergeCell ref="S304:U304"/>
    <mergeCell ref="I297:M297"/>
    <mergeCell ref="R297:V297"/>
    <mergeCell ref="I298:M298"/>
    <mergeCell ref="R298:V298"/>
    <mergeCell ref="N301:N305"/>
    <mergeCell ref="W301:W305"/>
    <mergeCell ref="H302:L302"/>
    <mergeCell ref="Q302:U302"/>
    <mergeCell ref="G303:H303"/>
    <mergeCell ref="J303:K303"/>
    <mergeCell ref="I294:M294"/>
    <mergeCell ref="R294:V294"/>
    <mergeCell ref="I295:M295"/>
    <mergeCell ref="R295:V295"/>
    <mergeCell ref="I296:M296"/>
    <mergeCell ref="R296:V296"/>
    <mergeCell ref="C290:E291"/>
    <mergeCell ref="G290:M291"/>
    <mergeCell ref="N290:N291"/>
    <mergeCell ref="P290:V291"/>
    <mergeCell ref="W290:W291"/>
    <mergeCell ref="I293:M293"/>
    <mergeCell ref="R293:V293"/>
    <mergeCell ref="W285:W289"/>
    <mergeCell ref="H286:L286"/>
    <mergeCell ref="R286:U286"/>
    <mergeCell ref="G287:H287"/>
    <mergeCell ref="J287:K287"/>
    <mergeCell ref="L287:M287"/>
    <mergeCell ref="P287:Q287"/>
    <mergeCell ref="S287:T287"/>
    <mergeCell ref="U287:V287"/>
    <mergeCell ref="G288:H288"/>
    <mergeCell ref="I281:M281"/>
    <mergeCell ref="R281:V281"/>
    <mergeCell ref="I282:M282"/>
    <mergeCell ref="R282:V282"/>
    <mergeCell ref="D285:E285"/>
    <mergeCell ref="N285:N289"/>
    <mergeCell ref="J288:L288"/>
    <mergeCell ref="P288:Q288"/>
    <mergeCell ref="S288:U288"/>
    <mergeCell ref="C289:E289"/>
    <mergeCell ref="I278:M278"/>
    <mergeCell ref="R278:V278"/>
    <mergeCell ref="I279:M279"/>
    <mergeCell ref="R279:V279"/>
    <mergeCell ref="I280:M280"/>
    <mergeCell ref="R280:V280"/>
    <mergeCell ref="C274:E275"/>
    <mergeCell ref="G274:M275"/>
    <mergeCell ref="N274:N275"/>
    <mergeCell ref="P274:V275"/>
    <mergeCell ref="W274:W275"/>
    <mergeCell ref="I277:M277"/>
    <mergeCell ref="R277:V277"/>
    <mergeCell ref="W269:W273"/>
    <mergeCell ref="H270:L270"/>
    <mergeCell ref="Q270:U270"/>
    <mergeCell ref="G271:H271"/>
    <mergeCell ref="J271:K271"/>
    <mergeCell ref="L271:M271"/>
    <mergeCell ref="P271:Q271"/>
    <mergeCell ref="S271:T271"/>
    <mergeCell ref="U271:V271"/>
    <mergeCell ref="G272:H272"/>
    <mergeCell ref="I265:M265"/>
    <mergeCell ref="R265:V265"/>
    <mergeCell ref="I266:M266"/>
    <mergeCell ref="R266:V266"/>
    <mergeCell ref="D269:E269"/>
    <mergeCell ref="N269:N273"/>
    <mergeCell ref="J272:L272"/>
    <mergeCell ref="P272:Q272"/>
    <mergeCell ref="S272:U272"/>
    <mergeCell ref="C273:E273"/>
    <mergeCell ref="I262:M262"/>
    <mergeCell ref="R262:V262"/>
    <mergeCell ref="I263:M263"/>
    <mergeCell ref="R263:V263"/>
    <mergeCell ref="I264:M264"/>
    <mergeCell ref="R264:V264"/>
    <mergeCell ref="C258:E259"/>
    <mergeCell ref="G258:M259"/>
    <mergeCell ref="N258:N259"/>
    <mergeCell ref="P258:V259"/>
    <mergeCell ref="W258:W259"/>
    <mergeCell ref="I261:M261"/>
    <mergeCell ref="R261:V261"/>
    <mergeCell ref="W253:W257"/>
    <mergeCell ref="I254:L254"/>
    <mergeCell ref="Q254:U254"/>
    <mergeCell ref="G255:H255"/>
    <mergeCell ref="J255:K255"/>
    <mergeCell ref="L255:M255"/>
    <mergeCell ref="P255:Q255"/>
    <mergeCell ref="S255:T255"/>
    <mergeCell ref="U255:V255"/>
    <mergeCell ref="G256:H256"/>
    <mergeCell ref="I249:M249"/>
    <mergeCell ref="R249:V249"/>
    <mergeCell ref="I250:M250"/>
    <mergeCell ref="R250:V250"/>
    <mergeCell ref="D253:E253"/>
    <mergeCell ref="N253:N257"/>
    <mergeCell ref="J256:L256"/>
    <mergeCell ref="P256:Q256"/>
    <mergeCell ref="S256:U256"/>
    <mergeCell ref="C257:E257"/>
    <mergeCell ref="I246:M246"/>
    <mergeCell ref="R246:V246"/>
    <mergeCell ref="I247:M247"/>
    <mergeCell ref="R247:V247"/>
    <mergeCell ref="I248:M248"/>
    <mergeCell ref="R248:V248"/>
    <mergeCell ref="C242:E243"/>
    <mergeCell ref="G242:M243"/>
    <mergeCell ref="N242:N243"/>
    <mergeCell ref="P242:V243"/>
    <mergeCell ref="W242:W243"/>
    <mergeCell ref="I245:M245"/>
    <mergeCell ref="R245:V245"/>
    <mergeCell ref="W237:W241"/>
    <mergeCell ref="H238:L238"/>
    <mergeCell ref="Q238:U238"/>
    <mergeCell ref="G239:H239"/>
    <mergeCell ref="J239:K239"/>
    <mergeCell ref="L239:M239"/>
    <mergeCell ref="P239:Q239"/>
    <mergeCell ref="S239:T239"/>
    <mergeCell ref="U239:V239"/>
    <mergeCell ref="G240:H240"/>
    <mergeCell ref="I233:M233"/>
    <mergeCell ref="R233:V233"/>
    <mergeCell ref="I234:M234"/>
    <mergeCell ref="R234:V234"/>
    <mergeCell ref="D237:E237"/>
    <mergeCell ref="N237:N241"/>
    <mergeCell ref="J240:L240"/>
    <mergeCell ref="P240:Q240"/>
    <mergeCell ref="S240:U240"/>
    <mergeCell ref="C241:E241"/>
    <mergeCell ref="I230:M230"/>
    <mergeCell ref="R230:V230"/>
    <mergeCell ref="I231:M231"/>
    <mergeCell ref="R231:V231"/>
    <mergeCell ref="I232:M232"/>
    <mergeCell ref="R232:V232"/>
    <mergeCell ref="C226:E227"/>
    <mergeCell ref="G226:M227"/>
    <mergeCell ref="N226:N227"/>
    <mergeCell ref="P226:V227"/>
    <mergeCell ref="W226:W227"/>
    <mergeCell ref="I229:M229"/>
    <mergeCell ref="R229:V229"/>
    <mergeCell ref="W221:W225"/>
    <mergeCell ref="H222:L222"/>
    <mergeCell ref="Q222:U222"/>
    <mergeCell ref="G223:H223"/>
    <mergeCell ref="J223:K223"/>
    <mergeCell ref="L223:M223"/>
    <mergeCell ref="P223:Q223"/>
    <mergeCell ref="S223:T223"/>
    <mergeCell ref="U223:V223"/>
    <mergeCell ref="G224:H224"/>
    <mergeCell ref="I217:M217"/>
    <mergeCell ref="R217:V217"/>
    <mergeCell ref="I218:M218"/>
    <mergeCell ref="R218:V218"/>
    <mergeCell ref="D221:E221"/>
    <mergeCell ref="N221:N225"/>
    <mergeCell ref="J224:L224"/>
    <mergeCell ref="P224:Q224"/>
    <mergeCell ref="S224:U224"/>
    <mergeCell ref="C225:E225"/>
    <mergeCell ref="I214:M214"/>
    <mergeCell ref="R214:V214"/>
    <mergeCell ref="I215:M215"/>
    <mergeCell ref="R215:V215"/>
    <mergeCell ref="I216:M216"/>
    <mergeCell ref="R216:V216"/>
    <mergeCell ref="C210:E211"/>
    <mergeCell ref="G210:M211"/>
    <mergeCell ref="N210:N211"/>
    <mergeCell ref="P210:V211"/>
    <mergeCell ref="W210:W211"/>
    <mergeCell ref="I213:M213"/>
    <mergeCell ref="R213:V213"/>
    <mergeCell ref="W205:W209"/>
    <mergeCell ref="Q206:U206"/>
    <mergeCell ref="G207:H207"/>
    <mergeCell ref="J207:K207"/>
    <mergeCell ref="L207:M207"/>
    <mergeCell ref="P207:Q207"/>
    <mergeCell ref="S207:T207"/>
    <mergeCell ref="U207:V207"/>
    <mergeCell ref="G208:H208"/>
    <mergeCell ref="J208:L208"/>
    <mergeCell ref="I201:M201"/>
    <mergeCell ref="R201:V201"/>
    <mergeCell ref="I202:M202"/>
    <mergeCell ref="R202:V202"/>
    <mergeCell ref="D205:E205"/>
    <mergeCell ref="N205:N209"/>
    <mergeCell ref="P208:Q208"/>
    <mergeCell ref="S208:U208"/>
    <mergeCell ref="C209:E209"/>
    <mergeCell ref="H206:L206"/>
    <mergeCell ref="I198:M198"/>
    <mergeCell ref="R198:V198"/>
    <mergeCell ref="I199:M199"/>
    <mergeCell ref="R199:V199"/>
    <mergeCell ref="I200:M200"/>
    <mergeCell ref="R200:V200"/>
    <mergeCell ref="C194:E195"/>
    <mergeCell ref="G194:M195"/>
    <mergeCell ref="N194:N195"/>
    <mergeCell ref="P194:V195"/>
    <mergeCell ref="W194:W195"/>
    <mergeCell ref="I197:M197"/>
    <mergeCell ref="R197:V197"/>
    <mergeCell ref="W189:W193"/>
    <mergeCell ref="H190:L190"/>
    <mergeCell ref="Q190:U190"/>
    <mergeCell ref="G191:H191"/>
    <mergeCell ref="J191:K191"/>
    <mergeCell ref="L191:M191"/>
    <mergeCell ref="P191:Q191"/>
    <mergeCell ref="S191:T191"/>
    <mergeCell ref="U191:V191"/>
    <mergeCell ref="G192:H192"/>
    <mergeCell ref="I185:M185"/>
    <mergeCell ref="R185:V185"/>
    <mergeCell ref="I186:M186"/>
    <mergeCell ref="R186:V186"/>
    <mergeCell ref="D189:E189"/>
    <mergeCell ref="N189:N193"/>
    <mergeCell ref="J192:L192"/>
    <mergeCell ref="P192:Q192"/>
    <mergeCell ref="S192:U192"/>
    <mergeCell ref="C193:E193"/>
    <mergeCell ref="I182:M182"/>
    <mergeCell ref="R182:V182"/>
    <mergeCell ref="I183:M183"/>
    <mergeCell ref="R183:V183"/>
    <mergeCell ref="I184:M184"/>
    <mergeCell ref="R184:V184"/>
    <mergeCell ref="C178:E179"/>
    <mergeCell ref="G178:M179"/>
    <mergeCell ref="N178:N179"/>
    <mergeCell ref="P178:V179"/>
    <mergeCell ref="W178:W179"/>
    <mergeCell ref="I181:M181"/>
    <mergeCell ref="R181:V181"/>
    <mergeCell ref="W173:W177"/>
    <mergeCell ref="I174:L174"/>
    <mergeCell ref="Q174:U174"/>
    <mergeCell ref="G175:H175"/>
    <mergeCell ref="J175:K175"/>
    <mergeCell ref="L175:M175"/>
    <mergeCell ref="P175:Q175"/>
    <mergeCell ref="S175:T175"/>
    <mergeCell ref="U175:V175"/>
    <mergeCell ref="G176:H176"/>
    <mergeCell ref="I169:M169"/>
    <mergeCell ref="R169:V169"/>
    <mergeCell ref="I170:M170"/>
    <mergeCell ref="R170:V170"/>
    <mergeCell ref="D173:E173"/>
    <mergeCell ref="N173:N177"/>
    <mergeCell ref="J176:L176"/>
    <mergeCell ref="P176:Q176"/>
    <mergeCell ref="S176:U176"/>
    <mergeCell ref="C177:E177"/>
    <mergeCell ref="I166:M166"/>
    <mergeCell ref="R166:V166"/>
    <mergeCell ref="I167:M167"/>
    <mergeCell ref="R167:V167"/>
    <mergeCell ref="I168:M168"/>
    <mergeCell ref="R168:V168"/>
    <mergeCell ref="C162:E163"/>
    <mergeCell ref="G162:M163"/>
    <mergeCell ref="N162:N163"/>
    <mergeCell ref="P162:V163"/>
    <mergeCell ref="W162:W163"/>
    <mergeCell ref="I165:M165"/>
    <mergeCell ref="R165:V165"/>
    <mergeCell ref="W157:W161"/>
    <mergeCell ref="H158:L158"/>
    <mergeCell ref="R158:U158"/>
    <mergeCell ref="G159:H159"/>
    <mergeCell ref="J159:K159"/>
    <mergeCell ref="L159:M159"/>
    <mergeCell ref="P159:Q159"/>
    <mergeCell ref="S159:T159"/>
    <mergeCell ref="U159:V159"/>
    <mergeCell ref="G160:H160"/>
    <mergeCell ref="I153:M153"/>
    <mergeCell ref="R153:V153"/>
    <mergeCell ref="I154:M154"/>
    <mergeCell ref="R154:V154"/>
    <mergeCell ref="D157:E157"/>
    <mergeCell ref="N157:N161"/>
    <mergeCell ref="J160:L160"/>
    <mergeCell ref="P160:Q160"/>
    <mergeCell ref="S160:U160"/>
    <mergeCell ref="C161:E161"/>
    <mergeCell ref="I150:M150"/>
    <mergeCell ref="R150:V150"/>
    <mergeCell ref="I151:M151"/>
    <mergeCell ref="R151:V151"/>
    <mergeCell ref="I152:M152"/>
    <mergeCell ref="R152:V152"/>
    <mergeCell ref="C146:E147"/>
    <mergeCell ref="G146:M147"/>
    <mergeCell ref="N146:N147"/>
    <mergeCell ref="P146:V147"/>
    <mergeCell ref="W146:W147"/>
    <mergeCell ref="I149:M149"/>
    <mergeCell ref="R149:V149"/>
    <mergeCell ref="W141:W145"/>
    <mergeCell ref="H142:L142"/>
    <mergeCell ref="Q142:U142"/>
    <mergeCell ref="G143:H143"/>
    <mergeCell ref="J143:K143"/>
    <mergeCell ref="L143:M143"/>
    <mergeCell ref="P143:Q143"/>
    <mergeCell ref="S143:T143"/>
    <mergeCell ref="U143:V143"/>
    <mergeCell ref="G144:H144"/>
    <mergeCell ref="I137:M137"/>
    <mergeCell ref="R137:V137"/>
    <mergeCell ref="I138:M138"/>
    <mergeCell ref="R138:V138"/>
    <mergeCell ref="D141:E141"/>
    <mergeCell ref="N141:N145"/>
    <mergeCell ref="J144:L144"/>
    <mergeCell ref="P144:Q144"/>
    <mergeCell ref="S144:U144"/>
    <mergeCell ref="C145:E145"/>
    <mergeCell ref="I134:M134"/>
    <mergeCell ref="R134:V134"/>
    <mergeCell ref="I135:M135"/>
    <mergeCell ref="R135:V135"/>
    <mergeCell ref="I136:M136"/>
    <mergeCell ref="R136:V136"/>
    <mergeCell ref="C130:E131"/>
    <mergeCell ref="G130:M131"/>
    <mergeCell ref="N130:N131"/>
    <mergeCell ref="P130:V131"/>
    <mergeCell ref="W130:W131"/>
    <mergeCell ref="I133:M133"/>
    <mergeCell ref="R133:V133"/>
    <mergeCell ref="W125:W129"/>
    <mergeCell ref="H126:L126"/>
    <mergeCell ref="Q126:U126"/>
    <mergeCell ref="G127:H127"/>
    <mergeCell ref="J127:K127"/>
    <mergeCell ref="L127:M127"/>
    <mergeCell ref="P127:Q127"/>
    <mergeCell ref="S127:T127"/>
    <mergeCell ref="U127:V127"/>
    <mergeCell ref="G128:H128"/>
    <mergeCell ref="I121:M121"/>
    <mergeCell ref="R121:V121"/>
    <mergeCell ref="I122:M122"/>
    <mergeCell ref="R122:V122"/>
    <mergeCell ref="D125:E125"/>
    <mergeCell ref="N125:N129"/>
    <mergeCell ref="J128:L128"/>
    <mergeCell ref="P128:Q128"/>
    <mergeCell ref="S128:U128"/>
    <mergeCell ref="C129:E129"/>
    <mergeCell ref="I118:M118"/>
    <mergeCell ref="R118:V118"/>
    <mergeCell ref="I119:M119"/>
    <mergeCell ref="R119:V119"/>
    <mergeCell ref="I120:M120"/>
    <mergeCell ref="R120:V120"/>
    <mergeCell ref="C114:E115"/>
    <mergeCell ref="G114:M115"/>
    <mergeCell ref="N114:N115"/>
    <mergeCell ref="P114:V115"/>
    <mergeCell ref="W114:W115"/>
    <mergeCell ref="I117:M117"/>
    <mergeCell ref="R117:V117"/>
    <mergeCell ref="W109:W113"/>
    <mergeCell ref="H110:L110"/>
    <mergeCell ref="Q110:U110"/>
    <mergeCell ref="G111:H111"/>
    <mergeCell ref="J111:K111"/>
    <mergeCell ref="L111:M111"/>
    <mergeCell ref="P111:Q111"/>
    <mergeCell ref="S111:T111"/>
    <mergeCell ref="U111:V111"/>
    <mergeCell ref="G112:H112"/>
    <mergeCell ref="I105:M105"/>
    <mergeCell ref="R105:V105"/>
    <mergeCell ref="I106:M106"/>
    <mergeCell ref="R106:V106"/>
    <mergeCell ref="D109:E109"/>
    <mergeCell ref="N109:N113"/>
    <mergeCell ref="J112:L112"/>
    <mergeCell ref="P112:Q112"/>
    <mergeCell ref="S112:U112"/>
    <mergeCell ref="C113:E113"/>
    <mergeCell ref="I102:M102"/>
    <mergeCell ref="R102:V102"/>
    <mergeCell ref="I103:M103"/>
    <mergeCell ref="R103:V103"/>
    <mergeCell ref="I104:M104"/>
    <mergeCell ref="R104:V104"/>
    <mergeCell ref="C98:E99"/>
    <mergeCell ref="G98:M99"/>
    <mergeCell ref="N98:N99"/>
    <mergeCell ref="P98:V99"/>
    <mergeCell ref="W98:W99"/>
    <mergeCell ref="I101:M101"/>
    <mergeCell ref="R101:V101"/>
    <mergeCell ref="W93:W97"/>
    <mergeCell ref="H94:L94"/>
    <mergeCell ref="R94:U94"/>
    <mergeCell ref="G95:H95"/>
    <mergeCell ref="J95:K95"/>
    <mergeCell ref="L95:M95"/>
    <mergeCell ref="P95:Q95"/>
    <mergeCell ref="S95:T95"/>
    <mergeCell ref="U95:V95"/>
    <mergeCell ref="G96:H96"/>
    <mergeCell ref="I89:M89"/>
    <mergeCell ref="R89:V89"/>
    <mergeCell ref="I90:M90"/>
    <mergeCell ref="R90:V90"/>
    <mergeCell ref="D93:E93"/>
    <mergeCell ref="N93:N97"/>
    <mergeCell ref="J96:L96"/>
    <mergeCell ref="P96:Q96"/>
    <mergeCell ref="S96:U96"/>
    <mergeCell ref="C97:E97"/>
    <mergeCell ref="I86:M86"/>
    <mergeCell ref="R86:V86"/>
    <mergeCell ref="I87:M87"/>
    <mergeCell ref="R87:V87"/>
    <mergeCell ref="I88:M88"/>
    <mergeCell ref="R88:V88"/>
    <mergeCell ref="C82:E83"/>
    <mergeCell ref="G82:M83"/>
    <mergeCell ref="N82:N83"/>
    <mergeCell ref="P82:V83"/>
    <mergeCell ref="W82:W83"/>
    <mergeCell ref="I85:M85"/>
    <mergeCell ref="R85:V85"/>
    <mergeCell ref="W77:W81"/>
    <mergeCell ref="H78:L78"/>
    <mergeCell ref="Q78:U78"/>
    <mergeCell ref="G79:H79"/>
    <mergeCell ref="J79:K79"/>
    <mergeCell ref="L79:M79"/>
    <mergeCell ref="P79:Q79"/>
    <mergeCell ref="S79:T79"/>
    <mergeCell ref="U79:V79"/>
    <mergeCell ref="G80:H80"/>
    <mergeCell ref="I73:M73"/>
    <mergeCell ref="R73:V73"/>
    <mergeCell ref="I74:M74"/>
    <mergeCell ref="R74:V74"/>
    <mergeCell ref="D77:E77"/>
    <mergeCell ref="N77:N81"/>
    <mergeCell ref="J80:L80"/>
    <mergeCell ref="P80:Q80"/>
    <mergeCell ref="S80:U80"/>
    <mergeCell ref="C81:E81"/>
    <mergeCell ref="I70:M70"/>
    <mergeCell ref="R70:V70"/>
    <mergeCell ref="I71:M71"/>
    <mergeCell ref="R71:V71"/>
    <mergeCell ref="I72:M72"/>
    <mergeCell ref="R72:V72"/>
    <mergeCell ref="C66:E67"/>
    <mergeCell ref="G66:M67"/>
    <mergeCell ref="N66:N67"/>
    <mergeCell ref="P66:V67"/>
    <mergeCell ref="W66:W67"/>
    <mergeCell ref="I69:M69"/>
    <mergeCell ref="R69:V69"/>
    <mergeCell ref="W61:W65"/>
    <mergeCell ref="H62:L62"/>
    <mergeCell ref="Q62:U62"/>
    <mergeCell ref="G63:H63"/>
    <mergeCell ref="J63:K63"/>
    <mergeCell ref="L63:M63"/>
    <mergeCell ref="P63:Q63"/>
    <mergeCell ref="S63:T63"/>
    <mergeCell ref="U63:V63"/>
    <mergeCell ref="G64:H64"/>
    <mergeCell ref="H56:J56"/>
    <mergeCell ref="Q56:S56"/>
    <mergeCell ref="G57:I57"/>
    <mergeCell ref="P57:R57"/>
    <mergeCell ref="D61:E61"/>
    <mergeCell ref="N61:N65"/>
    <mergeCell ref="J64:L64"/>
    <mergeCell ref="P64:Q64"/>
    <mergeCell ref="S64:U64"/>
    <mergeCell ref="C65:E65"/>
  </mergeCells>
  <dataValidations count="1">
    <dataValidation type="decimal" operator="greaterThanOrEqual" allowBlank="1" showInputMessage="1" showErrorMessage="1" sqref="S57 J57" xr:uid="{0F7A3892-1F31-4B08-BDA9-58C8B8F045F2}">
      <formula1>0</formula1>
    </dataValidation>
  </dataValidations>
  <hyperlinks>
    <hyperlink ref="Z62" location="'Performance Elements'!B11" display="Outcome 1" xr:uid="{98591497-C423-4CD7-AA02-5E57B4CAEC6C}"/>
    <hyperlink ref="AA62" location="'Performance Elements'!B12" display="Outcome 2" xr:uid="{BEFCE20E-B470-4753-B648-A845D111CBC8}"/>
    <hyperlink ref="AB62" location="'Performance Elements'!B13" display="Outcome 3" xr:uid="{FEA3A92E-63A5-41DE-A45A-6FD51ECC9BEB}"/>
    <hyperlink ref="AC62" location="'Performance Elements'!B14" display="Outcome 4" xr:uid="{3D4B434D-B2F9-405C-B6D5-F360572EB015}"/>
    <hyperlink ref="AE62" location="'Performance Elements'!B17" display="AFRPS FOA Obj. 1" xr:uid="{CD3D8089-34E9-4F0A-AF30-1F0B175CA6D0}"/>
    <hyperlink ref="AF62" location="'Performance Elements'!B18" display="AFRPS FOA Obj. 2" xr:uid="{C49E0890-66DC-416A-99AF-9A2A655B1E8A}"/>
    <hyperlink ref="AG62" location="'Performance Elements'!B19" display="AFRPS FOA Obj. 3" xr:uid="{42746F06-43AF-4A27-9B8E-ACEC3FE06D44}"/>
    <hyperlink ref="AH62" location="'Performance Elements'!B20" display="AFRPS FOA Obj. 4" xr:uid="{51EF05EF-F44E-46B8-9B7F-5B2A55C9DC12}"/>
    <hyperlink ref="AI62" location="'Performance Elements'!B21" display="AFRPS FOA Obj. 5" xr:uid="{C5356834-1283-4C85-8C4A-49BAE73113D6}"/>
    <hyperlink ref="AJ62" location="'Performance Elements'!B22" display="AFRPS FOA Obj. 6" xr:uid="{AB78D873-453E-4161-A833-B4E6DC1DBFDE}"/>
    <hyperlink ref="AK62" location="'Performance Elements'!B23" display="AFRPS FOA Obj. 7" xr:uid="{2F87BE19-BA04-4A50-936A-68983654B788}"/>
    <hyperlink ref="AL62" location="'Performance Elements'!B24" display="AFRPS FOA Obj. 8" xr:uid="{57FBE0E9-A855-4416-A31B-FD9C57D4BA6C}"/>
    <hyperlink ref="AM62" location="'Performance Elements'!B25" display="AFRPS FOA Obj. 9" xr:uid="{AB4AE9AB-C492-4D15-8E21-F8066D995045}"/>
    <hyperlink ref="AP62" location="'Performance Elements'!B29" display="AFRPS Dev. Output 1" xr:uid="{53224D83-72F8-4050-AEA8-5D76D33D8EE8}"/>
    <hyperlink ref="AQ62" location="'Performance Elements'!B30" display="AFRPS Dev. Output 2" xr:uid="{899E19FA-F24B-4E8B-B37E-E73DAEFFA3B1}"/>
    <hyperlink ref="AR62" location="'Performance Elements'!B36" display="AFRPS Dev. Output 3" xr:uid="{2AB9C931-6702-47F8-A81B-DEE90361399E}"/>
    <hyperlink ref="AS62" location="'Performance Elements'!B37" display="AFRPS Dev. Output 4" xr:uid="{E95F1760-A053-4529-99CF-6B02BABEBED6}"/>
    <hyperlink ref="AT62" location="'Performance Elements'!B38" display="AFRPS Dev. Output 5" xr:uid="{4F9A6888-FEDF-4E45-9A15-CB0E13924528}"/>
    <hyperlink ref="BK62" location="'Performance Elements'!B67" display="AFRPS Standard 1" xr:uid="{2A21DAD8-56D6-46BA-8DBF-ED4D547BC299}"/>
    <hyperlink ref="BL62" location="'Performance Elements'!B68" display="AFRPS Standard 2" xr:uid="{E4718BE7-DC36-4FC0-B0D9-6AB9B27431A8}"/>
    <hyperlink ref="BM62" location="'Performance Elements'!B69" display="AFRPS Standard 3" xr:uid="{2606E11D-B248-4D1A-B4E3-43EB5C7C174B}"/>
    <hyperlink ref="BN62" location="'Performance Elements'!B70" display="AFRPS Standard 4" xr:uid="{E11E7016-A1BA-4979-BB78-CCFCB9AF4C14}"/>
    <hyperlink ref="BO62" location="'Performance Elements'!B71" display="AFRPS Standard 5" xr:uid="{48F32D0B-73A3-4B39-AA95-D1764C1662E1}"/>
    <hyperlink ref="BP62" location="'Performance Elements'!B72" display="AFRPS Standard 6" xr:uid="{326B3104-D38B-413A-B667-302C7B05644D}"/>
    <hyperlink ref="BQ62" location="'Performance Elements'!B73" display="AFRPS Standard 7" xr:uid="{F1146FE0-E09F-4B6E-B38D-CB8BA824CB38}"/>
    <hyperlink ref="BR62" location="'Performance Elements'!B74" display="AFRPS Standard 8" xr:uid="{D710598F-59BB-4F79-A6B6-DBC3185A9B0D}"/>
    <hyperlink ref="BS62" location="'Performance Elements'!B75" display="AFRPS Standard 9" xr:uid="{4BC3D5FA-FCC9-4134-9E64-FA9C1EC985E9}"/>
    <hyperlink ref="BT62" location="'Performance Elements'!B76" display="AFRPS Standard 10" xr:uid="{6E910783-6ECF-413D-82B7-E2D9ECAF24F4}"/>
    <hyperlink ref="BU62" location="'Performance Elements'!B77" display="AFRPS Standard 11" xr:uid="{A696AE22-29AD-49FC-97F6-86AECCF6E100}"/>
    <hyperlink ref="AD62" location="'Performance Elements'!B15" display="Outcome 5" xr:uid="{DC8E6634-883A-43F4-A504-E03A2D6C52DA}"/>
    <hyperlink ref="AN62" location="'Performance Elements'!B26" display="PC FOA Obj. 1" xr:uid="{40E206D5-2966-49C6-A854-4A0F9B74E001}"/>
    <hyperlink ref="AO62" location="'Performance Elements'!B27" display="PC FOA Obj. 2" xr:uid="{BF6845FF-8263-4AEA-9DE8-13B80BA146F8}"/>
    <hyperlink ref="AU62:AX62" location="ProgressNarrative!B49" display="AFRPS Main. Output 1" xr:uid="{691AC54C-F7A5-4F74-A86D-1ADF8DBE764B}"/>
    <hyperlink ref="AV62" location="ProgressNarrative!B50" display="AFRPS Main. Output 2" xr:uid="{EEFEC0EB-522B-42B7-9B15-C7E93A2183A5}"/>
    <hyperlink ref="AW62" location="ProgressNarrative!B51" display="AFRPS Main. Output 3" xr:uid="{E4C7104F-E279-486F-AD58-C5F577DA75EC}"/>
    <hyperlink ref="AX62" location="ProgressNarrative!B53" display="AFRPS Main. Output 4" xr:uid="{D47C4051-EFBC-4C7E-93E5-6515BCEAFBC9}"/>
    <hyperlink ref="AY62" location="ProgressNarrative!B54" display="PC Output 1" xr:uid="{3C0256AD-6F08-40EC-812F-2DA5058BE574}"/>
    <hyperlink ref="AZ62" location="ProgressNarrative!B55" display="PC Output 2" xr:uid="{67C6BBC0-3DDB-4BF1-9FAB-93E6E50C3308}"/>
    <hyperlink ref="BA62" location="ProgressNarrative!B56" display="PC Output 3" xr:uid="{C42C40E5-2E77-41C4-8FA6-8C4D71BDEBBD}"/>
    <hyperlink ref="BB62" location="ProgressNarrative!B57" display="PC Output 4" xr:uid="{A09CABAF-80E8-451E-9064-3A53966EDC43}"/>
    <hyperlink ref="BC62" location="ProgressNarrative!B58" display="PC Output 5" xr:uid="{B8600DC0-E8A7-4283-9530-DC6F05991AC0}"/>
    <hyperlink ref="BD62" location="ProgressNarrative!B59" display="PC Output 6" xr:uid="{DA1676B6-A5E7-4C1B-85AD-3DD1C6311995}"/>
    <hyperlink ref="BE62" location="ProgressNarrative!B60" display="PC Output 7" xr:uid="{4547767E-1056-4E6A-A00A-13C1AE01F3AB}"/>
    <hyperlink ref="BF62" location="ProgressNarrative!B61" display="PC Output 8" xr:uid="{9E3DBA7B-6637-4633-B88B-DAC065C53A5F}"/>
    <hyperlink ref="BG62" location="ProgressNarrative!B62" display="PC Output 9" xr:uid="{76D82228-3F2F-4656-AEA2-B7F0770CDCA2}"/>
    <hyperlink ref="BH62" location="ProgressNarrative!B63" display="PC Output 10" xr:uid="{157F76EE-2364-4F6B-90FC-FCD2D4EF0D35}"/>
    <hyperlink ref="BI62" location="ProgressNarrative!B64" display="PC Output 11" xr:uid="{EF947952-CAF3-49FC-BE5A-F58C745447B6}"/>
    <hyperlink ref="BJ62" location="ProgressNarrative!B65" display="PC Output 12" xr:uid="{A4365379-5AF1-490E-A1D2-DD81A2E3D44E}"/>
    <hyperlink ref="BV62" location="'Performance Elements'!B11" display="Outcome 1" xr:uid="{91F0193A-F277-4280-9E2C-C4022ADB536C}"/>
    <hyperlink ref="BW62" location="'Performance Elements'!B12" display="Outcome 2" xr:uid="{00F4F8F8-C49A-4A6C-BF27-DD6EA9BCFB00}"/>
    <hyperlink ref="BX62" location="'Performance Elements'!B13" display="Outcome 3" xr:uid="{7016A191-D227-41B8-BEF5-34FA72C211AB}"/>
    <hyperlink ref="BY62" location="'Performance Elements'!B14" display="Outcome 4" xr:uid="{DB9312D0-2474-4745-B993-3A50D4AD1EA7}"/>
    <hyperlink ref="CA62" location="'Performance Elements'!B17" display="AFRPS FOA Obj. 1" xr:uid="{FACB21B6-710A-42D9-8A1C-183D45C81D1B}"/>
    <hyperlink ref="CB62" location="'Performance Elements'!B18" display="AFRPS FOA Obj. 2" xr:uid="{4E4D20D0-921E-4D5B-9B13-A09A80F9EC81}"/>
    <hyperlink ref="CC62" location="'Performance Elements'!B19" display="AFRPS FOA Obj. 3" xr:uid="{55C10C00-0474-48C8-B12D-9DB007D845DF}"/>
    <hyperlink ref="CD62" location="'Performance Elements'!B20" display="AFRPS FOA Obj. 4" xr:uid="{EAE3AE28-A30E-4D48-8924-DD66ABA6EC4B}"/>
    <hyperlink ref="CE62" location="'Performance Elements'!B21" display="AFRPS FOA Obj. 5" xr:uid="{BF78DB84-F3DC-4347-84AC-49889CD2F577}"/>
    <hyperlink ref="CF62" location="'Performance Elements'!B22" display="AFRPS FOA Obj. 6" xr:uid="{C181B77B-11DB-4FA6-B43B-0B262E66D5BF}"/>
    <hyperlink ref="CG62" location="'Performance Elements'!B23" display="AFRPS FOA Obj. 7" xr:uid="{4A881BF1-BA9E-4997-B5A5-ADABC6F55BC2}"/>
    <hyperlink ref="CH62" location="'Performance Elements'!B24" display="AFRPS FOA Obj. 8" xr:uid="{505B50D5-DEBE-4364-856D-499CF05ADDCD}"/>
    <hyperlink ref="CI62" location="'Performance Elements'!B25" display="AFRPS FOA Obj. 9" xr:uid="{F23FD4DF-BCA7-4A15-B615-356CFAEB0DC3}"/>
    <hyperlink ref="CL62" location="'Performance Elements'!B29" display="AFRPS Dev. Output 1" xr:uid="{64B5B51B-E990-459E-82C5-562D7AE0413C}"/>
    <hyperlink ref="CM62" location="'Performance Elements'!B30" display="AFRPS Dev. Output 2" xr:uid="{0D144EF6-E2F2-415A-9B93-E81DCBFA2110}"/>
    <hyperlink ref="CN62" location="'Performance Elements'!B36" display="AFRPS Dev. Output 3" xr:uid="{F36E788D-0204-4660-B1F9-1A8380162240}"/>
    <hyperlink ref="CO62" location="'Performance Elements'!B37" display="AFRPS Dev. Output 4" xr:uid="{C80F5435-06A1-406B-AC02-D359E5CA5562}"/>
    <hyperlink ref="CP62" location="'Performance Elements'!B38" display="AFRPS Dev. Output 5" xr:uid="{0E2EF242-A1BC-4199-A614-5BECD608637D}"/>
    <hyperlink ref="BZ62" location="'Performance Elements'!B15" display="Outcome 5" xr:uid="{D558B462-30AC-4F34-8241-91B600B9AA2B}"/>
    <hyperlink ref="CJ62" location="'Performance Elements'!B26" display="PC FOA Obj. 1" xr:uid="{9BAE37AC-3C07-4A3E-A261-E82FEB331F0A}"/>
    <hyperlink ref="CK62" location="'Performance Elements'!B27" display="PC FOA Obj. 2" xr:uid="{92C2A021-FCFA-45CE-9CBF-59CFCF812B65}"/>
    <hyperlink ref="CQ62:CT62" location="ProgressNarrative!B49" display="AFRPS Main. Output 1" xr:uid="{D0D388A4-A199-4C72-BDF4-CD692AC9DBB3}"/>
    <hyperlink ref="CR62" location="ProgressNarrative!B50" display="AFRPS Main. Output 2" xr:uid="{72F0DD2B-7EB7-4274-A0F4-43122D3787E0}"/>
    <hyperlink ref="CS62" location="ProgressNarrative!B51" display="AFRPS Main. Output 3" xr:uid="{E728E03F-F0F6-4FE0-9A6E-16A7187E83CC}"/>
    <hyperlink ref="CT62" location="ProgressNarrative!B53" display="AFRPS Main. Output 4" xr:uid="{5CD90065-A969-46EB-95BC-8D5DBF65656E}"/>
    <hyperlink ref="CU62" location="ProgressNarrative!B54" display="PC Output 1" xr:uid="{4AA33137-50CF-41B2-BF43-4C0CDCFE95CC}"/>
    <hyperlink ref="CV62" location="ProgressNarrative!B55" display="PC Output 2" xr:uid="{AEE8854C-F1C6-44C8-8E21-38AEFA504619}"/>
    <hyperlink ref="CW62" location="ProgressNarrative!B56" display="PC Output 3" xr:uid="{575D4397-619E-409E-81BA-94A5F69BBEF1}"/>
    <hyperlink ref="CX62" location="ProgressNarrative!B57" display="PC Output 4" xr:uid="{B4D8FA52-4897-45EE-B5E6-67D5DC354354}"/>
    <hyperlink ref="CY62" location="ProgressNarrative!B58" display="PC Output 5" xr:uid="{CB4F36C9-63BC-4818-B4E7-ADE34BC70B09}"/>
    <hyperlink ref="CZ62" location="ProgressNarrative!B59" display="PC Output 6" xr:uid="{6B1FD973-FB25-4963-94D5-BB29EB5EF733}"/>
    <hyperlink ref="DA62" location="ProgressNarrative!B60" display="PC Output 7" xr:uid="{BCFBA2E0-2CC3-4348-9EFF-2D6ED085962C}"/>
    <hyperlink ref="DB62" location="ProgressNarrative!B61" display="PC Output 8" xr:uid="{712BB2C4-337C-4F59-8AC7-B68278286A9C}"/>
    <hyperlink ref="DC62" location="ProgressNarrative!B62" display="PC Output 9" xr:uid="{A4E8D927-1FAC-4650-9B8F-511563D5C506}"/>
    <hyperlink ref="DD62" location="ProgressNarrative!B63" display="PC Output 10" xr:uid="{2EF4B753-DC91-4364-8CF0-1DD7F4F5461E}"/>
    <hyperlink ref="DE62" location="ProgressNarrative!B64" display="PC Output 11" xr:uid="{47CFE6C0-19A7-49A4-8B6E-5C7712EE2F92}"/>
    <hyperlink ref="DF62" location="ProgressNarrative!B65" display="PC Output 12" xr:uid="{82457818-B781-439F-AA44-54CB67583A2C}"/>
    <hyperlink ref="DR62" location="'Performance Elements'!B11" display="Outcome 1" xr:uid="{4D060304-5D56-4045-9C73-9D71EC0C53AD}"/>
    <hyperlink ref="DS62" location="'Performance Elements'!B12" display="Outcome 2" xr:uid="{00A009C3-2CE8-4219-9408-5E2F616C3E81}"/>
    <hyperlink ref="DT62" location="'Performance Elements'!B13" display="Outcome 3" xr:uid="{E3A24405-C9B8-4C9B-8F28-BD535C173501}"/>
    <hyperlink ref="DU62" location="'Performance Elements'!B14" display="Outcome 4" xr:uid="{692B460E-55E0-4E06-A8EF-5F05D0021A22}"/>
    <hyperlink ref="DW62" location="'Performance Elements'!B17" display="AFRPS FOA Obj. 1" xr:uid="{1B745028-8349-4872-B07D-BCF2A8793E77}"/>
    <hyperlink ref="DX62" location="'Performance Elements'!B18" display="AFRPS FOA Obj. 2" xr:uid="{FF1E887E-BA98-4D51-91D5-1F20DA70E6B1}"/>
    <hyperlink ref="DY62" location="'Performance Elements'!B19" display="AFRPS FOA Obj. 3" xr:uid="{6538D98B-84A6-4F5D-9EAA-1788BCF330EA}"/>
    <hyperlink ref="DZ62" location="'Performance Elements'!B20" display="AFRPS FOA Obj. 4" xr:uid="{5C388D6E-86E3-4E58-BA6E-BC023093EAAE}"/>
    <hyperlink ref="EA62" location="'Performance Elements'!B21" display="AFRPS FOA Obj. 5" xr:uid="{C8F317CE-13B1-40AF-A6C6-1CF32A3CF762}"/>
    <hyperlink ref="EB62" location="'Performance Elements'!B22" display="AFRPS FOA Obj. 6" xr:uid="{1A6861B4-3E63-4420-B295-37FF3A6F799C}"/>
    <hyperlink ref="EC62" location="'Performance Elements'!B23" display="AFRPS FOA Obj. 7" xr:uid="{9D52AE80-E37D-4019-969C-CD5D55843DC3}"/>
    <hyperlink ref="ED62" location="'Performance Elements'!B24" display="AFRPS FOA Obj. 8" xr:uid="{AD224195-E86B-40E7-A300-C56E97176EE1}"/>
    <hyperlink ref="EE62" location="'Performance Elements'!B25" display="AFRPS FOA Obj. 9" xr:uid="{B97F83DD-B683-415B-91D7-D2301703A51D}"/>
    <hyperlink ref="EH62" location="'Performance Elements'!B29" display="AFRPS Dev. Output 1" xr:uid="{D78670CB-B297-4DC3-9CA9-F26D8851A3B3}"/>
    <hyperlink ref="EI62" location="'Performance Elements'!B30" display="AFRPS Dev. Output 2" xr:uid="{1941CFA6-FF97-4FE6-98F4-407BC4371A00}"/>
    <hyperlink ref="EJ62" location="'Performance Elements'!B36" display="AFRPS Dev. Output 3" xr:uid="{D5FB560E-3F5F-4A2E-83D1-AD58FDAE9265}"/>
    <hyperlink ref="EK62" location="'Performance Elements'!B37" display="AFRPS Dev. Output 4" xr:uid="{B66102AD-B8D2-4072-A9DF-7C13AFD5D56E}"/>
    <hyperlink ref="EL62" location="'Performance Elements'!B38" display="AFRPS Dev. Output 5" xr:uid="{105E28F4-0B5D-49E9-A370-6832E50194C1}"/>
    <hyperlink ref="DV62" location="'Performance Elements'!B15" display="Outcome 5" xr:uid="{C0EE0CFD-32D5-42FB-A337-DF463064263E}"/>
    <hyperlink ref="EF62" location="'Performance Elements'!B26" display="PC FOA Obj. 1" xr:uid="{7CAB7DA1-8953-492C-AC06-D82A91CC29BC}"/>
    <hyperlink ref="EG62" location="'Performance Elements'!B27" display="PC FOA Obj. 2" xr:uid="{8501370A-2DB1-4D02-90A3-F5AACAD4D0B8}"/>
    <hyperlink ref="EM62:EP62" location="ProgressNarrative!B49" display="AFRPS Main. Output 1" xr:uid="{5C20767C-3AA1-44D6-84CA-824D7CE440D7}"/>
    <hyperlink ref="EN62" location="ProgressNarrative!B50" display="AFRPS Main. Output 2" xr:uid="{28B90E88-58A7-43D6-A9B7-4C435AADE36A}"/>
    <hyperlink ref="EO62" location="ProgressNarrative!B51" display="AFRPS Main. Output 3" xr:uid="{1C7A9381-6429-4B85-AA65-B424476E316A}"/>
    <hyperlink ref="EP62" location="ProgressNarrative!B53" display="AFRPS Main. Output 4" xr:uid="{89D58BD6-9093-4D9E-A882-894871A747BE}"/>
    <hyperlink ref="EQ62" location="ProgressNarrative!B54" display="PC Output 1" xr:uid="{C3D5DCF6-D028-4B08-8BF4-BD4A8DCD85F6}"/>
    <hyperlink ref="ER62" location="ProgressNarrative!B55" display="PC Output 2" xr:uid="{F9608AB2-A5A7-4946-AE0E-88880FDCB485}"/>
    <hyperlink ref="ES62" location="ProgressNarrative!B56" display="PC Output 3" xr:uid="{F2FC96BF-1626-4E7D-B674-A2DBEC76D34D}"/>
    <hyperlink ref="ET62" location="ProgressNarrative!B57" display="PC Output 4" xr:uid="{80D3512A-FB25-4877-A914-972F6B2F5152}"/>
    <hyperlink ref="EU62" location="ProgressNarrative!B58" display="PC Output 5" xr:uid="{47A2788F-192D-4E62-8568-ACD3C6A3CE3B}"/>
    <hyperlink ref="EV62" location="ProgressNarrative!B59" display="PC Output 6" xr:uid="{3E92A180-0D05-4BC2-8014-CC8C05609560}"/>
    <hyperlink ref="EW62" location="ProgressNarrative!B60" display="PC Output 7" xr:uid="{5EAA9D7B-D660-4B31-8E4F-AF29BFE55735}"/>
    <hyperlink ref="EX62" location="ProgressNarrative!B61" display="PC Output 8" xr:uid="{B396CBFA-CE41-41C1-AD85-4983C6458D74}"/>
    <hyperlink ref="EY62" location="ProgressNarrative!B62" display="PC Output 9" xr:uid="{ED6A0738-DA69-449F-8AAF-A390F7075CA0}"/>
    <hyperlink ref="EZ62" location="ProgressNarrative!B63" display="PC Output 10" xr:uid="{40DCA628-F52C-4EC1-AF8C-8D90864E914C}"/>
    <hyperlink ref="FA62" location="ProgressNarrative!B64" display="PC Output 11" xr:uid="{BDF9F64D-9272-4026-AFC2-296624C1998A}"/>
    <hyperlink ref="FB62" location="ProgressNarrative!B65" display="PC Output 12" xr:uid="{D80D19BA-3BE9-4B86-9B3A-445D6602BC72}"/>
    <hyperlink ref="DG62" location="'Performance Elements'!B67" display="AFRPS Standard 1" xr:uid="{E9D61C1A-6FDB-42DF-9F1A-22F7B7045807}"/>
    <hyperlink ref="DH62" location="'Performance Elements'!B68" display="AFRPS Standard 2" xr:uid="{05559766-4FE5-4D50-AF09-859E72A21F5D}"/>
    <hyperlink ref="DI62" location="'Performance Elements'!B69" display="AFRPS Standard 3" xr:uid="{DE584F03-CDE3-420F-828D-2309ED9694C2}"/>
    <hyperlink ref="DJ62" location="'Performance Elements'!B70" display="AFRPS Standard 4" xr:uid="{A693A2A8-6DD0-42F1-8BB6-91C8C341A29C}"/>
    <hyperlink ref="DK62" location="'Performance Elements'!B71" display="AFRPS Standard 5" xr:uid="{EAB8E367-E3BB-4382-B177-7F51862860CE}"/>
    <hyperlink ref="DL62" location="'Performance Elements'!B72" display="AFRPS Standard 6" xr:uid="{D8D31253-0F89-431F-9CD1-1B72B07296DB}"/>
    <hyperlink ref="DM62" location="'Performance Elements'!B73" display="AFRPS Standard 7" xr:uid="{CD474C02-FC8C-4DF8-85BF-85ECECCF4C61}"/>
    <hyperlink ref="DN62" location="'Performance Elements'!B74" display="AFRPS Standard 8" xr:uid="{F049580E-7194-4B1C-89F5-CE316A3E3C2F}"/>
    <hyperlink ref="DO62" location="'Performance Elements'!B75" display="AFRPS Standard 9" xr:uid="{8FC620FA-FDB7-4DD6-BEC6-26260BB3A07F}"/>
    <hyperlink ref="DP62" location="'Performance Elements'!B76" display="AFRPS Standard 10" xr:uid="{C7333FF8-BBC4-42E7-9B85-C90EA6B2BE37}"/>
    <hyperlink ref="DQ62" location="'Performance Elements'!B77" display="AFRPS Standard 11" xr:uid="{BD9691A9-E022-4DBD-A789-284C677BAC69}"/>
    <hyperlink ref="FC62" location="'Performance Elements'!B67" display="AFRPS Standard 1" xr:uid="{417B0056-C43D-4893-A834-E32D4D319A51}"/>
    <hyperlink ref="FD62" location="'Performance Elements'!B68" display="AFRPS Standard 2" xr:uid="{DD2C70D2-08F6-4777-A6A7-CAF9B897590A}"/>
    <hyperlink ref="FE62" location="'Performance Elements'!B69" display="AFRPS Standard 3" xr:uid="{88DF33AF-CB62-4F98-8F57-0CCB4088869F}"/>
    <hyperlink ref="FF62" location="'Performance Elements'!B70" display="AFRPS Standard 4" xr:uid="{1CDD2507-82F5-4256-BFB9-6BF4EE816346}"/>
    <hyperlink ref="FG62" location="'Performance Elements'!B71" display="AFRPS Standard 5" xr:uid="{2902C576-2C56-46B6-8824-C99C59B7EA76}"/>
    <hyperlink ref="FH62" location="'Performance Elements'!B72" display="AFRPS Standard 6" xr:uid="{B7FB8160-0E85-4438-81B1-EA0DE5BE4C40}"/>
    <hyperlink ref="FI62" location="'Performance Elements'!B73" display="AFRPS Standard 7" xr:uid="{1E04A88F-7F35-4C10-B5C2-A981E6C436E1}"/>
    <hyperlink ref="FJ62" location="'Performance Elements'!B74" display="AFRPS Standard 8" xr:uid="{82C59AB1-A9C6-41E5-B412-522DCC1AEBF8}"/>
    <hyperlink ref="FK62" location="'Performance Elements'!B75" display="AFRPS Standard 9" xr:uid="{F5E39C19-08D4-479C-B6EB-BDAFAEA84419}"/>
    <hyperlink ref="FL62" location="'Performance Elements'!B76" display="AFRPS Standard 10" xr:uid="{76380C76-CA1C-4DE4-BD51-080FDC6D74D7}"/>
    <hyperlink ref="FM62" location="'Performance Elements'!B77" display="AFRPS Standard 11" xr:uid="{68916135-3211-48EF-92B5-3FFAF30D9A21}"/>
    <hyperlink ref="Z466" location="'Performance Elements'!B11" display="Outcome 1" xr:uid="{8414C47A-C1AD-475B-B768-6DA84112AC79}"/>
    <hyperlink ref="AA466" location="'Performance Elements'!B12" display="Outcome 2" xr:uid="{B3A58BE5-5A09-497F-B4CE-15B816939562}"/>
    <hyperlink ref="AB466" location="'Performance Elements'!B13" display="Outcome 3" xr:uid="{43D28ACE-F09E-4081-B369-6E16C0519AE7}"/>
    <hyperlink ref="AC466" location="'Performance Elements'!B14" display="Outcome 4" xr:uid="{9864B1CB-9121-4E3A-ADD8-E57CAD406EB2}"/>
    <hyperlink ref="AE466" location="'Performance Elements'!B17" display="AFRPS FOA Obj. 1" xr:uid="{FCCE5463-5A5F-4192-ACCB-6176A8C2923C}"/>
    <hyperlink ref="AF466" location="'Performance Elements'!B18" display="AFRPS FOA Obj. 2" xr:uid="{FD61C8C8-DE08-48B0-B456-3D12E4B2C712}"/>
    <hyperlink ref="AG466" location="'Performance Elements'!B19" display="AFRPS FOA Obj. 3" xr:uid="{D8CDE674-8A3E-4D04-A462-B981F0015E08}"/>
    <hyperlink ref="AH466" location="'Performance Elements'!B20" display="AFRPS FOA Obj. 4" xr:uid="{E9570B19-9B01-420A-AC01-FC1014A92DE1}"/>
    <hyperlink ref="AI466" location="'Performance Elements'!B21" display="AFRPS FOA Obj. 5" xr:uid="{ABC3C3F8-BB64-488B-A12F-8F8C71715EEA}"/>
    <hyperlink ref="AJ466" location="'Performance Elements'!B22" display="AFRPS FOA Obj. 6" xr:uid="{D3FD7237-70B4-4537-B1D7-DE07F809E90A}"/>
    <hyperlink ref="AK466" location="'Performance Elements'!B23" display="AFRPS FOA Obj. 7" xr:uid="{CDF621A7-4BC3-49CD-A993-D243062F7D28}"/>
    <hyperlink ref="AL466" location="'Performance Elements'!B24" display="AFRPS FOA Obj. 8" xr:uid="{B915DCCF-5642-4BDD-A812-4B3440C55D4C}"/>
    <hyperlink ref="AM466" location="'Performance Elements'!B25" display="AFRPS FOA Obj. 9" xr:uid="{AAA7DB5C-B554-48B9-86C9-97E241BCB822}"/>
    <hyperlink ref="AP466" location="'Performance Elements'!B29" display="AFRPS Dev. Output 1" xr:uid="{09E43055-D8F8-4659-B0F5-003BD2918A86}"/>
    <hyperlink ref="AQ466" location="'Performance Elements'!B30" display="AFRPS Dev. Output 2" xr:uid="{1F533B1D-2D12-4533-9838-7E78526F22A5}"/>
    <hyperlink ref="AR466" location="'Performance Elements'!B36" display="AFRPS Dev. Output 3" xr:uid="{2FC4ED20-C148-4409-94B9-C2717DB3C977}"/>
    <hyperlink ref="AS466" location="'Performance Elements'!B37" display="AFRPS Dev. Output 4" xr:uid="{07906F48-10DB-4D24-BCD6-F0017D6C27DB}"/>
    <hyperlink ref="AT466" location="'Performance Elements'!B38" display="AFRPS Dev. Output 5" xr:uid="{D4D3B439-F7EE-469E-88FF-6A85A5C6B515}"/>
    <hyperlink ref="BK466" location="'Performance Elements'!B67" display="AFRPS Standard 1" xr:uid="{7AFB2710-6EEE-4BAD-8275-988F6984AD1A}"/>
    <hyperlink ref="BL466" location="'Performance Elements'!B68" display="AFRPS Standard 2" xr:uid="{3B4EFCA0-DC3A-486D-8657-D644DEF65B67}"/>
    <hyperlink ref="BM466" location="'Performance Elements'!B69" display="AFRPS Standard 3" xr:uid="{9871A8C8-7709-4094-9FC9-991B59B3A1BA}"/>
    <hyperlink ref="BN466" location="'Performance Elements'!B70" display="AFRPS Standard 4" xr:uid="{BA723FAF-9735-4058-AC92-B672223273E3}"/>
    <hyperlink ref="BO466" location="'Performance Elements'!B71" display="AFRPS Standard 5" xr:uid="{20AAD89C-3944-44E0-9FAC-31D860DD94C6}"/>
    <hyperlink ref="BP466" location="'Performance Elements'!B72" display="AFRPS Standard 6" xr:uid="{99778479-79C2-45DE-992A-5894E4340B2B}"/>
    <hyperlink ref="BQ466" location="'Performance Elements'!B73" display="AFRPS Standard 7" xr:uid="{EF951988-2AD7-426E-96D3-91F54EEBD4A5}"/>
    <hyperlink ref="BR466" location="'Performance Elements'!B74" display="AFRPS Standard 8" xr:uid="{8492F188-9053-42F6-8F04-612E4583E343}"/>
    <hyperlink ref="BS466" location="'Performance Elements'!B75" display="AFRPS Standard 9" xr:uid="{E796EB5B-97DD-46B2-B513-CC0751B43E86}"/>
    <hyperlink ref="BT466" location="'Performance Elements'!B76" display="AFRPS Standard 10" xr:uid="{28FBF1A9-D61C-4FD9-ACB0-26C80403942A}"/>
    <hyperlink ref="BU466" location="'Performance Elements'!B77" display="AFRPS Standard 11" xr:uid="{CD9F2BFA-F0DD-4628-815C-0191E6A29A08}"/>
    <hyperlink ref="AD466" location="'Performance Elements'!B15" display="Outcome 5" xr:uid="{1D61ABC9-F7AF-4C14-A3C2-A8232AD48340}"/>
    <hyperlink ref="AN466" location="'Performance Elements'!B26" display="PC FOA Obj. 1" xr:uid="{A5409D40-19C8-4C37-A8DF-AE9804574DD4}"/>
    <hyperlink ref="AO466" location="'Performance Elements'!B27" display="PC FOA Obj. 2" xr:uid="{2AFD6A15-418E-4560-85FC-BC3E52B674E7}"/>
    <hyperlink ref="AU466:AX466" location="ProgressNarrative!B49" display="AFRPS Main. Output 1" xr:uid="{C74F4F89-6E40-4BE6-83B3-5D6E40F3C31E}"/>
    <hyperlink ref="AV466" location="ProgressNarrative!B50" display="AFRPS Main. Output 2" xr:uid="{2C991245-186B-4910-B970-69B4000DFB3A}"/>
    <hyperlink ref="AW466" location="ProgressNarrative!B51" display="AFRPS Main. Output 3" xr:uid="{913829D8-628E-46E3-8C5D-FEF65866F5B0}"/>
    <hyperlink ref="AX466" location="ProgressNarrative!B53" display="AFRPS Main. Output 4" xr:uid="{3856AA29-5C95-4488-A807-DDEDD7A0080F}"/>
    <hyperlink ref="AY466" location="ProgressNarrative!B54" display="PC Output 1" xr:uid="{4A5F8461-9447-42E1-90C2-5A774E774A1B}"/>
    <hyperlink ref="AZ466" location="ProgressNarrative!B55" display="PC Output 2" xr:uid="{3CD94D33-E7F3-41AE-B470-210DE116D300}"/>
    <hyperlink ref="BA466" location="ProgressNarrative!B56" display="PC Output 3" xr:uid="{B4798CE2-41D0-435C-9EF0-68A016A56E0F}"/>
    <hyperlink ref="BB466" location="ProgressNarrative!B57" display="PC Output 4" xr:uid="{B64F0EBC-AA50-4BA5-8DEF-D77F9DD805C6}"/>
    <hyperlink ref="BC466" location="ProgressNarrative!B58" display="PC Output 5" xr:uid="{1AC87345-8101-407F-B203-3B6044F48DE2}"/>
    <hyperlink ref="BD466" location="ProgressNarrative!B59" display="PC Output 6" xr:uid="{17436A82-AA1A-4B2A-89EF-D7E2FA220B28}"/>
    <hyperlink ref="BE466" location="ProgressNarrative!B60" display="PC Output 7" xr:uid="{88DEDC18-C70F-4B8E-8BAB-BE6D11F5850E}"/>
    <hyperlink ref="BF466" location="ProgressNarrative!B61" display="PC Output 8" xr:uid="{F44B5F31-6056-4D61-9A3B-8455C6B9B4F4}"/>
    <hyperlink ref="BG466" location="ProgressNarrative!B62" display="PC Output 9" xr:uid="{EB499E5E-C9C1-4835-9A9E-50FD3E1D7603}"/>
    <hyperlink ref="BH466" location="ProgressNarrative!B63" display="PC Output 10" xr:uid="{1316CF51-1782-49DF-BA56-992227F695A0}"/>
    <hyperlink ref="BI466" location="ProgressNarrative!B64" display="PC Output 11" xr:uid="{31421B0C-016D-4237-A8E0-D582CC87EFF0}"/>
    <hyperlink ref="BJ466" location="ProgressNarrative!B65" display="PC Output 12" xr:uid="{D12CEDAA-2DCB-46CA-8529-22A3971D8AE5}"/>
    <hyperlink ref="BV466" location="'Performance Elements'!B11" display="Outcome 1" xr:uid="{C4030DDE-1452-46D0-BE27-95B5E8F8B9B1}"/>
    <hyperlink ref="BW466" location="'Performance Elements'!B12" display="Outcome 2" xr:uid="{EC47C74D-FB10-4DB9-B9A4-F3A5E1DCD37E}"/>
    <hyperlink ref="BX466" location="'Performance Elements'!B13" display="Outcome 3" xr:uid="{F59B5E7E-01B6-4965-AE4A-E5563F75837B}"/>
    <hyperlink ref="BY466" location="'Performance Elements'!B14" display="Outcome 4" xr:uid="{3CC39FED-10A7-4ED5-992E-8874EAF16066}"/>
    <hyperlink ref="CA466" location="'Performance Elements'!B17" display="AFRPS FOA Obj. 1" xr:uid="{AB1C47A8-C749-4045-91BF-3795B3CC6F3B}"/>
    <hyperlink ref="CB466" location="'Performance Elements'!B18" display="AFRPS FOA Obj. 2" xr:uid="{20A961BD-804F-4247-85F2-1EBC5EC9F487}"/>
    <hyperlink ref="CC466" location="'Performance Elements'!B19" display="AFRPS FOA Obj. 3" xr:uid="{E117CF0B-3939-41C0-8012-657242E1C716}"/>
    <hyperlink ref="CD466" location="'Performance Elements'!B20" display="AFRPS FOA Obj. 4" xr:uid="{55627AD4-BB88-4661-B0C0-C3B2757300AB}"/>
    <hyperlink ref="CE466" location="'Performance Elements'!B21" display="AFRPS FOA Obj. 5" xr:uid="{DE3AB56B-E72E-4DBF-B7B2-A3CF1F279C36}"/>
    <hyperlink ref="CF466" location="'Performance Elements'!B22" display="AFRPS FOA Obj. 6" xr:uid="{A2AD5E8F-8780-4F16-AE6E-CBCBE504F2F3}"/>
    <hyperlink ref="CG466" location="'Performance Elements'!B23" display="AFRPS FOA Obj. 7" xr:uid="{3ABA365D-9969-45FD-BB78-A7801B01BF50}"/>
    <hyperlink ref="CH466" location="'Performance Elements'!B24" display="AFRPS FOA Obj. 8" xr:uid="{32B03FB8-EF7D-4789-98BC-D88C4779F54C}"/>
    <hyperlink ref="CI466" location="'Performance Elements'!B25" display="AFRPS FOA Obj. 9" xr:uid="{0B97BE6D-6E01-4972-83A1-FA80C039B535}"/>
    <hyperlink ref="CL466" location="'Performance Elements'!B29" display="AFRPS Dev. Output 1" xr:uid="{6BB92A46-119D-4427-B800-F7A567F70946}"/>
    <hyperlink ref="CM466" location="'Performance Elements'!B30" display="AFRPS Dev. Output 2" xr:uid="{F882C077-9D86-48B3-9D25-E2AC4776B1FF}"/>
    <hyperlink ref="CN466" location="'Performance Elements'!B36" display="AFRPS Dev. Output 3" xr:uid="{D4B4A865-6FFF-493F-B585-E8AD03876E3F}"/>
    <hyperlink ref="CO466" location="'Performance Elements'!B37" display="AFRPS Dev. Output 4" xr:uid="{9D756D2E-76B4-4831-BCBA-20E0FE1B25C1}"/>
    <hyperlink ref="CP466" location="'Performance Elements'!B38" display="AFRPS Dev. Output 5" xr:uid="{5930DEA4-BBD0-43DC-B933-CF2A2B7A88E9}"/>
    <hyperlink ref="BZ466" location="'Performance Elements'!B15" display="Outcome 5" xr:uid="{9B1BF6A7-3A0C-473B-BA32-C79829AE59D9}"/>
    <hyperlink ref="CJ466" location="'Performance Elements'!B26" display="PC FOA Obj. 1" xr:uid="{7F3C9CD5-594F-45E1-9E26-DC0F45278870}"/>
    <hyperlink ref="CK466" location="'Performance Elements'!B27" display="PC FOA Obj. 2" xr:uid="{DAD0E541-0E2E-488C-8C05-56F75BC83715}"/>
    <hyperlink ref="CQ466:CT466" location="ProgressNarrative!B49" display="AFRPS Main. Output 1" xr:uid="{06523DD7-91DC-4157-904B-7DF4731AEAE5}"/>
    <hyperlink ref="CR466" location="ProgressNarrative!B50" display="AFRPS Main. Output 2" xr:uid="{340C5921-96A9-41F2-BD79-98D1D9DED7E9}"/>
    <hyperlink ref="CS466" location="ProgressNarrative!B51" display="AFRPS Main. Output 3" xr:uid="{D04C4C56-5D51-40DE-A15C-76A9F4B162BB}"/>
    <hyperlink ref="CT466" location="ProgressNarrative!B53" display="AFRPS Main. Output 4" xr:uid="{38ECB2C9-C171-493A-8E11-403E7216EBF6}"/>
    <hyperlink ref="CU466" location="ProgressNarrative!B54" display="PC Output 1" xr:uid="{DF261965-3296-4525-8539-84AB687BD1C7}"/>
    <hyperlink ref="CV466" location="ProgressNarrative!B55" display="PC Output 2" xr:uid="{5F302706-7C33-4F2C-B1E8-85F4AEB2CD7A}"/>
    <hyperlink ref="CW466" location="ProgressNarrative!B56" display="PC Output 3" xr:uid="{A0A5FC5D-133E-4D83-B274-5B5BB14F3DBC}"/>
    <hyperlink ref="CX466" location="ProgressNarrative!B57" display="PC Output 4" xr:uid="{0571D1B0-8075-468C-ABFE-F2DEA3D61A7C}"/>
    <hyperlink ref="CY466" location="ProgressNarrative!B58" display="PC Output 5" xr:uid="{F5C06AE5-2297-45C6-98A5-9C7C332B5160}"/>
    <hyperlink ref="CZ466" location="ProgressNarrative!B59" display="PC Output 6" xr:uid="{DFE4632D-F776-4F0B-B1D9-AAE5E92214A3}"/>
    <hyperlink ref="DA466" location="ProgressNarrative!B60" display="PC Output 7" xr:uid="{E2EB726A-A827-4B90-82F7-03CED23C75C1}"/>
    <hyperlink ref="DB466" location="ProgressNarrative!B61" display="PC Output 8" xr:uid="{CB22538B-B27C-4F23-8FEF-1FBE6148BBBB}"/>
    <hyperlink ref="DC466" location="ProgressNarrative!B62" display="PC Output 9" xr:uid="{7C41EC71-EA63-4488-BA46-B79F5A91FFB7}"/>
    <hyperlink ref="DD466" location="ProgressNarrative!B63" display="PC Output 10" xr:uid="{475450AF-0DC7-4B1D-83BC-21A94609F26C}"/>
    <hyperlink ref="DE466" location="ProgressNarrative!B64" display="PC Output 11" xr:uid="{F6D9D90D-4E0E-418F-8DDC-A27ED471D65C}"/>
    <hyperlink ref="DF466" location="ProgressNarrative!B65" display="PC Output 12" xr:uid="{EE6216C4-F434-482E-94D5-BFEE7192D354}"/>
    <hyperlink ref="DR466" location="'Performance Elements'!B11" display="Outcome 1" xr:uid="{DC4C0A07-D721-4B92-B888-5B5F9081E7BB}"/>
    <hyperlink ref="DS466" location="'Performance Elements'!B12" display="Outcome 2" xr:uid="{0546904B-DF9A-4396-9239-97B0FC540601}"/>
    <hyperlink ref="DT466" location="'Performance Elements'!B13" display="Outcome 3" xr:uid="{E06501D0-B68C-4ED2-8717-61328B91EED9}"/>
    <hyperlink ref="DU466" location="'Performance Elements'!B14" display="Outcome 4" xr:uid="{47D1B9BE-6EBE-44D7-8BF6-1EE1420A9C35}"/>
    <hyperlink ref="DW466" location="'Performance Elements'!B17" display="AFRPS FOA Obj. 1" xr:uid="{239B853E-6A16-45BC-A638-6F14E77E72C9}"/>
    <hyperlink ref="DX466" location="'Performance Elements'!B18" display="AFRPS FOA Obj. 2" xr:uid="{A8621B36-ADE6-4D43-865E-134DD6F3B237}"/>
    <hyperlink ref="DY466" location="'Performance Elements'!B19" display="AFRPS FOA Obj. 3" xr:uid="{75DD9766-AE19-4942-AE96-68C9C4C1FC1B}"/>
    <hyperlink ref="DZ466" location="'Performance Elements'!B20" display="AFRPS FOA Obj. 4" xr:uid="{94BAF2F6-26B4-47AE-B74A-A363A3A8DC91}"/>
    <hyperlink ref="EA466" location="'Performance Elements'!B21" display="AFRPS FOA Obj. 5" xr:uid="{DC4BF68D-CC74-4AFC-85F3-4A11E6512F1B}"/>
    <hyperlink ref="EB466" location="'Performance Elements'!B22" display="AFRPS FOA Obj. 6" xr:uid="{511EFE20-80EB-49C8-B531-9F5C7A2CCD6C}"/>
    <hyperlink ref="EC466" location="'Performance Elements'!B23" display="AFRPS FOA Obj. 7" xr:uid="{386BFD5A-01BA-4B63-8BA6-6F31FD0C807E}"/>
    <hyperlink ref="ED466" location="'Performance Elements'!B24" display="AFRPS FOA Obj. 8" xr:uid="{2DD379B9-97A2-4F04-A03A-DB5C7ABBA03B}"/>
    <hyperlink ref="EE466" location="'Performance Elements'!B25" display="AFRPS FOA Obj. 9" xr:uid="{84C0C5F4-F1D6-4169-968C-59614FB82A5B}"/>
    <hyperlink ref="EH466" location="'Performance Elements'!B29" display="AFRPS Dev. Output 1" xr:uid="{08262D24-222A-4EC5-AA8F-ADA3193FF3C7}"/>
    <hyperlink ref="EI466" location="'Performance Elements'!B30" display="AFRPS Dev. Output 2" xr:uid="{2BCDB390-2C9D-4995-A2FE-BB79BF47600E}"/>
    <hyperlink ref="EJ466" location="'Performance Elements'!B36" display="AFRPS Dev. Output 3" xr:uid="{E79DAB46-581F-42BF-89BB-9AD567971F6E}"/>
    <hyperlink ref="EK466" location="'Performance Elements'!B37" display="AFRPS Dev. Output 4" xr:uid="{01FAA92E-22F4-41E5-B440-55D19F599CAD}"/>
    <hyperlink ref="EL466" location="'Performance Elements'!B38" display="AFRPS Dev. Output 5" xr:uid="{D3448B22-1A29-425F-B5A8-BEF64DE2AE28}"/>
    <hyperlink ref="DV466" location="'Performance Elements'!B15" display="Outcome 5" xr:uid="{0EB23FE4-ED63-4F5A-A8EC-B6CAF6ECB362}"/>
    <hyperlink ref="EF466" location="'Performance Elements'!B26" display="PC FOA Obj. 1" xr:uid="{2318A952-2D9F-4261-849D-AB5E052F1A6D}"/>
    <hyperlink ref="EG466" location="'Performance Elements'!B27" display="PC FOA Obj. 2" xr:uid="{3DEA9626-AA58-4C08-A149-75EFEEB75562}"/>
    <hyperlink ref="EM466:EP466" location="ProgressNarrative!B49" display="AFRPS Main. Output 1" xr:uid="{882D448B-225E-42CC-B410-5C11EA37B9DD}"/>
    <hyperlink ref="EN466" location="ProgressNarrative!B50" display="AFRPS Main. Output 2" xr:uid="{C0117633-4561-431B-89C9-E2C9CDF65C5F}"/>
    <hyperlink ref="EO466" location="ProgressNarrative!B51" display="AFRPS Main. Output 3" xr:uid="{187E2EF6-85E4-4E07-B7F7-79024E801396}"/>
    <hyperlink ref="EP466" location="ProgressNarrative!B53" display="AFRPS Main. Output 4" xr:uid="{AA6C2183-6B79-4D6C-AC6B-9AD5A412C5E7}"/>
    <hyperlink ref="EQ466" location="ProgressNarrative!B54" display="PC Output 1" xr:uid="{2D1ACCD6-9E47-4590-8C73-B5B6F7F840D8}"/>
    <hyperlink ref="ER466" location="ProgressNarrative!B55" display="PC Output 2" xr:uid="{FF65496B-7AC2-41BB-8625-B755D1D8153C}"/>
    <hyperlink ref="ES466" location="ProgressNarrative!B56" display="PC Output 3" xr:uid="{4F3D141A-C726-4A3E-AE0D-13E3DB7B0048}"/>
    <hyperlink ref="ET466" location="ProgressNarrative!B57" display="PC Output 4" xr:uid="{82C104B2-0FB9-443F-B4CF-EDF56CF4325F}"/>
    <hyperlink ref="EU466" location="ProgressNarrative!B58" display="PC Output 5" xr:uid="{BD89FFE2-CF0C-43B9-9227-F32EF075150C}"/>
    <hyperlink ref="EV466" location="ProgressNarrative!B59" display="PC Output 6" xr:uid="{9542A535-7D02-44EB-B84B-C3EC6C24389E}"/>
    <hyperlink ref="EW466" location="ProgressNarrative!B60" display="PC Output 7" xr:uid="{D5829723-4A3D-4311-8691-56B8A7E17068}"/>
    <hyperlink ref="EX466" location="ProgressNarrative!B61" display="PC Output 8" xr:uid="{80C07B3A-766A-4772-A72D-D223A9B3829B}"/>
    <hyperlink ref="EY466" location="ProgressNarrative!B62" display="PC Output 9" xr:uid="{06404FF6-800F-4F61-AE59-99E246F10602}"/>
    <hyperlink ref="EZ466" location="ProgressNarrative!B63" display="PC Output 10" xr:uid="{3785A97F-3CE0-4F71-8CB3-8068AA628B04}"/>
    <hyperlink ref="FA466" location="ProgressNarrative!B64" display="PC Output 11" xr:uid="{4CB0C759-D949-4C1A-9CED-2D4E546EBABE}"/>
    <hyperlink ref="FB466" location="ProgressNarrative!B65" display="PC Output 12" xr:uid="{8CACFCF2-D0A7-41D4-9FCD-17735DE4E026}"/>
    <hyperlink ref="DG466" location="'Performance Elements'!B67" display="AFRPS Standard 1" xr:uid="{BE2C40F6-B89A-4603-ADC4-D44353400C82}"/>
    <hyperlink ref="DH466" location="'Performance Elements'!B68" display="AFRPS Standard 2" xr:uid="{B8013778-EF25-4597-A68F-541A24B1E3D6}"/>
    <hyperlink ref="DI466" location="'Performance Elements'!B69" display="AFRPS Standard 3" xr:uid="{EF008400-20F7-4243-AF39-4323EE372AE9}"/>
    <hyperlink ref="DJ466" location="'Performance Elements'!B70" display="AFRPS Standard 4" xr:uid="{079BFDCA-2B4C-443A-9138-99DD38226CCA}"/>
    <hyperlink ref="DK466" location="'Performance Elements'!B71" display="AFRPS Standard 5" xr:uid="{43EAF600-5D5C-4CC5-B7F6-337538D478E9}"/>
    <hyperlink ref="DL466" location="'Performance Elements'!B72" display="AFRPS Standard 6" xr:uid="{DB12867F-D4D1-46A4-A316-B71D9F7641D5}"/>
    <hyperlink ref="DM466" location="'Performance Elements'!B73" display="AFRPS Standard 7" xr:uid="{FB0D5A9D-634D-4A7A-9DE1-A5606CF9038B}"/>
    <hyperlink ref="DN466" location="'Performance Elements'!B74" display="AFRPS Standard 8" xr:uid="{108306FA-D25B-4FB5-8DF3-24E5668F966C}"/>
    <hyperlink ref="DO466" location="'Performance Elements'!B75" display="AFRPS Standard 9" xr:uid="{6648E2D1-7D94-4075-8435-93E3423B1058}"/>
    <hyperlink ref="DP466" location="'Performance Elements'!B76" display="AFRPS Standard 10" xr:uid="{98BFAF3D-9D50-4F65-997C-9AA8FCFFCBCD}"/>
    <hyperlink ref="DQ466" location="'Performance Elements'!B77" display="AFRPS Standard 11" xr:uid="{2D41160D-AD40-4D49-9D86-062B66BCA8A2}"/>
    <hyperlink ref="FC466" location="'Performance Elements'!B67" display="AFRPS Standard 1" xr:uid="{B5E7EA07-2E09-46DB-BA8F-370BD994AE0F}"/>
    <hyperlink ref="FD466" location="'Performance Elements'!B68" display="AFRPS Standard 2" xr:uid="{43B9DD6C-F0A5-4169-9AC7-DDD2EAA9F7AB}"/>
    <hyperlink ref="FE466" location="'Performance Elements'!B69" display="AFRPS Standard 3" xr:uid="{6C9EA57E-C58E-4D57-94AA-3A345EB9D7C6}"/>
    <hyperlink ref="FF466" location="'Performance Elements'!B70" display="AFRPS Standard 4" xr:uid="{A21F26AC-C21E-4147-80F5-FF52E0082A61}"/>
    <hyperlink ref="FG466" location="'Performance Elements'!B71" display="AFRPS Standard 5" xr:uid="{D5DBF6B4-22EB-4C27-8EE2-8B64B9945E44}"/>
    <hyperlink ref="FH466" location="'Performance Elements'!B72" display="AFRPS Standard 6" xr:uid="{17AC9C63-49F7-4F93-8064-EFAF062524AA}"/>
    <hyperlink ref="FI466" location="'Performance Elements'!B73" display="AFRPS Standard 7" xr:uid="{00FC72DC-193F-4A01-B84E-EC0EAB9B5814}"/>
    <hyperlink ref="FJ466" location="'Performance Elements'!B74" display="AFRPS Standard 8" xr:uid="{D00414D2-24C7-47F2-949F-E9B6FDC24C3A}"/>
    <hyperlink ref="FK466" location="'Performance Elements'!B75" display="AFRPS Standard 9" xr:uid="{A019D31E-8ACC-4722-A1EA-214FA8653C06}"/>
    <hyperlink ref="FL466" location="'Performance Elements'!B76" display="AFRPS Standard 10" xr:uid="{D1D6B04D-6F77-4A08-972D-204E53CF11D2}"/>
    <hyperlink ref="FM466" location="'Performance Elements'!B77" display="AFRPS Standard 11" xr:uid="{14255D53-61DC-4B43-A557-600F6C128563}"/>
    <hyperlink ref="Z482" location="'Performance Elements'!B11" display="Outcome 1" xr:uid="{DFE7E6F7-04C0-4CF2-AF1B-BEFEF2748387}"/>
    <hyperlink ref="AA482" location="'Performance Elements'!B12" display="Outcome 2" xr:uid="{CDE255B6-B8F1-45A7-BDF7-14F766ED378F}"/>
    <hyperlink ref="AB482" location="'Performance Elements'!B13" display="Outcome 3" xr:uid="{BC75D392-58ED-466D-8D54-B5C269F89B3D}"/>
    <hyperlink ref="AC482" location="'Performance Elements'!B14" display="Outcome 4" xr:uid="{A3A3D311-8495-456E-B475-849B8C6C39CB}"/>
    <hyperlink ref="AE482" location="'Performance Elements'!B17" display="AFRPS FOA Obj. 1" xr:uid="{A1CD5BAE-2D07-48EE-9542-0A810AC1BF5C}"/>
    <hyperlink ref="AF482" location="'Performance Elements'!B18" display="AFRPS FOA Obj. 2" xr:uid="{E86C41F3-A0B7-41BA-9E15-33E703BD5354}"/>
    <hyperlink ref="AG482" location="'Performance Elements'!B19" display="AFRPS FOA Obj. 3" xr:uid="{37A53B5F-9F3E-4835-B40A-4787FCD02212}"/>
    <hyperlink ref="AH482" location="'Performance Elements'!B20" display="AFRPS FOA Obj. 4" xr:uid="{8740E2D9-096C-407F-BCFF-FD443D31E1D0}"/>
    <hyperlink ref="AI482" location="'Performance Elements'!B21" display="AFRPS FOA Obj. 5" xr:uid="{B82D84FC-F09D-457A-A139-F1BDC86DF36B}"/>
    <hyperlink ref="AJ482" location="'Performance Elements'!B22" display="AFRPS FOA Obj. 6" xr:uid="{04804C61-FF6F-4F39-9A2C-B5C85F76D165}"/>
    <hyperlink ref="AK482" location="'Performance Elements'!B23" display="AFRPS FOA Obj. 7" xr:uid="{729864C1-7CA2-4FFE-AE7E-04C98FB023C0}"/>
    <hyperlink ref="AL482" location="'Performance Elements'!B24" display="AFRPS FOA Obj. 8" xr:uid="{A1595B3C-3D0F-4B70-9FBB-CD2DD725F954}"/>
    <hyperlink ref="AM482" location="'Performance Elements'!B25" display="AFRPS FOA Obj. 9" xr:uid="{D287E0B2-C5FA-4F2B-8C80-2DB705813DBF}"/>
    <hyperlink ref="AP482" location="'Performance Elements'!B29" display="AFRPS Dev. Output 1" xr:uid="{2315B72C-A3BF-4E63-B028-53661780D195}"/>
    <hyperlink ref="AQ482" location="'Performance Elements'!B30" display="AFRPS Dev. Output 2" xr:uid="{F9C73B8E-7D8A-4C89-96E7-3C2AD1E8D0E5}"/>
    <hyperlink ref="AR482" location="'Performance Elements'!B36" display="AFRPS Dev. Output 3" xr:uid="{A85CBE42-EAC9-42A8-8B11-DCF518B719C5}"/>
    <hyperlink ref="AS482" location="'Performance Elements'!B37" display="AFRPS Dev. Output 4" xr:uid="{68925D61-97B3-48CE-99CA-6A8C625C913E}"/>
    <hyperlink ref="AT482" location="'Performance Elements'!B38" display="AFRPS Dev. Output 5" xr:uid="{B095DEDB-C993-4D4F-96C6-94BAE88FB4B2}"/>
    <hyperlink ref="BK482" location="'Performance Elements'!B67" display="AFRPS Standard 1" xr:uid="{AC2CA83D-AFD9-47BB-BA31-125FF7069679}"/>
    <hyperlink ref="BL482" location="'Performance Elements'!B68" display="AFRPS Standard 2" xr:uid="{44AFAF5F-D1B9-44E1-B12C-169F66C8EF1E}"/>
    <hyperlink ref="BM482" location="'Performance Elements'!B69" display="AFRPS Standard 3" xr:uid="{445B23CA-30A9-490B-98CB-D54353596156}"/>
    <hyperlink ref="BN482" location="'Performance Elements'!B70" display="AFRPS Standard 4" xr:uid="{5A39DF58-131D-49D5-956B-EEA40E708B2A}"/>
    <hyperlink ref="BO482" location="'Performance Elements'!B71" display="AFRPS Standard 5" xr:uid="{20C406B5-4E36-4F0D-A60F-D71BA2CD25D2}"/>
    <hyperlink ref="BP482" location="'Performance Elements'!B72" display="AFRPS Standard 6" xr:uid="{CC3E83FA-760E-4D2D-A1B4-DCF4685B85EE}"/>
    <hyperlink ref="BQ482" location="'Performance Elements'!B73" display="AFRPS Standard 7" xr:uid="{EA399874-6F63-4F0C-9047-15A629D09C48}"/>
    <hyperlink ref="BR482" location="'Performance Elements'!B74" display="AFRPS Standard 8" xr:uid="{94F6F2B4-7CB2-48BF-8A59-E7D17A0D8C8B}"/>
    <hyperlink ref="BS482" location="'Performance Elements'!B75" display="AFRPS Standard 9" xr:uid="{A1DBE620-1DF1-4121-89F2-B327336DAF62}"/>
    <hyperlink ref="BT482" location="'Performance Elements'!B76" display="AFRPS Standard 10" xr:uid="{7AAFBD35-9760-410D-A918-3D5B825172EE}"/>
    <hyperlink ref="BU482" location="'Performance Elements'!B77" display="AFRPS Standard 11" xr:uid="{A3FCFFAF-C5CA-45BC-856D-1683832EC56B}"/>
    <hyperlink ref="AD482" location="'Performance Elements'!B15" display="Outcome 5" xr:uid="{EB7964E0-93B8-4E7D-B1DD-7D3927683F90}"/>
    <hyperlink ref="AN482" location="'Performance Elements'!B26" display="PC FOA Obj. 1" xr:uid="{9370CD55-2074-4E98-AB30-6CC8AF06BB42}"/>
    <hyperlink ref="AO482" location="'Performance Elements'!B27" display="PC FOA Obj. 2" xr:uid="{F4EA2441-22E4-4EA3-87E9-85257D91FCBA}"/>
    <hyperlink ref="AU482:AX482" location="ProgressNarrative!B49" display="AFRPS Main. Output 1" xr:uid="{40C3986B-A718-4A5D-872E-4F9957D93606}"/>
    <hyperlink ref="AV482" location="ProgressNarrative!B50" display="AFRPS Main. Output 2" xr:uid="{701300A9-1BDD-46A1-9D58-76AAD8162D8D}"/>
    <hyperlink ref="AW482" location="ProgressNarrative!B51" display="AFRPS Main. Output 3" xr:uid="{1A1FDB45-F3C6-41A7-AE2E-A9757C66F405}"/>
    <hyperlink ref="AX482" location="ProgressNarrative!B53" display="AFRPS Main. Output 4" xr:uid="{961AAD80-E25D-474F-A7BD-032B9DE843D9}"/>
    <hyperlink ref="AY482" location="ProgressNarrative!B54" display="PC Output 1" xr:uid="{34B7B68C-DB83-4004-A711-F403F14DE9EF}"/>
    <hyperlink ref="AZ482" location="ProgressNarrative!B55" display="PC Output 2" xr:uid="{1AEFDBBD-A1AC-4996-9428-59503A706D21}"/>
    <hyperlink ref="BA482" location="ProgressNarrative!B56" display="PC Output 3" xr:uid="{B1DA40F1-2E42-4197-A4F7-73261A5E3AE2}"/>
    <hyperlink ref="BB482" location="ProgressNarrative!B57" display="PC Output 4" xr:uid="{BE1A1374-6677-45D9-9545-D3318BBF3122}"/>
    <hyperlink ref="BC482" location="ProgressNarrative!B58" display="PC Output 5" xr:uid="{C86888D9-3819-41E8-972F-EEE4359E22B9}"/>
    <hyperlink ref="BD482" location="ProgressNarrative!B59" display="PC Output 6" xr:uid="{F37F56F4-8D12-42CB-B202-D8CBBE04AA86}"/>
    <hyperlink ref="BE482" location="ProgressNarrative!B60" display="PC Output 7" xr:uid="{B23DC035-422F-41B8-9F56-3D390461BC3D}"/>
    <hyperlink ref="BF482" location="ProgressNarrative!B61" display="PC Output 8" xr:uid="{99AEDD5E-8548-4AF5-8F4E-E6AA7427E5F1}"/>
    <hyperlink ref="BG482" location="ProgressNarrative!B62" display="PC Output 9" xr:uid="{787982CB-5077-4609-8996-89E2C0DE2C2E}"/>
    <hyperlink ref="BH482" location="ProgressNarrative!B63" display="PC Output 10" xr:uid="{76728CF9-E9D9-4394-97B3-FFB188DD943F}"/>
    <hyperlink ref="BI482" location="ProgressNarrative!B64" display="PC Output 11" xr:uid="{3B18EADF-A7E7-451A-B110-AD0D39E0AE67}"/>
    <hyperlink ref="BJ482" location="ProgressNarrative!B65" display="PC Output 12" xr:uid="{C8187F2D-A483-4142-9BD3-088113FA5D57}"/>
    <hyperlink ref="BV482" location="'Performance Elements'!B11" display="Outcome 1" xr:uid="{5A9DF077-E87A-4820-A8AA-3480BFD349F1}"/>
    <hyperlink ref="BW482" location="'Performance Elements'!B12" display="Outcome 2" xr:uid="{5D3002FC-9AD8-46D1-A1EA-E44F84B7039A}"/>
    <hyperlink ref="BX482" location="'Performance Elements'!B13" display="Outcome 3" xr:uid="{33936AC7-B35C-4B75-AA5E-D8CB182755C2}"/>
    <hyperlink ref="BY482" location="'Performance Elements'!B14" display="Outcome 4" xr:uid="{885E5710-2037-48C7-AFC3-CC9B16F5CCB3}"/>
    <hyperlink ref="CA482" location="'Performance Elements'!B17" display="AFRPS FOA Obj. 1" xr:uid="{CC7EF233-C425-47E2-9E3A-D285B0E06F19}"/>
    <hyperlink ref="CB482" location="'Performance Elements'!B18" display="AFRPS FOA Obj. 2" xr:uid="{A02F79C9-AA36-4C68-B88C-A54952461180}"/>
    <hyperlink ref="CC482" location="'Performance Elements'!B19" display="AFRPS FOA Obj. 3" xr:uid="{8FD2FE68-8601-4AF0-9FAC-695AB478F818}"/>
    <hyperlink ref="CD482" location="'Performance Elements'!B20" display="AFRPS FOA Obj. 4" xr:uid="{40E783CF-A923-4A58-946A-06E35AE09FE9}"/>
    <hyperlink ref="CE482" location="'Performance Elements'!B21" display="AFRPS FOA Obj. 5" xr:uid="{B7F0F3B6-7B76-4179-9B00-58E332E008DF}"/>
    <hyperlink ref="CF482" location="'Performance Elements'!B22" display="AFRPS FOA Obj. 6" xr:uid="{D2C38826-4BD4-46C3-B744-5B75175E51A6}"/>
    <hyperlink ref="CG482" location="'Performance Elements'!B23" display="AFRPS FOA Obj. 7" xr:uid="{C2D3211F-9C7F-420E-8EBC-9DB32C4385C7}"/>
    <hyperlink ref="CH482" location="'Performance Elements'!B24" display="AFRPS FOA Obj. 8" xr:uid="{A862E216-32D1-43A7-8CD4-06B5419AD076}"/>
    <hyperlink ref="CI482" location="'Performance Elements'!B25" display="AFRPS FOA Obj. 9" xr:uid="{EF1F1F3C-52C8-454B-B44A-F4DEBFFE7C61}"/>
    <hyperlink ref="CL482" location="'Performance Elements'!B29" display="AFRPS Dev. Output 1" xr:uid="{9C91A646-1B8F-4304-BDE9-89070F59EA7A}"/>
    <hyperlink ref="CM482" location="'Performance Elements'!B30" display="AFRPS Dev. Output 2" xr:uid="{E42599C8-305B-4484-943F-9359F8BEE5BB}"/>
    <hyperlink ref="CN482" location="'Performance Elements'!B36" display="AFRPS Dev. Output 3" xr:uid="{F41A24BB-50BD-4996-A572-B3633753B820}"/>
    <hyperlink ref="CO482" location="'Performance Elements'!B37" display="AFRPS Dev. Output 4" xr:uid="{5E81D876-DE21-4C36-AFD0-6507DFF96991}"/>
    <hyperlink ref="CP482" location="'Performance Elements'!B38" display="AFRPS Dev. Output 5" xr:uid="{5F8113AA-5310-402C-9235-CE599600A74A}"/>
    <hyperlink ref="BZ482" location="'Performance Elements'!B15" display="Outcome 5" xr:uid="{1F9C1CC8-4221-403C-810D-FC47DE35278E}"/>
    <hyperlink ref="CJ482" location="'Performance Elements'!B26" display="PC FOA Obj. 1" xr:uid="{D97EE15A-38F5-4A42-BD49-CC3FF6975BF8}"/>
    <hyperlink ref="CK482" location="'Performance Elements'!B27" display="PC FOA Obj. 2" xr:uid="{C1E19E27-DFC6-4E50-9F53-D7CD331BA37F}"/>
    <hyperlink ref="CQ482:CT482" location="ProgressNarrative!B49" display="AFRPS Main. Output 1" xr:uid="{143F91DA-B40C-4E4A-828E-2C4217F5CD6A}"/>
    <hyperlink ref="CR482" location="ProgressNarrative!B50" display="AFRPS Main. Output 2" xr:uid="{7049BC81-1EDA-4CE5-B1EE-C6F48664E748}"/>
    <hyperlink ref="CS482" location="ProgressNarrative!B51" display="AFRPS Main. Output 3" xr:uid="{40604CA7-79A8-420C-A00B-99E9C487F725}"/>
    <hyperlink ref="CT482" location="ProgressNarrative!B53" display="AFRPS Main. Output 4" xr:uid="{13773DE5-6BDB-4947-9971-4BC8EC1FEA4B}"/>
    <hyperlink ref="CU482" location="ProgressNarrative!B54" display="PC Output 1" xr:uid="{9552EBBA-4D79-47D9-8658-418B3517700F}"/>
    <hyperlink ref="CV482" location="ProgressNarrative!B55" display="PC Output 2" xr:uid="{B4446A92-8021-44A9-9885-F387F161B6A0}"/>
    <hyperlink ref="CW482" location="ProgressNarrative!B56" display="PC Output 3" xr:uid="{B398F2BE-506E-4E1E-88AB-2F5F6867D376}"/>
    <hyperlink ref="CX482" location="ProgressNarrative!B57" display="PC Output 4" xr:uid="{4F5E5CB9-0464-40A0-93C7-225F2E4F8E73}"/>
    <hyperlink ref="CY482" location="ProgressNarrative!B58" display="PC Output 5" xr:uid="{322D50B0-21C2-41D5-9F96-64292B81685D}"/>
    <hyperlink ref="CZ482" location="ProgressNarrative!B59" display="PC Output 6" xr:uid="{6BAA0EFE-6F50-406C-883D-7DC9E83FED89}"/>
    <hyperlink ref="DA482" location="ProgressNarrative!B60" display="PC Output 7" xr:uid="{92EEC582-C27C-4603-A2EA-4DC60E55B844}"/>
    <hyperlink ref="DB482" location="ProgressNarrative!B61" display="PC Output 8" xr:uid="{6648073C-C307-4CDB-AB6A-E660D65ACAF3}"/>
    <hyperlink ref="DC482" location="ProgressNarrative!B62" display="PC Output 9" xr:uid="{C8C7CC24-2400-43DA-8C02-E3A8C9819DAC}"/>
    <hyperlink ref="DD482" location="ProgressNarrative!B63" display="PC Output 10" xr:uid="{A9CC000F-B196-44DC-B012-3EA66535EACF}"/>
    <hyperlink ref="DE482" location="ProgressNarrative!B64" display="PC Output 11" xr:uid="{827B1250-BE52-4682-8D59-069A1F8E7680}"/>
    <hyperlink ref="DF482" location="ProgressNarrative!B65" display="PC Output 12" xr:uid="{BB3AAFE2-FEED-4AAD-B95A-F6EB3EE50C53}"/>
    <hyperlink ref="DR482" location="'Performance Elements'!B11" display="Outcome 1" xr:uid="{CFF08360-9847-463B-B51E-A931FF8D5D45}"/>
    <hyperlink ref="DS482" location="'Performance Elements'!B12" display="Outcome 2" xr:uid="{4C87EE26-69D9-4F89-B991-4EB99467F853}"/>
    <hyperlink ref="DT482" location="'Performance Elements'!B13" display="Outcome 3" xr:uid="{7164E659-CDDD-4634-95F8-CD6FEBCF7E31}"/>
    <hyperlink ref="DU482" location="'Performance Elements'!B14" display="Outcome 4" xr:uid="{D3732088-1CB9-45D6-9E3D-3DF4129CD83A}"/>
    <hyperlink ref="DW482" location="'Performance Elements'!B17" display="AFRPS FOA Obj. 1" xr:uid="{197C7D3F-F831-4549-B4BD-F691F287D8E2}"/>
    <hyperlink ref="DX482" location="'Performance Elements'!B18" display="AFRPS FOA Obj. 2" xr:uid="{694E21AD-842E-450D-9CB4-06752B5AF819}"/>
    <hyperlink ref="DY482" location="'Performance Elements'!B19" display="AFRPS FOA Obj. 3" xr:uid="{A56A41FD-87DC-4AF9-8B79-859F99453717}"/>
    <hyperlink ref="DZ482" location="'Performance Elements'!B20" display="AFRPS FOA Obj. 4" xr:uid="{E502717F-E8F6-4AB1-BA44-E17F164104BF}"/>
    <hyperlink ref="EA482" location="'Performance Elements'!B21" display="AFRPS FOA Obj. 5" xr:uid="{04559DD5-CDAC-41CA-AD47-6A4904AD989E}"/>
    <hyperlink ref="EB482" location="'Performance Elements'!B22" display="AFRPS FOA Obj. 6" xr:uid="{F12D233B-A94E-4FA5-99F8-33022102875A}"/>
    <hyperlink ref="EC482" location="'Performance Elements'!B23" display="AFRPS FOA Obj. 7" xr:uid="{0B238006-99D8-4FA4-86B2-7EFEBAAED417}"/>
    <hyperlink ref="ED482" location="'Performance Elements'!B24" display="AFRPS FOA Obj. 8" xr:uid="{4BFE644B-8C42-42E3-9CC7-6E0464210912}"/>
    <hyperlink ref="EE482" location="'Performance Elements'!B25" display="AFRPS FOA Obj. 9" xr:uid="{48AF9673-EEBF-42A7-92E9-BB9416B8CFCB}"/>
    <hyperlink ref="EH482" location="'Performance Elements'!B29" display="AFRPS Dev. Output 1" xr:uid="{DB740075-4BFE-4503-AA03-9F879F312B5C}"/>
    <hyperlink ref="EI482" location="'Performance Elements'!B30" display="AFRPS Dev. Output 2" xr:uid="{CCF597FF-CCF7-4A3F-8DFA-CFDC057A68B1}"/>
    <hyperlink ref="EJ482" location="'Performance Elements'!B36" display="AFRPS Dev. Output 3" xr:uid="{19334BFE-E74F-4D78-94FB-D78B679AC045}"/>
    <hyperlink ref="EK482" location="'Performance Elements'!B37" display="AFRPS Dev. Output 4" xr:uid="{E741CD07-09D3-4B42-8D0E-2825481F41AB}"/>
    <hyperlink ref="EL482" location="'Performance Elements'!B38" display="AFRPS Dev. Output 5" xr:uid="{C3FAD619-782C-4E03-BFDB-63AB50816296}"/>
    <hyperlink ref="DV482" location="'Performance Elements'!B15" display="Outcome 5" xr:uid="{352D7C74-FAE2-41B7-B175-9B7E31AC87A4}"/>
    <hyperlink ref="EF482" location="'Performance Elements'!B26" display="PC FOA Obj. 1" xr:uid="{54EC3AD3-10CE-4973-ABF5-E50BE025BE8B}"/>
    <hyperlink ref="EG482" location="'Performance Elements'!B27" display="PC FOA Obj. 2" xr:uid="{AAE8AED5-5FFE-4DB3-B1EE-7E50648A4654}"/>
    <hyperlink ref="EM482:EP482" location="ProgressNarrative!B49" display="AFRPS Main. Output 1" xr:uid="{90A7A9A2-DB54-4F07-BED0-0E4CD2345A0B}"/>
    <hyperlink ref="EN482" location="ProgressNarrative!B50" display="AFRPS Main. Output 2" xr:uid="{D904F739-9AEC-4C87-965A-FD040E45D8AE}"/>
    <hyperlink ref="EO482" location="ProgressNarrative!B51" display="AFRPS Main. Output 3" xr:uid="{250C335D-B39B-4684-847B-1135BCB286CB}"/>
    <hyperlink ref="EP482" location="ProgressNarrative!B53" display="AFRPS Main. Output 4" xr:uid="{8D0907AB-2873-49CD-B91F-7C108C710703}"/>
    <hyperlink ref="EQ482" location="ProgressNarrative!B54" display="PC Output 1" xr:uid="{8E111604-D800-49C3-9C9F-1C90E53766B5}"/>
    <hyperlink ref="ER482" location="ProgressNarrative!B55" display="PC Output 2" xr:uid="{89AC1917-C053-4D57-B1BE-BDFD99C96EBA}"/>
    <hyperlink ref="ES482" location="ProgressNarrative!B56" display="PC Output 3" xr:uid="{89C9D343-89B3-4575-9A47-137485D4576F}"/>
    <hyperlink ref="ET482" location="ProgressNarrative!B57" display="PC Output 4" xr:uid="{AF47A77A-5038-4CF0-9D70-B8EC487CB265}"/>
    <hyperlink ref="EU482" location="ProgressNarrative!B58" display="PC Output 5" xr:uid="{38CF216A-5403-4FBF-8D10-6D400F1045CD}"/>
    <hyperlink ref="EV482" location="ProgressNarrative!B59" display="PC Output 6" xr:uid="{5D930960-BAB0-488C-8482-0E2EF9F2C2E4}"/>
    <hyperlink ref="EW482" location="ProgressNarrative!B60" display="PC Output 7" xr:uid="{6FA9DED2-C8A7-4B72-8F2F-D85D9CCBF7B6}"/>
    <hyperlink ref="EX482" location="ProgressNarrative!B61" display="PC Output 8" xr:uid="{85D7ACBF-AFF9-45FD-96EC-44FA5AD2754C}"/>
    <hyperlink ref="EY482" location="ProgressNarrative!B62" display="PC Output 9" xr:uid="{E7CA95EB-9A07-4EAE-8392-84E4E969C2F5}"/>
    <hyperlink ref="EZ482" location="ProgressNarrative!B63" display="PC Output 10" xr:uid="{0A96E185-7629-4785-BFAD-01FB477380FC}"/>
    <hyperlink ref="FA482" location="ProgressNarrative!B64" display="PC Output 11" xr:uid="{4E8F761D-AAC0-4152-A3AD-35EA66C8817B}"/>
    <hyperlink ref="FB482" location="ProgressNarrative!B65" display="PC Output 12" xr:uid="{9ABA7815-8C51-4B1B-B6A9-CC849B525420}"/>
    <hyperlink ref="DG482" location="'Performance Elements'!B67" display="AFRPS Standard 1" xr:uid="{EADFBD0B-1B4E-4E9C-A006-D3E44F1F1311}"/>
    <hyperlink ref="DH482" location="'Performance Elements'!B68" display="AFRPS Standard 2" xr:uid="{5023AB35-BD80-4D56-B873-77F42336BFA6}"/>
    <hyperlink ref="DI482" location="'Performance Elements'!B69" display="AFRPS Standard 3" xr:uid="{FEAEF90D-5139-4948-8579-67FBFECCFAC9}"/>
    <hyperlink ref="DJ482" location="'Performance Elements'!B70" display="AFRPS Standard 4" xr:uid="{EBE2CDAB-7EA5-4D99-B99D-901BEE4FB836}"/>
    <hyperlink ref="DK482" location="'Performance Elements'!B71" display="AFRPS Standard 5" xr:uid="{C1CCC0E8-015F-4B62-84F4-1BB1846EB915}"/>
    <hyperlink ref="DL482" location="'Performance Elements'!B72" display="AFRPS Standard 6" xr:uid="{F71FEDF3-793C-4DD9-9644-BD8D525E161A}"/>
    <hyperlink ref="DM482" location="'Performance Elements'!B73" display="AFRPS Standard 7" xr:uid="{D0C33318-FF64-46D4-B924-2CF034EB5FA5}"/>
    <hyperlink ref="DN482" location="'Performance Elements'!B74" display="AFRPS Standard 8" xr:uid="{14152D0C-FFA1-4862-9FDE-83A725890BFB}"/>
    <hyperlink ref="DO482" location="'Performance Elements'!B75" display="AFRPS Standard 9" xr:uid="{0F7770C1-6126-45EA-A1E2-2C1903474786}"/>
    <hyperlink ref="DP482" location="'Performance Elements'!B76" display="AFRPS Standard 10" xr:uid="{37B85A84-457C-401D-9B23-D170752C53F3}"/>
    <hyperlink ref="DQ482" location="'Performance Elements'!B77" display="AFRPS Standard 11" xr:uid="{C546E222-99D6-4E9A-8B8C-5E0848497D66}"/>
    <hyperlink ref="FC482" location="'Performance Elements'!B67" display="AFRPS Standard 1" xr:uid="{814B54FE-4B5A-4FC7-88A3-2FFC0D374022}"/>
    <hyperlink ref="FD482" location="'Performance Elements'!B68" display="AFRPS Standard 2" xr:uid="{EA928DBF-B79D-415D-9BDA-EB6CB668A730}"/>
    <hyperlink ref="FE482" location="'Performance Elements'!B69" display="AFRPS Standard 3" xr:uid="{8E1EA6EC-1CCB-4B6B-8E90-4E7BEE2EBCAD}"/>
    <hyperlink ref="FF482" location="'Performance Elements'!B70" display="AFRPS Standard 4" xr:uid="{718FEAB7-C1F5-4532-BD57-32E0E81A09DA}"/>
    <hyperlink ref="FG482" location="'Performance Elements'!B71" display="AFRPS Standard 5" xr:uid="{A860017E-A0E4-455D-AAFE-944AC81BA959}"/>
    <hyperlink ref="FH482" location="'Performance Elements'!B72" display="AFRPS Standard 6" xr:uid="{37E13C10-5C36-4463-B642-D12214961219}"/>
    <hyperlink ref="FI482" location="'Performance Elements'!B73" display="AFRPS Standard 7" xr:uid="{04231C99-C8A2-4ACB-BA51-B014F2872781}"/>
    <hyperlink ref="FJ482" location="'Performance Elements'!B74" display="AFRPS Standard 8" xr:uid="{E4E57842-DD28-4E5D-8057-701B25EC4277}"/>
    <hyperlink ref="FK482" location="'Performance Elements'!B75" display="AFRPS Standard 9" xr:uid="{B285AAE1-3C7F-4F4D-B777-D91C64FB379C}"/>
    <hyperlink ref="FL482" location="'Performance Elements'!B76" display="AFRPS Standard 10" xr:uid="{250E7FFD-8494-4470-9E6A-8F1C70CCE507}"/>
    <hyperlink ref="FM482" location="'Performance Elements'!B77" display="AFRPS Standard 11" xr:uid="{F9BAF292-A90D-4D51-8CD4-47B9DE461A43}"/>
    <hyperlink ref="Z498" location="'Performance Elements'!B11" display="Outcome 1" xr:uid="{68E7F170-105B-463B-AFDA-AF51C7F560AA}"/>
    <hyperlink ref="AA498" location="'Performance Elements'!B12" display="Outcome 2" xr:uid="{26D7C988-1651-4528-97F1-B4ADCBEC9732}"/>
    <hyperlink ref="AB498" location="'Performance Elements'!B13" display="Outcome 3" xr:uid="{115465D1-E446-4FE5-AD35-E8DF00DC65EA}"/>
    <hyperlink ref="AC498" location="'Performance Elements'!B14" display="Outcome 4" xr:uid="{BBF52E56-0462-4104-9B38-715566A1F62E}"/>
    <hyperlink ref="AE498" location="'Performance Elements'!B17" display="AFRPS FOA Obj. 1" xr:uid="{2A8D082C-F3B2-4C69-B8F2-65C2B47A4EE8}"/>
    <hyperlink ref="AF498" location="'Performance Elements'!B18" display="AFRPS FOA Obj. 2" xr:uid="{E293309B-2BC1-453D-8C0B-22F710F90DE6}"/>
    <hyperlink ref="AG498" location="'Performance Elements'!B19" display="AFRPS FOA Obj. 3" xr:uid="{BBD4D02F-77F3-42DB-907E-2500C4728BFC}"/>
    <hyperlink ref="AH498" location="'Performance Elements'!B20" display="AFRPS FOA Obj. 4" xr:uid="{DF9C7ACB-3DA8-4BC0-AFC5-6BEA2397D0D2}"/>
    <hyperlink ref="AI498" location="'Performance Elements'!B21" display="AFRPS FOA Obj. 5" xr:uid="{342200EB-BA40-421C-A411-9C7F7A5E0EC0}"/>
    <hyperlink ref="AJ498" location="'Performance Elements'!B22" display="AFRPS FOA Obj. 6" xr:uid="{9D53554C-ED6D-4FD3-B8D3-045D1826053A}"/>
    <hyperlink ref="AK498" location="'Performance Elements'!B23" display="AFRPS FOA Obj. 7" xr:uid="{DD99D5D5-9824-4431-835A-0C7599491965}"/>
    <hyperlink ref="AL498" location="'Performance Elements'!B24" display="AFRPS FOA Obj. 8" xr:uid="{377721D7-4D63-4963-9557-8D26971C774C}"/>
    <hyperlink ref="AM498" location="'Performance Elements'!B25" display="AFRPS FOA Obj. 9" xr:uid="{CCB389F7-9EBA-4E91-A1DF-05A73102D173}"/>
    <hyperlink ref="AP498" location="'Performance Elements'!B29" display="AFRPS Dev. Output 1" xr:uid="{2B30A4CE-0A9C-4A48-894F-8028C1F6190C}"/>
    <hyperlink ref="AQ498" location="'Performance Elements'!B30" display="AFRPS Dev. Output 2" xr:uid="{7FE8D2C3-5153-4014-86C5-A8ED4FD496D9}"/>
    <hyperlink ref="AR498" location="'Performance Elements'!B36" display="AFRPS Dev. Output 3" xr:uid="{6EAE2EDB-6BCC-4E3A-B322-B83548C7C662}"/>
    <hyperlink ref="AS498" location="'Performance Elements'!B37" display="AFRPS Dev. Output 4" xr:uid="{F43E99C2-A1F5-4E73-A0A8-0CDA2E708C97}"/>
    <hyperlink ref="AT498" location="'Performance Elements'!B38" display="AFRPS Dev. Output 5" xr:uid="{C067D45D-6C26-414D-A7EF-DF775AEB2DD3}"/>
    <hyperlink ref="BK498" location="'Performance Elements'!B67" display="AFRPS Standard 1" xr:uid="{8FA26B3E-9448-4BE1-A0CA-AA90AEFE458B}"/>
    <hyperlink ref="BL498" location="'Performance Elements'!B68" display="AFRPS Standard 2" xr:uid="{6832D5C6-D9FB-4534-8032-7E92AA757F9D}"/>
    <hyperlink ref="BM498" location="'Performance Elements'!B69" display="AFRPS Standard 3" xr:uid="{AD49373E-37BD-4F25-8DCB-AFA7FD8B5FBF}"/>
    <hyperlink ref="BN498" location="'Performance Elements'!B70" display="AFRPS Standard 4" xr:uid="{F130BF84-1651-4EA4-B4B8-3713DFA89EC2}"/>
    <hyperlink ref="BO498" location="'Performance Elements'!B71" display="AFRPS Standard 5" xr:uid="{C664A6AB-6AA1-4BDB-88CE-18EA89EE0A01}"/>
    <hyperlink ref="BP498" location="'Performance Elements'!B72" display="AFRPS Standard 6" xr:uid="{D8CD13D3-62E9-466E-B61D-ECEB4C286EB3}"/>
    <hyperlink ref="BQ498" location="'Performance Elements'!B73" display="AFRPS Standard 7" xr:uid="{64FFB4CF-987C-43E4-8038-0FE3737D573B}"/>
    <hyperlink ref="BR498" location="'Performance Elements'!B74" display="AFRPS Standard 8" xr:uid="{6F3AA853-5730-4603-8E50-51583196BF13}"/>
    <hyperlink ref="BS498" location="'Performance Elements'!B75" display="AFRPS Standard 9" xr:uid="{3645D15C-C3E7-47A2-9667-04920369BE60}"/>
    <hyperlink ref="BT498" location="'Performance Elements'!B76" display="AFRPS Standard 10" xr:uid="{0C5C92D3-F1A6-4410-942F-769F44091232}"/>
    <hyperlink ref="BU498" location="'Performance Elements'!B77" display="AFRPS Standard 11" xr:uid="{756BD099-9AA4-4B04-9F12-ECE7E0821835}"/>
    <hyperlink ref="AD498" location="'Performance Elements'!B15" display="Outcome 5" xr:uid="{2C1BA8FF-8614-484C-A729-213B369E808F}"/>
    <hyperlink ref="AN498" location="'Performance Elements'!B26" display="PC FOA Obj. 1" xr:uid="{CFE3B5E8-0ED3-49FE-9195-E116D6A37822}"/>
    <hyperlink ref="AO498" location="'Performance Elements'!B27" display="PC FOA Obj. 2" xr:uid="{404283E6-E53D-4687-9446-DDB568658814}"/>
    <hyperlink ref="AU498:AX498" location="ProgressNarrative!B49" display="AFRPS Main. Output 1" xr:uid="{BC96E46D-3B9C-418D-A1EA-914691CF06AC}"/>
    <hyperlink ref="AV498" location="ProgressNarrative!B50" display="AFRPS Main. Output 2" xr:uid="{6BB7AEA3-29F4-4FF4-8ECA-AF3746AD2732}"/>
    <hyperlink ref="AW498" location="ProgressNarrative!B51" display="AFRPS Main. Output 3" xr:uid="{59B064EF-CA84-4A5D-A7AB-6585E91115F6}"/>
    <hyperlink ref="AX498" location="ProgressNarrative!B53" display="AFRPS Main. Output 4" xr:uid="{E0FE82F4-DBB9-4889-BA1F-2C94D6C58319}"/>
    <hyperlink ref="AY498" location="ProgressNarrative!B54" display="PC Output 1" xr:uid="{FE025DF0-92DA-49B5-9F23-CD4C16884F4D}"/>
    <hyperlink ref="AZ498" location="ProgressNarrative!B55" display="PC Output 2" xr:uid="{4602A0BD-7320-438E-9B6E-0818D2742511}"/>
    <hyperlink ref="BA498" location="ProgressNarrative!B56" display="PC Output 3" xr:uid="{C2640AEB-E729-4858-A0F3-EE665505B31C}"/>
    <hyperlink ref="BB498" location="ProgressNarrative!B57" display="PC Output 4" xr:uid="{EF4BE993-88CB-46B2-9759-60BCF7614D70}"/>
    <hyperlink ref="BC498" location="ProgressNarrative!B58" display="PC Output 5" xr:uid="{44021350-68C7-4A10-A046-2F3AA85138EB}"/>
    <hyperlink ref="BD498" location="ProgressNarrative!B59" display="PC Output 6" xr:uid="{E1B11322-2426-46E2-ADBA-A72F2E702BF2}"/>
    <hyperlink ref="BE498" location="ProgressNarrative!B60" display="PC Output 7" xr:uid="{47A45917-0390-440A-84C4-6EA7EFA50D22}"/>
    <hyperlink ref="BF498" location="ProgressNarrative!B61" display="PC Output 8" xr:uid="{B6D2E676-A40D-4E38-8628-243DD0EF64F4}"/>
    <hyperlink ref="BG498" location="ProgressNarrative!B62" display="PC Output 9" xr:uid="{975C3986-9F2E-4E13-BA6A-34328CF3B1B3}"/>
    <hyperlink ref="BH498" location="ProgressNarrative!B63" display="PC Output 10" xr:uid="{23C67014-FC19-497F-B9E8-92850FBAE1FE}"/>
    <hyperlink ref="BI498" location="ProgressNarrative!B64" display="PC Output 11" xr:uid="{27B0CEFD-70A5-4F1B-AB74-ECC43DED6DD6}"/>
    <hyperlink ref="BJ498" location="ProgressNarrative!B65" display="PC Output 12" xr:uid="{276B7097-64F7-43B5-A64C-71456DFC2D48}"/>
    <hyperlink ref="BV498" location="'Performance Elements'!B11" display="Outcome 1" xr:uid="{E7A4C8EC-617A-4882-B9B8-1CC5641D86BF}"/>
    <hyperlink ref="BW498" location="'Performance Elements'!B12" display="Outcome 2" xr:uid="{2490C20F-8E5A-4111-A9D6-1ACCF8511D40}"/>
    <hyperlink ref="BX498" location="'Performance Elements'!B13" display="Outcome 3" xr:uid="{8495423F-AD5E-4E50-9415-AE6FC1A171E8}"/>
    <hyperlink ref="BY498" location="'Performance Elements'!B14" display="Outcome 4" xr:uid="{A2B64BD2-C0ED-49C9-B695-F405274AAB4E}"/>
    <hyperlink ref="CA498" location="'Performance Elements'!B17" display="AFRPS FOA Obj. 1" xr:uid="{8EC2A921-06D7-4BD7-A0EB-34FDC1B666D7}"/>
    <hyperlink ref="CB498" location="'Performance Elements'!B18" display="AFRPS FOA Obj. 2" xr:uid="{08D363B4-A324-476A-A3C8-192ED3F8526E}"/>
    <hyperlink ref="CC498" location="'Performance Elements'!B19" display="AFRPS FOA Obj. 3" xr:uid="{03C7B236-7B91-4F0E-A949-5C81D2BE1778}"/>
    <hyperlink ref="CD498" location="'Performance Elements'!B20" display="AFRPS FOA Obj. 4" xr:uid="{0DB520EE-A214-4C3C-B3A9-9D372A755D16}"/>
    <hyperlink ref="CE498" location="'Performance Elements'!B21" display="AFRPS FOA Obj. 5" xr:uid="{2D04EBCD-39B4-4FA4-88F3-1A0E99F659D6}"/>
    <hyperlink ref="CF498" location="'Performance Elements'!B22" display="AFRPS FOA Obj. 6" xr:uid="{583D9F26-8235-403B-B573-DFD47E150E3B}"/>
    <hyperlink ref="CG498" location="'Performance Elements'!B23" display="AFRPS FOA Obj. 7" xr:uid="{0E10EC3A-9DA4-44AA-92E5-E626CE20C5C5}"/>
    <hyperlink ref="CH498" location="'Performance Elements'!B24" display="AFRPS FOA Obj. 8" xr:uid="{88F4C008-52BA-491D-8AC5-220473B67827}"/>
    <hyperlink ref="CI498" location="'Performance Elements'!B25" display="AFRPS FOA Obj. 9" xr:uid="{B76E1393-6B47-4691-A755-F4A7B335EAF2}"/>
    <hyperlink ref="CL498" location="'Performance Elements'!B29" display="AFRPS Dev. Output 1" xr:uid="{CEA01C2F-A7EF-4D44-86FD-6394600C3FCD}"/>
    <hyperlink ref="CM498" location="'Performance Elements'!B30" display="AFRPS Dev. Output 2" xr:uid="{F4767571-70AF-4CF9-A331-E5ABF1FAAD34}"/>
    <hyperlink ref="CN498" location="'Performance Elements'!B36" display="AFRPS Dev. Output 3" xr:uid="{A13AB0DA-06D2-4E5F-8A49-368441CF04B1}"/>
    <hyperlink ref="CO498" location="'Performance Elements'!B37" display="AFRPS Dev. Output 4" xr:uid="{05933E77-223E-4C87-92B9-2778609FDC16}"/>
    <hyperlink ref="CP498" location="'Performance Elements'!B38" display="AFRPS Dev. Output 5" xr:uid="{E18269C3-F99A-45BA-8321-9FBBA211B729}"/>
    <hyperlink ref="BZ498" location="'Performance Elements'!B15" display="Outcome 5" xr:uid="{8D86A54A-09F2-487A-BE4E-186A165967CF}"/>
    <hyperlink ref="CJ498" location="'Performance Elements'!B26" display="PC FOA Obj. 1" xr:uid="{EAD233CF-4BDA-4A6C-83FE-6757A8CED382}"/>
    <hyperlink ref="CK498" location="'Performance Elements'!B27" display="PC FOA Obj. 2" xr:uid="{41BF7DBF-166F-4492-B8CB-962105889EC4}"/>
    <hyperlink ref="CQ498:CT498" location="ProgressNarrative!B49" display="AFRPS Main. Output 1" xr:uid="{95131A80-4295-40C0-B178-68CD495749A6}"/>
    <hyperlink ref="CR498" location="ProgressNarrative!B50" display="AFRPS Main. Output 2" xr:uid="{DAB888C2-9A31-448D-AD7E-0377F5F0F01C}"/>
    <hyperlink ref="CS498" location="ProgressNarrative!B51" display="AFRPS Main. Output 3" xr:uid="{4F4C7F20-843B-4716-A9F6-C59C5A67F0B8}"/>
    <hyperlink ref="CT498" location="ProgressNarrative!B53" display="AFRPS Main. Output 4" xr:uid="{25DFECDA-BAA9-402D-9D64-02C127FFA06E}"/>
    <hyperlink ref="CU498" location="ProgressNarrative!B54" display="PC Output 1" xr:uid="{B97E88B1-66C0-4A05-9E0E-4331889D416B}"/>
    <hyperlink ref="CV498" location="ProgressNarrative!B55" display="PC Output 2" xr:uid="{B3A54625-87D6-4CA1-B38B-F40025FA1530}"/>
    <hyperlink ref="CW498" location="ProgressNarrative!B56" display="PC Output 3" xr:uid="{B7AD69E5-BA24-4214-87EC-9772F67E2331}"/>
    <hyperlink ref="CX498" location="ProgressNarrative!B57" display="PC Output 4" xr:uid="{19073ED4-22B0-4560-BF44-132890FA22E3}"/>
    <hyperlink ref="CY498" location="ProgressNarrative!B58" display="PC Output 5" xr:uid="{A4F06AF0-9506-483B-8E85-A0EF5174BC1D}"/>
    <hyperlink ref="CZ498" location="ProgressNarrative!B59" display="PC Output 6" xr:uid="{65464069-C1C6-4D3D-94C7-DD6F850FE79E}"/>
    <hyperlink ref="DA498" location="ProgressNarrative!B60" display="PC Output 7" xr:uid="{F1B8B9ED-75BC-4D56-98B0-62C09A61E059}"/>
    <hyperlink ref="DB498" location="ProgressNarrative!B61" display="PC Output 8" xr:uid="{BB486735-827C-4B26-B8E0-7D93A9E0D487}"/>
    <hyperlink ref="DC498" location="ProgressNarrative!B62" display="PC Output 9" xr:uid="{C214F8CC-6378-4897-A389-60BA924BDD7C}"/>
    <hyperlink ref="DD498" location="ProgressNarrative!B63" display="PC Output 10" xr:uid="{7BB5DC10-B584-44C3-BA9D-2EAF169A95BC}"/>
    <hyperlink ref="DE498" location="ProgressNarrative!B64" display="PC Output 11" xr:uid="{CA1F1D7C-5508-4553-835E-E96FA1E25519}"/>
    <hyperlink ref="DF498" location="ProgressNarrative!B65" display="PC Output 12" xr:uid="{FDEC3685-BDBB-45A5-955B-EFCDC5B8030C}"/>
    <hyperlink ref="DR498" location="'Performance Elements'!B11" display="Outcome 1" xr:uid="{7FB584AC-4CB4-4373-8D7E-825E3135FE45}"/>
    <hyperlink ref="DS498" location="'Performance Elements'!B12" display="Outcome 2" xr:uid="{06035F8D-F201-4292-917D-85A61D4CDF7F}"/>
    <hyperlink ref="DT498" location="'Performance Elements'!B13" display="Outcome 3" xr:uid="{E6BE7A39-C770-4032-820B-1637D04F0E2C}"/>
    <hyperlink ref="DU498" location="'Performance Elements'!B14" display="Outcome 4" xr:uid="{E58EE7E5-5B79-46F9-8BA1-26479C1B500B}"/>
    <hyperlink ref="DW498" location="'Performance Elements'!B17" display="AFRPS FOA Obj. 1" xr:uid="{37B408E4-0DEB-4E7B-BE52-4AD522F154B6}"/>
    <hyperlink ref="DX498" location="'Performance Elements'!B18" display="AFRPS FOA Obj. 2" xr:uid="{DDB85D5F-FA34-4619-85A7-D3B5B4F102DD}"/>
    <hyperlink ref="DY498" location="'Performance Elements'!B19" display="AFRPS FOA Obj. 3" xr:uid="{8616D50D-1CBE-420F-A737-ADC607293389}"/>
    <hyperlink ref="DZ498" location="'Performance Elements'!B20" display="AFRPS FOA Obj. 4" xr:uid="{EED76DC3-61AF-4749-B218-A16898160FB5}"/>
    <hyperlink ref="EA498" location="'Performance Elements'!B21" display="AFRPS FOA Obj. 5" xr:uid="{382AFE81-5E38-4452-AC23-F5032D96DC53}"/>
    <hyperlink ref="EB498" location="'Performance Elements'!B22" display="AFRPS FOA Obj. 6" xr:uid="{63F02EFE-A2D8-4CC6-A1A5-5699574CE418}"/>
    <hyperlink ref="EC498" location="'Performance Elements'!B23" display="AFRPS FOA Obj. 7" xr:uid="{6AE87D15-E72D-4F8E-9A66-81F1F5154A09}"/>
    <hyperlink ref="ED498" location="'Performance Elements'!B24" display="AFRPS FOA Obj. 8" xr:uid="{4CF9E8BD-9B85-42B1-BD98-02684C4B82AC}"/>
    <hyperlink ref="EE498" location="'Performance Elements'!B25" display="AFRPS FOA Obj. 9" xr:uid="{B2EF98D8-FFB3-4E97-9FE7-003D06789DD3}"/>
    <hyperlink ref="EH498" location="'Performance Elements'!B29" display="AFRPS Dev. Output 1" xr:uid="{2BF70EEB-EEAC-4365-9941-7314BFD8096A}"/>
    <hyperlink ref="EI498" location="'Performance Elements'!B30" display="AFRPS Dev. Output 2" xr:uid="{F06D3E14-7E73-4E0B-BD1E-488DEF8C1329}"/>
    <hyperlink ref="EJ498" location="'Performance Elements'!B36" display="AFRPS Dev. Output 3" xr:uid="{8C19A2D6-F487-4B66-921A-43AD7F2DF07F}"/>
    <hyperlink ref="EK498" location="'Performance Elements'!B37" display="AFRPS Dev. Output 4" xr:uid="{56D293A3-0347-4A0E-B9AB-B0835B3765BA}"/>
    <hyperlink ref="EL498" location="'Performance Elements'!B38" display="AFRPS Dev. Output 5" xr:uid="{9F97A2E5-0787-4BB9-9C64-38F1FC17E0D4}"/>
    <hyperlink ref="DV498" location="'Performance Elements'!B15" display="Outcome 5" xr:uid="{24B4F8BE-25E9-4FB9-AF98-0830276BC765}"/>
    <hyperlink ref="EF498" location="'Performance Elements'!B26" display="PC FOA Obj. 1" xr:uid="{A4CB26D1-29F0-4D8A-A0F1-04A717D1C0C0}"/>
    <hyperlink ref="EG498" location="'Performance Elements'!B27" display="PC FOA Obj. 2" xr:uid="{BA703586-0E98-474A-B719-7958F36B5010}"/>
    <hyperlink ref="EM498:EP498" location="ProgressNarrative!B49" display="AFRPS Main. Output 1" xr:uid="{22754C3C-E60E-466F-B71B-89BD4FA5C929}"/>
    <hyperlink ref="EN498" location="ProgressNarrative!B50" display="AFRPS Main. Output 2" xr:uid="{B76AC18C-F5DA-4BBF-B9D0-1A8FE8FC8B3B}"/>
    <hyperlink ref="EO498" location="ProgressNarrative!B51" display="AFRPS Main. Output 3" xr:uid="{B13D14D7-063A-49E5-8740-621CE71D8188}"/>
    <hyperlink ref="EP498" location="ProgressNarrative!B53" display="AFRPS Main. Output 4" xr:uid="{426EF7C2-780A-465D-97BB-88882D8F8F82}"/>
    <hyperlink ref="EQ498" location="ProgressNarrative!B54" display="PC Output 1" xr:uid="{61F16112-0D1C-4503-A107-FE0245A3373A}"/>
    <hyperlink ref="ER498" location="ProgressNarrative!B55" display="PC Output 2" xr:uid="{A23AA1E8-26C0-482E-BF51-25E6F4EF427B}"/>
    <hyperlink ref="ES498" location="ProgressNarrative!B56" display="PC Output 3" xr:uid="{9B87E83D-3FBF-4050-B35B-432C42149263}"/>
    <hyperlink ref="ET498" location="ProgressNarrative!B57" display="PC Output 4" xr:uid="{6FD5BA99-A315-4680-B503-C5E08A03BD1D}"/>
    <hyperlink ref="EU498" location="ProgressNarrative!B58" display="PC Output 5" xr:uid="{23516D44-73F8-4D2A-B7A4-4D85C9E170D0}"/>
    <hyperlink ref="EV498" location="ProgressNarrative!B59" display="PC Output 6" xr:uid="{93EA2E63-2B37-4356-A24B-36FC4674D33C}"/>
    <hyperlink ref="EW498" location="ProgressNarrative!B60" display="PC Output 7" xr:uid="{E5923C53-BDF5-489B-B352-E2A6874F7196}"/>
    <hyperlink ref="EX498" location="ProgressNarrative!B61" display="PC Output 8" xr:uid="{76A650FC-35EE-438B-B212-351F7F74B568}"/>
    <hyperlink ref="EY498" location="ProgressNarrative!B62" display="PC Output 9" xr:uid="{32381C82-3710-477E-B3CD-047C9AD00B03}"/>
    <hyperlink ref="EZ498" location="ProgressNarrative!B63" display="PC Output 10" xr:uid="{9AFDC39F-5344-4A3C-9CE9-242B910F962A}"/>
    <hyperlink ref="FA498" location="ProgressNarrative!B64" display="PC Output 11" xr:uid="{6E7A8154-5AA2-4C84-B21F-AE9CB8FB80C9}"/>
    <hyperlink ref="FB498" location="ProgressNarrative!B65" display="PC Output 12" xr:uid="{5E76C971-5933-421E-8FD6-1965DC36A887}"/>
    <hyperlink ref="DG498" location="'Performance Elements'!B67" display="AFRPS Standard 1" xr:uid="{CA898812-A34B-41AF-AA49-98F10C338FA9}"/>
    <hyperlink ref="DH498" location="'Performance Elements'!B68" display="AFRPS Standard 2" xr:uid="{88B67534-1306-4835-8FF2-E76991160E9E}"/>
    <hyperlink ref="DI498" location="'Performance Elements'!B69" display="AFRPS Standard 3" xr:uid="{C45B0681-9B11-40A4-BED3-7689C8C8E608}"/>
    <hyperlink ref="DJ498" location="'Performance Elements'!B70" display="AFRPS Standard 4" xr:uid="{E78C3C5A-B794-4A93-9EF4-4686F89A3842}"/>
    <hyperlink ref="DK498" location="'Performance Elements'!B71" display="AFRPS Standard 5" xr:uid="{4F63B262-A9EC-4C9B-A744-C360080F1A65}"/>
    <hyperlink ref="DL498" location="'Performance Elements'!B72" display="AFRPS Standard 6" xr:uid="{E188C2BD-4E77-401A-96C9-E9FBFAB9C634}"/>
    <hyperlink ref="DM498" location="'Performance Elements'!B73" display="AFRPS Standard 7" xr:uid="{751EA88F-7CFF-406E-AF13-DFF6B2CAF940}"/>
    <hyperlink ref="DN498" location="'Performance Elements'!B74" display="AFRPS Standard 8" xr:uid="{B3FD0083-F869-48BD-902B-75CA332AAD45}"/>
    <hyperlink ref="DO498" location="'Performance Elements'!B75" display="AFRPS Standard 9" xr:uid="{F2F54EA0-189C-478A-B004-8D902A22FCEA}"/>
    <hyperlink ref="DP498" location="'Performance Elements'!B76" display="AFRPS Standard 10" xr:uid="{EE25C82C-FB7B-46E3-97E1-F436A6C220AC}"/>
    <hyperlink ref="DQ498" location="'Performance Elements'!B77" display="AFRPS Standard 11" xr:uid="{29B71B8B-F772-4127-BBB8-95836FB0C2B0}"/>
    <hyperlink ref="FC498" location="'Performance Elements'!B67" display="AFRPS Standard 1" xr:uid="{07293738-5604-473C-8B05-AF5182C288C8}"/>
    <hyperlink ref="FD498" location="'Performance Elements'!B68" display="AFRPS Standard 2" xr:uid="{3DA0F40D-D9EF-47A4-BB70-63F7EB8D86A7}"/>
    <hyperlink ref="FE498" location="'Performance Elements'!B69" display="AFRPS Standard 3" xr:uid="{55C4BA9F-C1AE-4348-99E9-5A8E3D0CCCC1}"/>
    <hyperlink ref="FF498" location="'Performance Elements'!B70" display="AFRPS Standard 4" xr:uid="{A6DF4AB3-009D-4438-9307-EE200136F0BC}"/>
    <hyperlink ref="FG498" location="'Performance Elements'!B71" display="AFRPS Standard 5" xr:uid="{79413AAD-6874-4879-840B-7D23BCB3842B}"/>
    <hyperlink ref="FH498" location="'Performance Elements'!B72" display="AFRPS Standard 6" xr:uid="{D62D1153-9353-455A-9405-35DEF0293175}"/>
    <hyperlink ref="FI498" location="'Performance Elements'!B73" display="AFRPS Standard 7" xr:uid="{4C3D0AA3-7563-40CD-96CD-38107F965BCA}"/>
    <hyperlink ref="FJ498" location="'Performance Elements'!B74" display="AFRPS Standard 8" xr:uid="{03F195CB-7BAE-41F8-83CE-0FFFB925701E}"/>
    <hyperlink ref="FK498" location="'Performance Elements'!B75" display="AFRPS Standard 9" xr:uid="{E1C19591-0635-4EB7-9E6D-DBBC0B68CEA0}"/>
    <hyperlink ref="FL498" location="'Performance Elements'!B76" display="AFRPS Standard 10" xr:uid="{0479B508-8849-4CFB-96C6-57444E3D24FC}"/>
    <hyperlink ref="FM498" location="'Performance Elements'!B77" display="AFRPS Standard 11" xr:uid="{73DAF71A-162A-409C-9A89-6189701FADB2}"/>
    <hyperlink ref="Z514" location="'Performance Elements'!B11" display="Outcome 1" xr:uid="{9D672887-BED8-41E6-9B57-E599E8ED15A8}"/>
    <hyperlink ref="AA514" location="'Performance Elements'!B12" display="Outcome 2" xr:uid="{79C86548-B8A9-4D39-8B0C-748F01543FE2}"/>
    <hyperlink ref="AB514" location="'Performance Elements'!B13" display="Outcome 3" xr:uid="{48B52C88-F16C-4B56-8EBF-B3DC7D05DE4A}"/>
    <hyperlink ref="AC514" location="'Performance Elements'!B14" display="Outcome 4" xr:uid="{A64D7660-FFC4-4FCB-B5F2-6711C35A3EC4}"/>
    <hyperlink ref="AE514" location="'Performance Elements'!B17" display="AFRPS FOA Obj. 1" xr:uid="{756CE0BC-40AE-40B6-B047-FF05F79B6249}"/>
    <hyperlink ref="AF514" location="'Performance Elements'!B18" display="AFRPS FOA Obj. 2" xr:uid="{317400FF-6D18-41A1-A5A8-D3076182DF11}"/>
    <hyperlink ref="AG514" location="'Performance Elements'!B19" display="AFRPS FOA Obj. 3" xr:uid="{D485FCF0-FD45-4F31-897C-A484FC9A40BA}"/>
    <hyperlink ref="AH514" location="'Performance Elements'!B20" display="AFRPS FOA Obj. 4" xr:uid="{BEB4E018-2837-4D52-BE51-8084FF893BFE}"/>
    <hyperlink ref="AI514" location="'Performance Elements'!B21" display="AFRPS FOA Obj. 5" xr:uid="{93F4FFB5-DC05-4981-87D9-07A6BD5CAC93}"/>
    <hyperlink ref="AJ514" location="'Performance Elements'!B22" display="AFRPS FOA Obj. 6" xr:uid="{D90CBD0F-BD35-4C66-AA7B-57CCB5816FEE}"/>
    <hyperlink ref="AK514" location="'Performance Elements'!B23" display="AFRPS FOA Obj. 7" xr:uid="{9474ED00-4538-4C02-9095-6EC7E0BB2293}"/>
    <hyperlink ref="AL514" location="'Performance Elements'!B24" display="AFRPS FOA Obj. 8" xr:uid="{14DE7051-C53C-439C-A195-9B9210B95F67}"/>
    <hyperlink ref="AM514" location="'Performance Elements'!B25" display="AFRPS FOA Obj. 9" xr:uid="{85607DF9-0330-4384-BE4D-7234F406417C}"/>
    <hyperlink ref="AP514" location="'Performance Elements'!B29" display="AFRPS Dev. Output 1" xr:uid="{662E234D-1C4C-4D1D-8B6A-349BA198652B}"/>
    <hyperlink ref="AQ514" location="'Performance Elements'!B30" display="AFRPS Dev. Output 2" xr:uid="{A8AF8565-1F07-46EA-A477-8D9F8803F369}"/>
    <hyperlink ref="AR514" location="'Performance Elements'!B36" display="AFRPS Dev. Output 3" xr:uid="{AC124B4B-4B22-425B-9991-F6D922EEF46E}"/>
    <hyperlink ref="AS514" location="'Performance Elements'!B37" display="AFRPS Dev. Output 4" xr:uid="{75EB4B48-725E-4029-9BB5-566CEE577596}"/>
    <hyperlink ref="AT514" location="'Performance Elements'!B38" display="AFRPS Dev. Output 5" xr:uid="{BA051CD5-77D0-4B32-8F27-2E9E44CF1849}"/>
    <hyperlink ref="BK514" location="'Performance Elements'!B67" display="AFRPS Standard 1" xr:uid="{5DF127BA-4A09-4006-AFBB-41EC3BDA6EFC}"/>
    <hyperlink ref="BL514" location="'Performance Elements'!B68" display="AFRPS Standard 2" xr:uid="{A17284A7-EDD7-4EBC-AABF-BB78F802E416}"/>
    <hyperlink ref="BM514" location="'Performance Elements'!B69" display="AFRPS Standard 3" xr:uid="{1DF0AE54-384B-4887-A6C8-BD238B561497}"/>
    <hyperlink ref="BN514" location="'Performance Elements'!B70" display="AFRPS Standard 4" xr:uid="{2D345FF5-91B3-4AFB-B6A7-CA8191BA178E}"/>
    <hyperlink ref="BO514" location="'Performance Elements'!B71" display="AFRPS Standard 5" xr:uid="{F58D5EC7-543E-4823-8237-7B57A142401C}"/>
    <hyperlink ref="BP514" location="'Performance Elements'!B72" display="AFRPS Standard 6" xr:uid="{60148BD7-156C-4BE9-8E0F-1FFFB4BC2698}"/>
    <hyperlink ref="BQ514" location="'Performance Elements'!B73" display="AFRPS Standard 7" xr:uid="{76C0AECF-13A1-414B-BD53-DEDBC0B6CCA9}"/>
    <hyperlink ref="BR514" location="'Performance Elements'!B74" display="AFRPS Standard 8" xr:uid="{DFF9B738-F2F3-4A90-AA34-6A2EB76E79C1}"/>
    <hyperlink ref="BS514" location="'Performance Elements'!B75" display="AFRPS Standard 9" xr:uid="{17FF4B02-4AAE-43B8-9CD9-68AEA322E9EB}"/>
    <hyperlink ref="BT514" location="'Performance Elements'!B76" display="AFRPS Standard 10" xr:uid="{5C012B7D-4B81-46AF-B36C-E2059D6936D9}"/>
    <hyperlink ref="BU514" location="'Performance Elements'!B77" display="AFRPS Standard 11" xr:uid="{E293121B-FC6A-476B-9095-12A2C3E0F511}"/>
    <hyperlink ref="AD514" location="'Performance Elements'!B15" display="Outcome 5" xr:uid="{BCF06452-BCF6-4376-9BB3-5607FF0D1DCC}"/>
    <hyperlink ref="AN514" location="'Performance Elements'!B26" display="PC FOA Obj. 1" xr:uid="{5832D155-E1BC-4BFB-8F25-20473CCABA81}"/>
    <hyperlink ref="AO514" location="'Performance Elements'!B27" display="PC FOA Obj. 2" xr:uid="{C40D93EA-C507-4EC2-BF30-07A47B974786}"/>
    <hyperlink ref="AU514:AX514" location="ProgressNarrative!B49" display="AFRPS Main. Output 1" xr:uid="{6DBE732E-0B9F-49F5-9F74-C9B85915DFBF}"/>
    <hyperlink ref="AV514" location="ProgressNarrative!B50" display="AFRPS Main. Output 2" xr:uid="{4271B3F4-6A16-4337-BEC2-7AA58FF63412}"/>
    <hyperlink ref="AW514" location="ProgressNarrative!B51" display="AFRPS Main. Output 3" xr:uid="{B2193915-60BC-408F-A244-0FFA0E47D0CB}"/>
    <hyperlink ref="AX514" location="ProgressNarrative!B53" display="AFRPS Main. Output 4" xr:uid="{03B7F5D1-9810-4B3D-AF22-51AB83AA5305}"/>
    <hyperlink ref="AY514" location="ProgressNarrative!B54" display="PC Output 1" xr:uid="{6970005D-500E-4D24-BDAD-27B657DC0301}"/>
    <hyperlink ref="AZ514" location="ProgressNarrative!B55" display="PC Output 2" xr:uid="{CED2E3D7-976C-4CC5-85FA-3A355FD0B2EF}"/>
    <hyperlink ref="BA514" location="ProgressNarrative!B56" display="PC Output 3" xr:uid="{E0B208FD-2922-45A8-ACCB-919234175A3E}"/>
    <hyperlink ref="BB514" location="ProgressNarrative!B57" display="PC Output 4" xr:uid="{EC1F133B-6A68-4E1B-AD67-A60859DDEE63}"/>
    <hyperlink ref="BC514" location="ProgressNarrative!B58" display="PC Output 5" xr:uid="{8EAB8CBA-85DC-436A-9585-1ED2AE1C481D}"/>
    <hyperlink ref="BD514" location="ProgressNarrative!B59" display="PC Output 6" xr:uid="{4AF06DEA-3193-4DA2-8BD7-DFE5097F4521}"/>
    <hyperlink ref="BE514" location="ProgressNarrative!B60" display="PC Output 7" xr:uid="{168A2A2C-B9A6-4FD7-A6FD-79C01CEDA753}"/>
    <hyperlink ref="BF514" location="ProgressNarrative!B61" display="PC Output 8" xr:uid="{5880D7A0-E910-475C-8297-814191CC5270}"/>
    <hyperlink ref="BG514" location="ProgressNarrative!B62" display="PC Output 9" xr:uid="{43BBF458-FF67-4F40-BFD1-B5549AB43FD1}"/>
    <hyperlink ref="BH514" location="ProgressNarrative!B63" display="PC Output 10" xr:uid="{EC09AEC4-6A89-45B7-8609-30D9E9743783}"/>
    <hyperlink ref="BI514" location="ProgressNarrative!B64" display="PC Output 11" xr:uid="{70757AA3-E5E4-4526-A2C0-C1DA8A089858}"/>
    <hyperlink ref="BJ514" location="ProgressNarrative!B65" display="PC Output 12" xr:uid="{47B4442F-85C6-4B2E-BFC5-4BAC565616BB}"/>
    <hyperlink ref="BV514" location="'Performance Elements'!B11" display="Outcome 1" xr:uid="{42564345-D9F2-4C64-8437-7F03094DFA5A}"/>
    <hyperlink ref="BW514" location="'Performance Elements'!B12" display="Outcome 2" xr:uid="{1D60EF4F-5C4B-4052-9FF4-14CC91D5A67E}"/>
    <hyperlink ref="BX514" location="'Performance Elements'!B13" display="Outcome 3" xr:uid="{E54B2A22-A12B-4457-941B-379CEB072C35}"/>
    <hyperlink ref="BY514" location="'Performance Elements'!B14" display="Outcome 4" xr:uid="{33369C61-163A-4105-8C7C-445DB52CE4A9}"/>
    <hyperlink ref="CA514" location="'Performance Elements'!B17" display="AFRPS FOA Obj. 1" xr:uid="{71BA46AD-CCA5-4AFF-9992-F3C7BAA19ACB}"/>
    <hyperlink ref="CB514" location="'Performance Elements'!B18" display="AFRPS FOA Obj. 2" xr:uid="{B89A4F27-BE9B-4B6D-8458-7CA095F4E8FD}"/>
    <hyperlink ref="CC514" location="'Performance Elements'!B19" display="AFRPS FOA Obj. 3" xr:uid="{2E985AAE-E376-44B0-8F92-9140C951B0E1}"/>
    <hyperlink ref="CD514" location="'Performance Elements'!B20" display="AFRPS FOA Obj. 4" xr:uid="{7ECAAAE7-EC31-46BB-AC8F-8D00F390CE9A}"/>
    <hyperlink ref="CE514" location="'Performance Elements'!B21" display="AFRPS FOA Obj. 5" xr:uid="{2F5E4E33-CF60-48D6-A7BF-239C040528DA}"/>
    <hyperlink ref="CF514" location="'Performance Elements'!B22" display="AFRPS FOA Obj. 6" xr:uid="{50AF9D94-8373-4675-8A7E-4716200F5808}"/>
    <hyperlink ref="CG514" location="'Performance Elements'!B23" display="AFRPS FOA Obj. 7" xr:uid="{69A44E3D-2BB3-4CC3-BBD3-160C47EE5D91}"/>
    <hyperlink ref="CH514" location="'Performance Elements'!B24" display="AFRPS FOA Obj. 8" xr:uid="{A4736906-9B94-46FC-AA73-0AD28E8067E5}"/>
    <hyperlink ref="CI514" location="'Performance Elements'!B25" display="AFRPS FOA Obj. 9" xr:uid="{64E77B35-6B8D-41B3-93D2-12A46D29695B}"/>
    <hyperlink ref="CL514" location="'Performance Elements'!B29" display="AFRPS Dev. Output 1" xr:uid="{3E5D8280-C804-4CA3-A889-9019AB76AFD9}"/>
    <hyperlink ref="CM514" location="'Performance Elements'!B30" display="AFRPS Dev. Output 2" xr:uid="{C4435024-6EF4-4A9B-BAFE-E49245725FDA}"/>
    <hyperlink ref="CN514" location="'Performance Elements'!B36" display="AFRPS Dev. Output 3" xr:uid="{9B77A1F4-D651-4CE6-B771-A6C91CA32BBC}"/>
    <hyperlink ref="CO514" location="'Performance Elements'!B37" display="AFRPS Dev. Output 4" xr:uid="{AD823B27-EB08-449B-8114-A475B95604BD}"/>
    <hyperlink ref="CP514" location="'Performance Elements'!B38" display="AFRPS Dev. Output 5" xr:uid="{9CB256B2-28F2-4210-89BC-DE1648A58014}"/>
    <hyperlink ref="BZ514" location="'Performance Elements'!B15" display="Outcome 5" xr:uid="{1D5CDD50-2106-4575-B1D9-F880A1B9FA61}"/>
    <hyperlink ref="CJ514" location="'Performance Elements'!B26" display="PC FOA Obj. 1" xr:uid="{FD21B829-15E9-45DB-9AA1-5D8D6B42939F}"/>
    <hyperlink ref="CK514" location="'Performance Elements'!B27" display="PC FOA Obj. 2" xr:uid="{9AF62C68-4478-4377-B5D9-A994F75D0691}"/>
    <hyperlink ref="CQ514:CT514" location="ProgressNarrative!B49" display="AFRPS Main. Output 1" xr:uid="{33733935-C8BC-4297-AEBF-06D3514BEA5E}"/>
    <hyperlink ref="CR514" location="ProgressNarrative!B50" display="AFRPS Main. Output 2" xr:uid="{DEEBFA5A-3C05-4B19-8FED-F3CE72E4F4B6}"/>
    <hyperlink ref="CS514" location="ProgressNarrative!B51" display="AFRPS Main. Output 3" xr:uid="{E3BE84E5-4B66-4380-890A-3363FD98AF63}"/>
    <hyperlink ref="CT514" location="ProgressNarrative!B53" display="AFRPS Main. Output 4" xr:uid="{CEFA4425-782E-4E02-92F1-4F18C941B3B8}"/>
    <hyperlink ref="CU514" location="ProgressNarrative!B54" display="PC Output 1" xr:uid="{B25EA168-6E48-4304-98AA-B1FE6E507894}"/>
    <hyperlink ref="CV514" location="ProgressNarrative!B55" display="PC Output 2" xr:uid="{6662C9ED-CD17-451F-93F3-D67786271A9B}"/>
    <hyperlink ref="CW514" location="ProgressNarrative!B56" display="PC Output 3" xr:uid="{06FBE9D0-1966-4F05-BA62-7A32146335D2}"/>
    <hyperlink ref="CX514" location="ProgressNarrative!B57" display="PC Output 4" xr:uid="{8D17BF50-4190-48DF-A444-33943F9E9C2A}"/>
    <hyperlink ref="CY514" location="ProgressNarrative!B58" display="PC Output 5" xr:uid="{0F8E9970-1071-443D-BD9A-B13F098C1CAD}"/>
    <hyperlink ref="CZ514" location="ProgressNarrative!B59" display="PC Output 6" xr:uid="{F08A5741-95D1-482A-BF1C-2B62BDB33578}"/>
    <hyperlink ref="DA514" location="ProgressNarrative!B60" display="PC Output 7" xr:uid="{FF10F885-58B7-4F1E-B016-A702583C849E}"/>
    <hyperlink ref="DB514" location="ProgressNarrative!B61" display="PC Output 8" xr:uid="{4A1B11EB-A025-4DB1-8734-24F72E8EE58F}"/>
    <hyperlink ref="DC514" location="ProgressNarrative!B62" display="PC Output 9" xr:uid="{879336BD-0E6C-4EC8-97C0-5C1627132535}"/>
    <hyperlink ref="DD514" location="ProgressNarrative!B63" display="PC Output 10" xr:uid="{03B5026C-340F-493A-BEFF-9913BA35C2B6}"/>
    <hyperlink ref="DE514" location="ProgressNarrative!B64" display="PC Output 11" xr:uid="{06D8C190-51C9-4EC3-A509-1B59B0A3F0FD}"/>
    <hyperlink ref="DF514" location="ProgressNarrative!B65" display="PC Output 12" xr:uid="{A89CF1F3-1049-4B51-A51F-793A8EED59AC}"/>
    <hyperlink ref="DR514" location="'Performance Elements'!B11" display="Outcome 1" xr:uid="{C98F952B-9186-45CB-917A-12064B51DE7F}"/>
    <hyperlink ref="DS514" location="'Performance Elements'!B12" display="Outcome 2" xr:uid="{BA132D0D-75A8-463F-8A7C-AE40364EDBD0}"/>
    <hyperlink ref="DT514" location="'Performance Elements'!B13" display="Outcome 3" xr:uid="{0FDC9F20-E4B3-4B14-BB7D-36EF7095F1C1}"/>
    <hyperlink ref="DU514" location="'Performance Elements'!B14" display="Outcome 4" xr:uid="{B18544A0-D9B8-419F-B8D3-878F370178DB}"/>
    <hyperlink ref="DW514" location="'Performance Elements'!B17" display="AFRPS FOA Obj. 1" xr:uid="{CB730780-0396-4E00-B5ED-6754E75C9594}"/>
    <hyperlink ref="DX514" location="'Performance Elements'!B18" display="AFRPS FOA Obj. 2" xr:uid="{D552652E-ECC1-4A76-811C-878498F3D0ED}"/>
    <hyperlink ref="DY514" location="'Performance Elements'!B19" display="AFRPS FOA Obj. 3" xr:uid="{BF13F7B1-C336-4E9E-8833-BE0223AE02E8}"/>
    <hyperlink ref="DZ514" location="'Performance Elements'!B20" display="AFRPS FOA Obj. 4" xr:uid="{27F9C841-F97E-434D-A16F-893D447CAC2E}"/>
    <hyperlink ref="EA514" location="'Performance Elements'!B21" display="AFRPS FOA Obj. 5" xr:uid="{236D5DF7-1054-468C-9829-81BC97BFF39E}"/>
    <hyperlink ref="EB514" location="'Performance Elements'!B22" display="AFRPS FOA Obj. 6" xr:uid="{3EB0F227-C790-4D1F-8FC6-69A5063307AF}"/>
    <hyperlink ref="EC514" location="'Performance Elements'!B23" display="AFRPS FOA Obj. 7" xr:uid="{E8D37095-3102-4AB6-A036-A172A4D3EFCB}"/>
    <hyperlink ref="ED514" location="'Performance Elements'!B24" display="AFRPS FOA Obj. 8" xr:uid="{AA5883B4-4936-45C7-A16F-338AE1AFFD3A}"/>
    <hyperlink ref="EE514" location="'Performance Elements'!B25" display="AFRPS FOA Obj. 9" xr:uid="{BCAB44AE-0079-4FB4-9375-C838D6E13497}"/>
    <hyperlink ref="EH514" location="'Performance Elements'!B29" display="AFRPS Dev. Output 1" xr:uid="{DE9F2E5C-9BB2-4957-9CB6-8B3A9E71FE3A}"/>
    <hyperlink ref="EI514" location="'Performance Elements'!B30" display="AFRPS Dev. Output 2" xr:uid="{4A556BAA-F730-492C-B9D4-8427B1E64DDF}"/>
    <hyperlink ref="EJ514" location="'Performance Elements'!B36" display="AFRPS Dev. Output 3" xr:uid="{85788765-120A-4592-9029-7D93A5265471}"/>
    <hyperlink ref="EK514" location="'Performance Elements'!B37" display="AFRPS Dev. Output 4" xr:uid="{1941F006-DC5F-4F23-98A4-81FF330493EE}"/>
    <hyperlink ref="EL514" location="'Performance Elements'!B38" display="AFRPS Dev. Output 5" xr:uid="{A8952351-3E1C-475A-8D8A-C98B85BE2CBB}"/>
    <hyperlink ref="DV514" location="'Performance Elements'!B15" display="Outcome 5" xr:uid="{E814CC34-491B-4D9D-A178-6BBB3231F6E4}"/>
    <hyperlink ref="EF514" location="'Performance Elements'!B26" display="PC FOA Obj. 1" xr:uid="{7E745D05-EBB5-4C4F-9D86-C75F1A2CD797}"/>
    <hyperlink ref="EG514" location="'Performance Elements'!B27" display="PC FOA Obj. 2" xr:uid="{C972C6A1-2A2F-4638-87B7-148AAA77B5AD}"/>
    <hyperlink ref="EM514:EP514" location="ProgressNarrative!B49" display="AFRPS Main. Output 1" xr:uid="{7F095A25-82EF-4C63-9CA8-8FD6F6F87C81}"/>
    <hyperlink ref="EN514" location="ProgressNarrative!B50" display="AFRPS Main. Output 2" xr:uid="{A61DA272-5345-45D5-93ED-97EB62EA8C71}"/>
    <hyperlink ref="EO514" location="ProgressNarrative!B51" display="AFRPS Main. Output 3" xr:uid="{6F0AE263-E38D-432D-BC0A-F8152D5F0530}"/>
    <hyperlink ref="EP514" location="ProgressNarrative!B53" display="AFRPS Main. Output 4" xr:uid="{2B5AADDE-C2B2-4B78-B8F4-0DBB677656CF}"/>
    <hyperlink ref="EQ514" location="ProgressNarrative!B54" display="PC Output 1" xr:uid="{8B2E52F7-AFE3-4C79-B929-8AF727DD6213}"/>
    <hyperlink ref="ER514" location="ProgressNarrative!B55" display="PC Output 2" xr:uid="{49B02326-3D8B-41B8-BE28-B5F505B6C366}"/>
    <hyperlink ref="ES514" location="ProgressNarrative!B56" display="PC Output 3" xr:uid="{DF093376-5643-4524-BE16-A09F0761DAFB}"/>
    <hyperlink ref="ET514" location="ProgressNarrative!B57" display="PC Output 4" xr:uid="{E21C4E28-65EA-4CC4-9914-6BC8D8310B75}"/>
    <hyperlink ref="EU514" location="ProgressNarrative!B58" display="PC Output 5" xr:uid="{615FA9A0-CAF3-427E-BA4B-F07228C55BA7}"/>
    <hyperlink ref="EV514" location="ProgressNarrative!B59" display="PC Output 6" xr:uid="{BDFBAF3B-649A-41D0-8AC1-6411D6AE8F3F}"/>
    <hyperlink ref="EW514" location="ProgressNarrative!B60" display="PC Output 7" xr:uid="{C92D821C-D2FF-447A-A39F-EC0FB7A664CC}"/>
    <hyperlink ref="EX514" location="ProgressNarrative!B61" display="PC Output 8" xr:uid="{5D2847EA-21AB-42E1-A877-72693BCF900F}"/>
    <hyperlink ref="EY514" location="ProgressNarrative!B62" display="PC Output 9" xr:uid="{85B74224-8BF6-4F65-8C80-FD2805941DC0}"/>
    <hyperlink ref="EZ514" location="ProgressNarrative!B63" display="PC Output 10" xr:uid="{45ED0C5C-880D-431F-BFA4-B7354E4C24B1}"/>
    <hyperlink ref="FA514" location="ProgressNarrative!B64" display="PC Output 11" xr:uid="{75F021E9-3C6C-4224-A817-19DB75694910}"/>
    <hyperlink ref="FB514" location="ProgressNarrative!B65" display="PC Output 12" xr:uid="{FA75381C-5405-4315-9C60-65BF990A47E2}"/>
    <hyperlink ref="DG514" location="'Performance Elements'!B67" display="AFRPS Standard 1" xr:uid="{E2B498BE-8CC0-4E07-8612-0B513B8B717C}"/>
    <hyperlink ref="DH514" location="'Performance Elements'!B68" display="AFRPS Standard 2" xr:uid="{CCEFB864-CCF9-47AD-8354-3ED967DE6731}"/>
    <hyperlink ref="DI514" location="'Performance Elements'!B69" display="AFRPS Standard 3" xr:uid="{1770F605-2636-45B2-AF63-742E4CA80BEF}"/>
    <hyperlink ref="DJ514" location="'Performance Elements'!B70" display="AFRPS Standard 4" xr:uid="{35B65A6C-1161-4A57-92A1-6F7C0B7F5AE6}"/>
    <hyperlink ref="DK514" location="'Performance Elements'!B71" display="AFRPS Standard 5" xr:uid="{903CA79D-D24B-42C1-BD31-08F7FE4EDFF7}"/>
    <hyperlink ref="DL514" location="'Performance Elements'!B72" display="AFRPS Standard 6" xr:uid="{34AF1EE9-70B1-40C7-8229-A56965531DCC}"/>
    <hyperlink ref="DM514" location="'Performance Elements'!B73" display="AFRPS Standard 7" xr:uid="{30F165FF-D9CC-4CC7-A250-8CC678C1D5AE}"/>
    <hyperlink ref="DN514" location="'Performance Elements'!B74" display="AFRPS Standard 8" xr:uid="{23544F3F-F4B5-4D4E-877A-5F310DD9EA6C}"/>
    <hyperlink ref="DO514" location="'Performance Elements'!B75" display="AFRPS Standard 9" xr:uid="{0ACE23EA-DBD8-4658-A973-C8000F240117}"/>
    <hyperlink ref="DP514" location="'Performance Elements'!B76" display="AFRPS Standard 10" xr:uid="{F293A984-3254-4B75-A0CE-29A65D13F235}"/>
    <hyperlink ref="DQ514" location="'Performance Elements'!B77" display="AFRPS Standard 11" xr:uid="{15C678D5-1455-4A05-8B4E-8705FBF3A64C}"/>
    <hyperlink ref="FC514" location="'Performance Elements'!B67" display="AFRPS Standard 1" xr:uid="{F0E3167A-D2B1-426D-8C44-03CA876841D2}"/>
    <hyperlink ref="FD514" location="'Performance Elements'!B68" display="AFRPS Standard 2" xr:uid="{1A5D897B-2C61-4665-9D20-31F60ACDFA4B}"/>
    <hyperlink ref="FE514" location="'Performance Elements'!B69" display="AFRPS Standard 3" xr:uid="{6622D9DD-9B86-4BE8-8F9A-D8966578FBF0}"/>
    <hyperlink ref="FF514" location="'Performance Elements'!B70" display="AFRPS Standard 4" xr:uid="{CF8DEE17-9716-4229-BE07-3192F09BFE70}"/>
    <hyperlink ref="FG514" location="'Performance Elements'!B71" display="AFRPS Standard 5" xr:uid="{40882003-24E9-4287-BA84-0F2C8699AC28}"/>
    <hyperlink ref="FH514" location="'Performance Elements'!B72" display="AFRPS Standard 6" xr:uid="{A3949CC5-6FF1-4862-A8ED-435AE98EC708}"/>
    <hyperlink ref="FI514" location="'Performance Elements'!B73" display="AFRPS Standard 7" xr:uid="{2C4CA992-AF99-4E11-958D-817C77793C13}"/>
    <hyperlink ref="FJ514" location="'Performance Elements'!B74" display="AFRPS Standard 8" xr:uid="{38D22143-690C-475B-AF8D-97FC028D15D3}"/>
    <hyperlink ref="FK514" location="'Performance Elements'!B75" display="AFRPS Standard 9" xr:uid="{BAF706A4-1473-4B57-A14B-8474E736CC14}"/>
    <hyperlink ref="FL514" location="'Performance Elements'!B76" display="AFRPS Standard 10" xr:uid="{0A847BA1-B4A9-432E-8CEC-20042C8072C3}"/>
    <hyperlink ref="FM514" location="'Performance Elements'!B77" display="AFRPS Standard 11" xr:uid="{7BA2FDE8-3824-4282-BE4D-9EA791AA5F59}"/>
    <hyperlink ref="Z530" location="'Performance Elements'!B11" display="Outcome 1" xr:uid="{485F2EB8-D859-471F-8825-FC7C56872AE9}"/>
    <hyperlink ref="AA530" location="'Performance Elements'!B12" display="Outcome 2" xr:uid="{829442A4-B44C-4F45-B04C-D0A2B3F18FBC}"/>
    <hyperlink ref="AB530" location="'Performance Elements'!B13" display="Outcome 3" xr:uid="{96A7FCAC-58D1-4F4D-A6D4-FCA074FA54F0}"/>
    <hyperlink ref="AC530" location="'Performance Elements'!B14" display="Outcome 4" xr:uid="{A71F2B41-086E-48E8-B536-5545C0031D69}"/>
    <hyperlink ref="AE530" location="'Performance Elements'!B17" display="AFRPS FOA Obj. 1" xr:uid="{3A2318D9-E132-4202-AD6E-6D2C17E77C98}"/>
    <hyperlink ref="AF530" location="'Performance Elements'!B18" display="AFRPS FOA Obj. 2" xr:uid="{68ED0D1B-51D2-4EE3-8DCA-AEA1B10D8033}"/>
    <hyperlink ref="AG530" location="'Performance Elements'!B19" display="AFRPS FOA Obj. 3" xr:uid="{38683ACD-0E74-40F0-A8B4-CAB4BDB40974}"/>
    <hyperlink ref="AH530" location="'Performance Elements'!B20" display="AFRPS FOA Obj. 4" xr:uid="{F83EFBF9-4645-4F08-A7DA-F8CFB3200A20}"/>
    <hyperlink ref="AI530" location="'Performance Elements'!B21" display="AFRPS FOA Obj. 5" xr:uid="{0F909DDE-A1CB-4362-A648-90C86E228ACB}"/>
    <hyperlink ref="AJ530" location="'Performance Elements'!B22" display="AFRPS FOA Obj. 6" xr:uid="{8FA0F4F0-FCB0-47E2-865F-5E0B108AFA37}"/>
    <hyperlink ref="AK530" location="'Performance Elements'!B23" display="AFRPS FOA Obj. 7" xr:uid="{8E6185D1-26A2-4478-9EA9-7962DCC065CF}"/>
    <hyperlink ref="AL530" location="'Performance Elements'!B24" display="AFRPS FOA Obj. 8" xr:uid="{E73B7CDA-533C-4EB7-AFC4-FA3C22800203}"/>
    <hyperlink ref="AM530" location="'Performance Elements'!B25" display="AFRPS FOA Obj. 9" xr:uid="{35ED6974-EB50-4381-B1DF-1AB0A48968D9}"/>
    <hyperlink ref="AP530" location="'Performance Elements'!B29" display="AFRPS Dev. Output 1" xr:uid="{02E6B0C1-E00C-478D-8DFF-BAE94E986346}"/>
    <hyperlink ref="AQ530" location="'Performance Elements'!B30" display="AFRPS Dev. Output 2" xr:uid="{D5306AB5-823E-47BD-A432-64B987E2551A}"/>
    <hyperlink ref="AR530" location="'Performance Elements'!B36" display="AFRPS Dev. Output 3" xr:uid="{17D1505F-13CC-4494-83A5-BFF588157176}"/>
    <hyperlink ref="AS530" location="'Performance Elements'!B37" display="AFRPS Dev. Output 4" xr:uid="{AF8A2127-1C58-4E97-BC1B-CD7895ECD1B4}"/>
    <hyperlink ref="AT530" location="'Performance Elements'!B38" display="AFRPS Dev. Output 5" xr:uid="{BF503E55-EAF4-4E54-9F36-48E852FA1C0B}"/>
    <hyperlink ref="BK530" location="'Performance Elements'!B67" display="AFRPS Standard 1" xr:uid="{D253362E-5E28-46AC-B0E2-854CAAA769EC}"/>
    <hyperlink ref="BL530" location="'Performance Elements'!B68" display="AFRPS Standard 2" xr:uid="{6A26B2CA-FAED-4DDA-A452-A86E3E9DA25C}"/>
    <hyperlink ref="BM530" location="'Performance Elements'!B69" display="AFRPS Standard 3" xr:uid="{F90FEA3E-91AF-40DB-BB4D-00BFD83162C7}"/>
    <hyperlink ref="BN530" location="'Performance Elements'!B70" display="AFRPS Standard 4" xr:uid="{3254BE53-E440-4832-B944-A7A341FD7952}"/>
    <hyperlink ref="BO530" location="'Performance Elements'!B71" display="AFRPS Standard 5" xr:uid="{F6FAB3DB-2E79-4735-B80E-50334A4F762E}"/>
    <hyperlink ref="BP530" location="'Performance Elements'!B72" display="AFRPS Standard 6" xr:uid="{FA55F52B-0E84-430E-8503-0A6F7B2FD55E}"/>
    <hyperlink ref="BQ530" location="'Performance Elements'!B73" display="AFRPS Standard 7" xr:uid="{5389FDB9-8604-4B9A-A92C-E9217DC8AC26}"/>
    <hyperlink ref="BR530" location="'Performance Elements'!B74" display="AFRPS Standard 8" xr:uid="{2B5EAA1C-613D-4ED5-ACB6-B4EC2C94FC04}"/>
    <hyperlink ref="BS530" location="'Performance Elements'!B75" display="AFRPS Standard 9" xr:uid="{470CF086-DC6F-4855-81A2-5329F0FA15CC}"/>
    <hyperlink ref="BT530" location="'Performance Elements'!B76" display="AFRPS Standard 10" xr:uid="{A7F73B00-7129-4785-B3F3-A95DB5A32E48}"/>
    <hyperlink ref="BU530" location="'Performance Elements'!B77" display="AFRPS Standard 11" xr:uid="{D2DCEDBD-4E4E-48AC-BA3A-6DEDD6B26FCF}"/>
    <hyperlink ref="AD530" location="'Performance Elements'!B15" display="Outcome 5" xr:uid="{B6358B9B-9105-4E21-877D-DC37996DD001}"/>
    <hyperlink ref="AN530" location="'Performance Elements'!B26" display="PC FOA Obj. 1" xr:uid="{6EFCED72-6AA7-4D1F-97CF-283678AD6DF9}"/>
    <hyperlink ref="AO530" location="'Performance Elements'!B27" display="PC FOA Obj. 2" xr:uid="{57911CF2-8703-4798-86DB-087935CB0C77}"/>
    <hyperlink ref="AU530:AX530" location="ProgressNarrative!B49" display="AFRPS Main. Output 1" xr:uid="{99722FF9-F6DC-47A0-8328-8AFD3D7B17CC}"/>
    <hyperlink ref="AV530" location="ProgressNarrative!B50" display="AFRPS Main. Output 2" xr:uid="{870D0CF9-7D8E-4D15-8231-869E33F919FB}"/>
    <hyperlink ref="AW530" location="ProgressNarrative!B51" display="AFRPS Main. Output 3" xr:uid="{22B312D2-946C-4969-AFA4-7F175103EA1B}"/>
    <hyperlink ref="AX530" location="ProgressNarrative!B53" display="AFRPS Main. Output 4" xr:uid="{7AB3F4CF-07DA-4406-93D7-A130949EA94D}"/>
    <hyperlink ref="AY530" location="ProgressNarrative!B54" display="PC Output 1" xr:uid="{7277B9DB-DD30-433A-AA01-BB08D9A74763}"/>
    <hyperlink ref="AZ530" location="ProgressNarrative!B55" display="PC Output 2" xr:uid="{9392ACCC-2536-4D97-B6EC-244737815B70}"/>
    <hyperlink ref="BA530" location="ProgressNarrative!B56" display="PC Output 3" xr:uid="{E26B76A2-C2E0-4B6F-8E55-0E01E8AFEDDB}"/>
    <hyperlink ref="BB530" location="ProgressNarrative!B57" display="PC Output 4" xr:uid="{70FBB763-B813-4ADF-88F7-6F20718E1893}"/>
    <hyperlink ref="BC530" location="ProgressNarrative!B58" display="PC Output 5" xr:uid="{A3531143-47E2-4A5C-91E6-531245C612B7}"/>
    <hyperlink ref="BD530" location="ProgressNarrative!B59" display="PC Output 6" xr:uid="{209B2B0F-10B5-449F-B44F-EA0E2E21EAF0}"/>
    <hyperlink ref="BE530" location="ProgressNarrative!B60" display="PC Output 7" xr:uid="{4050C70B-C26F-4DB8-BFB9-C1A59295A3A2}"/>
    <hyperlink ref="BF530" location="ProgressNarrative!B61" display="PC Output 8" xr:uid="{DDC3AE21-A208-4D53-BA8E-DE898850148F}"/>
    <hyperlink ref="BG530" location="ProgressNarrative!B62" display="PC Output 9" xr:uid="{112C0CDD-CF43-4FC3-AE7D-946DB80FEE5B}"/>
    <hyperlink ref="BH530" location="ProgressNarrative!B63" display="PC Output 10" xr:uid="{E527846B-F9B3-4E0D-AD71-C9D78AA12DDE}"/>
    <hyperlink ref="BI530" location="ProgressNarrative!B64" display="PC Output 11" xr:uid="{E91F16A3-D83E-4C38-8F4F-D44B03B3A135}"/>
    <hyperlink ref="BJ530" location="ProgressNarrative!B65" display="PC Output 12" xr:uid="{01D503CE-47B4-4A4E-9A5E-818AC5A426DC}"/>
    <hyperlink ref="BV530" location="'Performance Elements'!B11" display="Outcome 1" xr:uid="{F08A040A-29C0-4895-8B20-A66D0E7D2396}"/>
    <hyperlink ref="BW530" location="'Performance Elements'!B12" display="Outcome 2" xr:uid="{F54B7F23-D29C-41B2-B5FE-4B1CCF3895BF}"/>
    <hyperlink ref="BX530" location="'Performance Elements'!B13" display="Outcome 3" xr:uid="{32930118-E6A9-48CE-8F08-DCE558B9F1D5}"/>
    <hyperlink ref="BY530" location="'Performance Elements'!B14" display="Outcome 4" xr:uid="{DB022024-E331-4A1B-B2E2-92B6FC3950D1}"/>
    <hyperlink ref="CA530" location="'Performance Elements'!B17" display="AFRPS FOA Obj. 1" xr:uid="{878DBD91-11C6-4E3B-A2AD-0C63921D1AAD}"/>
    <hyperlink ref="CB530" location="'Performance Elements'!B18" display="AFRPS FOA Obj. 2" xr:uid="{0C62466B-8431-4C52-A7E7-EE5F06F19F68}"/>
    <hyperlink ref="CC530" location="'Performance Elements'!B19" display="AFRPS FOA Obj. 3" xr:uid="{EEF155C8-77D3-4BDD-8BBD-B2DDE52A3B0E}"/>
    <hyperlink ref="CD530" location="'Performance Elements'!B20" display="AFRPS FOA Obj. 4" xr:uid="{B7E86AA6-EBF6-4288-821D-106B70E7CFA2}"/>
    <hyperlink ref="CE530" location="'Performance Elements'!B21" display="AFRPS FOA Obj. 5" xr:uid="{0D15712D-1677-44B3-94C0-7748F8BBA21A}"/>
    <hyperlink ref="CF530" location="'Performance Elements'!B22" display="AFRPS FOA Obj. 6" xr:uid="{C873F307-25BB-4FB7-B1FD-73EF198FBDA5}"/>
    <hyperlink ref="CG530" location="'Performance Elements'!B23" display="AFRPS FOA Obj. 7" xr:uid="{0770DC31-D4A1-433D-96D3-F886B33F260B}"/>
    <hyperlink ref="CH530" location="'Performance Elements'!B24" display="AFRPS FOA Obj. 8" xr:uid="{908283DB-0405-481E-A750-6B0FC230F481}"/>
    <hyperlink ref="CI530" location="'Performance Elements'!B25" display="AFRPS FOA Obj. 9" xr:uid="{DE3BC901-B839-44F9-B9B5-725E2CF6CBBB}"/>
    <hyperlink ref="CL530" location="'Performance Elements'!B29" display="AFRPS Dev. Output 1" xr:uid="{B5EE1DA2-C411-4716-BD6E-61DC4915E09B}"/>
    <hyperlink ref="CM530" location="'Performance Elements'!B30" display="AFRPS Dev. Output 2" xr:uid="{948BF71B-2801-40FF-9484-6C7B0285F89B}"/>
    <hyperlink ref="CN530" location="'Performance Elements'!B36" display="AFRPS Dev. Output 3" xr:uid="{38BE0D20-C025-4F1C-A514-063E04F023E9}"/>
    <hyperlink ref="CO530" location="'Performance Elements'!B37" display="AFRPS Dev. Output 4" xr:uid="{886B49F8-9079-4E02-8AC3-64EFF5A7BD08}"/>
    <hyperlink ref="CP530" location="'Performance Elements'!B38" display="AFRPS Dev. Output 5" xr:uid="{82D101FA-0F0A-426E-894B-427888BC3BF9}"/>
    <hyperlink ref="BZ530" location="'Performance Elements'!B15" display="Outcome 5" xr:uid="{29FAD206-0D78-410B-97D6-7BC8433C33BE}"/>
    <hyperlink ref="CJ530" location="'Performance Elements'!B26" display="PC FOA Obj. 1" xr:uid="{ED099B7E-A421-49BB-813F-D833A69F6715}"/>
    <hyperlink ref="CK530" location="'Performance Elements'!B27" display="PC FOA Obj. 2" xr:uid="{0F121D25-6CE4-475C-9D85-C3850BDC4C37}"/>
    <hyperlink ref="CQ530:CT530" location="ProgressNarrative!B49" display="AFRPS Main. Output 1" xr:uid="{9EB2E440-E78D-4918-9D4B-25FBBC7914F5}"/>
    <hyperlink ref="CR530" location="ProgressNarrative!B50" display="AFRPS Main. Output 2" xr:uid="{06DA9AB4-FD87-491F-A1EB-7E645096CFA6}"/>
    <hyperlink ref="CS530" location="ProgressNarrative!B51" display="AFRPS Main. Output 3" xr:uid="{0ACAC815-C8C6-4BFD-A570-4AF3D56260C1}"/>
    <hyperlink ref="CT530" location="ProgressNarrative!B53" display="AFRPS Main. Output 4" xr:uid="{7F71B41C-E04D-4F46-9668-F7850B2EAFC7}"/>
    <hyperlink ref="CU530" location="ProgressNarrative!B54" display="PC Output 1" xr:uid="{8CAF542B-6193-4861-B3E2-BE7EE8F07795}"/>
    <hyperlink ref="CV530" location="ProgressNarrative!B55" display="PC Output 2" xr:uid="{0A60A5F2-E8BB-4559-8B86-3E1FD663369D}"/>
    <hyperlink ref="CW530" location="ProgressNarrative!B56" display="PC Output 3" xr:uid="{747F9A4A-94DD-45C1-A749-E0F0CB5E5088}"/>
    <hyperlink ref="CX530" location="ProgressNarrative!B57" display="PC Output 4" xr:uid="{8183EB8A-93A8-43C9-A37F-EFFD1ED7A7B9}"/>
    <hyperlink ref="CY530" location="ProgressNarrative!B58" display="PC Output 5" xr:uid="{B184C673-FCCF-405A-9073-2305F8045C31}"/>
    <hyperlink ref="CZ530" location="ProgressNarrative!B59" display="PC Output 6" xr:uid="{7DBC3B76-2D44-44CB-B1C4-771CB0A0C034}"/>
    <hyperlink ref="DA530" location="ProgressNarrative!B60" display="PC Output 7" xr:uid="{984CB007-ACBF-4F50-AF75-6E1EC08411BA}"/>
    <hyperlink ref="DB530" location="ProgressNarrative!B61" display="PC Output 8" xr:uid="{14896D24-E7F6-4CFD-B368-A23D072D8050}"/>
    <hyperlink ref="DC530" location="ProgressNarrative!B62" display="PC Output 9" xr:uid="{F222E896-BB45-4E08-AB82-0A89855A4BB0}"/>
    <hyperlink ref="DD530" location="ProgressNarrative!B63" display="PC Output 10" xr:uid="{A370A5C0-9942-4275-B695-AFB98E3DE3FB}"/>
    <hyperlink ref="DE530" location="ProgressNarrative!B64" display="PC Output 11" xr:uid="{19E88DCA-C456-4F75-9D6A-A2081EBFA5C9}"/>
    <hyperlink ref="DF530" location="ProgressNarrative!B65" display="PC Output 12" xr:uid="{722EAC8A-9626-435A-B3C9-906588400809}"/>
    <hyperlink ref="DR530" location="'Performance Elements'!B11" display="Outcome 1" xr:uid="{3E610D5A-EAAC-4ABC-BF31-83A0ED4AAB92}"/>
    <hyperlink ref="DS530" location="'Performance Elements'!B12" display="Outcome 2" xr:uid="{230EFCCA-737C-4C72-918B-54EB8EDD8D7E}"/>
    <hyperlink ref="DT530" location="'Performance Elements'!B13" display="Outcome 3" xr:uid="{79A9AEF2-E995-4E6A-A5AA-B9773A99CE08}"/>
    <hyperlink ref="DU530" location="'Performance Elements'!B14" display="Outcome 4" xr:uid="{0A1FAAB2-1AC7-4A29-9597-3FA770BBA335}"/>
    <hyperlink ref="DW530" location="'Performance Elements'!B17" display="AFRPS FOA Obj. 1" xr:uid="{594BB76B-1AED-4850-9361-201C316914B9}"/>
    <hyperlink ref="DX530" location="'Performance Elements'!B18" display="AFRPS FOA Obj. 2" xr:uid="{79145672-46A3-4C9B-AAF1-8DD9E037F0E1}"/>
    <hyperlink ref="DY530" location="'Performance Elements'!B19" display="AFRPS FOA Obj. 3" xr:uid="{9CF01667-C6E6-4549-8F34-CA2552531837}"/>
    <hyperlink ref="DZ530" location="'Performance Elements'!B20" display="AFRPS FOA Obj. 4" xr:uid="{F4FFB19B-189A-420D-A095-67DA1620BAF5}"/>
    <hyperlink ref="EA530" location="'Performance Elements'!B21" display="AFRPS FOA Obj. 5" xr:uid="{C1EBC27D-C98C-484A-A8A5-3E8CB6C09D1A}"/>
    <hyperlink ref="EB530" location="'Performance Elements'!B22" display="AFRPS FOA Obj. 6" xr:uid="{2198EA60-3D6F-4187-A6CA-7DC66FC07F8B}"/>
    <hyperlink ref="EC530" location="'Performance Elements'!B23" display="AFRPS FOA Obj. 7" xr:uid="{2A1418C9-1864-40A6-A040-F880F826925B}"/>
    <hyperlink ref="ED530" location="'Performance Elements'!B24" display="AFRPS FOA Obj. 8" xr:uid="{BDFA157C-9DAB-4092-A282-422AAD354ABB}"/>
    <hyperlink ref="EE530" location="'Performance Elements'!B25" display="AFRPS FOA Obj. 9" xr:uid="{D4601A18-E23D-4BEA-AD9B-52F7BD61E3D9}"/>
    <hyperlink ref="EH530" location="'Performance Elements'!B29" display="AFRPS Dev. Output 1" xr:uid="{EFBAF3AB-3E9B-4837-889E-91B0E46B29D5}"/>
    <hyperlink ref="EI530" location="'Performance Elements'!B30" display="AFRPS Dev. Output 2" xr:uid="{259D69DA-6A58-47C6-8E9F-C5B7754AA6CC}"/>
    <hyperlink ref="EJ530" location="'Performance Elements'!B36" display="AFRPS Dev. Output 3" xr:uid="{FF3B9A12-6394-4121-B9D8-27D6D69B1EC0}"/>
    <hyperlink ref="EK530" location="'Performance Elements'!B37" display="AFRPS Dev. Output 4" xr:uid="{0086D920-4728-4080-BA58-D278468A2555}"/>
    <hyperlink ref="EL530" location="'Performance Elements'!B38" display="AFRPS Dev. Output 5" xr:uid="{89796B06-2C00-4A8A-A4C0-65AB3D40DE3E}"/>
    <hyperlink ref="DV530" location="'Performance Elements'!B15" display="Outcome 5" xr:uid="{E8C94A49-4610-4297-B3C2-05D982E0AB6F}"/>
    <hyperlink ref="EF530" location="'Performance Elements'!B26" display="PC FOA Obj. 1" xr:uid="{1F2EAECF-FB29-462F-9113-5C795C1E0501}"/>
    <hyperlink ref="EG530" location="'Performance Elements'!B27" display="PC FOA Obj. 2" xr:uid="{050ED97E-DF0F-4B7B-9DF8-CB0A4EDCAE52}"/>
    <hyperlink ref="EM530:EP530" location="ProgressNarrative!B49" display="AFRPS Main. Output 1" xr:uid="{A4BE4412-B177-44E3-8E50-6A67EFC6CD4D}"/>
    <hyperlink ref="EN530" location="ProgressNarrative!B50" display="AFRPS Main. Output 2" xr:uid="{4B36A032-920D-4460-B230-08ED6B69DC53}"/>
    <hyperlink ref="EO530" location="ProgressNarrative!B51" display="AFRPS Main. Output 3" xr:uid="{4C3D5B61-A28D-4D18-A872-25A8D8BFC40D}"/>
    <hyperlink ref="EP530" location="ProgressNarrative!B53" display="AFRPS Main. Output 4" xr:uid="{F28FD435-29D2-449A-923F-4A676AF47F7F}"/>
    <hyperlink ref="EQ530" location="ProgressNarrative!B54" display="PC Output 1" xr:uid="{2E2A25DB-3C4D-48AC-9869-533AF8F85E76}"/>
    <hyperlink ref="ER530" location="ProgressNarrative!B55" display="PC Output 2" xr:uid="{3F492488-4FF2-45B9-ACC7-9CE81CA43B94}"/>
    <hyperlink ref="ES530" location="ProgressNarrative!B56" display="PC Output 3" xr:uid="{39F7265D-8827-478D-841C-A99F5BEAA3FA}"/>
    <hyperlink ref="ET530" location="ProgressNarrative!B57" display="PC Output 4" xr:uid="{CE3C30C0-2D9D-445A-8DEF-015DF9F47EF0}"/>
    <hyperlink ref="EU530" location="ProgressNarrative!B58" display="PC Output 5" xr:uid="{7A3EA174-F878-45DA-B96F-6E890D0572BE}"/>
    <hyperlink ref="EV530" location="ProgressNarrative!B59" display="PC Output 6" xr:uid="{DDFA0DC0-959E-4BBD-AFE7-A2B83A82087A}"/>
    <hyperlink ref="EW530" location="ProgressNarrative!B60" display="PC Output 7" xr:uid="{6C36C61E-C7AC-47FE-B367-8FB26A766436}"/>
    <hyperlink ref="EX530" location="ProgressNarrative!B61" display="PC Output 8" xr:uid="{3399793F-9088-4095-8517-DA6BBC82170B}"/>
    <hyperlink ref="EY530" location="ProgressNarrative!B62" display="PC Output 9" xr:uid="{D3EEB36F-09EE-40CA-92F5-2AD7A4A8284A}"/>
    <hyperlink ref="EZ530" location="ProgressNarrative!B63" display="PC Output 10" xr:uid="{60663FEE-5B03-41EC-8C6C-DFE5A96AE455}"/>
    <hyperlink ref="FA530" location="ProgressNarrative!B64" display="PC Output 11" xr:uid="{79B4D682-76AF-4469-90FC-8DC1D89EE55C}"/>
    <hyperlink ref="FB530" location="ProgressNarrative!B65" display="PC Output 12" xr:uid="{2DA67F78-3605-454F-A96B-9C40718289FC}"/>
    <hyperlink ref="DG530" location="'Performance Elements'!B67" display="AFRPS Standard 1" xr:uid="{6C532C3D-EF2A-4009-8C0D-88233B832FD2}"/>
    <hyperlink ref="DH530" location="'Performance Elements'!B68" display="AFRPS Standard 2" xr:uid="{859E00AF-2370-4E1E-AECA-DA48FFACD75A}"/>
    <hyperlink ref="DI530" location="'Performance Elements'!B69" display="AFRPS Standard 3" xr:uid="{2E79DBEA-EC9A-4212-8233-9D2393F742A4}"/>
    <hyperlink ref="DJ530" location="'Performance Elements'!B70" display="AFRPS Standard 4" xr:uid="{6BB5E79B-ECA2-4D91-B581-B056DF0E6D36}"/>
    <hyperlink ref="DK530" location="'Performance Elements'!B71" display="AFRPS Standard 5" xr:uid="{2313C02F-41FA-4900-8F6D-E8A879444403}"/>
    <hyperlink ref="DL530" location="'Performance Elements'!B72" display="AFRPS Standard 6" xr:uid="{D3E19716-4809-447A-AA5A-8F5030AE7E3C}"/>
    <hyperlink ref="DM530" location="'Performance Elements'!B73" display="AFRPS Standard 7" xr:uid="{BAE2FA0E-7BD4-4746-8C17-5D0DA762EDFB}"/>
    <hyperlink ref="DN530" location="'Performance Elements'!B74" display="AFRPS Standard 8" xr:uid="{8B3152AC-2D10-4921-82E1-B0CA44010B8E}"/>
    <hyperlink ref="DO530" location="'Performance Elements'!B75" display="AFRPS Standard 9" xr:uid="{F9B83C73-2A83-40A7-B36D-6C36B372FD9E}"/>
    <hyperlink ref="DP530" location="'Performance Elements'!B76" display="AFRPS Standard 10" xr:uid="{187AFDEA-0386-4E35-A2E6-8183FB6F0079}"/>
    <hyperlink ref="DQ530" location="'Performance Elements'!B77" display="AFRPS Standard 11" xr:uid="{2C22D613-471E-48EE-9454-C9F38E8F9D4D}"/>
    <hyperlink ref="FC530" location="'Performance Elements'!B67" display="AFRPS Standard 1" xr:uid="{3584759E-B919-49CD-9D9D-EEB165D6F577}"/>
    <hyperlink ref="FD530" location="'Performance Elements'!B68" display="AFRPS Standard 2" xr:uid="{222D7180-24F5-4E9F-B799-106A443F7D8C}"/>
    <hyperlink ref="FE530" location="'Performance Elements'!B69" display="AFRPS Standard 3" xr:uid="{A4195AD8-ECA4-42D6-9368-31F8D85243E0}"/>
    <hyperlink ref="FF530" location="'Performance Elements'!B70" display="AFRPS Standard 4" xr:uid="{35F1D278-A662-45BD-81E9-94DD8A28B207}"/>
    <hyperlink ref="FG530" location="'Performance Elements'!B71" display="AFRPS Standard 5" xr:uid="{1BDD450C-8EF2-4F0E-89C7-0E233A37CA2B}"/>
    <hyperlink ref="FH530" location="'Performance Elements'!B72" display="AFRPS Standard 6" xr:uid="{6D0D6DA6-5F25-4214-B976-E866A113B667}"/>
    <hyperlink ref="FI530" location="'Performance Elements'!B73" display="AFRPS Standard 7" xr:uid="{3D01EA5D-FEAE-46BB-BE89-C8D9DECD48D4}"/>
    <hyperlink ref="FJ530" location="'Performance Elements'!B74" display="AFRPS Standard 8" xr:uid="{596F99E5-D2BA-4CD6-8C85-48DF35577EEF}"/>
    <hyperlink ref="FK530" location="'Performance Elements'!B75" display="AFRPS Standard 9" xr:uid="{1AB21EF2-1F5E-4C11-AB37-3861889773FB}"/>
    <hyperlink ref="FL530" location="'Performance Elements'!B76" display="AFRPS Standard 10" xr:uid="{6D54BE39-D3FA-423D-913C-304FA67A9C8C}"/>
    <hyperlink ref="FM530" location="'Performance Elements'!B77" display="AFRPS Standard 11" xr:uid="{B2D37DDA-CCBA-4DA4-B9A5-8EE9D411AF09}"/>
    <hyperlink ref="Z78" location="'Performance Elements'!B11" display="Outcome 1" xr:uid="{22165766-D2A6-4637-9E59-4F804DD0E691}"/>
    <hyperlink ref="AA78" location="'Performance Elements'!B12" display="Outcome 2" xr:uid="{F56E04F8-49A7-4EEB-8A1F-776A27E46621}"/>
    <hyperlink ref="AB78" location="'Performance Elements'!B13" display="Outcome 3" xr:uid="{0AF57247-A36A-4A8C-BFD2-F046501E7260}"/>
    <hyperlink ref="AC78" location="'Performance Elements'!B14" display="Outcome 4" xr:uid="{F2C727EE-EC77-40C2-8CA2-B6D7BED1D047}"/>
    <hyperlink ref="AE78" location="'Performance Elements'!B17" display="AFRPS FOA Obj. 1" xr:uid="{BD425D4C-9152-4BAC-9B13-72B76FB419E6}"/>
    <hyperlink ref="AF78" location="'Performance Elements'!B18" display="AFRPS FOA Obj. 2" xr:uid="{D44E4522-9BD2-4827-9BDB-9A0F9A3BE52D}"/>
    <hyperlink ref="AG78" location="'Performance Elements'!B19" display="AFRPS FOA Obj. 3" xr:uid="{D9623B9C-F868-4CD6-96ED-93629C4A6EC8}"/>
    <hyperlink ref="AH78" location="'Performance Elements'!B20" display="AFRPS FOA Obj. 4" xr:uid="{B2DB7927-BA1D-43A1-8006-1B325C1526E0}"/>
    <hyperlink ref="AI78" location="'Performance Elements'!B21" display="AFRPS FOA Obj. 5" xr:uid="{8D70F4E7-F694-463C-B557-AD2A9E450B8B}"/>
    <hyperlink ref="AJ78" location="'Performance Elements'!B22" display="AFRPS FOA Obj. 6" xr:uid="{EC29B1E1-09F8-4EEB-9753-7E1D1317A348}"/>
    <hyperlink ref="AK78" location="'Performance Elements'!B23" display="AFRPS FOA Obj. 7" xr:uid="{98C9CEF2-0436-48F3-AEA7-8D3E8AB99F8E}"/>
    <hyperlink ref="AL78" location="'Performance Elements'!B24" display="AFRPS FOA Obj. 8" xr:uid="{56FDB655-8041-4854-B6EF-71493D19CB8F}"/>
    <hyperlink ref="AM78" location="'Performance Elements'!B25" display="AFRPS FOA Obj. 9" xr:uid="{5FD2F02E-F75A-406F-89CF-7F7E566C678B}"/>
    <hyperlink ref="AP78" location="'Performance Elements'!B29" display="AFRPS Dev. Output 1" xr:uid="{9A995F7A-3EC1-404C-8936-99FD2721CD25}"/>
    <hyperlink ref="AQ78" location="'Performance Elements'!B30" display="AFRPS Dev. Output 2" xr:uid="{4C20A6E5-67C3-4CFD-B7C6-DFE8C5DDF7E1}"/>
    <hyperlink ref="AR78" location="'Performance Elements'!B36" display="AFRPS Dev. Output 3" xr:uid="{C5836CB5-1C97-4BFF-9B95-23D803B8CD72}"/>
    <hyperlink ref="AS78" location="'Performance Elements'!B37" display="AFRPS Dev. Output 4" xr:uid="{5DD6E6B5-29C3-4562-96CB-C609783754B7}"/>
    <hyperlink ref="AT78" location="'Performance Elements'!B38" display="AFRPS Dev. Output 5" xr:uid="{FC140EA9-E45B-4B1A-B9DF-946E44A0E000}"/>
    <hyperlink ref="BK78" location="'Performance Elements'!B67" display="AFRPS Standard 1" xr:uid="{48AD5E51-0337-4465-9D76-6D6B8AC6044F}"/>
    <hyperlink ref="BL78" location="'Performance Elements'!B68" display="AFRPS Standard 2" xr:uid="{DAFA444E-3B5B-424E-AEF7-C8435E406347}"/>
    <hyperlink ref="BM78" location="'Performance Elements'!B69" display="AFRPS Standard 3" xr:uid="{F264C0E6-A1AD-4D73-BA8A-15D91658515E}"/>
    <hyperlink ref="BN78" location="'Performance Elements'!B70" display="AFRPS Standard 4" xr:uid="{0DB4DBD3-2A11-494C-913C-6DE0E6D82A28}"/>
    <hyperlink ref="BO78" location="'Performance Elements'!B71" display="AFRPS Standard 5" xr:uid="{56A545ED-AA22-4175-9447-BA69541CBD5A}"/>
    <hyperlink ref="BP78" location="'Performance Elements'!B72" display="AFRPS Standard 6" xr:uid="{94D2AC87-7AE5-43F4-9135-7ED9B2D4CD38}"/>
    <hyperlink ref="BQ78" location="'Performance Elements'!B73" display="AFRPS Standard 7" xr:uid="{57904135-7276-430B-9BB0-60557EE38F0E}"/>
    <hyperlink ref="BR78" location="'Performance Elements'!B74" display="AFRPS Standard 8" xr:uid="{316F6BEC-09FA-47DA-91A5-2D0C1680A4E7}"/>
    <hyperlink ref="BS78" location="'Performance Elements'!B75" display="AFRPS Standard 9" xr:uid="{701377F1-94A1-44CA-9B4F-237F3397AD2E}"/>
    <hyperlink ref="BT78" location="'Performance Elements'!B76" display="AFRPS Standard 10" xr:uid="{139AD353-B6F1-4B69-A5FD-BFF30577F021}"/>
    <hyperlink ref="BU78" location="'Performance Elements'!B77" display="AFRPS Standard 11" xr:uid="{ED1EBB7E-4F88-4A15-8B53-E3C50526EDF9}"/>
    <hyperlink ref="AD78" location="'Performance Elements'!B15" display="Outcome 5" xr:uid="{D6BDA533-EC1E-4371-9E62-23F4F56EA297}"/>
    <hyperlink ref="AN78" location="'Performance Elements'!B26" display="PC FOA Obj. 1" xr:uid="{433B17F2-1F68-4996-B939-31F05A957EDD}"/>
    <hyperlink ref="AO78" location="'Performance Elements'!B27" display="PC FOA Obj. 2" xr:uid="{4A40D9B7-5DA2-4BA4-8723-2432F2E23D3D}"/>
    <hyperlink ref="AU78:AX78" location="ProgressNarrative!B49" display="AFRPS Main. Output 1" xr:uid="{D4700B1D-58AF-471F-943E-24FA4AE7ACBA}"/>
    <hyperlink ref="AV78" location="ProgressNarrative!B50" display="AFRPS Main. Output 2" xr:uid="{17E781B5-E970-4B82-8CBF-79C72289DD4C}"/>
    <hyperlink ref="AW78" location="ProgressNarrative!B51" display="AFRPS Main. Output 3" xr:uid="{7261B38D-7E2E-4167-A431-CCA86A248D68}"/>
    <hyperlink ref="AX78" location="ProgressNarrative!B53" display="AFRPS Main. Output 4" xr:uid="{4C5F6D79-2176-42C2-B1A3-36F88FF5B9AD}"/>
    <hyperlink ref="AY78" location="ProgressNarrative!B54" display="PC Output 1" xr:uid="{CDB91258-C860-41C1-816E-4EE47278B057}"/>
    <hyperlink ref="AZ78" location="ProgressNarrative!B55" display="PC Output 2" xr:uid="{E7036D4C-4C17-41C4-9F3A-1D2D6526E927}"/>
    <hyperlink ref="BA78" location="ProgressNarrative!B56" display="PC Output 3" xr:uid="{EC00AF87-9EAE-4037-8E9C-B8AFCCBBAA88}"/>
    <hyperlink ref="BB78" location="ProgressNarrative!B57" display="PC Output 4" xr:uid="{57D86C03-D91C-4DE3-8943-4A85EE535623}"/>
    <hyperlink ref="BC78" location="ProgressNarrative!B58" display="PC Output 5" xr:uid="{0871195E-29BB-40C9-8088-61259055444F}"/>
    <hyperlink ref="BD78" location="ProgressNarrative!B59" display="PC Output 6" xr:uid="{97C8A1A1-1BDA-45BF-A665-BEA2BCCF099A}"/>
    <hyperlink ref="BE78" location="ProgressNarrative!B60" display="PC Output 7" xr:uid="{1BDA88CF-81DF-4241-B570-627955595763}"/>
    <hyperlink ref="BF78" location="ProgressNarrative!B61" display="PC Output 8" xr:uid="{651CDC9F-C953-415A-97BD-F4BC322BD1AD}"/>
    <hyperlink ref="BG78" location="ProgressNarrative!B62" display="PC Output 9" xr:uid="{8A8E543C-BBB2-4C27-B25C-3331FBD43E9A}"/>
    <hyperlink ref="BH78" location="ProgressNarrative!B63" display="PC Output 10" xr:uid="{BA979E08-B897-4AFE-BB20-1255B7646F0E}"/>
    <hyperlink ref="BI78" location="ProgressNarrative!B64" display="PC Output 11" xr:uid="{4982139D-E943-4F5A-ACD1-AF895ECE759B}"/>
    <hyperlink ref="BJ78" location="ProgressNarrative!B65" display="PC Output 12" xr:uid="{1E0E3076-3F6B-4962-9DDB-D85493163C3B}"/>
    <hyperlink ref="BV78" location="'Performance Elements'!B11" display="Outcome 1" xr:uid="{00AE0504-BDE1-4F33-9664-EEB830017D5A}"/>
    <hyperlink ref="BW78" location="'Performance Elements'!B12" display="Outcome 2" xr:uid="{3B2D5E2F-689A-4593-BD41-A06C8DF2EA37}"/>
    <hyperlink ref="BX78" location="'Performance Elements'!B13" display="Outcome 3" xr:uid="{98C16CB2-4618-42CA-837F-581ECFBE122A}"/>
    <hyperlink ref="BY78" location="'Performance Elements'!B14" display="Outcome 4" xr:uid="{1E9804E1-8615-4292-81C1-25AAF345F9C1}"/>
    <hyperlink ref="CA78" location="'Performance Elements'!B17" display="AFRPS FOA Obj. 1" xr:uid="{CC4E6C75-56D0-4913-BE16-B00B8B2A3BAF}"/>
    <hyperlink ref="CB78" location="'Performance Elements'!B18" display="AFRPS FOA Obj. 2" xr:uid="{475CE77F-E6DE-4516-8D39-7E85D9213AA7}"/>
    <hyperlink ref="CC78" location="'Performance Elements'!B19" display="AFRPS FOA Obj. 3" xr:uid="{DF6BFFD4-2F67-46C5-8BD6-34F653BE5A26}"/>
    <hyperlink ref="CD78" location="'Performance Elements'!B20" display="AFRPS FOA Obj. 4" xr:uid="{E5213EFE-5619-432A-8EE0-7D16A75AE598}"/>
    <hyperlink ref="CE78" location="'Performance Elements'!B21" display="AFRPS FOA Obj. 5" xr:uid="{08AA04B9-43FD-49E7-ACDD-631A7F3B8E45}"/>
    <hyperlink ref="CF78" location="'Performance Elements'!B22" display="AFRPS FOA Obj. 6" xr:uid="{89F75103-C92E-45AB-B88C-E99A4435BBA9}"/>
    <hyperlink ref="CG78" location="'Performance Elements'!B23" display="AFRPS FOA Obj. 7" xr:uid="{289A71F4-79DD-4EC9-ACA8-15E382D20612}"/>
    <hyperlink ref="CH78" location="'Performance Elements'!B24" display="AFRPS FOA Obj. 8" xr:uid="{0D816C7E-0EC8-4FF2-90D0-4BFB55CF0C32}"/>
    <hyperlink ref="CI78" location="'Performance Elements'!B25" display="AFRPS FOA Obj. 9" xr:uid="{E48EBDD7-A098-44EA-966A-7D0427A6C5C1}"/>
    <hyperlink ref="CL78" location="'Performance Elements'!B29" display="AFRPS Dev. Output 1" xr:uid="{14ED1006-D0D2-4B59-975E-9E95AB9990E3}"/>
    <hyperlink ref="CM78" location="'Performance Elements'!B30" display="AFRPS Dev. Output 2" xr:uid="{C63995BE-6DC1-4179-935D-12744DC9C146}"/>
    <hyperlink ref="CN78" location="'Performance Elements'!B36" display="AFRPS Dev. Output 3" xr:uid="{D4863063-E806-4854-BBB0-29C9C861786F}"/>
    <hyperlink ref="CO78" location="'Performance Elements'!B37" display="AFRPS Dev. Output 4" xr:uid="{240926D1-EBE3-4986-A4E1-01D9C35FCEF2}"/>
    <hyperlink ref="CP78" location="'Performance Elements'!B38" display="AFRPS Dev. Output 5" xr:uid="{89D981A6-3237-415A-BA0A-6563759AA1BA}"/>
    <hyperlink ref="BZ78" location="'Performance Elements'!B15" display="Outcome 5" xr:uid="{2E00DE70-E0FD-4A23-8579-37845AF71E7D}"/>
    <hyperlink ref="CJ78" location="'Performance Elements'!B26" display="PC FOA Obj. 1" xr:uid="{63965558-69D8-4BEF-9F39-C0249BCCAE3B}"/>
    <hyperlink ref="CK78" location="'Performance Elements'!B27" display="PC FOA Obj. 2" xr:uid="{618AD19E-88D3-45B7-B057-38890E3B8313}"/>
    <hyperlink ref="CQ78:CT78" location="ProgressNarrative!B49" display="AFRPS Main. Output 1" xr:uid="{CE229546-DDFA-41C4-98A4-B86F7B5739F2}"/>
    <hyperlink ref="CR78" location="ProgressNarrative!B50" display="AFRPS Main. Output 2" xr:uid="{EFD2BFEF-CEC3-41F6-9F04-4CD125E03D34}"/>
    <hyperlink ref="CS78" location="ProgressNarrative!B51" display="AFRPS Main. Output 3" xr:uid="{B19CB4C7-ABEA-401D-946B-373C202DDD21}"/>
    <hyperlink ref="CT78" location="ProgressNarrative!B53" display="AFRPS Main. Output 4" xr:uid="{1F287839-DB09-421E-AC30-19585A62AB03}"/>
    <hyperlink ref="CU78" location="ProgressNarrative!B54" display="PC Output 1" xr:uid="{28A690F1-AC72-4948-9291-4A9A47F33732}"/>
    <hyperlink ref="CV78" location="ProgressNarrative!B55" display="PC Output 2" xr:uid="{7F5B9D90-E698-49CA-A099-680E87DD5A59}"/>
    <hyperlink ref="CW78" location="ProgressNarrative!B56" display="PC Output 3" xr:uid="{A0A865E9-AD9A-4CBA-998B-04C65899D8C4}"/>
    <hyperlink ref="CX78" location="ProgressNarrative!B57" display="PC Output 4" xr:uid="{CCFC2A1C-52D8-4DBC-B446-098817101237}"/>
    <hyperlink ref="CY78" location="ProgressNarrative!B58" display="PC Output 5" xr:uid="{6D1CD135-522C-4B5C-9C82-F6366925C966}"/>
    <hyperlink ref="CZ78" location="ProgressNarrative!B59" display="PC Output 6" xr:uid="{B0F44A42-64F5-4835-9C25-58073553EADA}"/>
    <hyperlink ref="DA78" location="ProgressNarrative!B60" display="PC Output 7" xr:uid="{82B8E037-982E-493E-A7D3-D1E166CBD335}"/>
    <hyperlink ref="DB78" location="ProgressNarrative!B61" display="PC Output 8" xr:uid="{675E6F46-8D9C-406B-B3B0-A8A839A1214D}"/>
    <hyperlink ref="DC78" location="ProgressNarrative!B62" display="PC Output 9" xr:uid="{BC64171A-9F32-4C8C-BA31-0A4C28DC6D6B}"/>
    <hyperlink ref="DD78" location="ProgressNarrative!B63" display="PC Output 10" xr:uid="{0DA1858E-31C9-4837-B1EB-2880EEB24820}"/>
    <hyperlink ref="DE78" location="ProgressNarrative!B64" display="PC Output 11" xr:uid="{EFE6602B-6EDF-47B5-BE25-20153A3B911A}"/>
    <hyperlink ref="DF78" location="ProgressNarrative!B65" display="PC Output 12" xr:uid="{D104B195-79E4-41D1-8C85-032691A7FFC5}"/>
    <hyperlink ref="DR78" location="'Performance Elements'!B11" display="Outcome 1" xr:uid="{43AE1A58-04D2-46C2-93EC-B709E9D43E07}"/>
    <hyperlink ref="DS78" location="'Performance Elements'!B12" display="Outcome 2" xr:uid="{495485E4-1D0A-42C9-B9FF-9A117F3248DF}"/>
    <hyperlink ref="DT78" location="'Performance Elements'!B13" display="Outcome 3" xr:uid="{494A981D-98E4-49FE-B567-21742099ED4D}"/>
    <hyperlink ref="DU78" location="'Performance Elements'!B14" display="Outcome 4" xr:uid="{CA0ECA13-C8C0-4D87-A0FA-6CFF1926109C}"/>
    <hyperlink ref="DW78" location="'Performance Elements'!B17" display="AFRPS FOA Obj. 1" xr:uid="{84068EA3-D940-4A53-8CFA-355FB3896D78}"/>
    <hyperlink ref="DX78" location="'Performance Elements'!B18" display="AFRPS FOA Obj. 2" xr:uid="{08B3483C-9997-45CD-84B5-2BA506656A08}"/>
    <hyperlink ref="DY78" location="'Performance Elements'!B19" display="AFRPS FOA Obj. 3" xr:uid="{6679FE96-73BE-4819-B985-497FCC356BFC}"/>
    <hyperlink ref="DZ78" location="'Performance Elements'!B20" display="AFRPS FOA Obj. 4" xr:uid="{5D691A24-C949-4C2C-AACB-88C6F4D58C2B}"/>
    <hyperlink ref="EA78" location="'Performance Elements'!B21" display="AFRPS FOA Obj. 5" xr:uid="{A7384006-4075-4B73-A92D-FD96EE41FAB6}"/>
    <hyperlink ref="EB78" location="'Performance Elements'!B22" display="AFRPS FOA Obj. 6" xr:uid="{105B526D-8CE2-4EEC-974C-FC021FC96C40}"/>
    <hyperlink ref="EC78" location="'Performance Elements'!B23" display="AFRPS FOA Obj. 7" xr:uid="{8E8D3B3D-4396-441D-9A03-2DD8B516ECD0}"/>
    <hyperlink ref="ED78" location="'Performance Elements'!B24" display="AFRPS FOA Obj. 8" xr:uid="{A846C677-9F63-45B6-BF01-98F3F74E139F}"/>
    <hyperlink ref="EE78" location="'Performance Elements'!B25" display="AFRPS FOA Obj. 9" xr:uid="{D1395FBC-7C42-49CE-8703-95D9811E597C}"/>
    <hyperlink ref="EH78" location="'Performance Elements'!B29" display="AFRPS Dev. Output 1" xr:uid="{1DE60E8B-E6F8-4C84-A6D6-613399429FFB}"/>
    <hyperlink ref="EI78" location="'Performance Elements'!B30" display="AFRPS Dev. Output 2" xr:uid="{099437F4-1A2F-491C-B651-7E9E8FCC8332}"/>
    <hyperlink ref="EJ78" location="'Performance Elements'!B36" display="AFRPS Dev. Output 3" xr:uid="{7EF7618C-738D-4BF8-939C-B17806565E91}"/>
    <hyperlink ref="EK78" location="'Performance Elements'!B37" display="AFRPS Dev. Output 4" xr:uid="{C1A5C89A-BF6B-493E-874E-A7B208FB8184}"/>
    <hyperlink ref="EL78" location="'Performance Elements'!B38" display="AFRPS Dev. Output 5" xr:uid="{4C3A506D-D2B2-4B50-9C04-12D5E91EED3B}"/>
    <hyperlink ref="DV78" location="'Performance Elements'!B15" display="Outcome 5" xr:uid="{DD5BBDDD-12DF-4B3C-B92B-3431263F9BF5}"/>
    <hyperlink ref="EF78" location="'Performance Elements'!B26" display="PC FOA Obj. 1" xr:uid="{C02B1438-BE22-4CFF-973F-BE0ED3EECDE0}"/>
    <hyperlink ref="EG78" location="'Performance Elements'!B27" display="PC FOA Obj. 2" xr:uid="{404DD3A9-CE8C-4587-BD11-E54868005466}"/>
    <hyperlink ref="EM78:EP78" location="ProgressNarrative!B49" display="AFRPS Main. Output 1" xr:uid="{57BC2BB0-C3CB-470A-AA09-AAAB6310A15F}"/>
    <hyperlink ref="EN78" location="ProgressNarrative!B50" display="AFRPS Main. Output 2" xr:uid="{C70F5648-6255-4B6F-A2BF-A8F7752CC3AC}"/>
    <hyperlink ref="EO78" location="ProgressNarrative!B51" display="AFRPS Main. Output 3" xr:uid="{C32BEA7D-39F5-4370-9457-1B2CD00526DF}"/>
    <hyperlink ref="EP78" location="ProgressNarrative!B53" display="AFRPS Main. Output 4" xr:uid="{4C0A4ED3-4C7B-42B4-8F7E-0DC10CA7A9AC}"/>
    <hyperlink ref="EQ78" location="ProgressNarrative!B54" display="PC Output 1" xr:uid="{03DE18B5-28D2-4002-8EBB-AA988438C32A}"/>
    <hyperlink ref="ER78" location="ProgressNarrative!B55" display="PC Output 2" xr:uid="{A3E090D3-C610-4B32-8B0B-C9E4D35B46FB}"/>
    <hyperlink ref="ES78" location="ProgressNarrative!B56" display="PC Output 3" xr:uid="{73FCD7B3-4B3F-4308-BA7B-98CEDA06E0FF}"/>
    <hyperlink ref="ET78" location="ProgressNarrative!B57" display="PC Output 4" xr:uid="{FB32D24C-63C1-46BA-B253-BDE0A7158D5A}"/>
    <hyperlink ref="EU78" location="ProgressNarrative!B58" display="PC Output 5" xr:uid="{43DEFAA4-7B4D-4CC6-92C2-F2472DDC1255}"/>
    <hyperlink ref="EV78" location="ProgressNarrative!B59" display="PC Output 6" xr:uid="{CDC34A24-E4E8-4EFB-8E7C-2933BFAD58E4}"/>
    <hyperlink ref="EW78" location="ProgressNarrative!B60" display="PC Output 7" xr:uid="{8B71C67A-4C79-4C95-A01F-4A1864106293}"/>
    <hyperlink ref="EX78" location="ProgressNarrative!B61" display="PC Output 8" xr:uid="{C3145436-A7F1-4E1C-BB3A-6A5078C0CC64}"/>
    <hyperlink ref="EY78" location="ProgressNarrative!B62" display="PC Output 9" xr:uid="{AFAD7B5A-D362-49F7-95BE-2BA20F9C11D5}"/>
    <hyperlink ref="EZ78" location="ProgressNarrative!B63" display="PC Output 10" xr:uid="{B1041A9C-975B-46EC-96BB-C211AFB19236}"/>
    <hyperlink ref="FA78" location="ProgressNarrative!B64" display="PC Output 11" xr:uid="{F1223FBD-F8E1-455C-8446-6AF0A052B0E9}"/>
    <hyperlink ref="FB78" location="ProgressNarrative!B65" display="PC Output 12" xr:uid="{44CCF8EF-B2DC-4862-B840-6B6AC4412415}"/>
    <hyperlink ref="DG78" location="'Performance Elements'!B67" display="AFRPS Standard 1" xr:uid="{80DB4606-D20C-4912-9957-A0C3F9FA55F2}"/>
    <hyperlink ref="DH78" location="'Performance Elements'!B68" display="AFRPS Standard 2" xr:uid="{A711EA5A-E08D-444C-9FDD-14603F3E744E}"/>
    <hyperlink ref="DI78" location="'Performance Elements'!B69" display="AFRPS Standard 3" xr:uid="{B35F400E-653A-4D6A-B40D-DB8B0AB1A269}"/>
    <hyperlink ref="DJ78" location="'Performance Elements'!B70" display="AFRPS Standard 4" xr:uid="{FBD0D445-DE02-4516-9048-6E5470F9AAD9}"/>
    <hyperlink ref="DK78" location="'Performance Elements'!B71" display="AFRPS Standard 5" xr:uid="{06CF61BC-4EF4-4DE5-82FC-202A3B032F6A}"/>
    <hyperlink ref="DL78" location="'Performance Elements'!B72" display="AFRPS Standard 6" xr:uid="{3FECD8F9-88D9-4523-94F7-57C7E7F268BC}"/>
    <hyperlink ref="DM78" location="'Performance Elements'!B73" display="AFRPS Standard 7" xr:uid="{6D7B6777-9008-47FD-977A-3429BBD9EEFC}"/>
    <hyperlink ref="DN78" location="'Performance Elements'!B74" display="AFRPS Standard 8" xr:uid="{D6DF2008-82BB-46F2-A72B-FB860D2068DB}"/>
    <hyperlink ref="DO78" location="'Performance Elements'!B75" display="AFRPS Standard 9" xr:uid="{0379755B-D30E-46B6-A841-F78EF9F7CE46}"/>
    <hyperlink ref="DP78" location="'Performance Elements'!B76" display="AFRPS Standard 10" xr:uid="{3D5FD934-2CC7-4971-B492-3B927E33A6BC}"/>
    <hyperlink ref="DQ78" location="'Performance Elements'!B77" display="AFRPS Standard 11" xr:uid="{F56B022D-FBEF-4985-94D7-096C3A0360D5}"/>
    <hyperlink ref="FC78" location="'Performance Elements'!B67" display="AFRPS Standard 1" xr:uid="{1B9D0025-3A56-4190-97B8-3EAED8D0E693}"/>
    <hyperlink ref="FD78" location="'Performance Elements'!B68" display="AFRPS Standard 2" xr:uid="{1961E72D-8FEE-436C-8D04-CE490BCDD02E}"/>
    <hyperlink ref="FE78" location="'Performance Elements'!B69" display="AFRPS Standard 3" xr:uid="{AFBC1884-3324-4E50-A7E9-76D18BF1E313}"/>
    <hyperlink ref="FF78" location="'Performance Elements'!B70" display="AFRPS Standard 4" xr:uid="{0FE0F6E5-1978-4805-A4DD-9A2FD46B6A12}"/>
    <hyperlink ref="FG78" location="'Performance Elements'!B71" display="AFRPS Standard 5" xr:uid="{DDE4B278-4DAE-46CB-9888-814DC865D198}"/>
    <hyperlink ref="FH78" location="'Performance Elements'!B72" display="AFRPS Standard 6" xr:uid="{16E3F7C4-3854-4B2B-BDC3-B0734C081437}"/>
    <hyperlink ref="FI78" location="'Performance Elements'!B73" display="AFRPS Standard 7" xr:uid="{3CE9B67E-C0D1-45DA-A066-F080F1A1F0CC}"/>
    <hyperlink ref="FJ78" location="'Performance Elements'!B74" display="AFRPS Standard 8" xr:uid="{3AA26297-F501-4DEC-934F-693576418844}"/>
    <hyperlink ref="FK78" location="'Performance Elements'!B75" display="AFRPS Standard 9" xr:uid="{0CFBDF17-FF28-41BC-8027-73B15EADDC87}"/>
    <hyperlink ref="FL78" location="'Performance Elements'!B76" display="AFRPS Standard 10" xr:uid="{5BC6A521-B496-424B-89A3-531E47BEF710}"/>
    <hyperlink ref="FM78" location="'Performance Elements'!B77" display="AFRPS Standard 11" xr:uid="{FB59BD8E-6715-4EFF-A3FB-6583DE05AB71}"/>
    <hyperlink ref="Z94" location="'Performance Elements'!B11" display="Outcome 1" xr:uid="{0BCEDCE3-8003-4613-AC37-3BBA24838A67}"/>
    <hyperlink ref="AA94" location="'Performance Elements'!B12" display="Outcome 2" xr:uid="{1525F9AF-1DBB-4CEF-8F5A-90106DBC25C0}"/>
    <hyperlink ref="AB94" location="'Performance Elements'!B13" display="Outcome 3" xr:uid="{0C851685-9A73-4703-83D7-863DC8658A8E}"/>
    <hyperlink ref="AC94" location="'Performance Elements'!B14" display="Outcome 4" xr:uid="{15D4D2A8-2039-4C4F-806F-B6E5B743518E}"/>
    <hyperlink ref="AE94" location="'Performance Elements'!B17" display="AFRPS FOA Obj. 1" xr:uid="{891C608D-EBA8-4FF3-89C0-E63650BE9ED4}"/>
    <hyperlink ref="AF94" location="'Performance Elements'!B18" display="AFRPS FOA Obj. 2" xr:uid="{1F61DE41-480A-4E99-B967-ACA862059094}"/>
    <hyperlink ref="AG94" location="'Performance Elements'!B19" display="AFRPS FOA Obj. 3" xr:uid="{524F6E39-B142-494B-8667-6244EE5A8D81}"/>
    <hyperlink ref="AH94" location="'Performance Elements'!B20" display="AFRPS FOA Obj. 4" xr:uid="{6050DC00-91C0-43B9-81ED-F27CF4CD1B1B}"/>
    <hyperlink ref="AI94" location="'Performance Elements'!B21" display="AFRPS FOA Obj. 5" xr:uid="{E20757B8-DF9D-45AF-9E9F-097B8EBE466F}"/>
    <hyperlink ref="AJ94" location="'Performance Elements'!B22" display="AFRPS FOA Obj. 6" xr:uid="{1BECB096-34C9-4F03-9E3F-54750C0B135B}"/>
    <hyperlink ref="AK94" location="'Performance Elements'!B23" display="AFRPS FOA Obj. 7" xr:uid="{68568FAE-9CD6-4E19-A310-0D8D52E65F36}"/>
    <hyperlink ref="AL94" location="'Performance Elements'!B24" display="AFRPS FOA Obj. 8" xr:uid="{ED535803-A5F4-4831-9205-C73791500D82}"/>
    <hyperlink ref="AM94" location="'Performance Elements'!B25" display="AFRPS FOA Obj. 9" xr:uid="{1B7B5E4C-B547-409A-AFF9-15BFB0199B52}"/>
    <hyperlink ref="AP94" location="'Performance Elements'!B29" display="AFRPS Dev. Output 1" xr:uid="{93D3E4A3-721D-4658-99BB-7E4CB5E96877}"/>
    <hyperlink ref="AQ94" location="'Performance Elements'!B30" display="AFRPS Dev. Output 2" xr:uid="{825F465E-A020-400B-8FA4-408E11C46520}"/>
    <hyperlink ref="AR94" location="'Performance Elements'!B36" display="AFRPS Dev. Output 3" xr:uid="{BD325841-9088-4FD0-9374-6BFB9F86A05A}"/>
    <hyperlink ref="AS94" location="'Performance Elements'!B37" display="AFRPS Dev. Output 4" xr:uid="{570DE11C-BBCD-4AE0-90AE-B98030571D2B}"/>
    <hyperlink ref="AT94" location="'Performance Elements'!B38" display="AFRPS Dev. Output 5" xr:uid="{83CDD71A-E952-476D-8848-2FE5AD405A17}"/>
    <hyperlink ref="BK94" location="'Performance Elements'!B67" display="AFRPS Standard 1" xr:uid="{D72F5848-B168-441C-87A1-4AC4F7B35466}"/>
    <hyperlink ref="BL94" location="'Performance Elements'!B68" display="AFRPS Standard 2" xr:uid="{9815ACA1-FEEC-4A0D-94CB-DB6C63610D59}"/>
    <hyperlink ref="BM94" location="'Performance Elements'!B69" display="AFRPS Standard 3" xr:uid="{3B74DDC1-2C8C-4FFB-9EA5-28C8A2A38E09}"/>
    <hyperlink ref="BN94" location="'Performance Elements'!B70" display="AFRPS Standard 4" xr:uid="{4A4DF875-8751-45FE-B631-0C162E384E3C}"/>
    <hyperlink ref="BO94" location="'Performance Elements'!B71" display="AFRPS Standard 5" xr:uid="{12E3B5F3-C259-4012-BF66-08CA9E30AFCB}"/>
    <hyperlink ref="BP94" location="'Performance Elements'!B72" display="AFRPS Standard 6" xr:uid="{F8553B12-C0D2-48A9-B8CE-99501324FFA2}"/>
    <hyperlink ref="BQ94" location="'Performance Elements'!B73" display="AFRPS Standard 7" xr:uid="{822DEF1A-A872-4D3A-870A-0CAA4EBE5B47}"/>
    <hyperlink ref="BR94" location="'Performance Elements'!B74" display="AFRPS Standard 8" xr:uid="{EED12EDF-DEF8-4FC8-9026-230228AEBDD5}"/>
    <hyperlink ref="BS94" location="'Performance Elements'!B75" display="AFRPS Standard 9" xr:uid="{D999B94A-7DA7-4AD7-9860-BFD076B1FAE9}"/>
    <hyperlink ref="BT94" location="'Performance Elements'!B76" display="AFRPS Standard 10" xr:uid="{946E58B4-DA1A-480B-B50B-C62EAEBEA122}"/>
    <hyperlink ref="BU94" location="'Performance Elements'!B77" display="AFRPS Standard 11" xr:uid="{9411360C-441E-429C-8A84-0E5531812F9D}"/>
    <hyperlink ref="AD94" location="'Performance Elements'!B15" display="Outcome 5" xr:uid="{8501733A-E782-4944-8756-5AF391FD0C53}"/>
    <hyperlink ref="AN94" location="'Performance Elements'!B26" display="PC FOA Obj. 1" xr:uid="{713684CB-937C-45B5-A8EE-9C4EEC59C956}"/>
    <hyperlink ref="AO94" location="'Performance Elements'!B27" display="PC FOA Obj. 2" xr:uid="{19988F2B-3FC9-4265-89D0-DEC238584CE3}"/>
    <hyperlink ref="AU94:AX94" location="ProgressNarrative!B49" display="AFRPS Main. Output 1" xr:uid="{42811E23-7B37-4894-B36D-B1B00583CFAF}"/>
    <hyperlink ref="AV94" location="ProgressNarrative!B50" display="AFRPS Main. Output 2" xr:uid="{707282A3-5CC6-45ED-9C97-D492B682A3BE}"/>
    <hyperlink ref="AW94" location="ProgressNarrative!B51" display="AFRPS Main. Output 3" xr:uid="{2ECFE2EC-6638-467A-AEEC-C02F6FB9D279}"/>
    <hyperlink ref="AX94" location="ProgressNarrative!B53" display="AFRPS Main. Output 4" xr:uid="{7A456FB1-AE4B-458B-A501-C36284AA128F}"/>
    <hyperlink ref="AY94" location="ProgressNarrative!B54" display="PC Output 1" xr:uid="{06CA5CBC-E93B-442C-BFC5-D52C5FEA6497}"/>
    <hyperlink ref="AZ94" location="ProgressNarrative!B55" display="PC Output 2" xr:uid="{0F36880E-B5FB-4A46-915B-7611FFD9581F}"/>
    <hyperlink ref="BA94" location="ProgressNarrative!B56" display="PC Output 3" xr:uid="{EDF0F14F-A014-40A6-BA54-41B648808ADE}"/>
    <hyperlink ref="BB94" location="ProgressNarrative!B57" display="PC Output 4" xr:uid="{31119E5B-2333-4D5C-8BC9-127A2EC73953}"/>
    <hyperlink ref="BC94" location="ProgressNarrative!B58" display="PC Output 5" xr:uid="{BEA39F92-FDE6-4246-B914-249390D57749}"/>
    <hyperlink ref="BD94" location="ProgressNarrative!B59" display="PC Output 6" xr:uid="{7B5E30F6-8F37-45BB-8DB0-0272E5009D56}"/>
    <hyperlink ref="BE94" location="ProgressNarrative!B60" display="PC Output 7" xr:uid="{7CB43C61-946D-4AD6-9FC9-717AFFC3F1FB}"/>
    <hyperlink ref="BF94" location="ProgressNarrative!B61" display="PC Output 8" xr:uid="{2682C43C-5696-40A9-BF25-B9AE0722BAC8}"/>
    <hyperlink ref="BG94" location="ProgressNarrative!B62" display="PC Output 9" xr:uid="{9FFFD98B-DF6F-4C93-8508-7E35A379FBE7}"/>
    <hyperlink ref="BH94" location="ProgressNarrative!B63" display="PC Output 10" xr:uid="{D217E37F-95C9-4E90-B4F7-EF77236F9E3B}"/>
    <hyperlink ref="BI94" location="ProgressNarrative!B64" display="PC Output 11" xr:uid="{4257B628-81E3-4B53-9AEA-7989275AAD5A}"/>
    <hyperlink ref="BJ94" location="ProgressNarrative!B65" display="PC Output 12" xr:uid="{4D708D11-142A-4AF8-BBE9-D9591C0FD861}"/>
    <hyperlink ref="BV94" location="'Performance Elements'!B11" display="Outcome 1" xr:uid="{36085BBF-8AF6-43E8-A959-19EA634CC539}"/>
    <hyperlink ref="BW94" location="'Performance Elements'!B12" display="Outcome 2" xr:uid="{1776B83A-3950-4A45-80A0-0625C16276CB}"/>
    <hyperlink ref="BX94" location="'Performance Elements'!B13" display="Outcome 3" xr:uid="{0526EBBB-DAB0-4E59-BD02-B00220F370AA}"/>
    <hyperlink ref="BY94" location="'Performance Elements'!B14" display="Outcome 4" xr:uid="{6B1D6BD6-25B2-4F4D-8F64-C5496770EE67}"/>
    <hyperlink ref="CA94" location="'Performance Elements'!B17" display="AFRPS FOA Obj. 1" xr:uid="{318C704D-F569-4F73-A7F1-643CBB23D9DF}"/>
    <hyperlink ref="CB94" location="'Performance Elements'!B18" display="AFRPS FOA Obj. 2" xr:uid="{A366E31F-B45F-4CD2-98EF-CF1DE977574B}"/>
    <hyperlink ref="CC94" location="'Performance Elements'!B19" display="AFRPS FOA Obj. 3" xr:uid="{90B1830E-A5E3-49B3-8FEF-FEF128F564F9}"/>
    <hyperlink ref="CD94" location="'Performance Elements'!B20" display="AFRPS FOA Obj. 4" xr:uid="{0511FC5D-56E1-4B8A-BE16-0D5AAF8EBA95}"/>
    <hyperlink ref="CE94" location="'Performance Elements'!B21" display="AFRPS FOA Obj. 5" xr:uid="{AD903ECA-EF40-465B-846E-CF3B0F6D151F}"/>
    <hyperlink ref="CF94" location="'Performance Elements'!B22" display="AFRPS FOA Obj. 6" xr:uid="{DB3C6F89-AD60-4034-8143-E023186C4411}"/>
    <hyperlink ref="CG94" location="'Performance Elements'!B23" display="AFRPS FOA Obj. 7" xr:uid="{E4B048A8-59CB-4FBF-AD9B-3006452C2B95}"/>
    <hyperlink ref="CH94" location="'Performance Elements'!B24" display="AFRPS FOA Obj. 8" xr:uid="{5A709BC8-1E50-400B-9A86-F8302AED9BC8}"/>
    <hyperlink ref="CI94" location="'Performance Elements'!B25" display="AFRPS FOA Obj. 9" xr:uid="{E28658B9-2908-462A-8AD9-1C3CEFC93AD6}"/>
    <hyperlink ref="CL94" location="'Performance Elements'!B29" display="AFRPS Dev. Output 1" xr:uid="{5831740D-4A72-4697-986A-306FE7B0E7AC}"/>
    <hyperlink ref="CM94" location="'Performance Elements'!B30" display="AFRPS Dev. Output 2" xr:uid="{D0612046-E6B3-4D90-AE4E-49C3988CCFE7}"/>
    <hyperlink ref="CN94" location="'Performance Elements'!B36" display="AFRPS Dev. Output 3" xr:uid="{E2E15A46-0A6B-4047-812A-E5C65CDE53AB}"/>
    <hyperlink ref="CO94" location="'Performance Elements'!B37" display="AFRPS Dev. Output 4" xr:uid="{613ED10C-BA01-4C56-87B1-1EEDCA928825}"/>
    <hyperlink ref="CP94" location="'Performance Elements'!B38" display="AFRPS Dev. Output 5" xr:uid="{F80AE919-A0CB-4678-9673-389A0867A35B}"/>
    <hyperlink ref="BZ94" location="'Performance Elements'!B15" display="Outcome 5" xr:uid="{50461D64-2F91-45A7-9328-3909ED92BA1D}"/>
    <hyperlink ref="CJ94" location="'Performance Elements'!B26" display="PC FOA Obj. 1" xr:uid="{02292230-3901-4611-9476-C597BF34ADA3}"/>
    <hyperlink ref="CK94" location="'Performance Elements'!B27" display="PC FOA Obj. 2" xr:uid="{67CDF603-BC3D-42E1-8666-0F8126B5E65D}"/>
    <hyperlink ref="CQ94:CT94" location="ProgressNarrative!B49" display="AFRPS Main. Output 1" xr:uid="{6E42CADB-3813-409D-92B5-40B4C86D0E6D}"/>
    <hyperlink ref="CR94" location="ProgressNarrative!B50" display="AFRPS Main. Output 2" xr:uid="{90059C5F-7E08-49D0-BE49-5BC83ADF5074}"/>
    <hyperlink ref="CS94" location="ProgressNarrative!B51" display="AFRPS Main. Output 3" xr:uid="{2B301D2B-5A00-46B1-88CB-E1FDA85A8927}"/>
    <hyperlink ref="CT94" location="ProgressNarrative!B53" display="AFRPS Main. Output 4" xr:uid="{419D5955-2683-4170-9A15-FFBBF95651B1}"/>
    <hyperlink ref="CU94" location="ProgressNarrative!B54" display="PC Output 1" xr:uid="{40BC5C84-D0DA-4886-9F96-75AA21E187FA}"/>
    <hyperlink ref="CV94" location="ProgressNarrative!B55" display="PC Output 2" xr:uid="{3131D08B-7C15-42ED-B55B-EB29C0BC83BD}"/>
    <hyperlink ref="CW94" location="ProgressNarrative!B56" display="PC Output 3" xr:uid="{A4DF22B7-E28C-44F7-9DEE-D1A27F0337FE}"/>
    <hyperlink ref="CX94" location="ProgressNarrative!B57" display="PC Output 4" xr:uid="{0EE4307D-D242-49F3-9322-F7FDD68D1E82}"/>
    <hyperlink ref="CY94" location="ProgressNarrative!B58" display="PC Output 5" xr:uid="{67807C36-AD95-44C6-8786-5C79823FF242}"/>
    <hyperlink ref="CZ94" location="ProgressNarrative!B59" display="PC Output 6" xr:uid="{2037AB22-9355-4FB7-A0FB-260000E0F89B}"/>
    <hyperlink ref="DA94" location="ProgressNarrative!B60" display="PC Output 7" xr:uid="{45F27E8E-5E3A-4A0E-ACCA-A0541BD6CEA3}"/>
    <hyperlink ref="DB94" location="ProgressNarrative!B61" display="PC Output 8" xr:uid="{E834AE8F-BE2F-4049-9C52-ACD815A1EC39}"/>
    <hyperlink ref="DC94" location="ProgressNarrative!B62" display="PC Output 9" xr:uid="{70208A23-C639-4353-AAC3-F3D59274CEC0}"/>
    <hyperlink ref="DD94" location="ProgressNarrative!B63" display="PC Output 10" xr:uid="{8DE1AD83-A7D4-4796-B9CC-006F1D5D85FB}"/>
    <hyperlink ref="DE94" location="ProgressNarrative!B64" display="PC Output 11" xr:uid="{8D751F28-1896-4A85-B207-F53ECA2F2915}"/>
    <hyperlink ref="DF94" location="ProgressNarrative!B65" display="PC Output 12" xr:uid="{E37F6D94-D73F-4CA8-BA82-8A56274CA31E}"/>
    <hyperlink ref="DR94" location="'Performance Elements'!B11" display="Outcome 1" xr:uid="{73CC90FF-063D-4D6D-97AA-711742A90A05}"/>
    <hyperlink ref="DS94" location="'Performance Elements'!B12" display="Outcome 2" xr:uid="{B6387923-F6FA-4218-8BB1-4D8F2564B870}"/>
    <hyperlink ref="DT94" location="'Performance Elements'!B13" display="Outcome 3" xr:uid="{7FBC3A2B-1608-4926-B865-E458CB34892C}"/>
    <hyperlink ref="DU94" location="'Performance Elements'!B14" display="Outcome 4" xr:uid="{54C2263F-06C7-4C87-ADB8-FDD08FFBAA33}"/>
    <hyperlink ref="DW94" location="'Performance Elements'!B17" display="AFRPS FOA Obj. 1" xr:uid="{FCFD490F-4E61-4568-8DEE-73D7524F7698}"/>
    <hyperlink ref="DX94" location="'Performance Elements'!B18" display="AFRPS FOA Obj. 2" xr:uid="{CD3851E5-90FE-4C3A-83E9-B22EB2BD2FC6}"/>
    <hyperlink ref="DY94" location="'Performance Elements'!B19" display="AFRPS FOA Obj. 3" xr:uid="{BAA86A9D-6DD8-4C9A-AB56-0D62B3F9EF2A}"/>
    <hyperlink ref="DZ94" location="'Performance Elements'!B20" display="AFRPS FOA Obj. 4" xr:uid="{CB79C321-731C-474A-9462-6B987E97C3EB}"/>
    <hyperlink ref="EA94" location="'Performance Elements'!B21" display="AFRPS FOA Obj. 5" xr:uid="{EFA7C8C5-C9D9-4207-B3ED-0C2E98468A5B}"/>
    <hyperlink ref="EB94" location="'Performance Elements'!B22" display="AFRPS FOA Obj. 6" xr:uid="{44522A39-298A-43CC-835E-FFB9EBCE6E83}"/>
    <hyperlink ref="EC94" location="'Performance Elements'!B23" display="AFRPS FOA Obj. 7" xr:uid="{B755EB14-8A55-4BDD-9044-BFEFEF8747B3}"/>
    <hyperlink ref="ED94" location="'Performance Elements'!B24" display="AFRPS FOA Obj. 8" xr:uid="{70CB7921-F7F4-4F53-AE07-57B763132F70}"/>
    <hyperlink ref="EE94" location="'Performance Elements'!B25" display="AFRPS FOA Obj. 9" xr:uid="{04D7ADD5-FA4C-4359-AD26-D267DAD9B450}"/>
    <hyperlink ref="EH94" location="'Performance Elements'!B29" display="AFRPS Dev. Output 1" xr:uid="{A4B14C80-1326-4848-9F05-FC80E8D24903}"/>
    <hyperlink ref="EI94" location="'Performance Elements'!B30" display="AFRPS Dev. Output 2" xr:uid="{EAA3F7A4-DEB4-43FB-8C9A-064D852763AF}"/>
    <hyperlink ref="EJ94" location="'Performance Elements'!B36" display="AFRPS Dev. Output 3" xr:uid="{2581C549-495D-43A7-A5FA-770586938B64}"/>
    <hyperlink ref="EK94" location="'Performance Elements'!B37" display="AFRPS Dev. Output 4" xr:uid="{EECFCF94-1EB6-4EB4-A62C-EA85982D9799}"/>
    <hyperlink ref="EL94" location="'Performance Elements'!B38" display="AFRPS Dev. Output 5" xr:uid="{D0B23C8C-C0A6-4B6C-9137-639108A2CC2C}"/>
    <hyperlink ref="DV94" location="'Performance Elements'!B15" display="Outcome 5" xr:uid="{3E5EA7E5-0F72-4507-819E-B44F8C92A9AE}"/>
    <hyperlink ref="EF94" location="'Performance Elements'!B26" display="PC FOA Obj. 1" xr:uid="{CBBDAD44-7045-4CD7-BAAC-88AAB481501E}"/>
    <hyperlink ref="EG94" location="'Performance Elements'!B27" display="PC FOA Obj. 2" xr:uid="{5F5DB359-C032-49ED-8DE1-3882E18045EE}"/>
    <hyperlink ref="EM94:EP94" location="ProgressNarrative!B49" display="AFRPS Main. Output 1" xr:uid="{3543D0F1-4517-4408-AC54-FC072804F208}"/>
    <hyperlink ref="EN94" location="ProgressNarrative!B50" display="AFRPS Main. Output 2" xr:uid="{2BAA38FB-A7A7-48EF-AF38-2EC9E095CA56}"/>
    <hyperlink ref="EO94" location="ProgressNarrative!B51" display="AFRPS Main. Output 3" xr:uid="{0EAF2D1C-3A0F-4DB1-A45F-0B1DD9DF5C68}"/>
    <hyperlink ref="EP94" location="ProgressNarrative!B53" display="AFRPS Main. Output 4" xr:uid="{EED4728D-2EE8-4DA2-A071-3CAECE0DA531}"/>
    <hyperlink ref="EQ94" location="ProgressNarrative!B54" display="PC Output 1" xr:uid="{5BC99D90-4583-45C7-ACE5-FD674D67BF5F}"/>
    <hyperlink ref="ER94" location="ProgressNarrative!B55" display="PC Output 2" xr:uid="{2C3D1731-9888-480D-A591-517ECB0E6A4B}"/>
    <hyperlink ref="ES94" location="ProgressNarrative!B56" display="PC Output 3" xr:uid="{2EA9D745-A472-4529-BBB5-299D10A49E12}"/>
    <hyperlink ref="ET94" location="ProgressNarrative!B57" display="PC Output 4" xr:uid="{5C568346-2884-4C25-88BF-3F60C790E37B}"/>
    <hyperlink ref="EU94" location="ProgressNarrative!B58" display="PC Output 5" xr:uid="{E4D1BD10-CA7B-4C45-98F3-9120CA5F97F4}"/>
    <hyperlink ref="EV94" location="ProgressNarrative!B59" display="PC Output 6" xr:uid="{7F9582BB-8854-4AEF-AE1E-68EFEA04282D}"/>
    <hyperlink ref="EW94" location="ProgressNarrative!B60" display="PC Output 7" xr:uid="{7BB1E2C9-DAD8-4FC7-9ADD-935C0E55E538}"/>
    <hyperlink ref="EX94" location="ProgressNarrative!B61" display="PC Output 8" xr:uid="{52CB09D7-A9DF-4C63-A6BF-90DD66A198CA}"/>
    <hyperlink ref="EY94" location="ProgressNarrative!B62" display="PC Output 9" xr:uid="{34A0FCF2-1733-4D10-94A6-F23754219597}"/>
    <hyperlink ref="EZ94" location="ProgressNarrative!B63" display="PC Output 10" xr:uid="{5044AB11-A18D-4F19-81BE-EBDD298550FE}"/>
    <hyperlink ref="FA94" location="ProgressNarrative!B64" display="PC Output 11" xr:uid="{42AE1668-2042-4017-B3C4-014F1187AA9F}"/>
    <hyperlink ref="FB94" location="ProgressNarrative!B65" display="PC Output 12" xr:uid="{2B0E1AB5-A9E2-43EF-BCA0-E0F3D8699403}"/>
    <hyperlink ref="DG94" location="'Performance Elements'!B67" display="AFRPS Standard 1" xr:uid="{2C0AC179-8C04-425B-899D-6C8E8CE44D44}"/>
    <hyperlink ref="DH94" location="'Performance Elements'!B68" display="AFRPS Standard 2" xr:uid="{99118BB9-D447-43E0-AA4D-97B68E7AA853}"/>
    <hyperlink ref="DI94" location="'Performance Elements'!B69" display="AFRPS Standard 3" xr:uid="{0D43F786-CF6A-4FC2-98C2-1C876618719D}"/>
    <hyperlink ref="DJ94" location="'Performance Elements'!B70" display="AFRPS Standard 4" xr:uid="{9A419A83-0B59-4D18-B7A3-B83AB35F210C}"/>
    <hyperlink ref="DK94" location="'Performance Elements'!B71" display="AFRPS Standard 5" xr:uid="{7730BF78-D95C-4188-A195-F61C4D109E46}"/>
    <hyperlink ref="DL94" location="'Performance Elements'!B72" display="AFRPS Standard 6" xr:uid="{3DEFBBB6-493B-404A-A12E-FB706B2A6C09}"/>
    <hyperlink ref="DM94" location="'Performance Elements'!B73" display="AFRPS Standard 7" xr:uid="{9D19A67E-C96B-40D4-B23D-14481A01FDE9}"/>
    <hyperlink ref="DN94" location="'Performance Elements'!B74" display="AFRPS Standard 8" xr:uid="{81E98E87-1767-4587-B290-7AA38013C1F5}"/>
    <hyperlink ref="DO94" location="'Performance Elements'!B75" display="AFRPS Standard 9" xr:uid="{A8262F3D-6CD6-4A20-892D-DBE20D6A316A}"/>
    <hyperlink ref="DP94" location="'Performance Elements'!B76" display="AFRPS Standard 10" xr:uid="{5282630B-D07E-48A2-87B5-3570BBBC11D0}"/>
    <hyperlink ref="DQ94" location="'Performance Elements'!B77" display="AFRPS Standard 11" xr:uid="{A4E15B1C-05D2-4ED1-B7C1-11DC318EE7D4}"/>
    <hyperlink ref="FC94" location="'Performance Elements'!B67" display="AFRPS Standard 1" xr:uid="{804533E8-8523-443D-98A3-3558AC86721C}"/>
    <hyperlink ref="FD94" location="'Performance Elements'!B68" display="AFRPS Standard 2" xr:uid="{398EF39A-1BA8-4B47-96B2-621D919E9793}"/>
    <hyperlink ref="FE94" location="'Performance Elements'!B69" display="AFRPS Standard 3" xr:uid="{23D1827B-14E4-4EAA-AB3C-0DF0A299BE71}"/>
    <hyperlink ref="FF94" location="'Performance Elements'!B70" display="AFRPS Standard 4" xr:uid="{6D1A519B-918D-4554-BFCE-96518074C229}"/>
    <hyperlink ref="FG94" location="'Performance Elements'!B71" display="AFRPS Standard 5" xr:uid="{E33196C0-822D-4DCC-BD85-38023715A452}"/>
    <hyperlink ref="FH94" location="'Performance Elements'!B72" display="AFRPS Standard 6" xr:uid="{AF5E50B9-05E7-498E-BF18-D407ED81057C}"/>
    <hyperlink ref="FI94" location="'Performance Elements'!B73" display="AFRPS Standard 7" xr:uid="{8BAA84BF-3139-4F6A-9400-8F0A98CC57F0}"/>
    <hyperlink ref="FJ94" location="'Performance Elements'!B74" display="AFRPS Standard 8" xr:uid="{AB57AC9F-4FC0-4EA9-86CA-C4A68DF3C08D}"/>
    <hyperlink ref="FK94" location="'Performance Elements'!B75" display="AFRPS Standard 9" xr:uid="{02326E6F-CE72-4919-A708-EA1FBB927EB7}"/>
    <hyperlink ref="FL94" location="'Performance Elements'!B76" display="AFRPS Standard 10" xr:uid="{20D1EE84-3A1A-4163-A385-E25E9FF9B5E3}"/>
    <hyperlink ref="FM94" location="'Performance Elements'!B77" display="AFRPS Standard 11" xr:uid="{86A1E021-F935-4117-8172-6D1AC16EA5EF}"/>
    <hyperlink ref="Z110" location="'Performance Elements'!B11" display="Outcome 1" xr:uid="{5D822552-D688-4814-B7EA-E53EFDB033DA}"/>
    <hyperlink ref="AA110" location="'Performance Elements'!B12" display="Outcome 2" xr:uid="{5000D70C-08A9-4A12-864B-7503FA160502}"/>
    <hyperlink ref="AB110" location="'Performance Elements'!B13" display="Outcome 3" xr:uid="{205246C2-0367-491A-9731-BE456D48BA62}"/>
    <hyperlink ref="AC110" location="'Performance Elements'!B14" display="Outcome 4" xr:uid="{C050D5D2-BF96-437B-A60C-33D8C4A8E6F7}"/>
    <hyperlink ref="AE110" location="'Performance Elements'!B17" display="AFRPS FOA Obj. 1" xr:uid="{E484E3E7-F25E-4276-8F99-CDC12F8A058D}"/>
    <hyperlink ref="AF110" location="'Performance Elements'!B18" display="AFRPS FOA Obj. 2" xr:uid="{CAC6DEB0-11E8-4818-B78D-E236E9C51974}"/>
    <hyperlink ref="AG110" location="'Performance Elements'!B19" display="AFRPS FOA Obj. 3" xr:uid="{429C506D-86CF-4B67-BF40-75E3950872A9}"/>
    <hyperlink ref="AH110" location="'Performance Elements'!B20" display="AFRPS FOA Obj. 4" xr:uid="{7210973B-FF03-4B39-8DC6-5C9A27EE0B0B}"/>
    <hyperlink ref="AI110" location="'Performance Elements'!B21" display="AFRPS FOA Obj. 5" xr:uid="{C24D0EC2-CED9-4149-8B78-DCE25AA7CA13}"/>
    <hyperlink ref="AJ110" location="'Performance Elements'!B22" display="AFRPS FOA Obj. 6" xr:uid="{CD7F4B64-A3C9-4BF8-96C5-08ED32974D72}"/>
    <hyperlink ref="AK110" location="'Performance Elements'!B23" display="AFRPS FOA Obj. 7" xr:uid="{B1914AC0-7CC3-4957-AD23-68B9F35C9BCB}"/>
    <hyperlink ref="AL110" location="'Performance Elements'!B24" display="AFRPS FOA Obj. 8" xr:uid="{C1C99253-ACCB-4255-B2E7-A83C78674E90}"/>
    <hyperlink ref="AM110" location="'Performance Elements'!B25" display="AFRPS FOA Obj. 9" xr:uid="{C96B704A-8CE4-46C0-9C0B-5BF83B667FBA}"/>
    <hyperlink ref="AP110" location="'Performance Elements'!B29" display="AFRPS Dev. Output 1" xr:uid="{46577A12-FC58-40F0-B7BD-D170E5186B84}"/>
    <hyperlink ref="AQ110" location="'Performance Elements'!B30" display="AFRPS Dev. Output 2" xr:uid="{57F5D399-22C9-4061-B3B3-582C80524821}"/>
    <hyperlink ref="AR110" location="'Performance Elements'!B36" display="AFRPS Dev. Output 3" xr:uid="{A471E815-8F48-4767-BD4F-F3F19EBA62F1}"/>
    <hyperlink ref="AS110" location="'Performance Elements'!B37" display="AFRPS Dev. Output 4" xr:uid="{3F081037-DD40-4936-B863-B4674F52A32C}"/>
    <hyperlink ref="AT110" location="'Performance Elements'!B38" display="AFRPS Dev. Output 5" xr:uid="{108A2467-5253-4D49-BBAD-F857F870B93E}"/>
    <hyperlink ref="BK110" location="'Performance Elements'!B67" display="AFRPS Standard 1" xr:uid="{7C3940F2-5C08-4CA8-9EB7-6A08155703BF}"/>
    <hyperlink ref="BL110" location="'Performance Elements'!B68" display="AFRPS Standard 2" xr:uid="{A3505AA6-13C5-46E6-8B6D-C7BA980A5C0A}"/>
    <hyperlink ref="BM110" location="'Performance Elements'!B69" display="AFRPS Standard 3" xr:uid="{3DC6925C-64EF-4B75-AB29-C49A3DCFC461}"/>
    <hyperlink ref="BN110" location="'Performance Elements'!B70" display="AFRPS Standard 4" xr:uid="{82607583-4099-4BBA-A4A3-683BE48573F4}"/>
    <hyperlink ref="BO110" location="'Performance Elements'!B71" display="AFRPS Standard 5" xr:uid="{611D9C45-9203-4260-A8B2-3CF746F1295B}"/>
    <hyperlink ref="BP110" location="'Performance Elements'!B72" display="AFRPS Standard 6" xr:uid="{57C0ECEA-3435-406A-AA23-F392123D5277}"/>
    <hyperlink ref="BQ110" location="'Performance Elements'!B73" display="AFRPS Standard 7" xr:uid="{6B60BA58-48A6-4234-A92A-CAADA87DE1B0}"/>
    <hyperlink ref="BR110" location="'Performance Elements'!B74" display="AFRPS Standard 8" xr:uid="{E1D5E6B9-1975-4B6B-8C52-155F86E04321}"/>
    <hyperlink ref="BS110" location="'Performance Elements'!B75" display="AFRPS Standard 9" xr:uid="{A8040B1A-7B61-4C55-8026-210F279202F6}"/>
    <hyperlink ref="BT110" location="'Performance Elements'!B76" display="AFRPS Standard 10" xr:uid="{1ACDE6E1-5557-490A-93AF-D27B34415F39}"/>
    <hyperlink ref="BU110" location="'Performance Elements'!B77" display="AFRPS Standard 11" xr:uid="{491C8A80-4148-40C9-9F46-83261C589A60}"/>
    <hyperlink ref="AD110" location="'Performance Elements'!B15" display="Outcome 5" xr:uid="{4EB5A5F3-D352-44BE-855D-D75DF1CE0B10}"/>
    <hyperlink ref="AN110" location="'Performance Elements'!B26" display="PC FOA Obj. 1" xr:uid="{F23DA253-B163-4DAB-BB04-9EF9753B256D}"/>
    <hyperlink ref="AO110" location="'Performance Elements'!B27" display="PC FOA Obj. 2" xr:uid="{953DD7A3-3E35-4DA3-9276-492BEBBF48CD}"/>
    <hyperlink ref="AU110:AX110" location="ProgressNarrative!B49" display="AFRPS Main. Output 1" xr:uid="{04C41E04-7CED-4272-A4FC-4072423E43D2}"/>
    <hyperlink ref="AV110" location="ProgressNarrative!B50" display="AFRPS Main. Output 2" xr:uid="{FF51737B-CC45-4D8E-B66F-13F7AFF344C9}"/>
    <hyperlink ref="AW110" location="ProgressNarrative!B51" display="AFRPS Main. Output 3" xr:uid="{A29BDA36-90F3-4C77-AC21-6B8F330BC45E}"/>
    <hyperlink ref="AX110" location="ProgressNarrative!B53" display="AFRPS Main. Output 4" xr:uid="{1E87512D-4AD1-47F1-9CC5-78E447AA31D4}"/>
    <hyperlink ref="AY110" location="ProgressNarrative!B54" display="PC Output 1" xr:uid="{E14E0B62-E001-4CB0-80C5-9DD38A7542DD}"/>
    <hyperlink ref="AZ110" location="ProgressNarrative!B55" display="PC Output 2" xr:uid="{B7D62C6F-3370-4606-A1E2-110C2B7B6CE6}"/>
    <hyperlink ref="BA110" location="ProgressNarrative!B56" display="PC Output 3" xr:uid="{5477CBB3-4290-454D-BB14-31DD54FA4157}"/>
    <hyperlink ref="BB110" location="ProgressNarrative!B57" display="PC Output 4" xr:uid="{36F9421B-3C5F-43D1-83D0-61D67C5EFFDE}"/>
    <hyperlink ref="BC110" location="ProgressNarrative!B58" display="PC Output 5" xr:uid="{411FF410-953D-4BD0-B654-6C16E5A20F9B}"/>
    <hyperlink ref="BD110" location="ProgressNarrative!B59" display="PC Output 6" xr:uid="{E24BF6A3-5B78-4704-B1B3-F2587DE09778}"/>
    <hyperlink ref="BE110" location="ProgressNarrative!B60" display="PC Output 7" xr:uid="{B1CA6963-7A20-4661-9727-4F0A07E1BC3A}"/>
    <hyperlink ref="BF110" location="ProgressNarrative!B61" display="PC Output 8" xr:uid="{ECEAF0BB-3782-4AF4-8DBE-262D3E85EDC1}"/>
    <hyperlink ref="BG110" location="ProgressNarrative!B62" display="PC Output 9" xr:uid="{6B9CEE70-2706-4A67-A471-CC1024AD7101}"/>
    <hyperlink ref="BH110" location="ProgressNarrative!B63" display="PC Output 10" xr:uid="{B9377216-CD59-4869-BE9C-78D735B8BADF}"/>
    <hyperlink ref="BI110" location="ProgressNarrative!B64" display="PC Output 11" xr:uid="{5EA669CA-FFBE-48A7-8177-ADBC10C94569}"/>
    <hyperlink ref="BJ110" location="ProgressNarrative!B65" display="PC Output 12" xr:uid="{74AC36A4-E660-4468-8B36-2EB2B2FBCC56}"/>
    <hyperlink ref="BV110" location="'Performance Elements'!B11" display="Outcome 1" xr:uid="{F752C649-EC3E-4F65-8F69-01B44FF57B5A}"/>
    <hyperlink ref="BW110" location="'Performance Elements'!B12" display="Outcome 2" xr:uid="{B65513A2-979C-4DB4-BB80-6E0EF62D69D2}"/>
    <hyperlink ref="BX110" location="'Performance Elements'!B13" display="Outcome 3" xr:uid="{336CF9A6-E58C-4C98-8B75-F540D4532669}"/>
    <hyperlink ref="BY110" location="'Performance Elements'!B14" display="Outcome 4" xr:uid="{79B8E308-7CD2-4E70-807A-F84F27B6DF51}"/>
    <hyperlink ref="CA110" location="'Performance Elements'!B17" display="AFRPS FOA Obj. 1" xr:uid="{C6565CFC-3CE5-44A0-925A-E0F197162439}"/>
    <hyperlink ref="CB110" location="'Performance Elements'!B18" display="AFRPS FOA Obj. 2" xr:uid="{1C082D00-2970-4FF8-97CD-54C24E9157E2}"/>
    <hyperlink ref="CC110" location="'Performance Elements'!B19" display="AFRPS FOA Obj. 3" xr:uid="{3C205AEC-AECE-4C84-B521-8EFDBA615AE1}"/>
    <hyperlink ref="CD110" location="'Performance Elements'!B20" display="AFRPS FOA Obj. 4" xr:uid="{91635329-ADD0-4168-AD27-6D8DFB1F05AF}"/>
    <hyperlink ref="CE110" location="'Performance Elements'!B21" display="AFRPS FOA Obj. 5" xr:uid="{321BFA13-DC31-45F3-9C26-B1D22646C422}"/>
    <hyperlink ref="CF110" location="'Performance Elements'!B22" display="AFRPS FOA Obj. 6" xr:uid="{35E99F78-223F-4F19-AE73-B8FB297B760F}"/>
    <hyperlink ref="CG110" location="'Performance Elements'!B23" display="AFRPS FOA Obj. 7" xr:uid="{6BAED0E2-BE4E-4B06-A3C6-9F0E27D4B46E}"/>
    <hyperlink ref="CH110" location="'Performance Elements'!B24" display="AFRPS FOA Obj. 8" xr:uid="{6EBEF1D9-A0F1-4ED5-9C30-8257BCB8E9B1}"/>
    <hyperlink ref="CI110" location="'Performance Elements'!B25" display="AFRPS FOA Obj. 9" xr:uid="{CDB607AA-10B8-4327-8360-1C8C8B4FB4AB}"/>
    <hyperlink ref="CL110" location="'Performance Elements'!B29" display="AFRPS Dev. Output 1" xr:uid="{93BC132D-E03E-4023-A513-44CE4267AF64}"/>
    <hyperlink ref="CM110" location="'Performance Elements'!B30" display="AFRPS Dev. Output 2" xr:uid="{F22B5D3A-F2AE-4BF5-8B09-44A9FBDA8F73}"/>
    <hyperlink ref="CN110" location="'Performance Elements'!B36" display="AFRPS Dev. Output 3" xr:uid="{EEE18468-4F2C-40B9-A49E-67D69F163C2D}"/>
    <hyperlink ref="CO110" location="'Performance Elements'!B37" display="AFRPS Dev. Output 4" xr:uid="{D8A684A4-7E26-4358-BD78-6C4E7251D462}"/>
    <hyperlink ref="CP110" location="'Performance Elements'!B38" display="AFRPS Dev. Output 5" xr:uid="{3A48D9CC-CAD7-4D30-B73E-652F3B1583D6}"/>
    <hyperlink ref="BZ110" location="'Performance Elements'!B15" display="Outcome 5" xr:uid="{3D9FF9A3-3A49-444A-A50C-9333F4ACFC71}"/>
    <hyperlink ref="CJ110" location="'Performance Elements'!B26" display="PC FOA Obj. 1" xr:uid="{7CEA7493-543C-4958-A615-A963A8DC79BD}"/>
    <hyperlink ref="CK110" location="'Performance Elements'!B27" display="PC FOA Obj. 2" xr:uid="{B30926A5-6A7A-44F3-865C-0A5F6D2CC273}"/>
    <hyperlink ref="CQ110:CT110" location="ProgressNarrative!B49" display="AFRPS Main. Output 1" xr:uid="{B20309B8-92DA-44F7-AF7B-4188BFE61F25}"/>
    <hyperlink ref="CR110" location="ProgressNarrative!B50" display="AFRPS Main. Output 2" xr:uid="{59F61DC6-214F-45F8-9ABB-035C659B6AF6}"/>
    <hyperlink ref="CS110" location="ProgressNarrative!B51" display="AFRPS Main. Output 3" xr:uid="{4E4992EA-2894-4685-8F45-5450763C22D8}"/>
    <hyperlink ref="CT110" location="ProgressNarrative!B53" display="AFRPS Main. Output 4" xr:uid="{261778E9-3A07-4B1E-931C-036CF3CD826C}"/>
    <hyperlink ref="CU110" location="ProgressNarrative!B54" display="PC Output 1" xr:uid="{5A2FC61E-BE63-417A-8FEC-EA4CE79B86C5}"/>
    <hyperlink ref="CV110" location="ProgressNarrative!B55" display="PC Output 2" xr:uid="{6C4A30A9-5CCC-4BF6-9432-6BD0D5C2DD5E}"/>
    <hyperlink ref="CW110" location="ProgressNarrative!B56" display="PC Output 3" xr:uid="{B9CA03DF-43E7-4AFE-9475-D5C4C280B2C6}"/>
    <hyperlink ref="CX110" location="ProgressNarrative!B57" display="PC Output 4" xr:uid="{6486CE20-4147-4CBD-8B56-66582CF1E55A}"/>
    <hyperlink ref="CY110" location="ProgressNarrative!B58" display="PC Output 5" xr:uid="{0814EC29-F831-4114-BFAB-794703F90D02}"/>
    <hyperlink ref="CZ110" location="ProgressNarrative!B59" display="PC Output 6" xr:uid="{793545D9-A7B6-421D-B00E-635652F97992}"/>
    <hyperlink ref="DA110" location="ProgressNarrative!B60" display="PC Output 7" xr:uid="{26115412-BF36-4537-B450-7FE475A1A4BA}"/>
    <hyperlink ref="DB110" location="ProgressNarrative!B61" display="PC Output 8" xr:uid="{D2068015-8EA0-457F-8447-8D22C0AE158E}"/>
    <hyperlink ref="DC110" location="ProgressNarrative!B62" display="PC Output 9" xr:uid="{B72523C2-D79A-4342-B715-EA3025EE05F5}"/>
    <hyperlink ref="DD110" location="ProgressNarrative!B63" display="PC Output 10" xr:uid="{9E884EA2-CC85-4F07-BBE7-83AC76294300}"/>
    <hyperlink ref="DE110" location="ProgressNarrative!B64" display="PC Output 11" xr:uid="{A0E31552-E284-4113-BDC1-26DD7C906A72}"/>
    <hyperlink ref="DF110" location="ProgressNarrative!B65" display="PC Output 12" xr:uid="{79CB6A26-1CD8-4006-873F-27268F917D28}"/>
    <hyperlink ref="DR110" location="'Performance Elements'!B11" display="Outcome 1" xr:uid="{039A9B3E-20C9-4ADA-A0E9-8280F8D03024}"/>
    <hyperlink ref="DS110" location="'Performance Elements'!B12" display="Outcome 2" xr:uid="{C8F67504-F4AE-488E-9158-1FC89B053A4C}"/>
    <hyperlink ref="DT110" location="'Performance Elements'!B13" display="Outcome 3" xr:uid="{31F78228-4B3A-4DB3-92D7-58E0FA90EEEE}"/>
    <hyperlink ref="DU110" location="'Performance Elements'!B14" display="Outcome 4" xr:uid="{9BB3360F-C7F4-4C2A-AE61-1771BE4D6DEC}"/>
    <hyperlink ref="DW110" location="'Performance Elements'!B17" display="AFRPS FOA Obj. 1" xr:uid="{04E5EFB0-A953-44B1-9E45-F045547BF78C}"/>
    <hyperlink ref="DX110" location="'Performance Elements'!B18" display="AFRPS FOA Obj. 2" xr:uid="{115E97CF-EC93-4BC4-9FEC-675A76DCD58C}"/>
    <hyperlink ref="DY110" location="'Performance Elements'!B19" display="AFRPS FOA Obj. 3" xr:uid="{915AA9E1-56F6-452F-8E94-116EB5A6D658}"/>
    <hyperlink ref="DZ110" location="'Performance Elements'!B20" display="AFRPS FOA Obj. 4" xr:uid="{C54D10B3-14E8-40AC-ADE0-A2FE11E6184C}"/>
    <hyperlink ref="EA110" location="'Performance Elements'!B21" display="AFRPS FOA Obj. 5" xr:uid="{69F37997-9D1C-4E65-98A8-9185D21ADFF9}"/>
    <hyperlink ref="EB110" location="'Performance Elements'!B22" display="AFRPS FOA Obj. 6" xr:uid="{36B9FAC0-05BF-448A-BF5B-13B489D38987}"/>
    <hyperlink ref="EC110" location="'Performance Elements'!B23" display="AFRPS FOA Obj. 7" xr:uid="{3A20100E-323D-4DAE-945D-A00B1B07674E}"/>
    <hyperlink ref="ED110" location="'Performance Elements'!B24" display="AFRPS FOA Obj. 8" xr:uid="{E6C596E8-BE3F-4170-9324-8FADA6AB6DC9}"/>
    <hyperlink ref="EE110" location="'Performance Elements'!B25" display="AFRPS FOA Obj. 9" xr:uid="{2CB447F3-3217-455C-840B-1311430841C4}"/>
    <hyperlink ref="EH110" location="'Performance Elements'!B29" display="AFRPS Dev. Output 1" xr:uid="{87A207F0-C079-4A9C-8785-B6F28E70D850}"/>
    <hyperlink ref="EI110" location="'Performance Elements'!B30" display="AFRPS Dev. Output 2" xr:uid="{B6547565-5F21-4D01-B4F6-BB5051BE22E2}"/>
    <hyperlink ref="EJ110" location="'Performance Elements'!B36" display="AFRPS Dev. Output 3" xr:uid="{3BF13EBC-0FE6-4F58-B9EF-01EC0C6BF416}"/>
    <hyperlink ref="EK110" location="'Performance Elements'!B37" display="AFRPS Dev. Output 4" xr:uid="{BA4E2576-0C70-4987-9677-2DFBCE602EAA}"/>
    <hyperlink ref="EL110" location="'Performance Elements'!B38" display="AFRPS Dev. Output 5" xr:uid="{4A3CA528-2EF8-4982-9798-96F685722574}"/>
    <hyperlink ref="DV110" location="'Performance Elements'!B15" display="Outcome 5" xr:uid="{D060E0AA-6491-4B93-A163-112DDC657895}"/>
    <hyperlink ref="EF110" location="'Performance Elements'!B26" display="PC FOA Obj. 1" xr:uid="{4457E4E4-4009-4D37-9A01-AE3003271F38}"/>
    <hyperlink ref="EG110" location="'Performance Elements'!B27" display="PC FOA Obj. 2" xr:uid="{6F1526F3-22F1-46B2-9C8C-6DC3C240E833}"/>
    <hyperlink ref="EM110:EP110" location="ProgressNarrative!B49" display="AFRPS Main. Output 1" xr:uid="{11E8E939-669F-4AAC-871B-F08FE4CEB6B7}"/>
    <hyperlink ref="EN110" location="ProgressNarrative!B50" display="AFRPS Main. Output 2" xr:uid="{CE888987-0CB5-4FA9-BA1F-C8BCB1F56705}"/>
    <hyperlink ref="EO110" location="ProgressNarrative!B51" display="AFRPS Main. Output 3" xr:uid="{DC2A6112-FC0D-4CA1-A36E-85D43B1C54DA}"/>
    <hyperlink ref="EP110" location="ProgressNarrative!B53" display="AFRPS Main. Output 4" xr:uid="{FFBD5FA8-0A3F-4A66-B7EE-50FCCE87EF34}"/>
    <hyperlink ref="EQ110" location="ProgressNarrative!B54" display="PC Output 1" xr:uid="{5F1AD472-5448-4442-B292-DBF586C87A56}"/>
    <hyperlink ref="ER110" location="ProgressNarrative!B55" display="PC Output 2" xr:uid="{4927961F-9916-48F6-A91C-764B2A330EF5}"/>
    <hyperlink ref="ES110" location="ProgressNarrative!B56" display="PC Output 3" xr:uid="{3BC46A89-31CB-4A37-9B78-A8A9FD21B9FA}"/>
    <hyperlink ref="ET110" location="ProgressNarrative!B57" display="PC Output 4" xr:uid="{DE4C86B7-76F1-4D6E-9D98-F25BFEFAF827}"/>
    <hyperlink ref="EU110" location="ProgressNarrative!B58" display="PC Output 5" xr:uid="{95387304-95BD-4234-9025-220B43582663}"/>
    <hyperlink ref="EV110" location="ProgressNarrative!B59" display="PC Output 6" xr:uid="{BCE17FD4-BBC6-4974-BA31-402F3732C6EB}"/>
    <hyperlink ref="EW110" location="ProgressNarrative!B60" display="PC Output 7" xr:uid="{D58C44D2-C6FD-4C9B-95B6-3454EDFF8BDB}"/>
    <hyperlink ref="EX110" location="ProgressNarrative!B61" display="PC Output 8" xr:uid="{1232B218-5398-42A0-933E-B299ADE5FABF}"/>
    <hyperlink ref="EY110" location="ProgressNarrative!B62" display="PC Output 9" xr:uid="{254B4116-9101-42B4-A0C6-F4662DC5F450}"/>
    <hyperlink ref="EZ110" location="ProgressNarrative!B63" display="PC Output 10" xr:uid="{E2448D00-D7ED-4CF6-BE70-BDFC2F21CF7F}"/>
    <hyperlink ref="FA110" location="ProgressNarrative!B64" display="PC Output 11" xr:uid="{8A0E9E07-5B5D-4382-A606-8A3D5F98E8E8}"/>
    <hyperlink ref="FB110" location="ProgressNarrative!B65" display="PC Output 12" xr:uid="{EDF18391-69E8-42E4-A2C5-A7DA7D4C19B3}"/>
    <hyperlink ref="DG110" location="'Performance Elements'!B67" display="AFRPS Standard 1" xr:uid="{26791C13-182D-4984-BA84-6C6A03A2470B}"/>
    <hyperlink ref="DH110" location="'Performance Elements'!B68" display="AFRPS Standard 2" xr:uid="{2E5FC149-028B-4212-B8F4-F033B41EC9C1}"/>
    <hyperlink ref="DI110" location="'Performance Elements'!B69" display="AFRPS Standard 3" xr:uid="{E05E5AF0-F2C0-4F08-BD8E-1F6EEC5E302F}"/>
    <hyperlink ref="DJ110" location="'Performance Elements'!B70" display="AFRPS Standard 4" xr:uid="{772CF9FB-FB6E-4E0B-BADB-F8974B58C22B}"/>
    <hyperlink ref="DK110" location="'Performance Elements'!B71" display="AFRPS Standard 5" xr:uid="{F9B2ECFA-DF2A-4B48-A5C7-E09600B64DF5}"/>
    <hyperlink ref="DL110" location="'Performance Elements'!B72" display="AFRPS Standard 6" xr:uid="{BE06214A-6F36-4A2E-823A-11C191C84F97}"/>
    <hyperlink ref="DM110" location="'Performance Elements'!B73" display="AFRPS Standard 7" xr:uid="{4FA03FD4-6525-4653-8B47-FA9F7F127BB3}"/>
    <hyperlink ref="DN110" location="'Performance Elements'!B74" display="AFRPS Standard 8" xr:uid="{72BED96F-0EE0-412E-8556-98A8C6516BC4}"/>
    <hyperlink ref="DO110" location="'Performance Elements'!B75" display="AFRPS Standard 9" xr:uid="{AF160535-78FE-480C-B169-D8202015428A}"/>
    <hyperlink ref="DP110" location="'Performance Elements'!B76" display="AFRPS Standard 10" xr:uid="{C45FE59B-44A2-4E2C-9CE8-AD2C0E3527AA}"/>
    <hyperlink ref="DQ110" location="'Performance Elements'!B77" display="AFRPS Standard 11" xr:uid="{2B14EDD4-9475-4981-83A7-D17EBD07F1EB}"/>
    <hyperlink ref="FC110" location="'Performance Elements'!B67" display="AFRPS Standard 1" xr:uid="{F73A06E7-9F4D-4CE2-A928-BD415BC5CFF9}"/>
    <hyperlink ref="FD110" location="'Performance Elements'!B68" display="AFRPS Standard 2" xr:uid="{D86AF42A-4622-4BFE-B2B1-AC5C95D65F76}"/>
    <hyperlink ref="FE110" location="'Performance Elements'!B69" display="AFRPS Standard 3" xr:uid="{A005146D-6F2B-4B96-9772-F76669FA6E78}"/>
    <hyperlink ref="FF110" location="'Performance Elements'!B70" display="AFRPS Standard 4" xr:uid="{A2D2E2E4-7349-4455-8CB0-9CB3BFE6EC8C}"/>
    <hyperlink ref="FG110" location="'Performance Elements'!B71" display="AFRPS Standard 5" xr:uid="{2C2C7BBD-9ECC-472E-ADD9-5C6053DDC253}"/>
    <hyperlink ref="FH110" location="'Performance Elements'!B72" display="AFRPS Standard 6" xr:uid="{47953435-3015-479B-9543-A586116C920B}"/>
    <hyperlink ref="FI110" location="'Performance Elements'!B73" display="AFRPS Standard 7" xr:uid="{D938A7C0-7D13-4F93-B512-9ABAFAAC0D20}"/>
    <hyperlink ref="FJ110" location="'Performance Elements'!B74" display="AFRPS Standard 8" xr:uid="{74E428E4-335C-4ACF-9822-10B582EFCEA2}"/>
    <hyperlink ref="FK110" location="'Performance Elements'!B75" display="AFRPS Standard 9" xr:uid="{8D5D6268-EBA0-4479-9F39-0928D5407915}"/>
    <hyperlink ref="FL110" location="'Performance Elements'!B76" display="AFRPS Standard 10" xr:uid="{2411D718-418E-4594-9D36-F6587CAF6B24}"/>
    <hyperlink ref="FM110" location="'Performance Elements'!B77" display="AFRPS Standard 11" xr:uid="{B4F37CC5-1ACA-490C-9C15-366DAE214787}"/>
    <hyperlink ref="Z126" location="'Performance Elements'!B11" display="Outcome 1" xr:uid="{B8D6E546-1C24-430A-A58C-9D0E4612979C}"/>
    <hyperlink ref="AA126" location="'Performance Elements'!B12" display="Outcome 2" xr:uid="{81044CB4-0846-4713-9BA8-B70000D2C21A}"/>
    <hyperlink ref="AB126" location="'Performance Elements'!B13" display="Outcome 3" xr:uid="{8651BD6B-C0DF-4184-823A-4CF7FFF0DE27}"/>
    <hyperlink ref="AC126" location="'Performance Elements'!B14" display="Outcome 4" xr:uid="{F1950537-ECBF-47E5-B79F-C83C9858BB9E}"/>
    <hyperlink ref="AE126" location="'Performance Elements'!B17" display="AFRPS FOA Obj. 1" xr:uid="{46D15939-EF16-4B55-B70E-1601C4931A38}"/>
    <hyperlink ref="AF126" location="'Performance Elements'!B18" display="AFRPS FOA Obj. 2" xr:uid="{7B0AF71C-6E24-44F1-8FE8-18C0A8972647}"/>
    <hyperlink ref="AG126" location="'Performance Elements'!B19" display="AFRPS FOA Obj. 3" xr:uid="{0DA42CE8-6281-4098-863B-AC8AB5831429}"/>
    <hyperlink ref="AH126" location="'Performance Elements'!B20" display="AFRPS FOA Obj. 4" xr:uid="{A7AEAF1C-6FDA-4C83-BAA8-37E632E7BA56}"/>
    <hyperlink ref="AI126" location="'Performance Elements'!B21" display="AFRPS FOA Obj. 5" xr:uid="{C06AA1BB-09DA-434A-BFCB-C8E9424518DF}"/>
    <hyperlink ref="AJ126" location="'Performance Elements'!B22" display="AFRPS FOA Obj. 6" xr:uid="{96F8B7BE-D4B0-45D7-9CD5-7184BDD53B9A}"/>
    <hyperlink ref="AK126" location="'Performance Elements'!B23" display="AFRPS FOA Obj. 7" xr:uid="{EAB0831D-43EF-416D-867F-33BAD5A783C3}"/>
    <hyperlink ref="AL126" location="'Performance Elements'!B24" display="AFRPS FOA Obj. 8" xr:uid="{0CF5D1E2-117F-42E8-AF6B-DEE396DC767D}"/>
    <hyperlink ref="AM126" location="'Performance Elements'!B25" display="AFRPS FOA Obj. 9" xr:uid="{1709B774-FB96-4A11-8587-5607680B0A62}"/>
    <hyperlink ref="AP126" location="'Performance Elements'!B29" display="AFRPS Dev. Output 1" xr:uid="{215C2925-107E-4326-A9DB-4F1935DFEA02}"/>
    <hyperlink ref="AQ126" location="'Performance Elements'!B30" display="AFRPS Dev. Output 2" xr:uid="{AA67A540-59F5-4D41-AD9E-4E592C50A419}"/>
    <hyperlink ref="AR126" location="'Performance Elements'!B36" display="AFRPS Dev. Output 3" xr:uid="{B2E9AF54-497E-4818-A18B-ED38A62CB399}"/>
    <hyperlink ref="AS126" location="'Performance Elements'!B37" display="AFRPS Dev. Output 4" xr:uid="{EA091CDE-ED65-4C8C-8F11-9FC4151EA524}"/>
    <hyperlink ref="AT126" location="'Performance Elements'!B38" display="AFRPS Dev. Output 5" xr:uid="{26CA0093-8D16-4A77-8A93-4FCBE8E119BF}"/>
    <hyperlink ref="BK126" location="'Performance Elements'!B67" display="AFRPS Standard 1" xr:uid="{AF1BAB2C-5017-4377-A758-5FF1EC9BD333}"/>
    <hyperlink ref="BL126" location="'Performance Elements'!B68" display="AFRPS Standard 2" xr:uid="{0EC45511-F15E-4BDF-A7BD-74A22D35A2B0}"/>
    <hyperlink ref="BM126" location="'Performance Elements'!B69" display="AFRPS Standard 3" xr:uid="{A5F60C93-1FB6-4E9A-B7F3-5E5B04314854}"/>
    <hyperlink ref="BN126" location="'Performance Elements'!B70" display="AFRPS Standard 4" xr:uid="{6DE6398B-8F5A-4F03-B417-3F79075451E9}"/>
    <hyperlink ref="BO126" location="'Performance Elements'!B71" display="AFRPS Standard 5" xr:uid="{E621D4B8-476A-4D49-906D-07E79D5CEFB0}"/>
    <hyperlink ref="BP126" location="'Performance Elements'!B72" display="AFRPS Standard 6" xr:uid="{D6E86D55-5B68-4B78-A737-517E107425F9}"/>
    <hyperlink ref="BQ126" location="'Performance Elements'!B73" display="AFRPS Standard 7" xr:uid="{ED967D9D-1C06-4238-8FDB-0DDC578F4E59}"/>
    <hyperlink ref="BR126" location="'Performance Elements'!B74" display="AFRPS Standard 8" xr:uid="{69429E1F-65D5-4E28-B7A0-9115B4C2FF81}"/>
    <hyperlink ref="BS126" location="'Performance Elements'!B75" display="AFRPS Standard 9" xr:uid="{81281B3F-D376-45E2-8EE6-ED44DA46397D}"/>
    <hyperlink ref="BT126" location="'Performance Elements'!B76" display="AFRPS Standard 10" xr:uid="{AC149AE2-40E9-4322-91F4-0701502029BA}"/>
    <hyperlink ref="BU126" location="'Performance Elements'!B77" display="AFRPS Standard 11" xr:uid="{7DED156B-2E8B-4DB0-96A7-2DC4F204892B}"/>
    <hyperlink ref="AD126" location="'Performance Elements'!B15" display="Outcome 5" xr:uid="{A3F36D16-8857-4594-A0CF-6FC3A29F6AE3}"/>
    <hyperlink ref="AN126" location="'Performance Elements'!B26" display="PC FOA Obj. 1" xr:uid="{C6BC8496-392B-4444-B3A1-CB75395C623A}"/>
    <hyperlink ref="AO126" location="'Performance Elements'!B27" display="PC FOA Obj. 2" xr:uid="{51656A77-2F35-4D59-ADB6-583C654642D2}"/>
    <hyperlink ref="AU126:AX126" location="ProgressNarrative!B49" display="AFRPS Main. Output 1" xr:uid="{8B4C2980-F91C-4F73-A675-42602F1B1316}"/>
    <hyperlink ref="AV126" location="ProgressNarrative!B50" display="AFRPS Main. Output 2" xr:uid="{70097175-56EB-4AB3-B768-D85F055258A9}"/>
    <hyperlink ref="AW126" location="ProgressNarrative!B51" display="AFRPS Main. Output 3" xr:uid="{6742B6BC-0BA1-444D-9AC7-C147605B8ACE}"/>
    <hyperlink ref="AX126" location="ProgressNarrative!B53" display="AFRPS Main. Output 4" xr:uid="{D02F8E87-A08A-4141-990A-38A880CE053A}"/>
    <hyperlink ref="AY126" location="ProgressNarrative!B54" display="PC Output 1" xr:uid="{493B6F8E-41DF-4840-BE83-775B0E57ABED}"/>
    <hyperlink ref="AZ126" location="ProgressNarrative!B55" display="PC Output 2" xr:uid="{72871006-3EB5-4F54-AE40-7D2CB6CEEABE}"/>
    <hyperlink ref="BA126" location="ProgressNarrative!B56" display="PC Output 3" xr:uid="{700E285C-FFBC-45F5-8661-6DA028DCEF48}"/>
    <hyperlink ref="BB126" location="ProgressNarrative!B57" display="PC Output 4" xr:uid="{EE54A49A-40E9-4DEE-8EBF-0C0C03EA71EE}"/>
    <hyperlink ref="BC126" location="ProgressNarrative!B58" display="PC Output 5" xr:uid="{D70E2074-551E-491B-98EC-FD543549D1A9}"/>
    <hyperlink ref="BD126" location="ProgressNarrative!B59" display="PC Output 6" xr:uid="{8F9F4448-4B72-488A-AC8F-56AC90EE1CAA}"/>
    <hyperlink ref="BE126" location="ProgressNarrative!B60" display="PC Output 7" xr:uid="{150BB908-167F-445D-AD85-603654DA6959}"/>
    <hyperlink ref="BF126" location="ProgressNarrative!B61" display="PC Output 8" xr:uid="{FFE3B73D-3441-4721-816C-94995A965E0C}"/>
    <hyperlink ref="BG126" location="ProgressNarrative!B62" display="PC Output 9" xr:uid="{88BA15D6-D485-4DDE-B87C-86E40494C0A7}"/>
    <hyperlink ref="BH126" location="ProgressNarrative!B63" display="PC Output 10" xr:uid="{BBB0FF65-052E-4D3A-9C9F-E5CB85161022}"/>
    <hyperlink ref="BI126" location="ProgressNarrative!B64" display="PC Output 11" xr:uid="{6227550C-4B30-49EA-B4DF-3C54D4C77F22}"/>
    <hyperlink ref="BJ126" location="ProgressNarrative!B65" display="PC Output 12" xr:uid="{090FEC7A-AEC9-4DC8-BA1C-BEEB17645497}"/>
    <hyperlink ref="BV126" location="'Performance Elements'!B11" display="Outcome 1" xr:uid="{0E9F9D27-9F17-41F2-8DDF-6A1D02A6C96D}"/>
    <hyperlink ref="BW126" location="'Performance Elements'!B12" display="Outcome 2" xr:uid="{900324FF-F919-4022-B2C0-BA448F1C3E79}"/>
    <hyperlink ref="BX126" location="'Performance Elements'!B13" display="Outcome 3" xr:uid="{34508DE2-C3B8-4668-A30B-E81F48B57191}"/>
    <hyperlink ref="BY126" location="'Performance Elements'!B14" display="Outcome 4" xr:uid="{B7514042-03E2-4D21-8033-468FC2973B52}"/>
    <hyperlink ref="CA126" location="'Performance Elements'!B17" display="AFRPS FOA Obj. 1" xr:uid="{073F7BA0-CD01-4A87-B7FE-6EC28DD49DC3}"/>
    <hyperlink ref="CB126" location="'Performance Elements'!B18" display="AFRPS FOA Obj. 2" xr:uid="{B4B888F1-1052-4A38-B415-15EBD7038564}"/>
    <hyperlink ref="CC126" location="'Performance Elements'!B19" display="AFRPS FOA Obj. 3" xr:uid="{3CD42E77-637F-4A48-A67D-85A60BED2B70}"/>
    <hyperlink ref="CD126" location="'Performance Elements'!B20" display="AFRPS FOA Obj. 4" xr:uid="{16ADAC57-9EF0-4175-AE50-E7B260A26B42}"/>
    <hyperlink ref="CE126" location="'Performance Elements'!B21" display="AFRPS FOA Obj. 5" xr:uid="{9C256BC1-4525-4663-B6BA-B5EF9118B76E}"/>
    <hyperlink ref="CF126" location="'Performance Elements'!B22" display="AFRPS FOA Obj. 6" xr:uid="{C9F6F31C-C605-4E75-892F-C78F8C276356}"/>
    <hyperlink ref="CG126" location="'Performance Elements'!B23" display="AFRPS FOA Obj. 7" xr:uid="{DE8DE4C4-7FA9-4209-B8FB-6AC086BB71C8}"/>
    <hyperlink ref="CH126" location="'Performance Elements'!B24" display="AFRPS FOA Obj. 8" xr:uid="{4CB27436-62D9-4292-B2C2-3C213638414B}"/>
    <hyperlink ref="CI126" location="'Performance Elements'!B25" display="AFRPS FOA Obj. 9" xr:uid="{BA0FE82C-A3F1-4E73-B224-AC5AB9D56C02}"/>
    <hyperlink ref="CL126" location="'Performance Elements'!B29" display="AFRPS Dev. Output 1" xr:uid="{174779CE-5307-4166-B135-F0B726FEE781}"/>
    <hyperlink ref="CM126" location="'Performance Elements'!B30" display="AFRPS Dev. Output 2" xr:uid="{2E8EF44F-3806-40FF-AACB-2F499E50E4A9}"/>
    <hyperlink ref="CN126" location="'Performance Elements'!B36" display="AFRPS Dev. Output 3" xr:uid="{5EE38D16-E2C2-4BDD-8940-3528359D6174}"/>
    <hyperlink ref="CO126" location="'Performance Elements'!B37" display="AFRPS Dev. Output 4" xr:uid="{A43837EB-DC61-493A-B7FE-075EF2E4CD10}"/>
    <hyperlink ref="CP126" location="'Performance Elements'!B38" display="AFRPS Dev. Output 5" xr:uid="{0CC5F45E-338A-49FF-9183-27A4E5D524A5}"/>
    <hyperlink ref="BZ126" location="'Performance Elements'!B15" display="Outcome 5" xr:uid="{E64ACD57-2799-49F9-910B-39BB7DF7E54D}"/>
    <hyperlink ref="CJ126" location="'Performance Elements'!B26" display="PC FOA Obj. 1" xr:uid="{E66A0AFC-5B37-45C8-95C0-C2030A4F7727}"/>
    <hyperlink ref="CK126" location="'Performance Elements'!B27" display="PC FOA Obj. 2" xr:uid="{6D0E650C-8D4F-4471-8D03-A7079A2E8126}"/>
    <hyperlink ref="CQ126:CT126" location="ProgressNarrative!B49" display="AFRPS Main. Output 1" xr:uid="{B334F6B6-C69B-4CEA-9934-2EDA51372450}"/>
    <hyperlink ref="CR126" location="ProgressNarrative!B50" display="AFRPS Main. Output 2" xr:uid="{9F3D8A01-4092-4C2B-8152-98C0FB0D5075}"/>
    <hyperlink ref="CS126" location="ProgressNarrative!B51" display="AFRPS Main. Output 3" xr:uid="{82ACFAF2-650E-4CE5-A87C-B969DBBBBDC7}"/>
    <hyperlink ref="CT126" location="ProgressNarrative!B53" display="AFRPS Main. Output 4" xr:uid="{683806F7-B47F-4F05-96D8-B43E60E81A90}"/>
    <hyperlink ref="CU126" location="ProgressNarrative!B54" display="PC Output 1" xr:uid="{EC0CADEF-3B85-42E1-AA52-EEE982FB7E6C}"/>
    <hyperlink ref="CV126" location="ProgressNarrative!B55" display="PC Output 2" xr:uid="{CB719367-E3D2-47F8-B39F-351FB78CF873}"/>
    <hyperlink ref="CW126" location="ProgressNarrative!B56" display="PC Output 3" xr:uid="{7836F600-5B23-45EC-BF78-6E576510CAA9}"/>
    <hyperlink ref="CX126" location="ProgressNarrative!B57" display="PC Output 4" xr:uid="{7C88D528-B4D2-42D3-94D2-1620D95EE88D}"/>
    <hyperlink ref="CY126" location="ProgressNarrative!B58" display="PC Output 5" xr:uid="{3D183DDF-B8C0-431D-98E8-800A866FB0B6}"/>
    <hyperlink ref="CZ126" location="ProgressNarrative!B59" display="PC Output 6" xr:uid="{FA5B84C4-5B3C-4F42-AA9C-A3ACD0B713DA}"/>
    <hyperlink ref="DA126" location="ProgressNarrative!B60" display="PC Output 7" xr:uid="{E8FBAD7B-B013-4708-A191-745D3378D44D}"/>
    <hyperlink ref="DB126" location="ProgressNarrative!B61" display="PC Output 8" xr:uid="{0C757569-C8A3-4E49-BD18-94A171F2042D}"/>
    <hyperlink ref="DC126" location="ProgressNarrative!B62" display="PC Output 9" xr:uid="{FC364F35-16B9-4838-834F-7C030E6C1223}"/>
    <hyperlink ref="DD126" location="ProgressNarrative!B63" display="PC Output 10" xr:uid="{694D62C8-BCE5-41AA-B6FC-DB3D70A46804}"/>
    <hyperlink ref="DE126" location="ProgressNarrative!B64" display="PC Output 11" xr:uid="{D3708491-0595-4904-804A-3AF4365B4E00}"/>
    <hyperlink ref="DF126" location="ProgressNarrative!B65" display="PC Output 12" xr:uid="{CA60D692-50C1-48D6-955C-9E487C3993E4}"/>
    <hyperlink ref="DR126" location="'Performance Elements'!B11" display="Outcome 1" xr:uid="{6985A6FA-90EB-480A-8274-F635C8574E61}"/>
    <hyperlink ref="DS126" location="'Performance Elements'!B12" display="Outcome 2" xr:uid="{E0271F70-3A40-4D65-9928-C19A49CEEF47}"/>
    <hyperlink ref="DT126" location="'Performance Elements'!B13" display="Outcome 3" xr:uid="{2D47591A-4DBF-43AC-8AED-FFFEC000C4D4}"/>
    <hyperlink ref="DU126" location="'Performance Elements'!B14" display="Outcome 4" xr:uid="{C1D2BEB7-9AA6-4CB0-BCCE-2807753F2812}"/>
    <hyperlink ref="DW126" location="'Performance Elements'!B17" display="AFRPS FOA Obj. 1" xr:uid="{E986F688-C8D4-4CD8-AA29-B448639EC33B}"/>
    <hyperlink ref="DX126" location="'Performance Elements'!B18" display="AFRPS FOA Obj. 2" xr:uid="{75808AC5-1D53-47CA-88F5-AEDBFB070628}"/>
    <hyperlink ref="DY126" location="'Performance Elements'!B19" display="AFRPS FOA Obj. 3" xr:uid="{50691BD2-71E0-4095-9012-4DB17199BF35}"/>
    <hyperlink ref="DZ126" location="'Performance Elements'!B20" display="AFRPS FOA Obj. 4" xr:uid="{BC4034EF-1C90-48E1-9DD7-5E814365AEA3}"/>
    <hyperlink ref="EA126" location="'Performance Elements'!B21" display="AFRPS FOA Obj. 5" xr:uid="{BEF4F9F4-C907-4830-A994-F4DEADC7AB6F}"/>
    <hyperlink ref="EB126" location="'Performance Elements'!B22" display="AFRPS FOA Obj. 6" xr:uid="{C5E01B30-EDD7-4920-A69A-19C09B3695F2}"/>
    <hyperlink ref="EC126" location="'Performance Elements'!B23" display="AFRPS FOA Obj. 7" xr:uid="{AFBA6D8E-AF01-4613-A1A1-9098BE0DCDE0}"/>
    <hyperlink ref="ED126" location="'Performance Elements'!B24" display="AFRPS FOA Obj. 8" xr:uid="{819D2976-AE55-4778-8A5F-E5CC916F41F3}"/>
    <hyperlink ref="EE126" location="'Performance Elements'!B25" display="AFRPS FOA Obj. 9" xr:uid="{25CB922E-E050-4789-8777-5A54B0DE17EE}"/>
    <hyperlink ref="EH126" location="'Performance Elements'!B29" display="AFRPS Dev. Output 1" xr:uid="{EB21500C-9FD1-43FE-A7EA-95197B50D649}"/>
    <hyperlink ref="EI126" location="'Performance Elements'!B30" display="AFRPS Dev. Output 2" xr:uid="{13917BD5-FD89-40F9-98FB-AC3790F41B9E}"/>
    <hyperlink ref="EJ126" location="'Performance Elements'!B36" display="AFRPS Dev. Output 3" xr:uid="{CCDD571E-68BB-4912-85A4-29029E04BB45}"/>
    <hyperlink ref="EK126" location="'Performance Elements'!B37" display="AFRPS Dev. Output 4" xr:uid="{3AFDE114-BFF4-4FE4-8851-E7737E5C1247}"/>
    <hyperlink ref="EL126" location="'Performance Elements'!B38" display="AFRPS Dev. Output 5" xr:uid="{BED111DF-227F-458D-935C-7E01317FC0A4}"/>
    <hyperlink ref="DV126" location="'Performance Elements'!B15" display="Outcome 5" xr:uid="{B69313BF-99E7-485C-A460-1965C4CB0D56}"/>
    <hyperlink ref="EF126" location="'Performance Elements'!B26" display="PC FOA Obj. 1" xr:uid="{3DB4842A-998C-4ED7-8DF4-AFA25A2A7F98}"/>
    <hyperlink ref="EG126" location="'Performance Elements'!B27" display="PC FOA Obj. 2" xr:uid="{0517A32C-1802-475C-AB32-C5B8E2F67B5A}"/>
    <hyperlink ref="EM126:EP126" location="ProgressNarrative!B49" display="AFRPS Main. Output 1" xr:uid="{F04B0064-D1F7-4D36-8B3C-5D994FC4DA3B}"/>
    <hyperlink ref="EN126" location="ProgressNarrative!B50" display="AFRPS Main. Output 2" xr:uid="{2666DB94-B4BE-4050-9293-052439E82C55}"/>
    <hyperlink ref="EO126" location="ProgressNarrative!B51" display="AFRPS Main. Output 3" xr:uid="{FC3172FD-DC44-4793-B48C-C7AE50FD08DD}"/>
    <hyperlink ref="EP126" location="ProgressNarrative!B53" display="AFRPS Main. Output 4" xr:uid="{BE38F417-834D-4626-912F-6B18B8182465}"/>
    <hyperlink ref="EQ126" location="ProgressNarrative!B54" display="PC Output 1" xr:uid="{C30D585A-FC50-450C-864C-90E473DE8B4E}"/>
    <hyperlink ref="ER126" location="ProgressNarrative!B55" display="PC Output 2" xr:uid="{8E1364F8-C10A-4D1E-A36C-5A0475AC1531}"/>
    <hyperlink ref="ES126" location="ProgressNarrative!B56" display="PC Output 3" xr:uid="{8A8B18E4-D417-41F8-82C1-D522455E2204}"/>
    <hyperlink ref="ET126" location="ProgressNarrative!B57" display="PC Output 4" xr:uid="{E944B338-3CC8-49EB-B0AF-64EBF6FC5996}"/>
    <hyperlink ref="EU126" location="ProgressNarrative!B58" display="PC Output 5" xr:uid="{310F75B6-9483-4ECE-AA27-592020118576}"/>
    <hyperlink ref="EV126" location="ProgressNarrative!B59" display="PC Output 6" xr:uid="{90DEE3BF-13BD-4E2A-83D4-6C0439C67F32}"/>
    <hyperlink ref="EW126" location="ProgressNarrative!B60" display="PC Output 7" xr:uid="{9BF4CD20-4823-47EB-B1C1-72977E41C97B}"/>
    <hyperlink ref="EX126" location="ProgressNarrative!B61" display="PC Output 8" xr:uid="{BE2BC1AA-9888-4750-9655-FC27902D120A}"/>
    <hyperlink ref="EY126" location="ProgressNarrative!B62" display="PC Output 9" xr:uid="{1D5F0F24-8771-4FFF-BF79-5EA19B019003}"/>
    <hyperlink ref="EZ126" location="ProgressNarrative!B63" display="PC Output 10" xr:uid="{FC7AD4F9-3BAE-462A-B889-0AD32438A7B4}"/>
    <hyperlink ref="FA126" location="ProgressNarrative!B64" display="PC Output 11" xr:uid="{DB2F368C-2EA0-4AF7-93D0-A2163962F223}"/>
    <hyperlink ref="FB126" location="ProgressNarrative!B65" display="PC Output 12" xr:uid="{0B426F0F-440E-408B-A539-F60E64EFA1D3}"/>
    <hyperlink ref="DG126" location="'Performance Elements'!B67" display="AFRPS Standard 1" xr:uid="{515A8CD7-CDAE-4E2B-81B7-18A2ED2E7E88}"/>
    <hyperlink ref="DH126" location="'Performance Elements'!B68" display="AFRPS Standard 2" xr:uid="{DCCF4D58-AF0D-4B84-81EC-C96FF5FFEE43}"/>
    <hyperlink ref="DI126" location="'Performance Elements'!B69" display="AFRPS Standard 3" xr:uid="{9625F26A-5DA2-42A4-87F1-AEEC4480F133}"/>
    <hyperlink ref="DJ126" location="'Performance Elements'!B70" display="AFRPS Standard 4" xr:uid="{AF808AD5-28D8-4BE4-94E6-567D30342DD8}"/>
    <hyperlink ref="DK126" location="'Performance Elements'!B71" display="AFRPS Standard 5" xr:uid="{DAA23BCF-C606-47B5-9E60-2B30821041BC}"/>
    <hyperlink ref="DL126" location="'Performance Elements'!B72" display="AFRPS Standard 6" xr:uid="{C5D25D3E-8124-45E5-9675-8141F5870744}"/>
    <hyperlink ref="DM126" location="'Performance Elements'!B73" display="AFRPS Standard 7" xr:uid="{1BB4A2B9-6F34-4936-A608-0BCEC26ABABE}"/>
    <hyperlink ref="DN126" location="'Performance Elements'!B74" display="AFRPS Standard 8" xr:uid="{628CD73C-C020-4A0F-A366-FB8D9C81D3BD}"/>
    <hyperlink ref="DO126" location="'Performance Elements'!B75" display="AFRPS Standard 9" xr:uid="{8C4902F5-698B-4B30-8104-C0C3B1E9F5A7}"/>
    <hyperlink ref="DP126" location="'Performance Elements'!B76" display="AFRPS Standard 10" xr:uid="{D2101100-53F4-455B-8F2E-82EFF41CA541}"/>
    <hyperlink ref="DQ126" location="'Performance Elements'!B77" display="AFRPS Standard 11" xr:uid="{A449D5FF-AB8E-42EF-BDC5-DFD00BFED083}"/>
    <hyperlink ref="FC126" location="'Performance Elements'!B67" display="AFRPS Standard 1" xr:uid="{88022490-6383-4BD1-8E58-A68F4BD12F09}"/>
    <hyperlink ref="FD126" location="'Performance Elements'!B68" display="AFRPS Standard 2" xr:uid="{9E144AE3-2BBD-4ED1-950C-E369E4D52E6A}"/>
    <hyperlink ref="FE126" location="'Performance Elements'!B69" display="AFRPS Standard 3" xr:uid="{E682FE6E-23A1-44E2-8324-7B4D2814F41B}"/>
    <hyperlink ref="FF126" location="'Performance Elements'!B70" display="AFRPS Standard 4" xr:uid="{66A2BD54-ED17-4863-B19D-DBBB8142F92F}"/>
    <hyperlink ref="FG126" location="'Performance Elements'!B71" display="AFRPS Standard 5" xr:uid="{D6299C05-952E-40F3-AB40-7DFB229F8A1E}"/>
    <hyperlink ref="FH126" location="'Performance Elements'!B72" display="AFRPS Standard 6" xr:uid="{E9176CEE-6D8F-4914-80BF-7D15FC5300C2}"/>
    <hyperlink ref="FI126" location="'Performance Elements'!B73" display="AFRPS Standard 7" xr:uid="{3F934CF6-3E72-424F-836E-D6BC8CCB2F07}"/>
    <hyperlink ref="FJ126" location="'Performance Elements'!B74" display="AFRPS Standard 8" xr:uid="{1926B702-FCE3-436F-8FC7-9C78E843EEAB}"/>
    <hyperlink ref="FK126" location="'Performance Elements'!B75" display="AFRPS Standard 9" xr:uid="{7F3D7F3B-4365-45CB-AC4B-5F26F632C54B}"/>
    <hyperlink ref="FL126" location="'Performance Elements'!B76" display="AFRPS Standard 10" xr:uid="{C457FF3A-1C61-4313-B826-96B5677643D4}"/>
    <hyperlink ref="FM126" location="'Performance Elements'!B77" display="AFRPS Standard 11" xr:uid="{467E831A-BBCD-4E2A-8C3D-37AC64AC5B7A}"/>
    <hyperlink ref="Z142" location="'Performance Elements'!B11" display="Outcome 1" xr:uid="{EDCA508D-838C-462C-A0DA-3363B38FC4CE}"/>
    <hyperlink ref="AA142" location="'Performance Elements'!B12" display="Outcome 2" xr:uid="{9CE51485-09AC-4BC6-B5E5-799848DA9194}"/>
    <hyperlink ref="AB142" location="'Performance Elements'!B13" display="Outcome 3" xr:uid="{EDE272FD-5D19-4E14-A42D-0A1E00790D74}"/>
    <hyperlink ref="AC142" location="'Performance Elements'!B14" display="Outcome 4" xr:uid="{94616A5F-4BDB-4C5D-887B-ADB56401F1DE}"/>
    <hyperlink ref="AE142" location="'Performance Elements'!B17" display="AFRPS FOA Obj. 1" xr:uid="{A0A649C1-FCAA-4168-A7AD-22545DFB804E}"/>
    <hyperlink ref="AF142" location="'Performance Elements'!B18" display="AFRPS FOA Obj. 2" xr:uid="{FC69851D-27EB-4A37-9633-BDE66E9A1718}"/>
    <hyperlink ref="AG142" location="'Performance Elements'!B19" display="AFRPS FOA Obj. 3" xr:uid="{D1F95B40-1913-4E9D-92F3-9A31E54DD1C0}"/>
    <hyperlink ref="AH142" location="'Performance Elements'!B20" display="AFRPS FOA Obj. 4" xr:uid="{F2C551BC-D9DF-4255-85CF-B86F9963D489}"/>
    <hyperlink ref="AI142" location="'Performance Elements'!B21" display="AFRPS FOA Obj. 5" xr:uid="{CF6B485C-BB1E-4AFD-B29D-132A3762D3DD}"/>
    <hyperlink ref="AJ142" location="'Performance Elements'!B22" display="AFRPS FOA Obj. 6" xr:uid="{849ECA6C-883D-4C57-A846-910998ACF480}"/>
    <hyperlink ref="AK142" location="'Performance Elements'!B23" display="AFRPS FOA Obj. 7" xr:uid="{413AAE6D-1739-44B6-B474-CD67AD7E26AF}"/>
    <hyperlink ref="AL142" location="'Performance Elements'!B24" display="AFRPS FOA Obj. 8" xr:uid="{E12E47B4-F485-47B4-8538-D765EC213101}"/>
    <hyperlink ref="AM142" location="'Performance Elements'!B25" display="AFRPS FOA Obj. 9" xr:uid="{A26ED984-52D4-4262-844D-CDE219EC4408}"/>
    <hyperlink ref="AP142" location="'Performance Elements'!B29" display="AFRPS Dev. Output 1" xr:uid="{2AB5D6B3-AEBC-42E0-A754-EF6D71D2B373}"/>
    <hyperlink ref="AQ142" location="'Performance Elements'!B30" display="AFRPS Dev. Output 2" xr:uid="{7AECD123-5FFD-4F20-A600-02F6F5BD8A42}"/>
    <hyperlink ref="AR142" location="'Performance Elements'!B36" display="AFRPS Dev. Output 3" xr:uid="{A127EA5D-2240-449C-9C7E-2E4BA5171CFF}"/>
    <hyperlink ref="AS142" location="'Performance Elements'!B37" display="AFRPS Dev. Output 4" xr:uid="{F45F4867-AD5A-4F7B-B069-41253A2F3C37}"/>
    <hyperlink ref="AT142" location="'Performance Elements'!B38" display="AFRPS Dev. Output 5" xr:uid="{4C33E453-1955-453A-A942-958D91313CBE}"/>
    <hyperlink ref="BK142" location="'Performance Elements'!B67" display="AFRPS Standard 1" xr:uid="{0B4A6B04-D7D7-407C-85B6-64E20B181347}"/>
    <hyperlink ref="BL142" location="'Performance Elements'!B68" display="AFRPS Standard 2" xr:uid="{E13D90F2-4FD4-4148-9F2D-8F3EF6C391B0}"/>
    <hyperlink ref="BM142" location="'Performance Elements'!B69" display="AFRPS Standard 3" xr:uid="{4B5510F1-5995-4B68-8131-4E060232FC65}"/>
    <hyperlink ref="BN142" location="'Performance Elements'!B70" display="AFRPS Standard 4" xr:uid="{F4415890-55EC-4270-80E8-EF071022A45C}"/>
    <hyperlink ref="BO142" location="'Performance Elements'!B71" display="AFRPS Standard 5" xr:uid="{7645AE00-4C70-4717-9847-2D7E6E7D0595}"/>
    <hyperlink ref="BP142" location="'Performance Elements'!B72" display="AFRPS Standard 6" xr:uid="{879C358F-BB84-41E5-9E4B-D0443FB02409}"/>
    <hyperlink ref="BQ142" location="'Performance Elements'!B73" display="AFRPS Standard 7" xr:uid="{4B0111B8-6FCE-4521-BBDE-4844D1545DDA}"/>
    <hyperlink ref="BR142" location="'Performance Elements'!B74" display="AFRPS Standard 8" xr:uid="{001BBB2A-C1DF-478F-B294-43733C970CEE}"/>
    <hyperlink ref="BS142" location="'Performance Elements'!B75" display="AFRPS Standard 9" xr:uid="{FB7BEE9B-F24B-413D-A357-3DF1F1B4E96B}"/>
    <hyperlink ref="BT142" location="'Performance Elements'!B76" display="AFRPS Standard 10" xr:uid="{780440D6-6901-4896-B731-F29C2077F537}"/>
    <hyperlink ref="BU142" location="'Performance Elements'!B77" display="AFRPS Standard 11" xr:uid="{84D29944-A317-4937-B3FD-619219CCC5EA}"/>
    <hyperlink ref="AD142" location="'Performance Elements'!B15" display="Outcome 5" xr:uid="{8D8E7CDB-CE7C-4359-8D0E-430CEF792372}"/>
    <hyperlink ref="AN142" location="'Performance Elements'!B26" display="PC FOA Obj. 1" xr:uid="{AB8FF186-2047-4363-9177-6E8C8B273F17}"/>
    <hyperlink ref="AO142" location="'Performance Elements'!B27" display="PC FOA Obj. 2" xr:uid="{14097337-991C-4D2E-9C3D-512510B81FD2}"/>
    <hyperlink ref="AU142:AX142" location="ProgressNarrative!B49" display="AFRPS Main. Output 1" xr:uid="{3850FFA9-2CAF-49CF-ACFC-802CC7A4F525}"/>
    <hyperlink ref="AV142" location="ProgressNarrative!B50" display="AFRPS Main. Output 2" xr:uid="{9FE9BA0B-433E-45F1-B0E4-C2EB3F23DD2A}"/>
    <hyperlink ref="AW142" location="ProgressNarrative!B51" display="AFRPS Main. Output 3" xr:uid="{23B93443-3033-4494-B176-EA7E3FA8BE35}"/>
    <hyperlink ref="AX142" location="ProgressNarrative!B53" display="AFRPS Main. Output 4" xr:uid="{9B172D8D-D161-4341-BA55-E0851B57C4AA}"/>
    <hyperlink ref="AY142" location="ProgressNarrative!B54" display="PC Output 1" xr:uid="{993CC6F8-6EBB-4439-8614-0CE3DE4AA5C4}"/>
    <hyperlink ref="AZ142" location="ProgressNarrative!B55" display="PC Output 2" xr:uid="{37698014-2B94-41B3-B541-153E9EF6216E}"/>
    <hyperlink ref="BA142" location="ProgressNarrative!B56" display="PC Output 3" xr:uid="{D47C903A-D96B-4957-A340-018C6BA400DD}"/>
    <hyperlink ref="BB142" location="ProgressNarrative!B57" display="PC Output 4" xr:uid="{54212667-90D6-48D1-B2BA-9CC9993D485D}"/>
    <hyperlink ref="BC142" location="ProgressNarrative!B58" display="PC Output 5" xr:uid="{2C3314B5-47CE-4AA9-A01E-BBD7DFF72A58}"/>
    <hyperlink ref="BD142" location="ProgressNarrative!B59" display="PC Output 6" xr:uid="{AB14838C-349F-4DF7-93D3-48CB358A8099}"/>
    <hyperlink ref="BE142" location="ProgressNarrative!B60" display="PC Output 7" xr:uid="{28F5D479-A6FB-40C6-895A-156B4127C726}"/>
    <hyperlink ref="BF142" location="ProgressNarrative!B61" display="PC Output 8" xr:uid="{C99DB98F-E2E2-4078-B266-6C6CF044EF45}"/>
    <hyperlink ref="BG142" location="ProgressNarrative!B62" display="PC Output 9" xr:uid="{89B86326-21B6-4EAD-AFC8-0FDD46B48459}"/>
    <hyperlink ref="BH142" location="ProgressNarrative!B63" display="PC Output 10" xr:uid="{4B4FD295-DB76-4A17-AEC3-7D6212A24242}"/>
    <hyperlink ref="BI142" location="ProgressNarrative!B64" display="PC Output 11" xr:uid="{689A2730-2AC9-4670-9C82-A01163C6B1ED}"/>
    <hyperlink ref="BJ142" location="ProgressNarrative!B65" display="PC Output 12" xr:uid="{A285894C-BFA0-4600-B24F-36D4DB93BCA5}"/>
    <hyperlink ref="BV142" location="'Performance Elements'!B11" display="Outcome 1" xr:uid="{1864DCFB-24D5-4B13-B381-BBBC7A8B3D83}"/>
    <hyperlink ref="BW142" location="'Performance Elements'!B12" display="Outcome 2" xr:uid="{5DFB4FA3-6522-4F1E-A92B-038971F73E57}"/>
    <hyperlink ref="BX142" location="'Performance Elements'!B13" display="Outcome 3" xr:uid="{7CDFBD43-0240-45CC-888E-1B51EA57B404}"/>
    <hyperlink ref="BY142" location="'Performance Elements'!B14" display="Outcome 4" xr:uid="{E078B883-2965-41BB-B9DC-F7230028EADF}"/>
    <hyperlink ref="CA142" location="'Performance Elements'!B17" display="AFRPS FOA Obj. 1" xr:uid="{00A57E34-CFF5-421C-A8EC-573F2DFC213C}"/>
    <hyperlink ref="CB142" location="'Performance Elements'!B18" display="AFRPS FOA Obj. 2" xr:uid="{5358DE60-B105-4E41-AA5F-1783D81ADE11}"/>
    <hyperlink ref="CC142" location="'Performance Elements'!B19" display="AFRPS FOA Obj. 3" xr:uid="{07958F7A-685F-4A1D-965C-AF49F6DBCB5A}"/>
    <hyperlink ref="CD142" location="'Performance Elements'!B20" display="AFRPS FOA Obj. 4" xr:uid="{E436BE80-47CF-48B0-A584-ED1C532C7B4C}"/>
    <hyperlink ref="CE142" location="'Performance Elements'!B21" display="AFRPS FOA Obj. 5" xr:uid="{609FB886-1B39-4497-B71B-8F4CA7F023FA}"/>
    <hyperlink ref="CF142" location="'Performance Elements'!B22" display="AFRPS FOA Obj. 6" xr:uid="{FCB0FB9C-C76A-4B82-B8CC-13C9040BB3A8}"/>
    <hyperlink ref="CG142" location="'Performance Elements'!B23" display="AFRPS FOA Obj. 7" xr:uid="{9F03190E-6B3E-421E-8D90-BACD5CDB91D0}"/>
    <hyperlink ref="CH142" location="'Performance Elements'!B24" display="AFRPS FOA Obj. 8" xr:uid="{28327662-60FC-4C27-B9B6-8251CB089862}"/>
    <hyperlink ref="CI142" location="'Performance Elements'!B25" display="AFRPS FOA Obj. 9" xr:uid="{A32267A2-D52B-44ED-B039-9B475098CEA0}"/>
    <hyperlink ref="CL142" location="'Performance Elements'!B29" display="AFRPS Dev. Output 1" xr:uid="{005C2C42-198D-492F-A1AE-A1B0AC544EF9}"/>
    <hyperlink ref="CM142" location="'Performance Elements'!B30" display="AFRPS Dev. Output 2" xr:uid="{D4D56386-2ADE-4DD3-92BB-39D8BC19F86A}"/>
    <hyperlink ref="CN142" location="'Performance Elements'!B36" display="AFRPS Dev. Output 3" xr:uid="{863C5DF0-DC69-4836-ADD7-F2B51A655CD3}"/>
    <hyperlink ref="CO142" location="'Performance Elements'!B37" display="AFRPS Dev. Output 4" xr:uid="{6D78FA92-AB77-429C-A5EF-1A5FC5FA5F08}"/>
    <hyperlink ref="CP142" location="'Performance Elements'!B38" display="AFRPS Dev. Output 5" xr:uid="{0B922C1B-C78B-4411-AFD8-603324241B17}"/>
    <hyperlink ref="BZ142" location="'Performance Elements'!B15" display="Outcome 5" xr:uid="{8ABDE6D6-1BA3-4D40-9786-B5B1272CD10B}"/>
    <hyperlink ref="CJ142" location="'Performance Elements'!B26" display="PC FOA Obj. 1" xr:uid="{2989E6AE-6479-4316-9836-713A2E4B7B40}"/>
    <hyperlink ref="CK142" location="'Performance Elements'!B27" display="PC FOA Obj. 2" xr:uid="{C6AE1A9C-F79D-43A7-BC12-4BD9EBCC0FCE}"/>
    <hyperlink ref="CQ142:CT142" location="ProgressNarrative!B49" display="AFRPS Main. Output 1" xr:uid="{4DA1012F-AFCE-455E-B75C-35128718AD6A}"/>
    <hyperlink ref="CR142" location="ProgressNarrative!B50" display="AFRPS Main. Output 2" xr:uid="{690ADB5C-69CD-4BEE-97EA-6D96D299153D}"/>
    <hyperlink ref="CS142" location="ProgressNarrative!B51" display="AFRPS Main. Output 3" xr:uid="{A51E8F34-3A63-4E16-B202-A808E4C346F9}"/>
    <hyperlink ref="CT142" location="ProgressNarrative!B53" display="AFRPS Main. Output 4" xr:uid="{FEC9544D-E667-4A41-948C-A7AB3725B2EF}"/>
    <hyperlink ref="CU142" location="ProgressNarrative!B54" display="PC Output 1" xr:uid="{D16C50F3-F646-410E-A70D-AA622BBA663F}"/>
    <hyperlink ref="CV142" location="ProgressNarrative!B55" display="PC Output 2" xr:uid="{89749741-EC1A-453F-94D3-3E716B02D6AA}"/>
    <hyperlink ref="CW142" location="ProgressNarrative!B56" display="PC Output 3" xr:uid="{BA076E1A-1ADC-454B-BB00-F745AF25631E}"/>
    <hyperlink ref="CX142" location="ProgressNarrative!B57" display="PC Output 4" xr:uid="{163E5FAE-CB2F-45C2-9800-745876E5031A}"/>
    <hyperlink ref="CY142" location="ProgressNarrative!B58" display="PC Output 5" xr:uid="{9D539FB3-A335-487C-B319-4E7E1A48D887}"/>
    <hyperlink ref="CZ142" location="ProgressNarrative!B59" display="PC Output 6" xr:uid="{763129C9-D2CA-426F-9A20-BFA4BE6ED030}"/>
    <hyperlink ref="DA142" location="ProgressNarrative!B60" display="PC Output 7" xr:uid="{BE38B7B4-8098-44B9-A50D-AA3324C2710C}"/>
    <hyperlink ref="DB142" location="ProgressNarrative!B61" display="PC Output 8" xr:uid="{11B59E8B-0317-4305-B90B-FFCD9DF58E70}"/>
    <hyperlink ref="DC142" location="ProgressNarrative!B62" display="PC Output 9" xr:uid="{060BAFF6-D0D8-45BD-B01E-C16009C7E186}"/>
    <hyperlink ref="DD142" location="ProgressNarrative!B63" display="PC Output 10" xr:uid="{9123B52F-2CE5-4F17-B156-6F235D869ACA}"/>
    <hyperlink ref="DE142" location="ProgressNarrative!B64" display="PC Output 11" xr:uid="{94E92A58-0119-4F5F-A264-A597ED4C4FA3}"/>
    <hyperlink ref="DF142" location="ProgressNarrative!B65" display="PC Output 12" xr:uid="{353AB7D8-C6AC-451D-A8C3-9ACE6C9EA970}"/>
    <hyperlink ref="DR142" location="'Performance Elements'!B11" display="Outcome 1" xr:uid="{059BE2E5-DC1A-486B-9F31-19C709949A9F}"/>
    <hyperlink ref="DS142" location="'Performance Elements'!B12" display="Outcome 2" xr:uid="{325FF50E-D563-4CC7-8326-A5D08E76F316}"/>
    <hyperlink ref="DT142" location="'Performance Elements'!B13" display="Outcome 3" xr:uid="{B4E3FC7C-C362-4EBF-A2CD-65E6AA58414F}"/>
    <hyperlink ref="DU142" location="'Performance Elements'!B14" display="Outcome 4" xr:uid="{7CE45135-043D-4B85-96EB-10C52894219D}"/>
    <hyperlink ref="DW142" location="'Performance Elements'!B17" display="AFRPS FOA Obj. 1" xr:uid="{4A6AB90E-3542-437D-B53A-36178FF8CC70}"/>
    <hyperlink ref="DX142" location="'Performance Elements'!B18" display="AFRPS FOA Obj. 2" xr:uid="{588FE453-1165-4753-AE9C-154BD05B4A08}"/>
    <hyperlink ref="DY142" location="'Performance Elements'!B19" display="AFRPS FOA Obj. 3" xr:uid="{5CC17446-ED00-44A8-B172-A34E49321DDE}"/>
    <hyperlink ref="DZ142" location="'Performance Elements'!B20" display="AFRPS FOA Obj. 4" xr:uid="{F8A8F4CF-244D-4D7F-8178-9BFF01A6DD6B}"/>
    <hyperlink ref="EA142" location="'Performance Elements'!B21" display="AFRPS FOA Obj. 5" xr:uid="{82519C15-0BD1-4D0C-8605-E96968DEF88D}"/>
    <hyperlink ref="EB142" location="'Performance Elements'!B22" display="AFRPS FOA Obj. 6" xr:uid="{F970E4A6-C757-4B8B-8A0A-FE3D536C445B}"/>
    <hyperlink ref="EC142" location="'Performance Elements'!B23" display="AFRPS FOA Obj. 7" xr:uid="{5150FC4F-C5EE-444B-A8FF-EA6B45B13274}"/>
    <hyperlink ref="ED142" location="'Performance Elements'!B24" display="AFRPS FOA Obj. 8" xr:uid="{9DA3FBDF-1AB6-4C38-89A2-7B9BDAD86BAC}"/>
    <hyperlink ref="EE142" location="'Performance Elements'!B25" display="AFRPS FOA Obj. 9" xr:uid="{809EB9E4-242E-4D35-9629-9A9CE57B60C3}"/>
    <hyperlink ref="EH142" location="'Performance Elements'!B29" display="AFRPS Dev. Output 1" xr:uid="{32C1670B-08DD-44B2-8625-082518EC865B}"/>
    <hyperlink ref="EI142" location="'Performance Elements'!B30" display="AFRPS Dev. Output 2" xr:uid="{2F619A9E-34E1-4AA6-A847-DD804B0B822D}"/>
    <hyperlink ref="EJ142" location="'Performance Elements'!B36" display="AFRPS Dev. Output 3" xr:uid="{522CFFA8-D390-4720-BABC-F9AE3A213B2B}"/>
    <hyperlink ref="EK142" location="'Performance Elements'!B37" display="AFRPS Dev. Output 4" xr:uid="{8F59C17C-AFD5-4972-B5F4-0578A3565594}"/>
    <hyperlink ref="EL142" location="'Performance Elements'!B38" display="AFRPS Dev. Output 5" xr:uid="{E159D61C-36CE-462D-8B65-B0E34F4430D1}"/>
    <hyperlink ref="DV142" location="'Performance Elements'!B15" display="Outcome 5" xr:uid="{FD27C9A5-7026-46EC-9D8B-D9E70108D8B2}"/>
    <hyperlink ref="EF142" location="'Performance Elements'!B26" display="PC FOA Obj. 1" xr:uid="{628B6EED-CFB3-4E6C-B42C-F732CFB349E1}"/>
    <hyperlink ref="EG142" location="'Performance Elements'!B27" display="PC FOA Obj. 2" xr:uid="{1067649E-DD67-4EE2-9834-E4336B819F96}"/>
    <hyperlink ref="EM142:EP142" location="ProgressNarrative!B49" display="AFRPS Main. Output 1" xr:uid="{B76B895C-99B7-43FC-A154-2FDC65757D3F}"/>
    <hyperlink ref="EN142" location="ProgressNarrative!B50" display="AFRPS Main. Output 2" xr:uid="{099C283B-341B-47D5-AC5B-E9E9D9DA19FA}"/>
    <hyperlink ref="EO142" location="ProgressNarrative!B51" display="AFRPS Main. Output 3" xr:uid="{A2547088-9B45-4021-9BDB-5E1F63BA44E4}"/>
    <hyperlink ref="EP142" location="ProgressNarrative!B53" display="AFRPS Main. Output 4" xr:uid="{84CD791C-DE08-43B6-ABC5-03E685E5D90D}"/>
    <hyperlink ref="EQ142" location="ProgressNarrative!B54" display="PC Output 1" xr:uid="{C24E0506-A97B-49B2-99BB-D143947D7F5D}"/>
    <hyperlink ref="ER142" location="ProgressNarrative!B55" display="PC Output 2" xr:uid="{7273BA1F-F82D-4FEF-B964-0DB93E9C537A}"/>
    <hyperlink ref="ES142" location="ProgressNarrative!B56" display="PC Output 3" xr:uid="{98778B30-F427-4AB3-8F88-D0B8E5FBD634}"/>
    <hyperlink ref="ET142" location="ProgressNarrative!B57" display="PC Output 4" xr:uid="{8D448084-1003-4B79-9BDB-B5B5A4AC544C}"/>
    <hyperlink ref="EU142" location="ProgressNarrative!B58" display="PC Output 5" xr:uid="{DE3AD735-9550-4CC8-A59A-1E17399AF354}"/>
    <hyperlink ref="EV142" location="ProgressNarrative!B59" display="PC Output 6" xr:uid="{746DC392-2151-4D10-A972-D8AE603AA314}"/>
    <hyperlink ref="EW142" location="ProgressNarrative!B60" display="PC Output 7" xr:uid="{245E1F7E-DF92-4EBD-AEA6-5AB6F1E1CDE0}"/>
    <hyperlink ref="EX142" location="ProgressNarrative!B61" display="PC Output 8" xr:uid="{5E9408FF-5410-42F8-82F3-6C5DC6751F70}"/>
    <hyperlink ref="EY142" location="ProgressNarrative!B62" display="PC Output 9" xr:uid="{1BC0BE79-466E-4B13-B865-54965E486182}"/>
    <hyperlink ref="EZ142" location="ProgressNarrative!B63" display="PC Output 10" xr:uid="{3ECF3809-07C9-4E88-A2C8-C46D5E0FAE16}"/>
    <hyperlink ref="FA142" location="ProgressNarrative!B64" display="PC Output 11" xr:uid="{2E6CD0E7-76BD-495B-9F39-04EF456FB8DC}"/>
    <hyperlink ref="FB142" location="ProgressNarrative!B65" display="PC Output 12" xr:uid="{452512C8-87C1-4FC3-B348-CC5E5D440318}"/>
    <hyperlink ref="DG142" location="'Performance Elements'!B67" display="AFRPS Standard 1" xr:uid="{652F4E9B-3A75-440A-80A0-2C7809F4393D}"/>
    <hyperlink ref="DH142" location="'Performance Elements'!B68" display="AFRPS Standard 2" xr:uid="{827550F9-8EB8-4A60-86D7-7466A9538991}"/>
    <hyperlink ref="DI142" location="'Performance Elements'!B69" display="AFRPS Standard 3" xr:uid="{8E1B2F8A-AE4F-417C-A6F8-9900C6D287CE}"/>
    <hyperlink ref="DJ142" location="'Performance Elements'!B70" display="AFRPS Standard 4" xr:uid="{27A76083-1A08-4B90-AE90-BC184723FE92}"/>
    <hyperlink ref="DK142" location="'Performance Elements'!B71" display="AFRPS Standard 5" xr:uid="{1BB9B30E-64A9-4BF7-A74F-1E49613D197B}"/>
    <hyperlink ref="DL142" location="'Performance Elements'!B72" display="AFRPS Standard 6" xr:uid="{D4AB1D52-5258-469C-AFD4-11B3BCE3C517}"/>
    <hyperlink ref="DM142" location="'Performance Elements'!B73" display="AFRPS Standard 7" xr:uid="{C711BED5-AD04-4B11-8444-DA9E3A0CB068}"/>
    <hyperlink ref="DN142" location="'Performance Elements'!B74" display="AFRPS Standard 8" xr:uid="{57B26946-6394-4993-9859-06B7E146971B}"/>
    <hyperlink ref="DO142" location="'Performance Elements'!B75" display="AFRPS Standard 9" xr:uid="{622E024E-787B-4273-8694-4B7245C7AF96}"/>
    <hyperlink ref="DP142" location="'Performance Elements'!B76" display="AFRPS Standard 10" xr:uid="{B5B6F355-2AA5-41F6-8300-4C4828B87BB9}"/>
    <hyperlink ref="DQ142" location="'Performance Elements'!B77" display="AFRPS Standard 11" xr:uid="{23112E2E-4028-4351-87BC-F9EEA51EB5E0}"/>
    <hyperlink ref="FC142" location="'Performance Elements'!B67" display="AFRPS Standard 1" xr:uid="{58F13C11-955A-4ABA-9BDA-7C9B1A303427}"/>
    <hyperlink ref="FD142" location="'Performance Elements'!B68" display="AFRPS Standard 2" xr:uid="{7217E2E0-7CFB-476F-B2BB-F6ADD96E7A29}"/>
    <hyperlink ref="FE142" location="'Performance Elements'!B69" display="AFRPS Standard 3" xr:uid="{B1469D96-6117-47A4-B583-2A96ABADB618}"/>
    <hyperlink ref="FF142" location="'Performance Elements'!B70" display="AFRPS Standard 4" xr:uid="{B9F93903-21A8-4EC2-AD89-53FB503011C5}"/>
    <hyperlink ref="FG142" location="'Performance Elements'!B71" display="AFRPS Standard 5" xr:uid="{4C576EEF-E2AB-4430-9685-CA91D151B5CA}"/>
    <hyperlink ref="FH142" location="'Performance Elements'!B72" display="AFRPS Standard 6" xr:uid="{698A1162-F347-4DA5-B9F4-26DE0F5A3E13}"/>
    <hyperlink ref="FI142" location="'Performance Elements'!B73" display="AFRPS Standard 7" xr:uid="{42B59402-EB7F-492D-B290-EF8E818BE22A}"/>
    <hyperlink ref="FJ142" location="'Performance Elements'!B74" display="AFRPS Standard 8" xr:uid="{37A1B473-892F-4571-BE62-D37ADD125C61}"/>
    <hyperlink ref="FK142" location="'Performance Elements'!B75" display="AFRPS Standard 9" xr:uid="{DE764B9F-67F9-4BBC-9F83-B8E894A71093}"/>
    <hyperlink ref="FL142" location="'Performance Elements'!B76" display="AFRPS Standard 10" xr:uid="{A12C3CE8-8BAF-48A6-B813-8AEAEB1E6766}"/>
    <hyperlink ref="FM142" location="'Performance Elements'!B77" display="AFRPS Standard 11" xr:uid="{3D4A864E-64AC-49C8-BDE0-872DEA086215}"/>
    <hyperlink ref="Z158" location="'Performance Elements'!B11" display="Outcome 1" xr:uid="{84144931-A02B-4E32-8731-3D84D59B0BAF}"/>
    <hyperlink ref="AA158" location="'Performance Elements'!B12" display="Outcome 2" xr:uid="{9F58F3FC-840B-4CAD-9330-14EE4FD6DC8E}"/>
    <hyperlink ref="AB158" location="'Performance Elements'!B13" display="Outcome 3" xr:uid="{6B7A0866-9D4D-4453-B934-2AAD36CCB983}"/>
    <hyperlink ref="AC158" location="'Performance Elements'!B14" display="Outcome 4" xr:uid="{BFC99B90-1326-49E6-837F-6E642C096617}"/>
    <hyperlink ref="AE158" location="'Performance Elements'!B17" display="AFRPS FOA Obj. 1" xr:uid="{EE9D11CB-C49B-460D-82BB-5B8A42673791}"/>
    <hyperlink ref="AF158" location="'Performance Elements'!B18" display="AFRPS FOA Obj. 2" xr:uid="{249E112B-FF98-495F-B346-99F2D3D20CE4}"/>
    <hyperlink ref="AG158" location="'Performance Elements'!B19" display="AFRPS FOA Obj. 3" xr:uid="{61D7FD40-78E9-4B2F-BB2D-0A464F0FB728}"/>
    <hyperlink ref="AH158" location="'Performance Elements'!B20" display="AFRPS FOA Obj. 4" xr:uid="{BE0C6E3C-23B9-433F-918A-58EEFB2C52C3}"/>
    <hyperlink ref="AI158" location="'Performance Elements'!B21" display="AFRPS FOA Obj. 5" xr:uid="{507C6AE4-70FD-4174-8371-52D6C8E06E41}"/>
    <hyperlink ref="AJ158" location="'Performance Elements'!B22" display="AFRPS FOA Obj. 6" xr:uid="{85F17CF7-4201-426C-BD80-C3E31044C1BF}"/>
    <hyperlink ref="AK158" location="'Performance Elements'!B23" display="AFRPS FOA Obj. 7" xr:uid="{0C0C6B5E-8E68-4BB3-9DB2-6E6383EA4417}"/>
    <hyperlink ref="AL158" location="'Performance Elements'!B24" display="AFRPS FOA Obj. 8" xr:uid="{562BF64F-B928-4999-A65E-471D1292D805}"/>
    <hyperlink ref="AM158" location="'Performance Elements'!B25" display="AFRPS FOA Obj. 9" xr:uid="{0C3F001E-3DC9-4924-8337-7D6019C92FFC}"/>
    <hyperlink ref="AP158" location="'Performance Elements'!B29" display="AFRPS Dev. Output 1" xr:uid="{A57CBF79-B40D-473F-8803-F9E9D46F8720}"/>
    <hyperlink ref="AQ158" location="'Performance Elements'!B30" display="AFRPS Dev. Output 2" xr:uid="{085AE6AB-67B3-40B6-861E-D04EA86718EC}"/>
    <hyperlink ref="AR158" location="'Performance Elements'!B36" display="AFRPS Dev. Output 3" xr:uid="{B9AF2E07-61B4-4C4F-809D-9DE8811AE215}"/>
    <hyperlink ref="AS158" location="'Performance Elements'!B37" display="AFRPS Dev. Output 4" xr:uid="{14B6F612-0AC0-4E55-B308-C58F0AC6F3AA}"/>
    <hyperlink ref="AT158" location="'Performance Elements'!B38" display="AFRPS Dev. Output 5" xr:uid="{2F29C396-57A1-4BE1-ACEA-E0AEAF862F8B}"/>
    <hyperlink ref="BK158" location="'Performance Elements'!B67" display="AFRPS Standard 1" xr:uid="{0D3D7400-B45F-4427-8623-C05962825CED}"/>
    <hyperlink ref="BL158" location="'Performance Elements'!B68" display="AFRPS Standard 2" xr:uid="{1ED7CA9C-CD86-4948-A1F7-961391828C72}"/>
    <hyperlink ref="BM158" location="'Performance Elements'!B69" display="AFRPS Standard 3" xr:uid="{4D618E47-69B1-4437-8453-AEB48260E344}"/>
    <hyperlink ref="BN158" location="'Performance Elements'!B70" display="AFRPS Standard 4" xr:uid="{FD6BA83D-E4AA-45C6-AB7A-F3220997D599}"/>
    <hyperlink ref="BO158" location="'Performance Elements'!B71" display="AFRPS Standard 5" xr:uid="{0BC69121-EDFF-4F34-9A4C-D5E59F4EDCD4}"/>
    <hyperlink ref="BP158" location="'Performance Elements'!B72" display="AFRPS Standard 6" xr:uid="{B1BE698F-3F7A-416F-98E9-F98B266CC12B}"/>
    <hyperlink ref="BQ158" location="'Performance Elements'!B73" display="AFRPS Standard 7" xr:uid="{A05B36BC-175F-45B1-A3C7-15261D6DAEC2}"/>
    <hyperlink ref="BR158" location="'Performance Elements'!B74" display="AFRPS Standard 8" xr:uid="{46C5BB95-A5FB-436E-A86A-AE593D6DE7AA}"/>
    <hyperlink ref="BS158" location="'Performance Elements'!B75" display="AFRPS Standard 9" xr:uid="{BE0A396C-19DC-466A-8025-3B640F21BF69}"/>
    <hyperlink ref="BT158" location="'Performance Elements'!B76" display="AFRPS Standard 10" xr:uid="{7D0860F9-0DEE-414F-B289-FCEED6B0CB5A}"/>
    <hyperlink ref="BU158" location="'Performance Elements'!B77" display="AFRPS Standard 11" xr:uid="{B2CE767F-545B-41EA-9169-DE805EB46F28}"/>
    <hyperlink ref="AD158" location="'Performance Elements'!B15" display="Outcome 5" xr:uid="{93348132-155A-4C4A-B720-B5CD5F6969C9}"/>
    <hyperlink ref="AN158" location="'Performance Elements'!B26" display="PC FOA Obj. 1" xr:uid="{7BEA602B-DCF8-48A5-8A1C-2E1D70F40CEB}"/>
    <hyperlink ref="AO158" location="'Performance Elements'!B27" display="PC FOA Obj. 2" xr:uid="{6B4F6611-F4D8-491F-A01D-934DCBAF4653}"/>
    <hyperlink ref="AU158:AX158" location="ProgressNarrative!B49" display="AFRPS Main. Output 1" xr:uid="{AF2B4A0B-6752-4DDF-A7B5-B6B22F4FA637}"/>
    <hyperlink ref="AV158" location="ProgressNarrative!B50" display="AFRPS Main. Output 2" xr:uid="{269FB80A-F26F-41FB-BD2F-5F9C58469657}"/>
    <hyperlink ref="AW158" location="ProgressNarrative!B51" display="AFRPS Main. Output 3" xr:uid="{B3DA7623-F432-4C45-A219-D2E05775173F}"/>
    <hyperlink ref="AX158" location="ProgressNarrative!B53" display="AFRPS Main. Output 4" xr:uid="{705C4D09-A2C8-46FE-8D17-84C7E0BE753F}"/>
    <hyperlink ref="AY158" location="ProgressNarrative!B54" display="PC Output 1" xr:uid="{FAF39E74-9F71-4961-8A5F-B6F779B98AE6}"/>
    <hyperlink ref="AZ158" location="ProgressNarrative!B55" display="PC Output 2" xr:uid="{B4E064B6-BE8D-4517-85B3-5973318C6C13}"/>
    <hyperlink ref="BA158" location="ProgressNarrative!B56" display="PC Output 3" xr:uid="{50D21609-C4A8-4B30-8192-8884F42762DF}"/>
    <hyperlink ref="BB158" location="ProgressNarrative!B57" display="PC Output 4" xr:uid="{D8FEB450-AD04-4217-96CF-90C219543C6A}"/>
    <hyperlink ref="BC158" location="ProgressNarrative!B58" display="PC Output 5" xr:uid="{DF0D3A1D-5EDD-4E1A-9249-D7EF7460A6ED}"/>
    <hyperlink ref="BD158" location="ProgressNarrative!B59" display="PC Output 6" xr:uid="{B9DC2804-7821-40CE-9FAB-C59A6C9BB159}"/>
    <hyperlink ref="BE158" location="ProgressNarrative!B60" display="PC Output 7" xr:uid="{E0F97E0D-39A7-4D9A-A884-0A32C5029367}"/>
    <hyperlink ref="BF158" location="ProgressNarrative!B61" display="PC Output 8" xr:uid="{750A5262-17DF-464A-B4C2-ABFE852B2290}"/>
    <hyperlink ref="BG158" location="ProgressNarrative!B62" display="PC Output 9" xr:uid="{492A59C7-5D8B-42DD-BC2E-B0E75B57D272}"/>
    <hyperlink ref="BH158" location="ProgressNarrative!B63" display="PC Output 10" xr:uid="{80EA1B13-98FD-46F5-BC85-0052ACF1258E}"/>
    <hyperlink ref="BI158" location="ProgressNarrative!B64" display="PC Output 11" xr:uid="{C8754A03-E993-4E1B-A4C0-2CD82EED1E6D}"/>
    <hyperlink ref="BJ158" location="ProgressNarrative!B65" display="PC Output 12" xr:uid="{1AC6554E-E33E-48CB-8B8A-B076C00C5E0E}"/>
    <hyperlink ref="BV158" location="'Performance Elements'!B11" display="Outcome 1" xr:uid="{42B52A32-8721-4695-8A46-6BA67B508C14}"/>
    <hyperlink ref="BW158" location="'Performance Elements'!B12" display="Outcome 2" xr:uid="{3508CC70-8A10-46C0-ACEE-6BFFF00688F8}"/>
    <hyperlink ref="BX158" location="'Performance Elements'!B13" display="Outcome 3" xr:uid="{D866B508-E8B4-4A6B-9753-C10B6B95B928}"/>
    <hyperlink ref="BY158" location="'Performance Elements'!B14" display="Outcome 4" xr:uid="{23E9F101-57A1-4E65-BE41-3D0EC07410F7}"/>
    <hyperlink ref="CA158" location="'Performance Elements'!B17" display="AFRPS FOA Obj. 1" xr:uid="{C960133F-DBBA-403C-83E0-21ADA4420AC8}"/>
    <hyperlink ref="CB158" location="'Performance Elements'!B18" display="AFRPS FOA Obj. 2" xr:uid="{E7C4A987-B065-4B0E-9478-9DEAE2183BAC}"/>
    <hyperlink ref="CC158" location="'Performance Elements'!B19" display="AFRPS FOA Obj. 3" xr:uid="{4B085E1B-A0E6-45B1-94BB-B7C5002CC2DA}"/>
    <hyperlink ref="CD158" location="'Performance Elements'!B20" display="AFRPS FOA Obj. 4" xr:uid="{0BC47A94-2B19-4881-AF1C-18CE27D64BB4}"/>
    <hyperlink ref="CE158" location="'Performance Elements'!B21" display="AFRPS FOA Obj. 5" xr:uid="{28AE4A47-ACBE-4AF2-9F26-A2780B27A144}"/>
    <hyperlink ref="CF158" location="'Performance Elements'!B22" display="AFRPS FOA Obj. 6" xr:uid="{FBCE9F3D-AC9B-4085-8242-214348731461}"/>
    <hyperlink ref="CG158" location="'Performance Elements'!B23" display="AFRPS FOA Obj. 7" xr:uid="{B01F4378-C32C-4EF9-AE7C-D5BA0BD1F512}"/>
    <hyperlink ref="CH158" location="'Performance Elements'!B24" display="AFRPS FOA Obj. 8" xr:uid="{303BB33B-EADE-47F2-95BB-21A09C9FE8CF}"/>
    <hyperlink ref="CI158" location="'Performance Elements'!B25" display="AFRPS FOA Obj. 9" xr:uid="{8B815C0D-C5D6-49AD-BD4C-81E61D473911}"/>
    <hyperlink ref="CL158" location="'Performance Elements'!B29" display="AFRPS Dev. Output 1" xr:uid="{1D75E8BB-DFC3-4EF1-887A-248E5D118B49}"/>
    <hyperlink ref="CM158" location="'Performance Elements'!B30" display="AFRPS Dev. Output 2" xr:uid="{2122337D-3687-421B-B81E-29D4B8300911}"/>
    <hyperlink ref="CN158" location="'Performance Elements'!B36" display="AFRPS Dev. Output 3" xr:uid="{1826073B-27C6-4E52-832C-8CFE4AF7B750}"/>
    <hyperlink ref="CO158" location="'Performance Elements'!B37" display="AFRPS Dev. Output 4" xr:uid="{E31C86F4-6402-4FC8-BBD7-0827254538BA}"/>
    <hyperlink ref="CP158" location="'Performance Elements'!B38" display="AFRPS Dev. Output 5" xr:uid="{5D91B169-F17B-4FD4-BE4A-49E16F3887A8}"/>
    <hyperlink ref="BZ158" location="'Performance Elements'!B15" display="Outcome 5" xr:uid="{AB2FEFA5-636E-4709-B84F-57A41156FDB6}"/>
    <hyperlink ref="CJ158" location="'Performance Elements'!B26" display="PC FOA Obj. 1" xr:uid="{174535BB-DBAC-493F-93F5-D72EAF36C147}"/>
    <hyperlink ref="CK158" location="'Performance Elements'!B27" display="PC FOA Obj. 2" xr:uid="{5D86FA5D-A920-41CC-805E-A14233DF432A}"/>
    <hyperlink ref="CQ158:CT158" location="ProgressNarrative!B49" display="AFRPS Main. Output 1" xr:uid="{5B9EBD9D-7E8B-4815-B558-EDB099263AA7}"/>
    <hyperlink ref="CR158" location="ProgressNarrative!B50" display="AFRPS Main. Output 2" xr:uid="{850DA82F-FB9E-4812-A8A6-AA07CAEC6F60}"/>
    <hyperlink ref="CS158" location="ProgressNarrative!B51" display="AFRPS Main. Output 3" xr:uid="{1450CC12-1EFC-4FB7-89FA-56B9BF4D2282}"/>
    <hyperlink ref="CT158" location="ProgressNarrative!B53" display="AFRPS Main. Output 4" xr:uid="{1AAE1B71-40C4-4304-8EC9-91614FEE02A4}"/>
    <hyperlink ref="CU158" location="ProgressNarrative!B54" display="PC Output 1" xr:uid="{4460C0C2-05B3-4687-8655-737D4925B772}"/>
    <hyperlink ref="CV158" location="ProgressNarrative!B55" display="PC Output 2" xr:uid="{BD8B64BA-6B95-4DEC-A6F0-81005A1204E1}"/>
    <hyperlink ref="CW158" location="ProgressNarrative!B56" display="PC Output 3" xr:uid="{963D0CB6-3753-4ACA-8D50-5651F5AAB899}"/>
    <hyperlink ref="CX158" location="ProgressNarrative!B57" display="PC Output 4" xr:uid="{34B63DBF-0BBB-4B97-93CA-499B9A5B6C27}"/>
    <hyperlink ref="CY158" location="ProgressNarrative!B58" display="PC Output 5" xr:uid="{A36590DE-E3E6-4CC1-BE92-FDF5FDC7AEDA}"/>
    <hyperlink ref="CZ158" location="ProgressNarrative!B59" display="PC Output 6" xr:uid="{8592F35B-F1F5-4AD6-B4CE-9682C18F201D}"/>
    <hyperlink ref="DA158" location="ProgressNarrative!B60" display="PC Output 7" xr:uid="{017504DF-C0B4-470F-8063-0E8D2799F69E}"/>
    <hyperlink ref="DB158" location="ProgressNarrative!B61" display="PC Output 8" xr:uid="{6CD95FFD-A4AF-45B3-8094-665C31304820}"/>
    <hyperlink ref="DC158" location="ProgressNarrative!B62" display="PC Output 9" xr:uid="{CAF2B750-F6D6-42AB-85EB-6ADAC124A80A}"/>
    <hyperlink ref="DD158" location="ProgressNarrative!B63" display="PC Output 10" xr:uid="{7BFACEF9-23A8-4646-BC03-976B13EA06E0}"/>
    <hyperlink ref="DE158" location="ProgressNarrative!B64" display="PC Output 11" xr:uid="{EFDA9270-FC64-4A22-93B2-BE4579324E78}"/>
    <hyperlink ref="DF158" location="ProgressNarrative!B65" display="PC Output 12" xr:uid="{4FD61701-E80B-46F7-9E02-D2064A81239C}"/>
    <hyperlink ref="DR158" location="'Performance Elements'!B11" display="Outcome 1" xr:uid="{918AE5FC-1F31-4EE9-966E-510AA4650184}"/>
    <hyperlink ref="DS158" location="'Performance Elements'!B12" display="Outcome 2" xr:uid="{BC618C31-C71F-41DC-8AE4-69AB42A84634}"/>
    <hyperlink ref="DT158" location="'Performance Elements'!B13" display="Outcome 3" xr:uid="{9AE172DC-A819-41EA-AE8D-FC8673185638}"/>
    <hyperlink ref="DU158" location="'Performance Elements'!B14" display="Outcome 4" xr:uid="{94B388D5-FE06-4372-BAD3-B473B84E63CD}"/>
    <hyperlink ref="DW158" location="'Performance Elements'!B17" display="AFRPS FOA Obj. 1" xr:uid="{F2BF5029-4D31-4A57-869F-1415F2C0DAAD}"/>
    <hyperlink ref="DX158" location="'Performance Elements'!B18" display="AFRPS FOA Obj. 2" xr:uid="{25D4CAF1-0FF0-46A5-B7C3-63574D75A484}"/>
    <hyperlink ref="DY158" location="'Performance Elements'!B19" display="AFRPS FOA Obj. 3" xr:uid="{98578682-E93D-41DA-AD40-7C58AED5D6DB}"/>
    <hyperlink ref="DZ158" location="'Performance Elements'!B20" display="AFRPS FOA Obj. 4" xr:uid="{F3CFD57D-70DF-4021-89D9-B73FBB48C4B9}"/>
    <hyperlink ref="EA158" location="'Performance Elements'!B21" display="AFRPS FOA Obj. 5" xr:uid="{9076A170-C613-4C7F-9589-073D3BDB7693}"/>
    <hyperlink ref="EB158" location="'Performance Elements'!B22" display="AFRPS FOA Obj. 6" xr:uid="{D968A40A-7E49-4925-9DC6-3D77218DB9BB}"/>
    <hyperlink ref="EC158" location="'Performance Elements'!B23" display="AFRPS FOA Obj. 7" xr:uid="{7E7E8CD6-910D-4138-9AA0-88C01C23433F}"/>
    <hyperlink ref="ED158" location="'Performance Elements'!B24" display="AFRPS FOA Obj. 8" xr:uid="{7D46743E-6769-4501-A9C7-EF53AF416183}"/>
    <hyperlink ref="EE158" location="'Performance Elements'!B25" display="AFRPS FOA Obj. 9" xr:uid="{4B222E1B-517A-4BFF-98CC-56E7084C82B0}"/>
    <hyperlink ref="EH158" location="'Performance Elements'!B29" display="AFRPS Dev. Output 1" xr:uid="{D437688D-B48B-4724-B59E-C2B4199A4383}"/>
    <hyperlink ref="EI158" location="'Performance Elements'!B30" display="AFRPS Dev. Output 2" xr:uid="{24672EFC-62AB-4864-BFF2-D39A3AAE3C7B}"/>
    <hyperlink ref="EJ158" location="'Performance Elements'!B36" display="AFRPS Dev. Output 3" xr:uid="{791E8E4C-D3D2-478B-BE7A-2F8768C54EEF}"/>
    <hyperlink ref="EK158" location="'Performance Elements'!B37" display="AFRPS Dev. Output 4" xr:uid="{3C862AAA-3D17-4DBC-AE29-C63BE4BB9281}"/>
    <hyperlink ref="EL158" location="'Performance Elements'!B38" display="AFRPS Dev. Output 5" xr:uid="{4A630177-2B1D-486E-8632-619036496075}"/>
    <hyperlink ref="DV158" location="'Performance Elements'!B15" display="Outcome 5" xr:uid="{8FFA40C8-8483-4546-91A5-C27AF4170EEE}"/>
    <hyperlink ref="EF158" location="'Performance Elements'!B26" display="PC FOA Obj. 1" xr:uid="{0FE71D16-0E32-44D3-BA85-5EEA63040578}"/>
    <hyperlink ref="EG158" location="'Performance Elements'!B27" display="PC FOA Obj. 2" xr:uid="{52F02ECA-1CBE-446A-9450-88F26FCDFBF1}"/>
    <hyperlink ref="EM158:EP158" location="ProgressNarrative!B49" display="AFRPS Main. Output 1" xr:uid="{E3800419-20C8-4B13-B7E7-F62DCD693729}"/>
    <hyperlink ref="EN158" location="ProgressNarrative!B50" display="AFRPS Main. Output 2" xr:uid="{FD0681F7-253E-4631-9A43-A8A24C1D41AB}"/>
    <hyperlink ref="EO158" location="ProgressNarrative!B51" display="AFRPS Main. Output 3" xr:uid="{FB0B78BB-39B6-4950-BA0B-BA6E81CD70B6}"/>
    <hyperlink ref="EP158" location="ProgressNarrative!B53" display="AFRPS Main. Output 4" xr:uid="{57AA5D51-7360-47AF-BA70-F852BDDBAA69}"/>
    <hyperlink ref="EQ158" location="ProgressNarrative!B54" display="PC Output 1" xr:uid="{4A37FE38-9B84-458B-AF9D-AABC48D2B419}"/>
    <hyperlink ref="ER158" location="ProgressNarrative!B55" display="PC Output 2" xr:uid="{4B0A2EEF-4986-44C1-83CC-32E8F24470B7}"/>
    <hyperlink ref="ES158" location="ProgressNarrative!B56" display="PC Output 3" xr:uid="{4F77D912-CA00-4A38-AE70-C784FA3B0948}"/>
    <hyperlink ref="ET158" location="ProgressNarrative!B57" display="PC Output 4" xr:uid="{A13FB7BD-CAA8-4332-9BFE-056816DAE57A}"/>
    <hyperlink ref="EU158" location="ProgressNarrative!B58" display="PC Output 5" xr:uid="{64E22189-3E44-480E-B5D0-F6B5A888D13C}"/>
    <hyperlink ref="EV158" location="ProgressNarrative!B59" display="PC Output 6" xr:uid="{D0510557-35E3-435B-91F4-EBC379933F65}"/>
    <hyperlink ref="EW158" location="ProgressNarrative!B60" display="PC Output 7" xr:uid="{C30CB789-36C7-44AB-B376-DDB2E86FBAC3}"/>
    <hyperlink ref="EX158" location="ProgressNarrative!B61" display="PC Output 8" xr:uid="{DAC7F83E-0BDB-44DA-AA39-247F5B35E874}"/>
    <hyperlink ref="EY158" location="ProgressNarrative!B62" display="PC Output 9" xr:uid="{FBA18F5A-7713-49B4-BF61-9943C2568BE8}"/>
    <hyperlink ref="EZ158" location="ProgressNarrative!B63" display="PC Output 10" xr:uid="{306F85BE-CFA8-4673-9867-12F51F1A6B18}"/>
    <hyperlink ref="FA158" location="ProgressNarrative!B64" display="PC Output 11" xr:uid="{85CA02CB-188D-4AEE-9F3D-30138AEC7228}"/>
    <hyperlink ref="FB158" location="ProgressNarrative!B65" display="PC Output 12" xr:uid="{95344775-5506-442D-A829-3B2CDEEBFC32}"/>
    <hyperlink ref="DG158" location="'Performance Elements'!B67" display="AFRPS Standard 1" xr:uid="{6AF6BE44-8736-4C4A-8EF2-75FA5C38F8C6}"/>
    <hyperlink ref="DH158" location="'Performance Elements'!B68" display="AFRPS Standard 2" xr:uid="{655324D8-672F-4D04-B914-1861BBBE7388}"/>
    <hyperlink ref="DI158" location="'Performance Elements'!B69" display="AFRPS Standard 3" xr:uid="{FE066B79-2A06-42E0-97F1-F186A1658660}"/>
    <hyperlink ref="DJ158" location="'Performance Elements'!B70" display="AFRPS Standard 4" xr:uid="{4A2EC10F-6A83-4EBF-9B08-2159CB020BCB}"/>
    <hyperlink ref="DK158" location="'Performance Elements'!B71" display="AFRPS Standard 5" xr:uid="{C0A93CB6-E7A2-4E3E-AF20-286F60AC3736}"/>
    <hyperlink ref="DL158" location="'Performance Elements'!B72" display="AFRPS Standard 6" xr:uid="{B3ADB64A-84C5-4841-BB79-2A2BA77CE52A}"/>
    <hyperlink ref="DM158" location="'Performance Elements'!B73" display="AFRPS Standard 7" xr:uid="{CD84B9EC-7437-4AD4-8CDE-74F94E2B8AC5}"/>
    <hyperlink ref="DN158" location="'Performance Elements'!B74" display="AFRPS Standard 8" xr:uid="{AFFE9AF9-2BAD-4314-A75D-ECE8F0D181A8}"/>
    <hyperlink ref="DO158" location="'Performance Elements'!B75" display="AFRPS Standard 9" xr:uid="{84E8EFA2-F2A5-477E-959E-0336EDC949DB}"/>
    <hyperlink ref="DP158" location="'Performance Elements'!B76" display="AFRPS Standard 10" xr:uid="{DB97F980-D7D7-4F75-9BA8-AEE855EA1A71}"/>
    <hyperlink ref="DQ158" location="'Performance Elements'!B77" display="AFRPS Standard 11" xr:uid="{CFFB287A-078C-4110-8EA1-EF9C2E897EC9}"/>
    <hyperlink ref="FC158" location="'Performance Elements'!B67" display="AFRPS Standard 1" xr:uid="{66767C66-45D3-4726-9244-40217F975C73}"/>
    <hyperlink ref="FD158" location="'Performance Elements'!B68" display="AFRPS Standard 2" xr:uid="{52793EB5-D8D9-4603-A401-8B20E4859339}"/>
    <hyperlink ref="FE158" location="'Performance Elements'!B69" display="AFRPS Standard 3" xr:uid="{36B47281-D5BA-4DD0-81DD-F76729624B3B}"/>
    <hyperlink ref="FF158" location="'Performance Elements'!B70" display="AFRPS Standard 4" xr:uid="{CA98192D-7B92-4FAB-8BF6-E520340034D0}"/>
    <hyperlink ref="FG158" location="'Performance Elements'!B71" display="AFRPS Standard 5" xr:uid="{03A1AF98-8002-45B0-AA87-A715CC075160}"/>
    <hyperlink ref="FH158" location="'Performance Elements'!B72" display="AFRPS Standard 6" xr:uid="{35161947-52A1-4945-B7DC-3E5AB0A659C9}"/>
    <hyperlink ref="FI158" location="'Performance Elements'!B73" display="AFRPS Standard 7" xr:uid="{70B20EBC-6046-40DD-B7FD-8263F2F65584}"/>
    <hyperlink ref="FJ158" location="'Performance Elements'!B74" display="AFRPS Standard 8" xr:uid="{BCAE0E27-DE9C-4618-8984-D8D7A2A73314}"/>
    <hyperlink ref="FK158" location="'Performance Elements'!B75" display="AFRPS Standard 9" xr:uid="{22415358-A5A4-41CF-A7C0-05D523B7E62B}"/>
    <hyperlink ref="FL158" location="'Performance Elements'!B76" display="AFRPS Standard 10" xr:uid="{743E7DD7-FC85-4C5E-A76A-C9F13071DA54}"/>
    <hyperlink ref="FM158" location="'Performance Elements'!B77" display="AFRPS Standard 11" xr:uid="{2DE416E9-C739-4D67-9F20-347C39794D05}"/>
    <hyperlink ref="Z174" location="'Performance Elements'!B11" display="Outcome 1" xr:uid="{1173105E-6516-4292-ADA0-F017836EF272}"/>
    <hyperlink ref="AA174" location="'Performance Elements'!B12" display="Outcome 2" xr:uid="{9F2A9312-E749-4D81-8413-7129E8111CDD}"/>
    <hyperlink ref="AB174" location="'Performance Elements'!B13" display="Outcome 3" xr:uid="{B535FC3C-1E57-4786-B8FE-EF7AA623C29E}"/>
    <hyperlink ref="AC174" location="'Performance Elements'!B14" display="Outcome 4" xr:uid="{C2FA0621-D110-4A69-95A8-DF006696511E}"/>
    <hyperlink ref="AE174" location="'Performance Elements'!B17" display="AFRPS FOA Obj. 1" xr:uid="{BE2C54C9-735D-4543-A5C7-0848EBBBCFA7}"/>
    <hyperlink ref="AF174" location="'Performance Elements'!B18" display="AFRPS FOA Obj. 2" xr:uid="{21B4D19C-6A40-4C3C-AA28-5DBB7F366D05}"/>
    <hyperlink ref="AG174" location="'Performance Elements'!B19" display="AFRPS FOA Obj. 3" xr:uid="{91FA1B17-45DD-4441-BE96-61E1C1645D3B}"/>
    <hyperlink ref="AH174" location="'Performance Elements'!B20" display="AFRPS FOA Obj. 4" xr:uid="{4E7B45A6-B1CD-4B9E-9923-3301770A3FCD}"/>
    <hyperlink ref="AI174" location="'Performance Elements'!B21" display="AFRPS FOA Obj. 5" xr:uid="{76CAFD7B-622C-4054-BF8C-81C7C66290E2}"/>
    <hyperlink ref="AJ174" location="'Performance Elements'!B22" display="AFRPS FOA Obj. 6" xr:uid="{30F6A5D9-553B-475C-993B-58CA0AC5508D}"/>
    <hyperlink ref="AK174" location="'Performance Elements'!B23" display="AFRPS FOA Obj. 7" xr:uid="{710043C5-7601-4DC3-A727-4F2B151B8C24}"/>
    <hyperlink ref="AL174" location="'Performance Elements'!B24" display="AFRPS FOA Obj. 8" xr:uid="{EBBBF1C5-8E9D-4BB7-B6C0-20D26D4D7CDF}"/>
    <hyperlink ref="AM174" location="'Performance Elements'!B25" display="AFRPS FOA Obj. 9" xr:uid="{145BD7A8-7AC6-4BB8-8D83-72657BA6FEFA}"/>
    <hyperlink ref="AP174" location="'Performance Elements'!B29" display="AFRPS Dev. Output 1" xr:uid="{B7FB0184-B738-49E2-A35C-2D2F390E0154}"/>
    <hyperlink ref="AQ174" location="'Performance Elements'!B30" display="AFRPS Dev. Output 2" xr:uid="{50D2936B-2211-4C5E-81F2-25B000B26C56}"/>
    <hyperlink ref="AR174" location="'Performance Elements'!B36" display="AFRPS Dev. Output 3" xr:uid="{1B6B2EE6-091B-47AE-9DAE-430D870D9427}"/>
    <hyperlink ref="AS174" location="'Performance Elements'!B37" display="AFRPS Dev. Output 4" xr:uid="{B9FDF011-1972-4C73-B19A-ADF011A28919}"/>
    <hyperlink ref="AT174" location="'Performance Elements'!B38" display="AFRPS Dev. Output 5" xr:uid="{9C30A112-1C41-421B-A10C-DF4DF3E77B4F}"/>
    <hyperlink ref="BK174" location="'Performance Elements'!B67" display="AFRPS Standard 1" xr:uid="{3FB84CF6-AFDD-4B63-98D2-A824F81B506E}"/>
    <hyperlink ref="BL174" location="'Performance Elements'!B68" display="AFRPS Standard 2" xr:uid="{C4DB16C8-C760-4ACD-8BEE-9BE5E1F8C731}"/>
    <hyperlink ref="BM174" location="'Performance Elements'!B69" display="AFRPS Standard 3" xr:uid="{3960FA5D-CADF-4031-A554-4DE8F4757F07}"/>
    <hyperlink ref="BN174" location="'Performance Elements'!B70" display="AFRPS Standard 4" xr:uid="{AFE3C247-14CC-42D6-81F1-B7B83F38217E}"/>
    <hyperlink ref="BO174" location="'Performance Elements'!B71" display="AFRPS Standard 5" xr:uid="{75598822-3190-4B62-A8B9-8833614347D2}"/>
    <hyperlink ref="BP174" location="'Performance Elements'!B72" display="AFRPS Standard 6" xr:uid="{8D185F1D-75E2-4ADF-A18A-D6BB0B2F6FBE}"/>
    <hyperlink ref="BQ174" location="'Performance Elements'!B73" display="AFRPS Standard 7" xr:uid="{3AF62FBB-967B-457B-B37C-7CCCE19AA487}"/>
    <hyperlink ref="BR174" location="'Performance Elements'!B74" display="AFRPS Standard 8" xr:uid="{E095821A-56B3-45F2-8FC3-CABCBD7B1CFF}"/>
    <hyperlink ref="BS174" location="'Performance Elements'!B75" display="AFRPS Standard 9" xr:uid="{0A48D916-6AF3-4DF5-9879-CBDD6BDD6BB2}"/>
    <hyperlink ref="BT174" location="'Performance Elements'!B76" display="AFRPS Standard 10" xr:uid="{ECB241B1-C1D3-465E-8CC0-F6CF187D7A4A}"/>
    <hyperlink ref="BU174" location="'Performance Elements'!B77" display="AFRPS Standard 11" xr:uid="{DB5052D5-367F-4CCD-A8A4-1202AAB99CF8}"/>
    <hyperlink ref="AD174" location="'Performance Elements'!B15" display="Outcome 5" xr:uid="{DB88D5F6-0B68-4906-8CFA-081629761142}"/>
    <hyperlink ref="AN174" location="'Performance Elements'!B26" display="PC FOA Obj. 1" xr:uid="{960CBC83-7D79-4312-A856-0F0DDF8D2148}"/>
    <hyperlink ref="AO174" location="'Performance Elements'!B27" display="PC FOA Obj. 2" xr:uid="{F964913E-4AAE-4DF5-97AB-476F035FCDDE}"/>
    <hyperlink ref="AU174:AX174" location="ProgressNarrative!B49" display="AFRPS Main. Output 1" xr:uid="{78D2AD40-4B1F-4ACF-8D73-78A4A0123014}"/>
    <hyperlink ref="AV174" location="ProgressNarrative!B50" display="AFRPS Main. Output 2" xr:uid="{22A4A571-8938-4936-A3D2-2C1DA9A8C4C0}"/>
    <hyperlink ref="AW174" location="ProgressNarrative!B51" display="AFRPS Main. Output 3" xr:uid="{FA7C53F2-DF8B-4847-9280-F6EB14698C39}"/>
    <hyperlink ref="AX174" location="ProgressNarrative!B53" display="AFRPS Main. Output 4" xr:uid="{0FBD2701-CB5D-42CD-BA0B-2D09DB2D8B33}"/>
    <hyperlink ref="AY174" location="ProgressNarrative!B54" display="PC Output 1" xr:uid="{07362FD7-1AC7-4BA3-98CD-157CCDECEF46}"/>
    <hyperlink ref="AZ174" location="ProgressNarrative!B55" display="PC Output 2" xr:uid="{4297A22D-FBED-44C8-A422-9F56B83C23F4}"/>
    <hyperlink ref="BA174" location="ProgressNarrative!B56" display="PC Output 3" xr:uid="{C171D378-883E-4718-9863-C92C16F706EF}"/>
    <hyperlink ref="BB174" location="ProgressNarrative!B57" display="PC Output 4" xr:uid="{CCE589BC-D8AD-4AB0-BEC2-688248EE2A12}"/>
    <hyperlink ref="BC174" location="ProgressNarrative!B58" display="PC Output 5" xr:uid="{CF62FD96-E1CD-4AE9-BBD8-8DBDEE9FFB73}"/>
    <hyperlink ref="BD174" location="ProgressNarrative!B59" display="PC Output 6" xr:uid="{2E0E5DE2-B3C8-4FB7-9687-4133699D00B1}"/>
    <hyperlink ref="BE174" location="ProgressNarrative!B60" display="PC Output 7" xr:uid="{15599A3E-C539-4720-9C15-CADE432771F7}"/>
    <hyperlink ref="BF174" location="ProgressNarrative!B61" display="PC Output 8" xr:uid="{4FD57F0B-6B83-4309-AC74-A1B3C6F57B6E}"/>
    <hyperlink ref="BG174" location="ProgressNarrative!B62" display="PC Output 9" xr:uid="{ADED7036-619A-4978-AEAA-23EAF514669B}"/>
    <hyperlink ref="BH174" location="ProgressNarrative!B63" display="PC Output 10" xr:uid="{0F7ECDFF-9CF7-4A56-B4FF-A6AA9EF96122}"/>
    <hyperlink ref="BI174" location="ProgressNarrative!B64" display="PC Output 11" xr:uid="{0EF3C03A-84BA-439A-85A2-868138629230}"/>
    <hyperlink ref="BJ174" location="ProgressNarrative!B65" display="PC Output 12" xr:uid="{67699045-03A9-4857-970F-E7A764D2CDC4}"/>
    <hyperlink ref="BV174" location="'Performance Elements'!B11" display="Outcome 1" xr:uid="{4154AC38-D936-4974-BD60-180FCA700384}"/>
    <hyperlink ref="BW174" location="'Performance Elements'!B12" display="Outcome 2" xr:uid="{650F1E5A-7D93-43C9-8B01-95BD43BBFC7D}"/>
    <hyperlink ref="BX174" location="'Performance Elements'!B13" display="Outcome 3" xr:uid="{7E7A1CB6-D514-4591-9DDA-5A79DE079F57}"/>
    <hyperlink ref="BY174" location="'Performance Elements'!B14" display="Outcome 4" xr:uid="{8F21615F-3152-4380-BF40-2822D51B05B2}"/>
    <hyperlink ref="CA174" location="'Performance Elements'!B17" display="AFRPS FOA Obj. 1" xr:uid="{3E819B73-04C6-45A6-A697-9A7B205E1518}"/>
    <hyperlink ref="CB174" location="'Performance Elements'!B18" display="AFRPS FOA Obj. 2" xr:uid="{CF0CB6A7-95E7-439E-889B-6805C4EF5603}"/>
    <hyperlink ref="CC174" location="'Performance Elements'!B19" display="AFRPS FOA Obj. 3" xr:uid="{EE93E4BD-3069-47B4-BE68-6C686910F3DC}"/>
    <hyperlink ref="CD174" location="'Performance Elements'!B20" display="AFRPS FOA Obj. 4" xr:uid="{3D3EB692-3A80-4C75-89DF-B2D60753F5F1}"/>
    <hyperlink ref="CE174" location="'Performance Elements'!B21" display="AFRPS FOA Obj. 5" xr:uid="{BCB79664-20EA-4936-BB07-2670E26B9B52}"/>
    <hyperlink ref="CF174" location="'Performance Elements'!B22" display="AFRPS FOA Obj. 6" xr:uid="{609C1808-CAB4-47A2-A240-D2CB8601221F}"/>
    <hyperlink ref="CG174" location="'Performance Elements'!B23" display="AFRPS FOA Obj. 7" xr:uid="{80A61B60-EDEA-4E8A-B51B-B4C513917A06}"/>
    <hyperlink ref="CH174" location="'Performance Elements'!B24" display="AFRPS FOA Obj. 8" xr:uid="{94618483-E513-44C8-962E-9050A1F29116}"/>
    <hyperlink ref="CI174" location="'Performance Elements'!B25" display="AFRPS FOA Obj. 9" xr:uid="{88E80B13-4395-4A35-B017-01DC226D5192}"/>
    <hyperlink ref="CL174" location="'Performance Elements'!B29" display="AFRPS Dev. Output 1" xr:uid="{211AC02A-8054-4A85-B623-7B379252A477}"/>
    <hyperlink ref="CM174" location="'Performance Elements'!B30" display="AFRPS Dev. Output 2" xr:uid="{74093080-5D64-4615-BB50-5660B26DD5FB}"/>
    <hyperlink ref="CN174" location="'Performance Elements'!B36" display="AFRPS Dev. Output 3" xr:uid="{38645DD9-F65A-4B6E-BF99-957E0AC30EE1}"/>
    <hyperlink ref="CO174" location="'Performance Elements'!B37" display="AFRPS Dev. Output 4" xr:uid="{E4F0C5C8-0710-4471-98AA-7D57C40F5CCD}"/>
    <hyperlink ref="CP174" location="'Performance Elements'!B38" display="AFRPS Dev. Output 5" xr:uid="{34D9B04F-6046-4B04-B735-82D9662B4446}"/>
    <hyperlink ref="BZ174" location="'Performance Elements'!B15" display="Outcome 5" xr:uid="{8FC9D003-F14B-408E-9EA7-0AB3C241D4E0}"/>
    <hyperlink ref="CJ174" location="'Performance Elements'!B26" display="PC FOA Obj. 1" xr:uid="{CC190FE1-C03F-41FF-8DCD-093E3D643CD3}"/>
    <hyperlink ref="CK174" location="'Performance Elements'!B27" display="PC FOA Obj. 2" xr:uid="{930E7D18-0885-4EEF-854D-EF94C405C2AB}"/>
    <hyperlink ref="CQ174:CT174" location="ProgressNarrative!B49" display="AFRPS Main. Output 1" xr:uid="{6958AAFD-4046-4FEF-AB45-4D480564934E}"/>
    <hyperlink ref="CR174" location="ProgressNarrative!B50" display="AFRPS Main. Output 2" xr:uid="{2E9BF7BE-6D34-4FF8-A3E5-D819D230C384}"/>
    <hyperlink ref="CS174" location="ProgressNarrative!B51" display="AFRPS Main. Output 3" xr:uid="{0936B9BB-D0B2-42D2-8DD6-4A5368F300C2}"/>
    <hyperlink ref="CT174" location="ProgressNarrative!B53" display="AFRPS Main. Output 4" xr:uid="{4EFA9D7A-B795-4E1B-BEB8-A223877D92C2}"/>
    <hyperlink ref="CU174" location="ProgressNarrative!B54" display="PC Output 1" xr:uid="{8F2D4A48-DB72-4EFE-913F-1529CCC39A3C}"/>
    <hyperlink ref="CV174" location="ProgressNarrative!B55" display="PC Output 2" xr:uid="{3F5F3EE6-113B-44BA-ACA4-B6127EFE4186}"/>
    <hyperlink ref="CW174" location="ProgressNarrative!B56" display="PC Output 3" xr:uid="{1B22C226-4FAF-4BA7-8A47-504DD38BDC49}"/>
    <hyperlink ref="CX174" location="ProgressNarrative!B57" display="PC Output 4" xr:uid="{8493E06B-1B07-4585-955F-79483B9A7507}"/>
    <hyperlink ref="CY174" location="ProgressNarrative!B58" display="PC Output 5" xr:uid="{94548473-C70E-4369-9694-ECBAA0B9931E}"/>
    <hyperlink ref="CZ174" location="ProgressNarrative!B59" display="PC Output 6" xr:uid="{D0D24638-98AC-41F7-A603-DA4D5E08586D}"/>
    <hyperlink ref="DA174" location="ProgressNarrative!B60" display="PC Output 7" xr:uid="{435F3717-9DE3-489F-BF70-19DCFDA21B70}"/>
    <hyperlink ref="DB174" location="ProgressNarrative!B61" display="PC Output 8" xr:uid="{7751A493-79FE-4F54-ABCF-51183729D95E}"/>
    <hyperlink ref="DC174" location="ProgressNarrative!B62" display="PC Output 9" xr:uid="{EBB7C48D-0CFB-4232-B782-F669E06C8D32}"/>
    <hyperlink ref="DD174" location="ProgressNarrative!B63" display="PC Output 10" xr:uid="{B6A9B7AC-C308-44F5-A94C-3F39F12D2119}"/>
    <hyperlink ref="DE174" location="ProgressNarrative!B64" display="PC Output 11" xr:uid="{0494B2A5-0579-4920-A9C0-AA91545181B1}"/>
    <hyperlink ref="DF174" location="ProgressNarrative!B65" display="PC Output 12" xr:uid="{0E2AF261-027D-4B4D-9FBB-C146967F4DEF}"/>
    <hyperlink ref="DR174" location="'Performance Elements'!B11" display="Outcome 1" xr:uid="{8813C4FA-4443-4977-8867-A3A82A72D8E5}"/>
    <hyperlink ref="DS174" location="'Performance Elements'!B12" display="Outcome 2" xr:uid="{7ADA2A7A-2714-40DD-BBF1-9ED469FFCDF8}"/>
    <hyperlink ref="DT174" location="'Performance Elements'!B13" display="Outcome 3" xr:uid="{D6EB65C2-2D72-4BA8-8D33-E5F2F364AFA2}"/>
    <hyperlink ref="DU174" location="'Performance Elements'!B14" display="Outcome 4" xr:uid="{1123E0BB-18A7-4931-AF4C-51BB01FAC124}"/>
    <hyperlink ref="DW174" location="'Performance Elements'!B17" display="AFRPS FOA Obj. 1" xr:uid="{CD783AD0-55E5-4344-9606-3158FEC51A4A}"/>
    <hyperlink ref="DX174" location="'Performance Elements'!B18" display="AFRPS FOA Obj. 2" xr:uid="{5025A788-14E5-4485-A99C-88A5AD71F3EF}"/>
    <hyperlink ref="DY174" location="'Performance Elements'!B19" display="AFRPS FOA Obj. 3" xr:uid="{A07EFBC2-5A6D-40A2-8BF4-32AA622DE236}"/>
    <hyperlink ref="DZ174" location="'Performance Elements'!B20" display="AFRPS FOA Obj. 4" xr:uid="{6E9A8681-2D72-479C-9FCB-AFF6BA15374B}"/>
    <hyperlink ref="EA174" location="'Performance Elements'!B21" display="AFRPS FOA Obj. 5" xr:uid="{9883B8D6-6461-4A1F-8E0F-B1BB12EE9A59}"/>
    <hyperlink ref="EB174" location="'Performance Elements'!B22" display="AFRPS FOA Obj. 6" xr:uid="{9554F561-F732-447D-9AA4-82A72A3A6CFB}"/>
    <hyperlink ref="EC174" location="'Performance Elements'!B23" display="AFRPS FOA Obj. 7" xr:uid="{1460EF2E-BBC2-4D80-8664-14D25C80C440}"/>
    <hyperlink ref="ED174" location="'Performance Elements'!B24" display="AFRPS FOA Obj. 8" xr:uid="{66B47692-71F2-4A13-ADAC-6D609602D2D0}"/>
    <hyperlink ref="EE174" location="'Performance Elements'!B25" display="AFRPS FOA Obj. 9" xr:uid="{7AE38FF2-85C1-424C-A372-FD26A59C9039}"/>
    <hyperlink ref="EH174" location="'Performance Elements'!B29" display="AFRPS Dev. Output 1" xr:uid="{0095304A-E469-433E-B0C3-C43D41CFFF0A}"/>
    <hyperlink ref="EI174" location="'Performance Elements'!B30" display="AFRPS Dev. Output 2" xr:uid="{48C8C0BB-09BE-497E-B92C-47981B2CD906}"/>
    <hyperlink ref="EJ174" location="'Performance Elements'!B36" display="AFRPS Dev. Output 3" xr:uid="{90155547-7D60-467D-8A73-E8D3488E3EDC}"/>
    <hyperlink ref="EK174" location="'Performance Elements'!B37" display="AFRPS Dev. Output 4" xr:uid="{5AA5F068-02EA-444C-83C2-4307538093CA}"/>
    <hyperlink ref="EL174" location="'Performance Elements'!B38" display="AFRPS Dev. Output 5" xr:uid="{C55E8295-994A-47E5-875A-FFDECD1CE05E}"/>
    <hyperlink ref="DV174" location="'Performance Elements'!B15" display="Outcome 5" xr:uid="{3448D157-781A-4048-8C2F-4E3A1EA1B72E}"/>
    <hyperlink ref="EF174" location="'Performance Elements'!B26" display="PC FOA Obj. 1" xr:uid="{4171DD10-77EA-4D24-AB68-0259E3CDB720}"/>
    <hyperlink ref="EG174" location="'Performance Elements'!B27" display="PC FOA Obj. 2" xr:uid="{320163E7-918D-433E-AF0A-FFEA9CA1C6FE}"/>
    <hyperlink ref="EM174:EP174" location="ProgressNarrative!B49" display="AFRPS Main. Output 1" xr:uid="{47B1F332-3368-46CF-BAF0-005A80056216}"/>
    <hyperlink ref="EN174" location="ProgressNarrative!B50" display="AFRPS Main. Output 2" xr:uid="{4DD0C90B-6BCB-46D2-ADFA-99241D54EBD5}"/>
    <hyperlink ref="EO174" location="ProgressNarrative!B51" display="AFRPS Main. Output 3" xr:uid="{E8729B20-6C31-497F-B14C-F98A46D80CE9}"/>
    <hyperlink ref="EP174" location="ProgressNarrative!B53" display="AFRPS Main. Output 4" xr:uid="{22EE48DA-BE3C-4121-977E-1F539C5AD8B7}"/>
    <hyperlink ref="EQ174" location="ProgressNarrative!B54" display="PC Output 1" xr:uid="{89617BD8-0C68-4E33-B5A8-665076943DEF}"/>
    <hyperlink ref="ER174" location="ProgressNarrative!B55" display="PC Output 2" xr:uid="{1A904E55-6113-4FA4-9433-7C4E8BC4B483}"/>
    <hyperlink ref="ES174" location="ProgressNarrative!B56" display="PC Output 3" xr:uid="{32341FEE-0526-4868-88F9-0C52A08AE2E3}"/>
    <hyperlink ref="ET174" location="ProgressNarrative!B57" display="PC Output 4" xr:uid="{E2F5B485-8F04-4135-93A2-579691AFF3AD}"/>
    <hyperlink ref="EU174" location="ProgressNarrative!B58" display="PC Output 5" xr:uid="{C9870BC9-1A9D-48D3-9CCF-8E9D258F8AC3}"/>
    <hyperlink ref="EV174" location="ProgressNarrative!B59" display="PC Output 6" xr:uid="{D3E208F9-DEC6-4819-A06F-B9BAD1B32CF0}"/>
    <hyperlink ref="EW174" location="ProgressNarrative!B60" display="PC Output 7" xr:uid="{7E337F1C-B3FE-4C57-93A2-39D4E072F54E}"/>
    <hyperlink ref="EX174" location="ProgressNarrative!B61" display="PC Output 8" xr:uid="{1B8FC766-7EEB-4F15-8764-4A895FF1789E}"/>
    <hyperlink ref="EY174" location="ProgressNarrative!B62" display="PC Output 9" xr:uid="{015EA322-C1DF-4F90-B5BC-125BEE9323A9}"/>
    <hyperlink ref="EZ174" location="ProgressNarrative!B63" display="PC Output 10" xr:uid="{8385DC25-90A7-4AD8-A425-ECEC75242FEF}"/>
    <hyperlink ref="FA174" location="ProgressNarrative!B64" display="PC Output 11" xr:uid="{E53027C3-0613-4B00-BE0E-89FE5D315303}"/>
    <hyperlink ref="FB174" location="ProgressNarrative!B65" display="PC Output 12" xr:uid="{D94B66F4-2063-49B8-9DC9-76EA30037E80}"/>
    <hyperlink ref="DG174" location="'Performance Elements'!B67" display="AFRPS Standard 1" xr:uid="{CB3C5A3F-16DC-44D1-B2CC-E38B72E1F479}"/>
    <hyperlink ref="DH174" location="'Performance Elements'!B68" display="AFRPS Standard 2" xr:uid="{E41D707D-C8FD-4711-862F-F20F5DB73DCD}"/>
    <hyperlink ref="DI174" location="'Performance Elements'!B69" display="AFRPS Standard 3" xr:uid="{24A4AE8D-C1DE-4FE4-BBFD-29A9FE56E0BB}"/>
    <hyperlink ref="DJ174" location="'Performance Elements'!B70" display="AFRPS Standard 4" xr:uid="{37221D1D-758F-46BF-B68B-8B09C5AFEAA5}"/>
    <hyperlink ref="DK174" location="'Performance Elements'!B71" display="AFRPS Standard 5" xr:uid="{4222EC9E-000D-49DB-91FF-5B232E41CFFD}"/>
    <hyperlink ref="DL174" location="'Performance Elements'!B72" display="AFRPS Standard 6" xr:uid="{5C3E4B83-49FC-49AA-89B4-AFDDA13F6990}"/>
    <hyperlink ref="DM174" location="'Performance Elements'!B73" display="AFRPS Standard 7" xr:uid="{7A3B7227-7160-4930-B611-5D11D8F14B1E}"/>
    <hyperlink ref="DN174" location="'Performance Elements'!B74" display="AFRPS Standard 8" xr:uid="{2B74A9F3-FFAE-489A-89E3-E3255C860E6E}"/>
    <hyperlink ref="DO174" location="'Performance Elements'!B75" display="AFRPS Standard 9" xr:uid="{F814F502-6395-46A5-997F-A90D76444316}"/>
    <hyperlink ref="DP174" location="'Performance Elements'!B76" display="AFRPS Standard 10" xr:uid="{21B4A14F-D8AB-4ABB-A3EC-071EEC4692B8}"/>
    <hyperlink ref="DQ174" location="'Performance Elements'!B77" display="AFRPS Standard 11" xr:uid="{3F903AB8-6A97-431A-9D3B-A34E1C8F1013}"/>
    <hyperlink ref="FC174" location="'Performance Elements'!B67" display="AFRPS Standard 1" xr:uid="{DBEBEE09-2AEB-4C35-9ED0-2C17F49C75C4}"/>
    <hyperlink ref="FD174" location="'Performance Elements'!B68" display="AFRPS Standard 2" xr:uid="{A92CBFE6-0279-4EAD-8FC2-49258B4E429D}"/>
    <hyperlink ref="FE174" location="'Performance Elements'!B69" display="AFRPS Standard 3" xr:uid="{8F2F9FF9-AE34-425F-8FC7-22BE01D73BCB}"/>
    <hyperlink ref="FF174" location="'Performance Elements'!B70" display="AFRPS Standard 4" xr:uid="{6B335865-E678-4AE3-A1B9-4A4D484D6CA2}"/>
    <hyperlink ref="FG174" location="'Performance Elements'!B71" display="AFRPS Standard 5" xr:uid="{2CC4F649-3C71-48DC-854D-8F96FAA31729}"/>
    <hyperlink ref="FH174" location="'Performance Elements'!B72" display="AFRPS Standard 6" xr:uid="{7849AF18-F11B-4BF8-84AF-11C6E819FA99}"/>
    <hyperlink ref="FI174" location="'Performance Elements'!B73" display="AFRPS Standard 7" xr:uid="{C88093C5-3C27-4877-B807-D23AB6CDA3C9}"/>
    <hyperlink ref="FJ174" location="'Performance Elements'!B74" display="AFRPS Standard 8" xr:uid="{33CA6B7D-D4DA-4885-87FD-700298316456}"/>
    <hyperlink ref="FK174" location="'Performance Elements'!B75" display="AFRPS Standard 9" xr:uid="{29D47E0D-2676-4569-9FEB-267DACFE4967}"/>
    <hyperlink ref="FL174" location="'Performance Elements'!B76" display="AFRPS Standard 10" xr:uid="{B02F90FB-133B-4AB3-97F6-C8FD10C5F235}"/>
    <hyperlink ref="FM174" location="'Performance Elements'!B77" display="AFRPS Standard 11" xr:uid="{DA7529BE-5E05-4483-AE1E-FCAB668688FD}"/>
    <hyperlink ref="Z190" location="'Performance Elements'!B11" display="Outcome 1" xr:uid="{A6436CAE-1167-4723-AD47-56E29C80DF0C}"/>
    <hyperlink ref="AA190" location="'Performance Elements'!B12" display="Outcome 2" xr:uid="{D0827FB0-FAAD-4C76-9EBE-111C5964CFA7}"/>
    <hyperlink ref="AB190" location="'Performance Elements'!B13" display="Outcome 3" xr:uid="{A450549F-275F-442A-BA0C-7921AFCD9028}"/>
    <hyperlink ref="AC190" location="'Performance Elements'!B14" display="Outcome 4" xr:uid="{9F11BDBD-B87D-43D5-9A7B-808DB6F81655}"/>
    <hyperlink ref="AE190" location="'Performance Elements'!B17" display="AFRPS FOA Obj. 1" xr:uid="{F960C2F9-10DB-40DE-A477-81B0262CB0D1}"/>
    <hyperlink ref="AF190" location="'Performance Elements'!B18" display="AFRPS FOA Obj. 2" xr:uid="{3D200908-84A3-4C9F-8CE6-AF1D8A4ADD17}"/>
    <hyperlink ref="AG190" location="'Performance Elements'!B19" display="AFRPS FOA Obj. 3" xr:uid="{41222CA3-345D-45AC-9906-B3CA8965FD35}"/>
    <hyperlink ref="AH190" location="'Performance Elements'!B20" display="AFRPS FOA Obj. 4" xr:uid="{BA9A5143-28AD-4C2D-858C-1E352BED9E9C}"/>
    <hyperlink ref="AI190" location="'Performance Elements'!B21" display="AFRPS FOA Obj. 5" xr:uid="{7569FAE1-3DE3-4A96-A575-E56B4E63718A}"/>
    <hyperlink ref="AJ190" location="'Performance Elements'!B22" display="AFRPS FOA Obj. 6" xr:uid="{F858927E-18E6-4300-9083-233EE1391F51}"/>
    <hyperlink ref="AK190" location="'Performance Elements'!B23" display="AFRPS FOA Obj. 7" xr:uid="{0088881D-E653-4F87-961E-23B7A32F15D1}"/>
    <hyperlink ref="AL190" location="'Performance Elements'!B24" display="AFRPS FOA Obj. 8" xr:uid="{E28F8EF3-4F4E-46BB-9323-4EAD497AE518}"/>
    <hyperlink ref="AM190" location="'Performance Elements'!B25" display="AFRPS FOA Obj. 9" xr:uid="{095B6DEB-74D2-4453-B813-ACD9870CE8DE}"/>
    <hyperlink ref="AP190" location="'Performance Elements'!B29" display="AFRPS Dev. Output 1" xr:uid="{D9F66E95-6E5D-4165-BF65-95B257F9CD9D}"/>
    <hyperlink ref="AQ190" location="'Performance Elements'!B30" display="AFRPS Dev. Output 2" xr:uid="{9609007F-A2FD-4119-8045-64D93FE54519}"/>
    <hyperlink ref="AR190" location="'Performance Elements'!B36" display="AFRPS Dev. Output 3" xr:uid="{1F0329B0-99FA-462B-858D-870533D68204}"/>
    <hyperlink ref="AS190" location="'Performance Elements'!B37" display="AFRPS Dev. Output 4" xr:uid="{75618AF1-5EDB-4B54-81AF-C2F155084C34}"/>
    <hyperlink ref="AT190" location="'Performance Elements'!B38" display="AFRPS Dev. Output 5" xr:uid="{79B853F2-C44A-4653-AC79-386C376C2B6B}"/>
    <hyperlink ref="BK190" location="'Performance Elements'!B67" display="AFRPS Standard 1" xr:uid="{660E05D3-A45C-4778-92B8-14B2250B4E52}"/>
    <hyperlink ref="BL190" location="'Performance Elements'!B68" display="AFRPS Standard 2" xr:uid="{910CB710-601B-4F83-BF55-2DB71A39DC4D}"/>
    <hyperlink ref="BM190" location="'Performance Elements'!B69" display="AFRPS Standard 3" xr:uid="{2D13E619-AE31-4CAD-9A55-4546B7E80AC9}"/>
    <hyperlink ref="BN190" location="'Performance Elements'!B70" display="AFRPS Standard 4" xr:uid="{331E4077-5C96-480D-8B3A-18541574CF29}"/>
    <hyperlink ref="BO190" location="'Performance Elements'!B71" display="AFRPS Standard 5" xr:uid="{EE0F4CE8-A58B-472D-86D9-D5F0AB723795}"/>
    <hyperlink ref="BP190" location="'Performance Elements'!B72" display="AFRPS Standard 6" xr:uid="{A7CC39D2-8D70-46D5-AED3-724EA35786C1}"/>
    <hyperlink ref="BQ190" location="'Performance Elements'!B73" display="AFRPS Standard 7" xr:uid="{BD436DA1-572F-4F9C-9B9B-A62639C4F93B}"/>
    <hyperlink ref="BR190" location="'Performance Elements'!B74" display="AFRPS Standard 8" xr:uid="{5FBE7163-9D1C-4F35-AA68-EF5FEE2815BA}"/>
    <hyperlink ref="BS190" location="'Performance Elements'!B75" display="AFRPS Standard 9" xr:uid="{222D935C-3E78-4B38-9775-47B74D702EB6}"/>
    <hyperlink ref="BT190" location="'Performance Elements'!B76" display="AFRPS Standard 10" xr:uid="{F5A05D69-D58A-40F4-BCE8-9E3613BB8391}"/>
    <hyperlink ref="BU190" location="'Performance Elements'!B77" display="AFRPS Standard 11" xr:uid="{32D6BEC8-7D8D-44DE-9401-ED66F95DBAA8}"/>
    <hyperlink ref="AD190" location="'Performance Elements'!B15" display="Outcome 5" xr:uid="{6DEE1EF2-E787-4BC5-A7B7-BDB3074BCA7F}"/>
    <hyperlink ref="AN190" location="'Performance Elements'!B26" display="PC FOA Obj. 1" xr:uid="{08638505-06F0-436D-A57E-917ECE70D471}"/>
    <hyperlink ref="AO190" location="'Performance Elements'!B27" display="PC FOA Obj. 2" xr:uid="{B4B1DB92-90E4-4CE9-BC12-D20F3DA63055}"/>
    <hyperlink ref="AU190:AX190" location="ProgressNarrative!B49" display="AFRPS Main. Output 1" xr:uid="{793BCBF6-22A8-4881-849D-DF18EC6941D8}"/>
    <hyperlink ref="AV190" location="ProgressNarrative!B50" display="AFRPS Main. Output 2" xr:uid="{18DFC69C-B8C6-41FE-B6E0-01A40B523EC4}"/>
    <hyperlink ref="AW190" location="ProgressNarrative!B51" display="AFRPS Main. Output 3" xr:uid="{466B198A-4155-455F-BB20-877FE0C53663}"/>
    <hyperlink ref="AX190" location="ProgressNarrative!B53" display="AFRPS Main. Output 4" xr:uid="{060B9434-9366-4CE0-917C-F6F0BE43DB02}"/>
    <hyperlink ref="AY190" location="ProgressNarrative!B54" display="PC Output 1" xr:uid="{94D99651-D9F4-48B3-9127-BFEC1BD23F89}"/>
    <hyperlink ref="AZ190" location="ProgressNarrative!B55" display="PC Output 2" xr:uid="{7D3E4A06-C4B0-434F-9BD0-2029FA215700}"/>
    <hyperlink ref="BA190" location="ProgressNarrative!B56" display="PC Output 3" xr:uid="{63D06E3A-9C39-4C7C-921C-64756A279942}"/>
    <hyperlink ref="BB190" location="ProgressNarrative!B57" display="PC Output 4" xr:uid="{250D7BA7-E8E9-41D0-8594-6B1064F50728}"/>
    <hyperlink ref="BC190" location="ProgressNarrative!B58" display="PC Output 5" xr:uid="{FE16A4BE-FB5F-4C8B-B2AD-8A896FB72B30}"/>
    <hyperlink ref="BD190" location="ProgressNarrative!B59" display="PC Output 6" xr:uid="{96F06384-34B9-4411-95DF-ECB168CE8D72}"/>
    <hyperlink ref="BE190" location="ProgressNarrative!B60" display="PC Output 7" xr:uid="{83E54002-4004-4DA3-B23C-D50DCC4CEA0E}"/>
    <hyperlink ref="BF190" location="ProgressNarrative!B61" display="PC Output 8" xr:uid="{F60438ED-71A9-4A8A-A8BC-A3C514C88E05}"/>
    <hyperlink ref="BG190" location="ProgressNarrative!B62" display="PC Output 9" xr:uid="{DF6738FF-9581-4A5B-BCC1-1A155717EE32}"/>
    <hyperlink ref="BH190" location="ProgressNarrative!B63" display="PC Output 10" xr:uid="{CF00F4BF-0E4B-4306-97BE-5B44DDCAA66C}"/>
    <hyperlink ref="BI190" location="ProgressNarrative!B64" display="PC Output 11" xr:uid="{7190B502-702D-4326-B3E2-4F7A8058AFB1}"/>
    <hyperlink ref="BJ190" location="ProgressNarrative!B65" display="PC Output 12" xr:uid="{46780707-4AA6-4378-8946-76147370702B}"/>
    <hyperlink ref="BV190" location="'Performance Elements'!B11" display="Outcome 1" xr:uid="{7F266029-5F9D-4A0E-A8CA-781796D36F5D}"/>
    <hyperlink ref="BW190" location="'Performance Elements'!B12" display="Outcome 2" xr:uid="{FA01A9EB-49EC-4738-B7F6-DA51CB74BB48}"/>
    <hyperlink ref="BX190" location="'Performance Elements'!B13" display="Outcome 3" xr:uid="{25DB26A1-8EDC-4253-90D3-D5A00FE4AB09}"/>
    <hyperlink ref="BY190" location="'Performance Elements'!B14" display="Outcome 4" xr:uid="{32F29922-6FB5-4296-8CFE-B4FF06FC2B5C}"/>
    <hyperlink ref="CA190" location="'Performance Elements'!B17" display="AFRPS FOA Obj. 1" xr:uid="{8FD42017-3DF4-4B36-B0AE-7A15BE2F60A2}"/>
    <hyperlink ref="CB190" location="'Performance Elements'!B18" display="AFRPS FOA Obj. 2" xr:uid="{0B9B6013-D4CA-4A7F-B99B-F153A595F6C0}"/>
    <hyperlink ref="CC190" location="'Performance Elements'!B19" display="AFRPS FOA Obj. 3" xr:uid="{62B3AE7A-BA6C-4519-A159-185C5089856A}"/>
    <hyperlink ref="CD190" location="'Performance Elements'!B20" display="AFRPS FOA Obj. 4" xr:uid="{8FB2A72B-9A11-49E3-B004-31B5AAE31417}"/>
    <hyperlink ref="CE190" location="'Performance Elements'!B21" display="AFRPS FOA Obj. 5" xr:uid="{564DD523-0E51-47EE-B0DD-4079C1332524}"/>
    <hyperlink ref="CF190" location="'Performance Elements'!B22" display="AFRPS FOA Obj. 6" xr:uid="{FB5CA26A-F0DF-475F-9BCC-3F6C61FD8D69}"/>
    <hyperlink ref="CG190" location="'Performance Elements'!B23" display="AFRPS FOA Obj. 7" xr:uid="{032742AA-A9DE-4FF2-A278-455BA04777BB}"/>
    <hyperlink ref="CH190" location="'Performance Elements'!B24" display="AFRPS FOA Obj. 8" xr:uid="{CB2335A5-4CF5-404C-9B4F-39A4E856726F}"/>
    <hyperlink ref="CI190" location="'Performance Elements'!B25" display="AFRPS FOA Obj. 9" xr:uid="{0A4C0ECD-B5C5-4FBD-8A1E-A0E219C7E2A6}"/>
    <hyperlink ref="CL190" location="'Performance Elements'!B29" display="AFRPS Dev. Output 1" xr:uid="{F06F728B-46D2-442D-9173-DE0BF5F809BD}"/>
    <hyperlink ref="CM190" location="'Performance Elements'!B30" display="AFRPS Dev. Output 2" xr:uid="{AB5C708D-5541-4E01-80CE-306998E060A9}"/>
    <hyperlink ref="CN190" location="'Performance Elements'!B36" display="AFRPS Dev. Output 3" xr:uid="{F476D586-BB86-4717-8348-88A0EDC670C9}"/>
    <hyperlink ref="CO190" location="'Performance Elements'!B37" display="AFRPS Dev. Output 4" xr:uid="{2792F493-8AED-4A3D-8EAE-17F35EB7EECE}"/>
    <hyperlink ref="CP190" location="'Performance Elements'!B38" display="AFRPS Dev. Output 5" xr:uid="{EFBFBD47-3DAC-44CE-BE96-F1752F455E7D}"/>
    <hyperlink ref="BZ190" location="'Performance Elements'!B15" display="Outcome 5" xr:uid="{1DA1CAA5-91DB-4550-8320-6ACEADA193AF}"/>
    <hyperlink ref="CJ190" location="'Performance Elements'!B26" display="PC FOA Obj. 1" xr:uid="{DA4CCB4C-4F58-4A96-BCA4-C90007DCDE05}"/>
    <hyperlink ref="CK190" location="'Performance Elements'!B27" display="PC FOA Obj. 2" xr:uid="{2860D05F-BDF9-47F1-84D2-41972B2506B8}"/>
    <hyperlink ref="CQ190:CT190" location="ProgressNarrative!B49" display="AFRPS Main. Output 1" xr:uid="{995309D1-25B1-47ED-8C61-CC65175DA3DD}"/>
    <hyperlink ref="CR190" location="ProgressNarrative!B50" display="AFRPS Main. Output 2" xr:uid="{E8C5F705-7BC9-47B8-B886-E74D485F02A5}"/>
    <hyperlink ref="CS190" location="ProgressNarrative!B51" display="AFRPS Main. Output 3" xr:uid="{3DB0F0EA-07F7-430E-BBE7-1BC5470510B7}"/>
    <hyperlink ref="CT190" location="ProgressNarrative!B53" display="AFRPS Main. Output 4" xr:uid="{D6EB41F2-8DB9-421F-A0CD-0BADEC209E69}"/>
    <hyperlink ref="CU190" location="ProgressNarrative!B54" display="PC Output 1" xr:uid="{9B9FA146-BD7E-4234-AC88-5B09B364DF65}"/>
    <hyperlink ref="CV190" location="ProgressNarrative!B55" display="PC Output 2" xr:uid="{E0DBD05C-9BD9-4005-8BF3-F22ABDD46A1C}"/>
    <hyperlink ref="CW190" location="ProgressNarrative!B56" display="PC Output 3" xr:uid="{47AACFBA-CB79-4A90-A808-439F266A2224}"/>
    <hyperlink ref="CX190" location="ProgressNarrative!B57" display="PC Output 4" xr:uid="{AD9D43CD-AA11-4889-A9A3-FFC7E6C1E28D}"/>
    <hyperlink ref="CY190" location="ProgressNarrative!B58" display="PC Output 5" xr:uid="{00A3CC34-7C89-4D9B-8EE7-FF80C309CD85}"/>
    <hyperlink ref="CZ190" location="ProgressNarrative!B59" display="PC Output 6" xr:uid="{EFAE2314-5445-4BD6-837F-A3D10A90791F}"/>
    <hyperlink ref="DA190" location="ProgressNarrative!B60" display="PC Output 7" xr:uid="{86C99ED5-C3B9-4428-9B12-AAB9249499C2}"/>
    <hyperlink ref="DB190" location="ProgressNarrative!B61" display="PC Output 8" xr:uid="{4B8D6D6D-7B1E-468D-9155-160EF21ED786}"/>
    <hyperlink ref="DC190" location="ProgressNarrative!B62" display="PC Output 9" xr:uid="{488DB6CD-440C-474A-AA11-739B545F975C}"/>
    <hyperlink ref="DD190" location="ProgressNarrative!B63" display="PC Output 10" xr:uid="{54D0FCCD-4CE7-4DB5-A96E-1EFE6821BE94}"/>
    <hyperlink ref="DE190" location="ProgressNarrative!B64" display="PC Output 11" xr:uid="{A0253E91-29D2-4913-8EB7-26C7422BFC92}"/>
    <hyperlink ref="DF190" location="ProgressNarrative!B65" display="PC Output 12" xr:uid="{8F1BACDA-5B93-476A-BFF0-897ABD8A1095}"/>
    <hyperlink ref="DR190" location="'Performance Elements'!B11" display="Outcome 1" xr:uid="{5D4FCF41-AA5D-430D-BDB1-04A0CEB6CCC2}"/>
    <hyperlink ref="DS190" location="'Performance Elements'!B12" display="Outcome 2" xr:uid="{EB61172C-0BB5-42D6-B214-DB7138E896FD}"/>
    <hyperlink ref="DT190" location="'Performance Elements'!B13" display="Outcome 3" xr:uid="{452F01EF-0F5B-423D-BF05-E6806533FFC9}"/>
    <hyperlink ref="DU190" location="'Performance Elements'!B14" display="Outcome 4" xr:uid="{83988A43-6205-45A0-9AD0-D9CC005DF12B}"/>
    <hyperlink ref="DW190" location="'Performance Elements'!B17" display="AFRPS FOA Obj. 1" xr:uid="{48C29D0A-277C-48BB-8F67-056C8ACAC158}"/>
    <hyperlink ref="DX190" location="'Performance Elements'!B18" display="AFRPS FOA Obj. 2" xr:uid="{7157165C-B55D-4652-85A2-350423B3DA99}"/>
    <hyperlink ref="DY190" location="'Performance Elements'!B19" display="AFRPS FOA Obj. 3" xr:uid="{21D457DD-1BF0-4E92-B0D4-2765B60DC51B}"/>
    <hyperlink ref="DZ190" location="'Performance Elements'!B20" display="AFRPS FOA Obj. 4" xr:uid="{4D54E9A6-F064-4D64-9059-03DA2C45FB92}"/>
    <hyperlink ref="EA190" location="'Performance Elements'!B21" display="AFRPS FOA Obj. 5" xr:uid="{92931AEA-971D-4651-BE2A-8DADD33CCCAF}"/>
    <hyperlink ref="EB190" location="'Performance Elements'!B22" display="AFRPS FOA Obj. 6" xr:uid="{77A127F3-87CB-455A-8582-734A6D449F29}"/>
    <hyperlink ref="EC190" location="'Performance Elements'!B23" display="AFRPS FOA Obj. 7" xr:uid="{2914A53C-4303-4227-90B1-DA6AF7D48FD1}"/>
    <hyperlink ref="ED190" location="'Performance Elements'!B24" display="AFRPS FOA Obj. 8" xr:uid="{76ED1D02-D600-4382-8C7D-9B449D6211C6}"/>
    <hyperlink ref="EE190" location="'Performance Elements'!B25" display="AFRPS FOA Obj. 9" xr:uid="{CA91E4B4-B307-44FA-AF19-DE3611B71068}"/>
    <hyperlink ref="EH190" location="'Performance Elements'!B29" display="AFRPS Dev. Output 1" xr:uid="{94588C7D-B74C-4520-B713-A81CB2C9C974}"/>
    <hyperlink ref="EI190" location="'Performance Elements'!B30" display="AFRPS Dev. Output 2" xr:uid="{F5A0032B-C7A0-4C37-9EA0-487137B3FE10}"/>
    <hyperlink ref="EJ190" location="'Performance Elements'!B36" display="AFRPS Dev. Output 3" xr:uid="{A88C0B37-CC17-49CE-BB76-6D5AAABD5FE9}"/>
    <hyperlink ref="EK190" location="'Performance Elements'!B37" display="AFRPS Dev. Output 4" xr:uid="{0DA602C2-C617-4504-9AD3-77D21E6ACC32}"/>
    <hyperlink ref="EL190" location="'Performance Elements'!B38" display="AFRPS Dev. Output 5" xr:uid="{5E21316E-9395-4D42-81C4-87A9BE18F9DE}"/>
    <hyperlink ref="DV190" location="'Performance Elements'!B15" display="Outcome 5" xr:uid="{A5B52B5C-A702-409F-9B3C-630587ED4533}"/>
    <hyperlink ref="EF190" location="'Performance Elements'!B26" display="PC FOA Obj. 1" xr:uid="{695F246F-AF9D-4ECC-8FC0-F19DC96171C3}"/>
    <hyperlink ref="EG190" location="'Performance Elements'!B27" display="PC FOA Obj. 2" xr:uid="{D3D7FD20-B7AD-41C8-9725-9F48892BBDD5}"/>
    <hyperlink ref="EM190:EP190" location="ProgressNarrative!B49" display="AFRPS Main. Output 1" xr:uid="{49D5BE20-98CD-4F54-A0E1-9DD898CE6A87}"/>
    <hyperlink ref="EN190" location="ProgressNarrative!B50" display="AFRPS Main. Output 2" xr:uid="{E110300F-6389-4BE2-B8C7-3FD05F2D88BD}"/>
    <hyperlink ref="EO190" location="ProgressNarrative!B51" display="AFRPS Main. Output 3" xr:uid="{4A775C3D-AADD-42BC-878E-E2498AE1A9EC}"/>
    <hyperlink ref="EP190" location="ProgressNarrative!B53" display="AFRPS Main. Output 4" xr:uid="{FBCD4276-3EB9-41D6-9FF9-EB22DD777C3C}"/>
    <hyperlink ref="EQ190" location="ProgressNarrative!B54" display="PC Output 1" xr:uid="{D366B5DB-21B3-46F6-8D1B-45E19F1DB46A}"/>
    <hyperlink ref="ER190" location="ProgressNarrative!B55" display="PC Output 2" xr:uid="{9D523370-B002-4C21-839A-3F16C8261E62}"/>
    <hyperlink ref="ES190" location="ProgressNarrative!B56" display="PC Output 3" xr:uid="{92CF578A-F310-4C5F-B47E-84B2A49376FC}"/>
    <hyperlink ref="ET190" location="ProgressNarrative!B57" display="PC Output 4" xr:uid="{1F3A4F0B-FDE2-49CB-96FE-E9E7CD4597F5}"/>
    <hyperlink ref="EU190" location="ProgressNarrative!B58" display="PC Output 5" xr:uid="{EB3A9FA2-A88B-4AC5-A01B-0DA28C19930B}"/>
    <hyperlink ref="EV190" location="ProgressNarrative!B59" display="PC Output 6" xr:uid="{C057830E-DBBF-46E5-B58E-3C2FB9C68DF2}"/>
    <hyperlink ref="EW190" location="ProgressNarrative!B60" display="PC Output 7" xr:uid="{F8ED57B8-3D39-4187-B270-D696F26A217A}"/>
    <hyperlink ref="EX190" location="ProgressNarrative!B61" display="PC Output 8" xr:uid="{54734B01-0E2E-49CC-A3A5-E9EA130E60B5}"/>
    <hyperlink ref="EY190" location="ProgressNarrative!B62" display="PC Output 9" xr:uid="{12D3578B-2817-4555-A22F-81BFEA2A4E16}"/>
    <hyperlink ref="EZ190" location="ProgressNarrative!B63" display="PC Output 10" xr:uid="{97D48FC9-CA34-4F0C-9D33-0FCEC1B9D89D}"/>
    <hyperlink ref="FA190" location="ProgressNarrative!B64" display="PC Output 11" xr:uid="{1A1E3AB1-066C-4E73-8399-EE2170536B6D}"/>
    <hyperlink ref="FB190" location="ProgressNarrative!B65" display="PC Output 12" xr:uid="{CA0D1CFD-2038-4FDE-B770-32460150E6FB}"/>
    <hyperlink ref="DG190" location="'Performance Elements'!B67" display="AFRPS Standard 1" xr:uid="{033C041E-051F-46A0-962F-2580853551CA}"/>
    <hyperlink ref="DH190" location="'Performance Elements'!B68" display="AFRPS Standard 2" xr:uid="{B21E111B-86E0-4798-BE33-EC8E893BC5C2}"/>
    <hyperlink ref="DI190" location="'Performance Elements'!B69" display="AFRPS Standard 3" xr:uid="{99E54FC3-79DC-451D-BE7D-4B4669EA95A2}"/>
    <hyperlink ref="DJ190" location="'Performance Elements'!B70" display="AFRPS Standard 4" xr:uid="{38E4A18F-DAC0-4649-934C-901BB15CFDB6}"/>
    <hyperlink ref="DK190" location="'Performance Elements'!B71" display="AFRPS Standard 5" xr:uid="{DC0E47A4-8882-4B0D-A063-AB188BB5B604}"/>
    <hyperlink ref="DL190" location="'Performance Elements'!B72" display="AFRPS Standard 6" xr:uid="{5139B678-95AF-4A2C-9000-0F165C275F52}"/>
    <hyperlink ref="DM190" location="'Performance Elements'!B73" display="AFRPS Standard 7" xr:uid="{866152CC-CC4E-4D03-A03E-F46EDA29635D}"/>
    <hyperlink ref="DN190" location="'Performance Elements'!B74" display="AFRPS Standard 8" xr:uid="{8D2985CC-94D5-4000-AD3E-08E6AE29D15C}"/>
    <hyperlink ref="DO190" location="'Performance Elements'!B75" display="AFRPS Standard 9" xr:uid="{82074109-2BB5-4453-A4BD-6FC0D3E2CA65}"/>
    <hyperlink ref="DP190" location="'Performance Elements'!B76" display="AFRPS Standard 10" xr:uid="{6C832A9C-A3F7-420F-8881-D665DB3C5CE8}"/>
    <hyperlink ref="DQ190" location="'Performance Elements'!B77" display="AFRPS Standard 11" xr:uid="{6B1549AA-E257-4DA1-822E-233630B3F690}"/>
    <hyperlink ref="FC190" location="'Performance Elements'!B67" display="AFRPS Standard 1" xr:uid="{A0F75348-813E-4413-919D-A7B58ED5EAA6}"/>
    <hyperlink ref="FD190" location="'Performance Elements'!B68" display="AFRPS Standard 2" xr:uid="{C512B17A-332E-4ACD-AB01-EB171411C64F}"/>
    <hyperlink ref="FE190" location="'Performance Elements'!B69" display="AFRPS Standard 3" xr:uid="{9B0AA9C0-D23D-4283-98C3-A1679FC0C533}"/>
    <hyperlink ref="FF190" location="'Performance Elements'!B70" display="AFRPS Standard 4" xr:uid="{C6A611D0-9B4F-4C4E-ADEA-28A9B5E87D36}"/>
    <hyperlink ref="FG190" location="'Performance Elements'!B71" display="AFRPS Standard 5" xr:uid="{E5EDBC48-B90F-4425-A3A7-B5AC1790EF2F}"/>
    <hyperlink ref="FH190" location="'Performance Elements'!B72" display="AFRPS Standard 6" xr:uid="{4CE776A4-08E9-42A6-8675-B510C21CD30A}"/>
    <hyperlink ref="FI190" location="'Performance Elements'!B73" display="AFRPS Standard 7" xr:uid="{FD2FCA55-1D79-4E91-8ED5-ED7696238674}"/>
    <hyperlink ref="FJ190" location="'Performance Elements'!B74" display="AFRPS Standard 8" xr:uid="{EDCF4C12-DA5D-4550-B1AB-49C21644EC58}"/>
    <hyperlink ref="FK190" location="'Performance Elements'!B75" display="AFRPS Standard 9" xr:uid="{6D4C1D8E-D474-4F88-B97C-7283B1CA1FA4}"/>
    <hyperlink ref="FL190" location="'Performance Elements'!B76" display="AFRPS Standard 10" xr:uid="{219DB4A8-7915-4DD8-A1C4-5757C559DFAC}"/>
    <hyperlink ref="FM190" location="'Performance Elements'!B77" display="AFRPS Standard 11" xr:uid="{7CA19397-FF3F-4A9B-B100-03FCA38E4D51}"/>
    <hyperlink ref="Z206" location="'Performance Elements'!B11" display="Outcome 1" xr:uid="{8C8C413B-6787-4388-9AC6-0C1EEBD03C51}"/>
    <hyperlink ref="AA206" location="'Performance Elements'!B12" display="Outcome 2" xr:uid="{103657CD-6704-4701-BE40-4B52FC3C23AC}"/>
    <hyperlink ref="AB206" location="'Performance Elements'!B13" display="Outcome 3" xr:uid="{AE48F42D-449A-4B1D-8191-3EB4DD253C0C}"/>
    <hyperlink ref="AC206" location="'Performance Elements'!B14" display="Outcome 4" xr:uid="{A47C1BFE-94C2-468E-8103-509A12BA837D}"/>
    <hyperlink ref="AE206" location="'Performance Elements'!B17" display="AFRPS FOA Obj. 1" xr:uid="{7801AA1B-B6E7-4324-8C73-0AD6BEFC68D4}"/>
    <hyperlink ref="AF206" location="'Performance Elements'!B18" display="AFRPS FOA Obj. 2" xr:uid="{AED665F7-7870-45AB-A67A-5D4C27E2BA70}"/>
    <hyperlink ref="AG206" location="'Performance Elements'!B19" display="AFRPS FOA Obj. 3" xr:uid="{34C8B073-88E1-41C4-AF96-088B1349E8BD}"/>
    <hyperlink ref="AH206" location="'Performance Elements'!B20" display="AFRPS FOA Obj. 4" xr:uid="{A24887B1-8212-4961-9B82-6E431CEAD436}"/>
    <hyperlink ref="AI206" location="'Performance Elements'!B21" display="AFRPS FOA Obj. 5" xr:uid="{F31D8CD2-FA4D-4D13-8083-2EF4AC974A23}"/>
    <hyperlink ref="AJ206" location="'Performance Elements'!B22" display="AFRPS FOA Obj. 6" xr:uid="{7FAF38D2-B03E-4F4D-82E4-A4A1134FF3E3}"/>
    <hyperlink ref="AK206" location="'Performance Elements'!B23" display="AFRPS FOA Obj. 7" xr:uid="{6A9B1500-F5EE-4455-9864-872B690ADD94}"/>
    <hyperlink ref="AL206" location="'Performance Elements'!B24" display="AFRPS FOA Obj. 8" xr:uid="{D8B51469-BCA6-4CF4-BBFF-1D9D3E0F30EA}"/>
    <hyperlink ref="AM206" location="'Performance Elements'!B25" display="AFRPS FOA Obj. 9" xr:uid="{7DEE9707-82EB-46BF-9062-63E496B3CEC7}"/>
    <hyperlink ref="AP206" location="'Performance Elements'!B29" display="AFRPS Dev. Output 1" xr:uid="{33B1ED82-D354-465D-B14B-29830067A777}"/>
    <hyperlink ref="AQ206" location="'Performance Elements'!B30" display="AFRPS Dev. Output 2" xr:uid="{B26F5489-B191-4F1C-ADE3-9ED865E2B839}"/>
    <hyperlink ref="AR206" location="'Performance Elements'!B36" display="AFRPS Dev. Output 3" xr:uid="{9AB9D802-A2A8-48AD-ABDE-DE59F2E65E7B}"/>
    <hyperlink ref="AS206" location="'Performance Elements'!B37" display="AFRPS Dev. Output 4" xr:uid="{DD85B63C-CD65-44A6-BAA7-A218B19CD453}"/>
    <hyperlink ref="AT206" location="'Performance Elements'!B38" display="AFRPS Dev. Output 5" xr:uid="{C8FB54BE-109D-4AC4-8EFC-C89D626679EF}"/>
    <hyperlink ref="BK206" location="'Performance Elements'!B67" display="AFRPS Standard 1" xr:uid="{B6137567-8D7E-471B-A115-7F78A99CF30F}"/>
    <hyperlink ref="BL206" location="'Performance Elements'!B68" display="AFRPS Standard 2" xr:uid="{A1A4F382-46FC-434F-AB5E-23ECD3F4C02D}"/>
    <hyperlink ref="BM206" location="'Performance Elements'!B69" display="AFRPS Standard 3" xr:uid="{1257F6FA-E0A9-4B31-BA3B-68213EC906A7}"/>
    <hyperlink ref="BN206" location="'Performance Elements'!B70" display="AFRPS Standard 4" xr:uid="{96EFBFD6-3D39-4CAB-9F1E-2B83CB6EEEE3}"/>
    <hyperlink ref="BO206" location="'Performance Elements'!B71" display="AFRPS Standard 5" xr:uid="{9C4C887D-D901-48A7-940F-479AD50AE29B}"/>
    <hyperlink ref="BP206" location="'Performance Elements'!B72" display="AFRPS Standard 6" xr:uid="{809C3E87-EBD6-44D2-BCBD-981818D4773A}"/>
    <hyperlink ref="BQ206" location="'Performance Elements'!B73" display="AFRPS Standard 7" xr:uid="{30B0EAF3-7659-4F55-8A85-29F2554330CC}"/>
    <hyperlink ref="BR206" location="'Performance Elements'!B74" display="AFRPS Standard 8" xr:uid="{9A184C79-DC36-4045-8F66-2456F5344ECC}"/>
    <hyperlink ref="BS206" location="'Performance Elements'!B75" display="AFRPS Standard 9" xr:uid="{15B61ACF-A189-4E25-AEE9-0F455F99C7F1}"/>
    <hyperlink ref="BT206" location="'Performance Elements'!B76" display="AFRPS Standard 10" xr:uid="{96F7CDD8-5167-4B7E-9F0E-3F3A9D39EF5D}"/>
    <hyperlink ref="BU206" location="'Performance Elements'!B77" display="AFRPS Standard 11" xr:uid="{55591F7C-5051-47F1-835F-31E32EC7139E}"/>
    <hyperlink ref="AD206" location="'Performance Elements'!B15" display="Outcome 5" xr:uid="{A6E89754-4B3C-476D-9D30-BBD16CB61EBC}"/>
    <hyperlink ref="AN206" location="'Performance Elements'!B26" display="PC FOA Obj. 1" xr:uid="{CC36C05D-A995-4FF1-98A3-DAE790736933}"/>
    <hyperlink ref="AO206" location="'Performance Elements'!B27" display="PC FOA Obj. 2" xr:uid="{D0703EDA-58B5-46B5-9350-75D31180986A}"/>
    <hyperlink ref="AU206:AX206" location="ProgressNarrative!B49" display="AFRPS Main. Output 1" xr:uid="{FBC6CDD5-1B47-485D-B467-1D9FAEA8352D}"/>
    <hyperlink ref="AV206" location="ProgressNarrative!B50" display="AFRPS Main. Output 2" xr:uid="{F7F12C52-500F-4156-9DDF-48ED98A85715}"/>
    <hyperlink ref="AW206" location="ProgressNarrative!B51" display="AFRPS Main. Output 3" xr:uid="{E482A4C0-1B1D-44BE-95FF-280D47E75FF6}"/>
    <hyperlink ref="AX206" location="ProgressNarrative!B53" display="AFRPS Main. Output 4" xr:uid="{4A94C0E2-64C6-448E-9B93-764FF8AFB8BF}"/>
    <hyperlink ref="AY206" location="ProgressNarrative!B54" display="PC Output 1" xr:uid="{860A997F-17F5-4FCE-A5E7-428CA0D9B329}"/>
    <hyperlink ref="AZ206" location="ProgressNarrative!B55" display="PC Output 2" xr:uid="{D5C01776-4A92-4E23-A93F-D25F3510CCFF}"/>
    <hyperlink ref="BA206" location="ProgressNarrative!B56" display="PC Output 3" xr:uid="{AF495826-2392-435D-8AC2-D781AD390FC2}"/>
    <hyperlink ref="BB206" location="ProgressNarrative!B57" display="PC Output 4" xr:uid="{246958A6-7E3E-4BA3-B4E0-982BC25EEFB4}"/>
    <hyperlink ref="BC206" location="ProgressNarrative!B58" display="PC Output 5" xr:uid="{B7DDAF1C-8714-4367-91EC-D66D1612D38C}"/>
    <hyperlink ref="BD206" location="ProgressNarrative!B59" display="PC Output 6" xr:uid="{81B7AC44-8895-4650-A140-597B01CD9A4D}"/>
    <hyperlink ref="BE206" location="ProgressNarrative!B60" display="PC Output 7" xr:uid="{82E39288-4DF3-47C2-8112-65B9386BD468}"/>
    <hyperlink ref="BF206" location="ProgressNarrative!B61" display="PC Output 8" xr:uid="{841F72AA-100E-4C18-8900-918517CF3585}"/>
    <hyperlink ref="BG206" location="ProgressNarrative!B62" display="PC Output 9" xr:uid="{976DE754-A264-46A4-8022-7154A65A3CDE}"/>
    <hyperlink ref="BH206" location="ProgressNarrative!B63" display="PC Output 10" xr:uid="{B302BF64-DB6D-49BC-AD52-F43EAC684405}"/>
    <hyperlink ref="BI206" location="ProgressNarrative!B64" display="PC Output 11" xr:uid="{795A9A02-AB34-4C11-BFCD-E477FAD10B07}"/>
    <hyperlink ref="BJ206" location="ProgressNarrative!B65" display="PC Output 12" xr:uid="{54BA7E6B-F837-4B1A-8545-45A0740984E2}"/>
    <hyperlink ref="BV206" location="'Performance Elements'!B11" display="Outcome 1" xr:uid="{0550E35E-40AB-417A-9C6E-32D7A2A6EC87}"/>
    <hyperlink ref="BW206" location="'Performance Elements'!B12" display="Outcome 2" xr:uid="{B7B3EE11-F728-4BDC-91C8-9B50F9CCF1A6}"/>
    <hyperlink ref="BX206" location="'Performance Elements'!B13" display="Outcome 3" xr:uid="{D9271EA8-94C4-4B74-8022-8D841C2C57DD}"/>
    <hyperlink ref="BY206" location="'Performance Elements'!B14" display="Outcome 4" xr:uid="{1E1E0D83-3E86-4C71-8114-32AA3E3BD111}"/>
    <hyperlink ref="CA206" location="'Performance Elements'!B17" display="AFRPS FOA Obj. 1" xr:uid="{724252EB-CA12-4E19-A520-EF0A857B9B3E}"/>
    <hyperlink ref="CB206" location="'Performance Elements'!B18" display="AFRPS FOA Obj. 2" xr:uid="{830E6723-C0DF-482B-B46E-20E1296F7939}"/>
    <hyperlink ref="CC206" location="'Performance Elements'!B19" display="AFRPS FOA Obj. 3" xr:uid="{3BE022C0-D4EA-451B-B6B0-373F23633FEC}"/>
    <hyperlink ref="CD206" location="'Performance Elements'!B20" display="AFRPS FOA Obj. 4" xr:uid="{EF67DFA2-5383-4FA2-AFAA-8DAEB97EC9B0}"/>
    <hyperlink ref="CE206" location="'Performance Elements'!B21" display="AFRPS FOA Obj. 5" xr:uid="{6E8E7786-FC39-4A2F-8EAF-0F7FAF2658AA}"/>
    <hyperlink ref="CF206" location="'Performance Elements'!B22" display="AFRPS FOA Obj. 6" xr:uid="{780A8922-B0DB-48AD-BBC5-FF91F4517196}"/>
    <hyperlink ref="CG206" location="'Performance Elements'!B23" display="AFRPS FOA Obj. 7" xr:uid="{36A7CC13-00B5-4A77-87D8-2E392D26DBF0}"/>
    <hyperlink ref="CH206" location="'Performance Elements'!B24" display="AFRPS FOA Obj. 8" xr:uid="{DA7B2F0C-B517-423D-8CD0-8FF11F5FADD6}"/>
    <hyperlink ref="CI206" location="'Performance Elements'!B25" display="AFRPS FOA Obj. 9" xr:uid="{DE7A951A-4F84-44D1-A199-053CBADFF392}"/>
    <hyperlink ref="CL206" location="'Performance Elements'!B29" display="AFRPS Dev. Output 1" xr:uid="{EEC0D9AF-1C77-46FF-A299-05178C42D604}"/>
    <hyperlink ref="CM206" location="'Performance Elements'!B30" display="AFRPS Dev. Output 2" xr:uid="{2CDF9DAB-E13B-4738-9F88-3ED34F3F4E63}"/>
    <hyperlink ref="CN206" location="'Performance Elements'!B36" display="AFRPS Dev. Output 3" xr:uid="{00ED8434-257E-496F-8035-5073682794C5}"/>
    <hyperlink ref="CO206" location="'Performance Elements'!B37" display="AFRPS Dev. Output 4" xr:uid="{A9AE7C1C-25EA-491B-BC8D-B3DD1C400CFC}"/>
    <hyperlink ref="CP206" location="'Performance Elements'!B38" display="AFRPS Dev. Output 5" xr:uid="{3327D8E3-4667-42C0-9A07-E39F15F1ACC9}"/>
    <hyperlink ref="BZ206" location="'Performance Elements'!B15" display="Outcome 5" xr:uid="{D0CA904E-9B58-4E3E-AD84-4CA044AB33FC}"/>
    <hyperlink ref="CJ206" location="'Performance Elements'!B26" display="PC FOA Obj. 1" xr:uid="{BDFB5988-1F9E-4CA1-8065-942D0461C10C}"/>
    <hyperlink ref="CK206" location="'Performance Elements'!B27" display="PC FOA Obj. 2" xr:uid="{4663BE17-312B-4C8E-8327-BFBD96A77657}"/>
    <hyperlink ref="CQ206:CT206" location="ProgressNarrative!B49" display="AFRPS Main. Output 1" xr:uid="{2FEF06C1-4EE3-49B5-B498-3F1BEBE1243B}"/>
    <hyperlink ref="CR206" location="ProgressNarrative!B50" display="AFRPS Main. Output 2" xr:uid="{21A57908-FEF7-45F0-B79F-6AC0FAB28B6D}"/>
    <hyperlink ref="CS206" location="ProgressNarrative!B51" display="AFRPS Main. Output 3" xr:uid="{C0F38FB2-354C-4DFE-82FB-95DB6596C169}"/>
    <hyperlink ref="CT206" location="ProgressNarrative!B53" display="AFRPS Main. Output 4" xr:uid="{C3120E88-B5CA-4CFC-A14D-C059E0A62C25}"/>
    <hyperlink ref="CU206" location="ProgressNarrative!B54" display="PC Output 1" xr:uid="{5FE2992E-31C9-4B2B-875C-5E63DBCFD4E0}"/>
    <hyperlink ref="CV206" location="ProgressNarrative!B55" display="PC Output 2" xr:uid="{969714AC-5EA9-4A4E-B208-42A08B6CCA9B}"/>
    <hyperlink ref="CW206" location="ProgressNarrative!B56" display="PC Output 3" xr:uid="{E62DE84B-25FB-4052-BE31-F929F62B8EF9}"/>
    <hyperlink ref="CX206" location="ProgressNarrative!B57" display="PC Output 4" xr:uid="{F044094B-90E3-4394-9FBE-BFC7F91D4402}"/>
    <hyperlink ref="CY206" location="ProgressNarrative!B58" display="PC Output 5" xr:uid="{CFE7D5AE-945A-4609-AC0A-2A595C9481D2}"/>
    <hyperlink ref="CZ206" location="ProgressNarrative!B59" display="PC Output 6" xr:uid="{9537ADC9-4FD9-4009-B044-FAA9FEE6837D}"/>
    <hyperlink ref="DA206" location="ProgressNarrative!B60" display="PC Output 7" xr:uid="{0218A1C2-84D3-4E48-8776-051EC91EF309}"/>
    <hyperlink ref="DB206" location="ProgressNarrative!B61" display="PC Output 8" xr:uid="{C9603DED-A5A8-4EA6-AF56-ADB003A12021}"/>
    <hyperlink ref="DC206" location="ProgressNarrative!B62" display="PC Output 9" xr:uid="{1D267AF9-BBB7-4D95-B7FB-2F315540CCFD}"/>
    <hyperlink ref="DD206" location="ProgressNarrative!B63" display="PC Output 10" xr:uid="{272E6A88-7C8B-4B81-8BB3-7DBBEECEA759}"/>
    <hyperlink ref="DE206" location="ProgressNarrative!B64" display="PC Output 11" xr:uid="{3B922A1C-158C-44EC-80AC-E08E247537AC}"/>
    <hyperlink ref="DF206" location="ProgressNarrative!B65" display="PC Output 12" xr:uid="{B6072B61-8F64-49C6-9547-C0C0D67434B1}"/>
    <hyperlink ref="DR206" location="'Performance Elements'!B11" display="Outcome 1" xr:uid="{16C6F727-47A5-49B7-95D4-120430474113}"/>
    <hyperlink ref="DS206" location="'Performance Elements'!B12" display="Outcome 2" xr:uid="{71F9087B-1B8C-41CC-9B5E-158E90711211}"/>
    <hyperlink ref="DT206" location="'Performance Elements'!B13" display="Outcome 3" xr:uid="{9059BC72-E4EA-4F43-ACCF-E61E0E0B2EFC}"/>
    <hyperlink ref="DU206" location="'Performance Elements'!B14" display="Outcome 4" xr:uid="{09A5A636-8045-4F91-B6C5-2780D086EA35}"/>
    <hyperlink ref="DW206" location="'Performance Elements'!B17" display="AFRPS FOA Obj. 1" xr:uid="{64F4CD6D-270D-4C89-AEBD-E9846290FF35}"/>
    <hyperlink ref="DX206" location="'Performance Elements'!B18" display="AFRPS FOA Obj. 2" xr:uid="{70FCFBC3-162B-4E0C-BF56-529608BEE579}"/>
    <hyperlink ref="DY206" location="'Performance Elements'!B19" display="AFRPS FOA Obj. 3" xr:uid="{849FF3C2-6DC3-4C6F-8B2D-5026A7E1C963}"/>
    <hyperlink ref="DZ206" location="'Performance Elements'!B20" display="AFRPS FOA Obj. 4" xr:uid="{798B76E4-81CC-4B8A-9FEC-BDB035180DC9}"/>
    <hyperlink ref="EA206" location="'Performance Elements'!B21" display="AFRPS FOA Obj. 5" xr:uid="{79CCDD84-E9AC-46EB-96C6-A4D140A376FE}"/>
    <hyperlink ref="EB206" location="'Performance Elements'!B22" display="AFRPS FOA Obj. 6" xr:uid="{384B26D4-5DA5-434C-AF58-FA2D5E937777}"/>
    <hyperlink ref="EC206" location="'Performance Elements'!B23" display="AFRPS FOA Obj. 7" xr:uid="{EB28AE72-A7FE-4CD1-B8A7-4C5E19DEBBB1}"/>
    <hyperlink ref="ED206" location="'Performance Elements'!B24" display="AFRPS FOA Obj. 8" xr:uid="{89BC6FB9-E635-4163-9BD6-7D19DB58604F}"/>
    <hyperlink ref="EE206" location="'Performance Elements'!B25" display="AFRPS FOA Obj. 9" xr:uid="{E41FC364-F9C5-4F8B-8D3E-0BBA0D22F6A6}"/>
    <hyperlink ref="EH206" location="'Performance Elements'!B29" display="AFRPS Dev. Output 1" xr:uid="{BF9A27A2-4035-485D-BD7D-9D5A96AE84E1}"/>
    <hyperlink ref="EI206" location="'Performance Elements'!B30" display="AFRPS Dev. Output 2" xr:uid="{F40CE6BE-37EA-45CC-BD70-32FD3EE0BA0A}"/>
    <hyperlink ref="EJ206" location="'Performance Elements'!B36" display="AFRPS Dev. Output 3" xr:uid="{E85C6F51-04CC-4B42-936B-0631BB745A68}"/>
    <hyperlink ref="EK206" location="'Performance Elements'!B37" display="AFRPS Dev. Output 4" xr:uid="{303FB3E9-D1B2-451C-ABA0-96120346A043}"/>
    <hyperlink ref="EL206" location="'Performance Elements'!B38" display="AFRPS Dev. Output 5" xr:uid="{D454BFB9-7DB4-4B42-9E52-DB953D71CA96}"/>
    <hyperlink ref="DV206" location="'Performance Elements'!B15" display="Outcome 5" xr:uid="{4DD00FB0-5931-47AA-9E29-CC91D84AFF17}"/>
    <hyperlink ref="EF206" location="'Performance Elements'!B26" display="PC FOA Obj. 1" xr:uid="{28F6941F-2727-42E9-8FC4-12A05D150BFB}"/>
    <hyperlink ref="EG206" location="'Performance Elements'!B27" display="PC FOA Obj. 2" xr:uid="{AE3BF462-0E7C-4DA9-9B1A-5A49942E1DDF}"/>
    <hyperlink ref="EM206:EP206" location="ProgressNarrative!B49" display="AFRPS Main. Output 1" xr:uid="{0AAB4B34-47D4-4FC9-A2D6-2A4E32741A8D}"/>
    <hyperlink ref="EN206" location="ProgressNarrative!B50" display="AFRPS Main. Output 2" xr:uid="{61DC72B0-8CBA-41CD-95F0-230FC168132E}"/>
    <hyperlink ref="EO206" location="ProgressNarrative!B51" display="AFRPS Main. Output 3" xr:uid="{5DA829A2-8D69-45D0-B12F-BEAEC21E8C53}"/>
    <hyperlink ref="EP206" location="ProgressNarrative!B53" display="AFRPS Main. Output 4" xr:uid="{E223A872-D482-496C-8F1A-E9ACC70CE23B}"/>
    <hyperlink ref="EQ206" location="ProgressNarrative!B54" display="PC Output 1" xr:uid="{D36F2012-3BDA-4C52-9C11-A67793012C56}"/>
    <hyperlink ref="ER206" location="ProgressNarrative!B55" display="PC Output 2" xr:uid="{16817A62-1E3D-49A7-B4AF-9F8F724DEAE1}"/>
    <hyperlink ref="ES206" location="ProgressNarrative!B56" display="PC Output 3" xr:uid="{010917F1-DA20-4A08-9307-902E5BDCB7ED}"/>
    <hyperlink ref="ET206" location="ProgressNarrative!B57" display="PC Output 4" xr:uid="{04ECE34C-CC5E-454C-B8E5-E2E4693F5D95}"/>
    <hyperlink ref="EU206" location="ProgressNarrative!B58" display="PC Output 5" xr:uid="{0821BCB2-7012-4244-AB87-B2D9CA9B9040}"/>
    <hyperlink ref="EV206" location="ProgressNarrative!B59" display="PC Output 6" xr:uid="{7AD8EC60-A822-4692-A0F8-8627E5FD16DA}"/>
    <hyperlink ref="EW206" location="ProgressNarrative!B60" display="PC Output 7" xr:uid="{AACDDD85-0F17-43F0-BADE-5F6B6B44987A}"/>
    <hyperlink ref="EX206" location="ProgressNarrative!B61" display="PC Output 8" xr:uid="{05B5CFA9-ABBC-4FE8-8F20-C5FC1E679537}"/>
    <hyperlink ref="EY206" location="ProgressNarrative!B62" display="PC Output 9" xr:uid="{400DEFB4-283C-4C78-BC9D-30FF23B0A649}"/>
    <hyperlink ref="EZ206" location="ProgressNarrative!B63" display="PC Output 10" xr:uid="{E4F99381-DE7B-469C-8C3B-FA62D71728A1}"/>
    <hyperlink ref="FA206" location="ProgressNarrative!B64" display="PC Output 11" xr:uid="{2204975D-DD59-484F-9D9C-046B3D6DA4A6}"/>
    <hyperlink ref="FB206" location="ProgressNarrative!B65" display="PC Output 12" xr:uid="{2014091F-B983-449A-A258-5B7BF523ED7E}"/>
    <hyperlink ref="DG206" location="'Performance Elements'!B67" display="AFRPS Standard 1" xr:uid="{6B2C0648-2BFC-4F62-A3B6-085B5256290F}"/>
    <hyperlink ref="DH206" location="'Performance Elements'!B68" display="AFRPS Standard 2" xr:uid="{B95C10C3-19F1-401F-BD44-668DB7B878D2}"/>
    <hyperlink ref="DI206" location="'Performance Elements'!B69" display="AFRPS Standard 3" xr:uid="{A43EAE51-BF87-449A-B479-C91004322FF9}"/>
    <hyperlink ref="DJ206" location="'Performance Elements'!B70" display="AFRPS Standard 4" xr:uid="{A37DB8F2-164B-41C6-8561-79592B0A7915}"/>
    <hyperlink ref="DK206" location="'Performance Elements'!B71" display="AFRPS Standard 5" xr:uid="{DB004B30-2B68-4422-A82D-31EF7E909690}"/>
    <hyperlink ref="DL206" location="'Performance Elements'!B72" display="AFRPS Standard 6" xr:uid="{C0A21F0F-53E8-42AF-B21A-45ED33379DDC}"/>
    <hyperlink ref="DM206" location="'Performance Elements'!B73" display="AFRPS Standard 7" xr:uid="{94C9E843-A814-456D-B83F-8380B63157D6}"/>
    <hyperlink ref="DN206" location="'Performance Elements'!B74" display="AFRPS Standard 8" xr:uid="{1885C578-439C-41FC-9583-F34B2358DECF}"/>
    <hyperlink ref="DO206" location="'Performance Elements'!B75" display="AFRPS Standard 9" xr:uid="{60C78ED6-69EF-4D15-99CC-3617F70B8457}"/>
    <hyperlink ref="DP206" location="'Performance Elements'!B76" display="AFRPS Standard 10" xr:uid="{3DEC4C4C-1AB6-4A2B-9925-E922281177B8}"/>
    <hyperlink ref="DQ206" location="'Performance Elements'!B77" display="AFRPS Standard 11" xr:uid="{0733CD00-503D-4CDE-9EF5-44F86EF4FD04}"/>
    <hyperlink ref="FC206" location="'Performance Elements'!B67" display="AFRPS Standard 1" xr:uid="{C247841D-BFE9-4EBD-BC79-D8C67D9C2AD0}"/>
    <hyperlink ref="FD206" location="'Performance Elements'!B68" display="AFRPS Standard 2" xr:uid="{AB203E91-3D21-4F16-800D-86064FC4C044}"/>
    <hyperlink ref="FE206" location="'Performance Elements'!B69" display="AFRPS Standard 3" xr:uid="{022110A7-FFBF-40DB-AD9E-C1CFA0877705}"/>
    <hyperlink ref="FF206" location="'Performance Elements'!B70" display="AFRPS Standard 4" xr:uid="{7B06278C-FF29-4A38-AEA4-D9969A338878}"/>
    <hyperlink ref="FG206" location="'Performance Elements'!B71" display="AFRPS Standard 5" xr:uid="{4193852A-01E5-4109-A9BE-9D94EAB4A687}"/>
    <hyperlink ref="FH206" location="'Performance Elements'!B72" display="AFRPS Standard 6" xr:uid="{94F3CBC7-4B3B-4B8B-9B6A-01188F937F52}"/>
    <hyperlink ref="FI206" location="'Performance Elements'!B73" display="AFRPS Standard 7" xr:uid="{CB564213-D8B9-430A-8413-99DB5A4CF01B}"/>
    <hyperlink ref="FJ206" location="'Performance Elements'!B74" display="AFRPS Standard 8" xr:uid="{D4AC15CE-7C74-4264-BBC1-C9E143A64922}"/>
    <hyperlink ref="FK206" location="'Performance Elements'!B75" display="AFRPS Standard 9" xr:uid="{CB30AA47-463B-4CEE-AAD2-6176F61BFC75}"/>
    <hyperlink ref="FL206" location="'Performance Elements'!B76" display="AFRPS Standard 10" xr:uid="{0BCF1503-D14D-44F3-9DB6-B1392A9E0179}"/>
    <hyperlink ref="FM206" location="'Performance Elements'!B77" display="AFRPS Standard 11" xr:uid="{21920327-81F3-460E-BB2B-21C877901E48}"/>
    <hyperlink ref="Z222" location="'Performance Elements'!B11" display="Outcome 1" xr:uid="{9F4C6D33-D0FE-4900-A92D-4383BECBCDB5}"/>
    <hyperlink ref="AA222" location="'Performance Elements'!B12" display="Outcome 2" xr:uid="{C1460D56-2598-481C-8A0B-167FE1A091C0}"/>
    <hyperlink ref="AB222" location="'Performance Elements'!B13" display="Outcome 3" xr:uid="{F45EFF29-1148-4DEB-B652-0B06196D7078}"/>
    <hyperlink ref="AC222" location="'Performance Elements'!B14" display="Outcome 4" xr:uid="{8B7FB9BF-DFE2-46EA-9251-0972FD5D38E7}"/>
    <hyperlink ref="AE222" location="'Performance Elements'!B17" display="AFRPS FOA Obj. 1" xr:uid="{2DA2B8B7-536D-4C0F-9DA1-E722B0D8D766}"/>
    <hyperlink ref="AF222" location="'Performance Elements'!B18" display="AFRPS FOA Obj. 2" xr:uid="{DDD0FDC7-AE58-4F90-9DB5-C7D7387AAF55}"/>
    <hyperlink ref="AG222" location="'Performance Elements'!B19" display="AFRPS FOA Obj. 3" xr:uid="{E7D962AD-031A-4A6B-ADC9-8A8011FA8514}"/>
    <hyperlink ref="AH222" location="'Performance Elements'!B20" display="AFRPS FOA Obj. 4" xr:uid="{C0EDC62F-1B20-4B5C-AEDC-FF2D4B5EFE53}"/>
    <hyperlink ref="AI222" location="'Performance Elements'!B21" display="AFRPS FOA Obj. 5" xr:uid="{5A63D2BE-9E91-4A8B-AFEE-B38F827F5DE7}"/>
    <hyperlink ref="AJ222" location="'Performance Elements'!B22" display="AFRPS FOA Obj. 6" xr:uid="{F01E1CA4-E542-415C-B9E9-E892C5A1F7E5}"/>
    <hyperlink ref="AK222" location="'Performance Elements'!B23" display="AFRPS FOA Obj. 7" xr:uid="{347BE59A-DC39-438A-8FBF-DC5AAF80692B}"/>
    <hyperlink ref="AL222" location="'Performance Elements'!B24" display="AFRPS FOA Obj. 8" xr:uid="{703CA09A-F811-47E6-9B0E-B0B0DA949398}"/>
    <hyperlink ref="AM222" location="'Performance Elements'!B25" display="AFRPS FOA Obj. 9" xr:uid="{B133D4CB-99B5-4AB8-A9B2-9A4244D34B03}"/>
    <hyperlink ref="AP222" location="'Performance Elements'!B29" display="AFRPS Dev. Output 1" xr:uid="{9E6917E1-85BF-459D-833D-D1E57720F24F}"/>
    <hyperlink ref="AQ222" location="'Performance Elements'!B30" display="AFRPS Dev. Output 2" xr:uid="{76C5FD24-57D6-4F13-AC02-48E3F8340A40}"/>
    <hyperlink ref="AR222" location="'Performance Elements'!B36" display="AFRPS Dev. Output 3" xr:uid="{F67A3015-6369-4F79-9855-91B2648EEE09}"/>
    <hyperlink ref="AS222" location="'Performance Elements'!B37" display="AFRPS Dev. Output 4" xr:uid="{0BC7D280-C44A-4687-83D4-D01200F740B7}"/>
    <hyperlink ref="AT222" location="'Performance Elements'!B38" display="AFRPS Dev. Output 5" xr:uid="{AB4AF6B1-ABAC-4834-999F-AC144DCA48D9}"/>
    <hyperlink ref="BK222" location="'Performance Elements'!B67" display="AFRPS Standard 1" xr:uid="{D1B236B0-7587-4A42-BB01-F1087BA885BF}"/>
    <hyperlink ref="BL222" location="'Performance Elements'!B68" display="AFRPS Standard 2" xr:uid="{D069514E-EE25-4CCE-B631-C23B1DF25AFB}"/>
    <hyperlink ref="BM222" location="'Performance Elements'!B69" display="AFRPS Standard 3" xr:uid="{C2B51868-5383-4D2E-B824-21530291A903}"/>
    <hyperlink ref="BN222" location="'Performance Elements'!B70" display="AFRPS Standard 4" xr:uid="{DAB87C1E-F19C-4FD4-BD3A-CCB61D87F131}"/>
    <hyperlink ref="BO222" location="'Performance Elements'!B71" display="AFRPS Standard 5" xr:uid="{AD482634-290B-4E99-8FF9-9BB867F1C70B}"/>
    <hyperlink ref="BP222" location="'Performance Elements'!B72" display="AFRPS Standard 6" xr:uid="{4B131251-0A55-44F5-9E7C-1E5DA14A2A97}"/>
    <hyperlink ref="BQ222" location="'Performance Elements'!B73" display="AFRPS Standard 7" xr:uid="{60946ECB-CE86-4677-83D3-C0A860FEFB43}"/>
    <hyperlink ref="BR222" location="'Performance Elements'!B74" display="AFRPS Standard 8" xr:uid="{9E0DC8AE-0B01-4E01-B5AA-AFAD4D75B355}"/>
    <hyperlink ref="BS222" location="'Performance Elements'!B75" display="AFRPS Standard 9" xr:uid="{8111FC24-6E53-4EB7-B135-75A589E63671}"/>
    <hyperlink ref="BT222" location="'Performance Elements'!B76" display="AFRPS Standard 10" xr:uid="{06B00A22-13B2-45C4-9C56-2708422478C5}"/>
    <hyperlink ref="BU222" location="'Performance Elements'!B77" display="AFRPS Standard 11" xr:uid="{0BCEF37E-734C-493A-BA0F-8D56D60010A2}"/>
    <hyperlink ref="AD222" location="'Performance Elements'!B15" display="Outcome 5" xr:uid="{9236EA7A-C32E-4005-B030-7B52EEC773AB}"/>
    <hyperlink ref="AN222" location="'Performance Elements'!B26" display="PC FOA Obj. 1" xr:uid="{B106263E-A767-4AB3-BEDF-682D3D85363A}"/>
    <hyperlink ref="AO222" location="'Performance Elements'!B27" display="PC FOA Obj. 2" xr:uid="{8813EFAF-DCA9-42C1-A273-2D9770F4B76B}"/>
    <hyperlink ref="AU222:AX222" location="ProgressNarrative!B49" display="AFRPS Main. Output 1" xr:uid="{B04ECC48-48AA-4EB3-9813-834EF67EB764}"/>
    <hyperlink ref="AV222" location="ProgressNarrative!B50" display="AFRPS Main. Output 2" xr:uid="{5696C8FE-62A6-4FED-A957-281E78AA62AC}"/>
    <hyperlink ref="AW222" location="ProgressNarrative!B51" display="AFRPS Main. Output 3" xr:uid="{BB749032-F162-4DDD-83A0-F10604C28C76}"/>
    <hyperlink ref="AX222" location="ProgressNarrative!B53" display="AFRPS Main. Output 4" xr:uid="{1810D205-05BA-442C-9E07-02BA66F13082}"/>
    <hyperlink ref="AY222" location="ProgressNarrative!B54" display="PC Output 1" xr:uid="{D7974F94-158B-42B7-B889-0F4AFAEEB30C}"/>
    <hyperlink ref="AZ222" location="ProgressNarrative!B55" display="PC Output 2" xr:uid="{AF588025-A93F-4BBD-BF41-B5C54D15DFC8}"/>
    <hyperlink ref="BA222" location="ProgressNarrative!B56" display="PC Output 3" xr:uid="{92C21C1B-6CB5-41A8-9314-66F01E05A799}"/>
    <hyperlink ref="BB222" location="ProgressNarrative!B57" display="PC Output 4" xr:uid="{A5F6CD3C-AD8A-4A9E-B766-1852008AF235}"/>
    <hyperlink ref="BC222" location="ProgressNarrative!B58" display="PC Output 5" xr:uid="{A3250143-43D6-4AE2-9C04-CCD65760A3FE}"/>
    <hyperlink ref="BD222" location="ProgressNarrative!B59" display="PC Output 6" xr:uid="{8D1C3D8B-605D-4F35-9245-792942F649C4}"/>
    <hyperlink ref="BE222" location="ProgressNarrative!B60" display="PC Output 7" xr:uid="{AB88C34F-4122-4385-A707-9D596184C6F7}"/>
    <hyperlink ref="BF222" location="ProgressNarrative!B61" display="PC Output 8" xr:uid="{AEA47DF0-DB0F-4CEC-A3F5-21F64ED42661}"/>
    <hyperlink ref="BG222" location="ProgressNarrative!B62" display="PC Output 9" xr:uid="{22D1F7EF-A645-46A3-919C-21B57AA47EDE}"/>
    <hyperlink ref="BH222" location="ProgressNarrative!B63" display="PC Output 10" xr:uid="{692D52BB-08F2-43D3-A005-A2F5D7CCE60A}"/>
    <hyperlink ref="BI222" location="ProgressNarrative!B64" display="PC Output 11" xr:uid="{DBBD8AF7-B349-4DD7-BDA8-82F0B44E8158}"/>
    <hyperlink ref="BJ222" location="ProgressNarrative!B65" display="PC Output 12" xr:uid="{2D5CED5D-DC29-4A6C-9C2D-E6058A24BCF4}"/>
    <hyperlink ref="BV222" location="'Performance Elements'!B11" display="Outcome 1" xr:uid="{6B7A3827-4B46-417F-9B07-AC6C67EF749C}"/>
    <hyperlink ref="BW222" location="'Performance Elements'!B12" display="Outcome 2" xr:uid="{0D20EFF9-ADF2-4FBE-BDE9-FC8D9170B6E6}"/>
    <hyperlink ref="BX222" location="'Performance Elements'!B13" display="Outcome 3" xr:uid="{CB0837DE-8E9E-42F5-97F7-1A78817B91C1}"/>
    <hyperlink ref="BY222" location="'Performance Elements'!B14" display="Outcome 4" xr:uid="{CA497EA9-FC59-486C-A7BD-A982F904E967}"/>
    <hyperlink ref="CA222" location="'Performance Elements'!B17" display="AFRPS FOA Obj. 1" xr:uid="{CD80F909-3B12-42F4-A2D2-FA7F96AE9BC7}"/>
    <hyperlink ref="CB222" location="'Performance Elements'!B18" display="AFRPS FOA Obj. 2" xr:uid="{4CAD5278-43A3-4A0D-A113-68A9003DEB35}"/>
    <hyperlink ref="CC222" location="'Performance Elements'!B19" display="AFRPS FOA Obj. 3" xr:uid="{42B5E4B9-EF91-45FC-8905-3E9E248C4065}"/>
    <hyperlink ref="CD222" location="'Performance Elements'!B20" display="AFRPS FOA Obj. 4" xr:uid="{7A48B234-FC28-4820-A874-C2DB03B82629}"/>
    <hyperlink ref="CE222" location="'Performance Elements'!B21" display="AFRPS FOA Obj. 5" xr:uid="{B450E419-258F-402D-92F8-A56107668A5C}"/>
    <hyperlink ref="CF222" location="'Performance Elements'!B22" display="AFRPS FOA Obj. 6" xr:uid="{3745BDAA-8077-4CD1-A505-9C68BCFB361C}"/>
    <hyperlink ref="CG222" location="'Performance Elements'!B23" display="AFRPS FOA Obj. 7" xr:uid="{206C4737-E115-4A0D-9ED0-B3AABE1E4E66}"/>
    <hyperlink ref="CH222" location="'Performance Elements'!B24" display="AFRPS FOA Obj. 8" xr:uid="{98C39A7C-5DA2-4EBA-A951-B7C475643157}"/>
    <hyperlink ref="CI222" location="'Performance Elements'!B25" display="AFRPS FOA Obj. 9" xr:uid="{8525B44E-D993-407B-BEFD-55B287B11FF6}"/>
    <hyperlink ref="CL222" location="'Performance Elements'!B29" display="AFRPS Dev. Output 1" xr:uid="{9C744826-E905-400F-8AA1-779FECE500BA}"/>
    <hyperlink ref="CM222" location="'Performance Elements'!B30" display="AFRPS Dev. Output 2" xr:uid="{A4A72E31-45D4-4C71-B4C4-20BC8DB05398}"/>
    <hyperlink ref="CN222" location="'Performance Elements'!B36" display="AFRPS Dev. Output 3" xr:uid="{5FCB86DC-9495-4834-91F9-0EFBA9917FC6}"/>
    <hyperlink ref="CO222" location="'Performance Elements'!B37" display="AFRPS Dev. Output 4" xr:uid="{8A72AF24-FFC8-4986-84C0-B9E535633186}"/>
    <hyperlink ref="CP222" location="'Performance Elements'!B38" display="AFRPS Dev. Output 5" xr:uid="{F32B05BC-D90A-4E9A-8F4B-50664B76DE75}"/>
    <hyperlink ref="BZ222" location="'Performance Elements'!B15" display="Outcome 5" xr:uid="{C2790159-BD9E-45CF-B846-5F8F7EDE1E5D}"/>
    <hyperlink ref="CJ222" location="'Performance Elements'!B26" display="PC FOA Obj. 1" xr:uid="{7252DA1A-CFE4-4AF9-83CB-732105ABF899}"/>
    <hyperlink ref="CK222" location="'Performance Elements'!B27" display="PC FOA Obj. 2" xr:uid="{BBF90AD5-A3B0-4C58-A9AF-2006248450C0}"/>
    <hyperlink ref="CQ222:CT222" location="ProgressNarrative!B49" display="AFRPS Main. Output 1" xr:uid="{AB755059-2FC0-434A-9169-C6A5FEED5392}"/>
    <hyperlink ref="CR222" location="ProgressNarrative!B50" display="AFRPS Main. Output 2" xr:uid="{8CB69AF4-08D6-4979-A447-32A5B554CA16}"/>
    <hyperlink ref="CS222" location="ProgressNarrative!B51" display="AFRPS Main. Output 3" xr:uid="{703A2945-D58C-4C96-8DAA-4592E5AC8E75}"/>
    <hyperlink ref="CT222" location="ProgressNarrative!B53" display="AFRPS Main. Output 4" xr:uid="{ABB2077F-E659-4682-9D4B-E51D8FD6AB40}"/>
    <hyperlink ref="CU222" location="ProgressNarrative!B54" display="PC Output 1" xr:uid="{C3601F14-B729-47AD-946D-D5B4D6DC2758}"/>
    <hyperlink ref="CV222" location="ProgressNarrative!B55" display="PC Output 2" xr:uid="{27F674DF-047F-444F-AFA6-17E9E26F6BA5}"/>
    <hyperlink ref="CW222" location="ProgressNarrative!B56" display="PC Output 3" xr:uid="{5AF78B80-6828-4762-8C22-5B1CBC449907}"/>
    <hyperlink ref="CX222" location="ProgressNarrative!B57" display="PC Output 4" xr:uid="{C554FB22-E08E-481F-8E98-68AFACAA8701}"/>
    <hyperlink ref="CY222" location="ProgressNarrative!B58" display="PC Output 5" xr:uid="{3F34792D-E192-44AA-9643-75742EE5D631}"/>
    <hyperlink ref="CZ222" location="ProgressNarrative!B59" display="PC Output 6" xr:uid="{31A49E6C-4B41-45C8-BB28-F78C408A3B17}"/>
    <hyperlink ref="DA222" location="ProgressNarrative!B60" display="PC Output 7" xr:uid="{B6A61F70-8ECE-4492-A390-8D27919808D8}"/>
    <hyperlink ref="DB222" location="ProgressNarrative!B61" display="PC Output 8" xr:uid="{E87E39B9-D469-47E4-80A2-8C7E5CD69D7E}"/>
    <hyperlink ref="DC222" location="ProgressNarrative!B62" display="PC Output 9" xr:uid="{04CC0D05-1969-479C-88C5-68E7A5A6C862}"/>
    <hyperlink ref="DD222" location="ProgressNarrative!B63" display="PC Output 10" xr:uid="{26C28215-5559-4015-81B6-069BCF92A75E}"/>
    <hyperlink ref="DE222" location="ProgressNarrative!B64" display="PC Output 11" xr:uid="{CE67064D-AC71-4671-B943-15FC40928D29}"/>
    <hyperlink ref="DF222" location="ProgressNarrative!B65" display="PC Output 12" xr:uid="{77F29358-4EED-4EFE-B1EF-BFE5CB4B0E83}"/>
    <hyperlink ref="DR222" location="'Performance Elements'!B11" display="Outcome 1" xr:uid="{0930E8F3-B75F-4C59-8AF8-233B1354A2E4}"/>
    <hyperlink ref="DS222" location="'Performance Elements'!B12" display="Outcome 2" xr:uid="{FD2D68D6-7EC2-44ED-92EC-2DA31EC37623}"/>
    <hyperlink ref="DT222" location="'Performance Elements'!B13" display="Outcome 3" xr:uid="{C537014F-84E5-4BFF-B4A4-9F1F0193912B}"/>
    <hyperlink ref="DU222" location="'Performance Elements'!B14" display="Outcome 4" xr:uid="{47A673A7-A939-4641-BB54-E9C7A7C7A34B}"/>
    <hyperlink ref="DW222" location="'Performance Elements'!B17" display="AFRPS FOA Obj. 1" xr:uid="{F3B9F20B-2F6B-4FCB-822C-49CBA5DAD8F5}"/>
    <hyperlink ref="DX222" location="'Performance Elements'!B18" display="AFRPS FOA Obj. 2" xr:uid="{AA7CEB72-C3DA-425C-920B-34890E455630}"/>
    <hyperlink ref="DY222" location="'Performance Elements'!B19" display="AFRPS FOA Obj. 3" xr:uid="{34C2EDF4-8F17-4A40-9CED-C4F767D8684A}"/>
    <hyperlink ref="DZ222" location="'Performance Elements'!B20" display="AFRPS FOA Obj. 4" xr:uid="{023D0A4F-DAA2-4FED-A8C3-792A01C94F44}"/>
    <hyperlink ref="EA222" location="'Performance Elements'!B21" display="AFRPS FOA Obj. 5" xr:uid="{9A0444A9-ED71-4A4E-9E72-4DFF03D44ABC}"/>
    <hyperlink ref="EB222" location="'Performance Elements'!B22" display="AFRPS FOA Obj. 6" xr:uid="{65037837-34A9-4EB8-9662-32832600D21F}"/>
    <hyperlink ref="EC222" location="'Performance Elements'!B23" display="AFRPS FOA Obj. 7" xr:uid="{5DC03BE7-140A-42D4-91EA-035FDBC5B772}"/>
    <hyperlink ref="ED222" location="'Performance Elements'!B24" display="AFRPS FOA Obj. 8" xr:uid="{DDA61102-246F-4DF3-84AB-2F6C6241505D}"/>
    <hyperlink ref="EE222" location="'Performance Elements'!B25" display="AFRPS FOA Obj. 9" xr:uid="{497AA4DA-D396-4699-863D-5BD728C71333}"/>
    <hyperlink ref="EH222" location="'Performance Elements'!B29" display="AFRPS Dev. Output 1" xr:uid="{9CDC164D-BD6A-40A2-A4DF-D39E1FD7DD6F}"/>
    <hyperlink ref="EI222" location="'Performance Elements'!B30" display="AFRPS Dev. Output 2" xr:uid="{9C765120-42B4-412B-8F8D-D13574E998F6}"/>
    <hyperlink ref="EJ222" location="'Performance Elements'!B36" display="AFRPS Dev. Output 3" xr:uid="{A2759162-3213-4EF6-9D6E-AD06B846B95B}"/>
    <hyperlink ref="EK222" location="'Performance Elements'!B37" display="AFRPS Dev. Output 4" xr:uid="{B0B14C54-1CAD-4552-99F4-56F29526A389}"/>
    <hyperlink ref="EL222" location="'Performance Elements'!B38" display="AFRPS Dev. Output 5" xr:uid="{25F9CC15-F46F-474A-B7CE-8E59C917D967}"/>
    <hyperlink ref="DV222" location="'Performance Elements'!B15" display="Outcome 5" xr:uid="{2E716A9B-3C08-4346-A1E8-B9A5C1E4B4D9}"/>
    <hyperlink ref="EF222" location="'Performance Elements'!B26" display="PC FOA Obj. 1" xr:uid="{02BED501-2916-4928-962D-5DFC6DC8683B}"/>
    <hyperlink ref="EG222" location="'Performance Elements'!B27" display="PC FOA Obj. 2" xr:uid="{E8CE1FBB-2E61-4F01-9925-30F5E56B773E}"/>
    <hyperlink ref="EM222:EP222" location="ProgressNarrative!B49" display="AFRPS Main. Output 1" xr:uid="{82EF7130-D2DC-4878-9A9D-7835C5DB0A29}"/>
    <hyperlink ref="EN222" location="ProgressNarrative!B50" display="AFRPS Main. Output 2" xr:uid="{2BC8433A-68A3-409D-85F3-E706B196E370}"/>
    <hyperlink ref="EO222" location="ProgressNarrative!B51" display="AFRPS Main. Output 3" xr:uid="{DD70F2BC-3ECB-487E-B0F5-52B73EA17809}"/>
    <hyperlink ref="EP222" location="ProgressNarrative!B53" display="AFRPS Main. Output 4" xr:uid="{6783D671-71C2-43E1-9D78-23533385A082}"/>
    <hyperlink ref="EQ222" location="ProgressNarrative!B54" display="PC Output 1" xr:uid="{0C7115A3-BD9F-4F4A-9D79-3ACD6376739F}"/>
    <hyperlink ref="ER222" location="ProgressNarrative!B55" display="PC Output 2" xr:uid="{1FC9A452-987D-4B67-8745-9DE3C6FA56BB}"/>
    <hyperlink ref="ES222" location="ProgressNarrative!B56" display="PC Output 3" xr:uid="{DBD87A69-F9FF-4EE2-B18F-08CBC8B4308B}"/>
    <hyperlink ref="ET222" location="ProgressNarrative!B57" display="PC Output 4" xr:uid="{A188860C-ED21-487C-8DD5-AA138E497FB7}"/>
    <hyperlink ref="EU222" location="ProgressNarrative!B58" display="PC Output 5" xr:uid="{CE80F65D-7CFD-4B0E-9160-543FD8608BB7}"/>
    <hyperlink ref="EV222" location="ProgressNarrative!B59" display="PC Output 6" xr:uid="{6A11071D-036B-4649-A639-6E8D977321DB}"/>
    <hyperlink ref="EW222" location="ProgressNarrative!B60" display="PC Output 7" xr:uid="{1B31F8D6-660E-4BFC-843B-37B9013C514A}"/>
    <hyperlink ref="EX222" location="ProgressNarrative!B61" display="PC Output 8" xr:uid="{427375A5-B099-4B45-AB97-BD3177BD4247}"/>
    <hyperlink ref="EY222" location="ProgressNarrative!B62" display="PC Output 9" xr:uid="{898023EC-5270-42FB-8DA6-09C5D505430F}"/>
    <hyperlink ref="EZ222" location="ProgressNarrative!B63" display="PC Output 10" xr:uid="{AF6D47AC-EAE2-4B8C-A452-68EF9A3FCE8E}"/>
    <hyperlink ref="FA222" location="ProgressNarrative!B64" display="PC Output 11" xr:uid="{A700B4AE-1BB4-4AAF-8DB6-502E68691CB2}"/>
    <hyperlink ref="FB222" location="ProgressNarrative!B65" display="PC Output 12" xr:uid="{2307B948-3D44-40CA-A000-D82115786E69}"/>
    <hyperlink ref="DG222" location="'Performance Elements'!B67" display="AFRPS Standard 1" xr:uid="{7E187433-10C9-4560-BFCE-295E11A49BB2}"/>
    <hyperlink ref="DH222" location="'Performance Elements'!B68" display="AFRPS Standard 2" xr:uid="{DA7F411A-8C65-4627-81FF-0C7387529073}"/>
    <hyperlink ref="DI222" location="'Performance Elements'!B69" display="AFRPS Standard 3" xr:uid="{E07C6252-42CF-4FBC-930F-5258D326F333}"/>
    <hyperlink ref="DJ222" location="'Performance Elements'!B70" display="AFRPS Standard 4" xr:uid="{F22ADBA5-9D6D-4361-AC00-42ED36AF4086}"/>
    <hyperlink ref="DK222" location="'Performance Elements'!B71" display="AFRPS Standard 5" xr:uid="{00660DAB-2047-461A-836A-86916E1ABE9B}"/>
    <hyperlink ref="DL222" location="'Performance Elements'!B72" display="AFRPS Standard 6" xr:uid="{63FF3853-F244-437E-86EB-FC07613A8F57}"/>
    <hyperlink ref="DM222" location="'Performance Elements'!B73" display="AFRPS Standard 7" xr:uid="{A373B325-AC71-42A1-AF1B-0ADF4645B013}"/>
    <hyperlink ref="DN222" location="'Performance Elements'!B74" display="AFRPS Standard 8" xr:uid="{49CBFFA7-7DA9-4179-A826-4D9A7B434C6A}"/>
    <hyperlink ref="DO222" location="'Performance Elements'!B75" display="AFRPS Standard 9" xr:uid="{12C3A29E-6C08-49DE-BA1E-40032E437F3A}"/>
    <hyperlink ref="DP222" location="'Performance Elements'!B76" display="AFRPS Standard 10" xr:uid="{FD8D7EAA-4A12-454B-95EA-D19FA7C1E7EC}"/>
    <hyperlink ref="DQ222" location="'Performance Elements'!B77" display="AFRPS Standard 11" xr:uid="{38AB2430-ED46-43D8-AFDC-95C8DB35CCF9}"/>
    <hyperlink ref="FC222" location="'Performance Elements'!B67" display="AFRPS Standard 1" xr:uid="{BAFF6899-83DB-4E22-8049-51935776B69F}"/>
    <hyperlink ref="FD222" location="'Performance Elements'!B68" display="AFRPS Standard 2" xr:uid="{7ADB4C6B-07BD-4409-A961-F9B2B4990DBB}"/>
    <hyperlink ref="FE222" location="'Performance Elements'!B69" display="AFRPS Standard 3" xr:uid="{8AE06AA2-7530-4C01-86CF-B023FDA5D4FC}"/>
    <hyperlink ref="FF222" location="'Performance Elements'!B70" display="AFRPS Standard 4" xr:uid="{27374676-FE69-4018-8001-41CD07175952}"/>
    <hyperlink ref="FG222" location="'Performance Elements'!B71" display="AFRPS Standard 5" xr:uid="{913EC0C9-D02A-4B34-BD0F-DC51B53307AA}"/>
    <hyperlink ref="FH222" location="'Performance Elements'!B72" display="AFRPS Standard 6" xr:uid="{BFACCEA1-9E66-4E3D-A22D-E2B8EFA71457}"/>
    <hyperlink ref="FI222" location="'Performance Elements'!B73" display="AFRPS Standard 7" xr:uid="{007347CF-62CF-42D7-B600-9B56097B0A93}"/>
    <hyperlink ref="FJ222" location="'Performance Elements'!B74" display="AFRPS Standard 8" xr:uid="{2D330207-D2FA-4FE6-AAE8-B08F4BB38967}"/>
    <hyperlink ref="FK222" location="'Performance Elements'!B75" display="AFRPS Standard 9" xr:uid="{100E0684-FE6C-42EA-A313-A8F689EE53CC}"/>
    <hyperlink ref="FL222" location="'Performance Elements'!B76" display="AFRPS Standard 10" xr:uid="{916BCEF9-4361-44A6-B823-39E26EDFA42E}"/>
    <hyperlink ref="FM222" location="'Performance Elements'!B77" display="AFRPS Standard 11" xr:uid="{FDD4534C-334C-46FB-9991-E8056E57DFB2}"/>
    <hyperlink ref="Z238" location="'Performance Elements'!B11" display="Outcome 1" xr:uid="{D9B64B8A-4992-4DBF-A7C3-B11E1A7ACBAA}"/>
    <hyperlink ref="AA238" location="'Performance Elements'!B12" display="Outcome 2" xr:uid="{62EA6352-60E3-4E6D-A205-62D4D2C4F769}"/>
    <hyperlink ref="AB238" location="'Performance Elements'!B13" display="Outcome 3" xr:uid="{9FE0BCB0-5999-46F5-85EB-FA2AC2F3A41C}"/>
    <hyperlink ref="AC238" location="'Performance Elements'!B14" display="Outcome 4" xr:uid="{CCFFB595-D9C9-4D77-9B04-FAB4844D5E0A}"/>
    <hyperlink ref="AE238" location="'Performance Elements'!B17" display="AFRPS FOA Obj. 1" xr:uid="{78537851-9418-4D28-A747-0D6DC7050935}"/>
    <hyperlink ref="AF238" location="'Performance Elements'!B18" display="AFRPS FOA Obj. 2" xr:uid="{5766177B-BAD6-4B96-871D-B2721F2FA8CD}"/>
    <hyperlink ref="AG238" location="'Performance Elements'!B19" display="AFRPS FOA Obj. 3" xr:uid="{8736DC6A-C829-454A-A8CB-AF1997F194F0}"/>
    <hyperlink ref="AH238" location="'Performance Elements'!B20" display="AFRPS FOA Obj. 4" xr:uid="{0D7D75EA-1C1C-43BD-815E-E130EE7387DD}"/>
    <hyperlink ref="AI238" location="'Performance Elements'!B21" display="AFRPS FOA Obj. 5" xr:uid="{A7551ABF-0653-4545-B804-51BD940EBF95}"/>
    <hyperlink ref="AJ238" location="'Performance Elements'!B22" display="AFRPS FOA Obj. 6" xr:uid="{96972D0D-7621-4A44-B22E-E266B41BC3C0}"/>
    <hyperlink ref="AK238" location="'Performance Elements'!B23" display="AFRPS FOA Obj. 7" xr:uid="{CD5C6A61-D213-4B56-BD56-5FB10EE99ED4}"/>
    <hyperlink ref="AL238" location="'Performance Elements'!B24" display="AFRPS FOA Obj. 8" xr:uid="{8546D8AA-9265-4158-8FE1-C611A5CFE128}"/>
    <hyperlink ref="AM238" location="'Performance Elements'!B25" display="AFRPS FOA Obj. 9" xr:uid="{171A1880-C3CE-47F0-A10D-539443F07EA6}"/>
    <hyperlink ref="AP238" location="'Performance Elements'!B29" display="AFRPS Dev. Output 1" xr:uid="{8CF9F59C-AD65-45D0-B3BD-8F3FDDC57385}"/>
    <hyperlink ref="AQ238" location="'Performance Elements'!B30" display="AFRPS Dev. Output 2" xr:uid="{04447509-2AE7-4B19-AFB4-EAA83B57CAE0}"/>
    <hyperlink ref="AR238" location="'Performance Elements'!B36" display="AFRPS Dev. Output 3" xr:uid="{A8D49BB5-FFDC-43DC-A1E5-01E6660079C9}"/>
    <hyperlink ref="AS238" location="'Performance Elements'!B37" display="AFRPS Dev. Output 4" xr:uid="{B28E1ABE-3879-4587-A7D3-B2DA19AE89B7}"/>
    <hyperlink ref="AT238" location="'Performance Elements'!B38" display="AFRPS Dev. Output 5" xr:uid="{F5E5C543-7AAF-4E2A-AE73-D48E2088651F}"/>
    <hyperlink ref="BK238" location="'Performance Elements'!B67" display="AFRPS Standard 1" xr:uid="{6064671B-2CE2-4C56-AC8B-AAFCFAA702C8}"/>
    <hyperlink ref="BL238" location="'Performance Elements'!B68" display="AFRPS Standard 2" xr:uid="{627E811F-41B9-4024-868C-8F6BA72ACF8B}"/>
    <hyperlink ref="BM238" location="'Performance Elements'!B69" display="AFRPS Standard 3" xr:uid="{768C3182-6918-4C68-9066-D28BAA97A4A6}"/>
    <hyperlink ref="BN238" location="'Performance Elements'!B70" display="AFRPS Standard 4" xr:uid="{15646AEB-789C-478B-91A5-3542D90F9EBC}"/>
    <hyperlink ref="BO238" location="'Performance Elements'!B71" display="AFRPS Standard 5" xr:uid="{C4D6CC5F-6A94-4423-87A1-73D23AB7DBC0}"/>
    <hyperlink ref="BP238" location="'Performance Elements'!B72" display="AFRPS Standard 6" xr:uid="{8C6A1CFC-9C15-410E-A6B1-D469BD183689}"/>
    <hyperlink ref="BQ238" location="'Performance Elements'!B73" display="AFRPS Standard 7" xr:uid="{AAA1D3CE-FBC7-4F7C-9DAD-4B53D909131F}"/>
    <hyperlink ref="BR238" location="'Performance Elements'!B74" display="AFRPS Standard 8" xr:uid="{85591891-D6EA-4621-B42B-501A0605BE08}"/>
    <hyperlink ref="BS238" location="'Performance Elements'!B75" display="AFRPS Standard 9" xr:uid="{6E28546B-E93C-473D-8F30-89C7A7F4A9A6}"/>
    <hyperlink ref="BT238" location="'Performance Elements'!B76" display="AFRPS Standard 10" xr:uid="{CE99D9F4-1B41-4359-812D-517751B736C1}"/>
    <hyperlink ref="BU238" location="'Performance Elements'!B77" display="AFRPS Standard 11" xr:uid="{5E476763-2ADB-4491-B0B4-DCB56FEA46E8}"/>
    <hyperlink ref="AD238" location="'Performance Elements'!B15" display="Outcome 5" xr:uid="{ED574E44-9622-43AC-AB9E-CD0A06C2CEA3}"/>
    <hyperlink ref="AN238" location="'Performance Elements'!B26" display="PC FOA Obj. 1" xr:uid="{0EBBB543-9EE0-49C8-B62C-BAC7027A5171}"/>
    <hyperlink ref="AO238" location="'Performance Elements'!B27" display="PC FOA Obj. 2" xr:uid="{B3006BF1-7AFE-40B3-B0A9-3A6E93381D8E}"/>
    <hyperlink ref="AU238:AX238" location="ProgressNarrative!B49" display="AFRPS Main. Output 1" xr:uid="{47EF3A15-8F74-4D58-8D93-6D8F8ED0AB1E}"/>
    <hyperlink ref="AV238" location="ProgressNarrative!B50" display="AFRPS Main. Output 2" xr:uid="{5567C977-A7BE-4BFF-9FCA-13F6EA64B527}"/>
    <hyperlink ref="AW238" location="ProgressNarrative!B51" display="AFRPS Main. Output 3" xr:uid="{1B5EE426-598E-4983-87C2-C07E65DDCC2F}"/>
    <hyperlink ref="AX238" location="ProgressNarrative!B53" display="AFRPS Main. Output 4" xr:uid="{6137EF8E-4E50-41AC-8436-01DDCF3551EA}"/>
    <hyperlink ref="AY238" location="ProgressNarrative!B54" display="PC Output 1" xr:uid="{D9C43EF0-B6D6-49F3-9C7B-1FFB16ADB1D7}"/>
    <hyperlink ref="AZ238" location="ProgressNarrative!B55" display="PC Output 2" xr:uid="{061730FD-5C4F-447C-99F4-558EC412831E}"/>
    <hyperlink ref="BA238" location="ProgressNarrative!B56" display="PC Output 3" xr:uid="{A0E0D0EA-6B0B-4D83-B3DA-4105BE7944FF}"/>
    <hyperlink ref="BB238" location="ProgressNarrative!B57" display="PC Output 4" xr:uid="{12F94089-6F15-4E92-A596-3BB4BCBA9373}"/>
    <hyperlink ref="BC238" location="ProgressNarrative!B58" display="PC Output 5" xr:uid="{4A6CFB79-35B5-485F-99E2-FCDD1C2EC413}"/>
    <hyperlink ref="BD238" location="ProgressNarrative!B59" display="PC Output 6" xr:uid="{1B2B5531-2E98-47DA-A15D-1B10B7E7C227}"/>
    <hyperlink ref="BE238" location="ProgressNarrative!B60" display="PC Output 7" xr:uid="{87BD1494-0280-41C2-9742-665C7365A4AE}"/>
    <hyperlink ref="BF238" location="ProgressNarrative!B61" display="PC Output 8" xr:uid="{2304AEE1-1BA7-4687-9DE0-3BEC2193B8BC}"/>
    <hyperlink ref="BG238" location="ProgressNarrative!B62" display="PC Output 9" xr:uid="{C3BD7708-AC90-4BA2-AA26-0A441CD1A316}"/>
    <hyperlink ref="BH238" location="ProgressNarrative!B63" display="PC Output 10" xr:uid="{E2BBE914-F06A-4EBD-8B6D-E1B534B27403}"/>
    <hyperlink ref="BI238" location="ProgressNarrative!B64" display="PC Output 11" xr:uid="{63E97670-F16A-472D-92BB-4D490E787A05}"/>
    <hyperlink ref="BJ238" location="ProgressNarrative!B65" display="PC Output 12" xr:uid="{72CBEC23-4D6C-4310-9C29-012AE8CE8389}"/>
    <hyperlink ref="BV238" location="'Performance Elements'!B11" display="Outcome 1" xr:uid="{548FADDB-54FC-47E6-81FA-45E0E466D369}"/>
    <hyperlink ref="BW238" location="'Performance Elements'!B12" display="Outcome 2" xr:uid="{B5C6F540-074F-473A-99BF-9B4A98265882}"/>
    <hyperlink ref="BX238" location="'Performance Elements'!B13" display="Outcome 3" xr:uid="{9057D1FF-9401-479A-8BE9-1E951AA39126}"/>
    <hyperlink ref="BY238" location="'Performance Elements'!B14" display="Outcome 4" xr:uid="{CBAF6563-5FA3-4B5C-BB7B-E902203A70E6}"/>
    <hyperlink ref="CA238" location="'Performance Elements'!B17" display="AFRPS FOA Obj. 1" xr:uid="{6E349FA3-27C3-4BBC-823C-58FECC519335}"/>
    <hyperlink ref="CB238" location="'Performance Elements'!B18" display="AFRPS FOA Obj. 2" xr:uid="{A3CE2060-9BE0-4332-9619-D3194940E9F7}"/>
    <hyperlink ref="CC238" location="'Performance Elements'!B19" display="AFRPS FOA Obj. 3" xr:uid="{F1EC9FFA-16D8-47DA-832F-F63160FABF2E}"/>
    <hyperlink ref="CD238" location="'Performance Elements'!B20" display="AFRPS FOA Obj. 4" xr:uid="{DBD47065-565E-4F1E-8E50-297AA581E61E}"/>
    <hyperlink ref="CE238" location="'Performance Elements'!B21" display="AFRPS FOA Obj. 5" xr:uid="{AF831A43-71E6-4E54-9BEB-C4E4C9AA2691}"/>
    <hyperlink ref="CF238" location="'Performance Elements'!B22" display="AFRPS FOA Obj. 6" xr:uid="{9BA65DB0-A7DC-4D21-8259-E46187FE2B62}"/>
    <hyperlink ref="CG238" location="'Performance Elements'!B23" display="AFRPS FOA Obj. 7" xr:uid="{D4C5CA86-AD06-4244-8C0E-705640A03ECF}"/>
    <hyperlink ref="CH238" location="'Performance Elements'!B24" display="AFRPS FOA Obj. 8" xr:uid="{CB9E2AE3-C924-4B74-82F6-D16A1BA58860}"/>
    <hyperlink ref="CI238" location="'Performance Elements'!B25" display="AFRPS FOA Obj. 9" xr:uid="{269377A3-B188-4CF4-9015-85E2B802B31D}"/>
    <hyperlink ref="CL238" location="'Performance Elements'!B29" display="AFRPS Dev. Output 1" xr:uid="{34BE277F-B758-4959-9E73-888FB4C30F31}"/>
    <hyperlink ref="CM238" location="'Performance Elements'!B30" display="AFRPS Dev. Output 2" xr:uid="{D099EFA8-4ADA-4115-B1D6-3B8ED9DB123D}"/>
    <hyperlink ref="CN238" location="'Performance Elements'!B36" display="AFRPS Dev. Output 3" xr:uid="{721EE85F-1860-42BC-A3DB-2A23DDFE7A66}"/>
    <hyperlink ref="CO238" location="'Performance Elements'!B37" display="AFRPS Dev. Output 4" xr:uid="{B1159549-9D4C-4A4C-8F18-230A9FEE7A79}"/>
    <hyperlink ref="CP238" location="'Performance Elements'!B38" display="AFRPS Dev. Output 5" xr:uid="{FC7C6307-F7B8-41CD-A177-030F5560BE70}"/>
    <hyperlink ref="BZ238" location="'Performance Elements'!B15" display="Outcome 5" xr:uid="{EBFC5170-B600-4D5C-BEAA-11E02CFAD2E2}"/>
    <hyperlink ref="CJ238" location="'Performance Elements'!B26" display="PC FOA Obj. 1" xr:uid="{0BA4D93F-C7D4-4670-8C41-816E1F42D5B1}"/>
    <hyperlink ref="CK238" location="'Performance Elements'!B27" display="PC FOA Obj. 2" xr:uid="{45579DAC-104D-4A8B-B523-E1EA1C2D45FC}"/>
    <hyperlink ref="CQ238:CT238" location="ProgressNarrative!B49" display="AFRPS Main. Output 1" xr:uid="{E9BD4B63-F538-4858-AFBD-5A7B9262CCE1}"/>
    <hyperlink ref="CR238" location="ProgressNarrative!B50" display="AFRPS Main. Output 2" xr:uid="{08EB3538-D657-4138-8DBE-E370D8B20483}"/>
    <hyperlink ref="CS238" location="ProgressNarrative!B51" display="AFRPS Main. Output 3" xr:uid="{495E064C-A21A-4594-AA83-2798F6902022}"/>
    <hyperlink ref="CT238" location="ProgressNarrative!B53" display="AFRPS Main. Output 4" xr:uid="{7044A418-E7F3-45FC-9E90-09D907A0375D}"/>
    <hyperlink ref="CU238" location="ProgressNarrative!B54" display="PC Output 1" xr:uid="{0C7EAA9F-1344-4BB8-AEDF-DF4D0F17FD3B}"/>
    <hyperlink ref="CV238" location="ProgressNarrative!B55" display="PC Output 2" xr:uid="{60BB9433-9A57-4BE3-85E0-A030ADE376DC}"/>
    <hyperlink ref="CW238" location="ProgressNarrative!B56" display="PC Output 3" xr:uid="{372EB44E-0116-44D2-9B25-EC6F579806E3}"/>
    <hyperlink ref="CX238" location="ProgressNarrative!B57" display="PC Output 4" xr:uid="{DF939FD4-BB88-4238-AF9C-EBC52F8F3EFB}"/>
    <hyperlink ref="CY238" location="ProgressNarrative!B58" display="PC Output 5" xr:uid="{9869552F-E85D-4721-AA83-901166864324}"/>
    <hyperlink ref="CZ238" location="ProgressNarrative!B59" display="PC Output 6" xr:uid="{CDD28BD4-1DD6-41FF-B5E9-62056F5EAABF}"/>
    <hyperlink ref="DA238" location="ProgressNarrative!B60" display="PC Output 7" xr:uid="{492E0E54-98C8-4A40-BA74-B0F08691A472}"/>
    <hyperlink ref="DB238" location="ProgressNarrative!B61" display="PC Output 8" xr:uid="{619DD7AC-61D6-48AC-AE15-753080850954}"/>
    <hyperlink ref="DC238" location="ProgressNarrative!B62" display="PC Output 9" xr:uid="{6D3A36AD-844F-4CF2-AEA5-465172BA69C9}"/>
    <hyperlink ref="DD238" location="ProgressNarrative!B63" display="PC Output 10" xr:uid="{D0E9A4FC-EED2-44FF-AE6C-C39412733022}"/>
    <hyperlink ref="DE238" location="ProgressNarrative!B64" display="PC Output 11" xr:uid="{38ED9844-53FF-48D4-81FE-6546BBB48B20}"/>
    <hyperlink ref="DF238" location="ProgressNarrative!B65" display="PC Output 12" xr:uid="{C4FDF2FA-E681-49F4-B6D2-422A91825A0E}"/>
    <hyperlink ref="DR238" location="'Performance Elements'!B11" display="Outcome 1" xr:uid="{78892786-0ABF-4034-999C-1F18630795BC}"/>
    <hyperlink ref="DS238" location="'Performance Elements'!B12" display="Outcome 2" xr:uid="{78476BF3-5F15-43DC-A211-3A6C30BA44F1}"/>
    <hyperlink ref="DT238" location="'Performance Elements'!B13" display="Outcome 3" xr:uid="{44F56BDA-BA34-4F10-893D-114552EE18F3}"/>
    <hyperlink ref="DU238" location="'Performance Elements'!B14" display="Outcome 4" xr:uid="{3911D754-E276-43D7-8168-BB113440434D}"/>
    <hyperlink ref="DW238" location="'Performance Elements'!B17" display="AFRPS FOA Obj. 1" xr:uid="{66FD78B6-C87E-4DB6-99A3-7200487E7AB3}"/>
    <hyperlink ref="DX238" location="'Performance Elements'!B18" display="AFRPS FOA Obj. 2" xr:uid="{7E678779-E595-4316-A413-30573F7B0608}"/>
    <hyperlink ref="DY238" location="'Performance Elements'!B19" display="AFRPS FOA Obj. 3" xr:uid="{C30588A8-9AB9-4635-951A-18176404EA77}"/>
    <hyperlink ref="DZ238" location="'Performance Elements'!B20" display="AFRPS FOA Obj. 4" xr:uid="{89FEB52A-4D1D-446E-81BC-05D4A92D61FD}"/>
    <hyperlink ref="EA238" location="'Performance Elements'!B21" display="AFRPS FOA Obj. 5" xr:uid="{0BD19595-8097-45E3-BF1D-E0B731880BDA}"/>
    <hyperlink ref="EB238" location="'Performance Elements'!B22" display="AFRPS FOA Obj. 6" xr:uid="{A6F4EB20-623D-44C1-885D-C7C292CC86F5}"/>
    <hyperlink ref="EC238" location="'Performance Elements'!B23" display="AFRPS FOA Obj. 7" xr:uid="{DC0376AE-2EF7-4DCF-AD86-4329DB9BD3F8}"/>
    <hyperlink ref="ED238" location="'Performance Elements'!B24" display="AFRPS FOA Obj. 8" xr:uid="{76671F0B-FACE-4384-B158-491A0FCE71C8}"/>
    <hyperlink ref="EE238" location="'Performance Elements'!B25" display="AFRPS FOA Obj. 9" xr:uid="{197AF33C-9B85-4C7D-8F9F-EA5711E01CD5}"/>
    <hyperlink ref="EH238" location="'Performance Elements'!B29" display="AFRPS Dev. Output 1" xr:uid="{F7105FEC-3070-41EF-B311-9B5E0FB4FC0D}"/>
    <hyperlink ref="EI238" location="'Performance Elements'!B30" display="AFRPS Dev. Output 2" xr:uid="{862D297D-D428-4AE4-85F2-3F77E28BE494}"/>
    <hyperlink ref="EJ238" location="'Performance Elements'!B36" display="AFRPS Dev. Output 3" xr:uid="{0064185D-5CE4-40ED-9A2B-9C2605D6B849}"/>
    <hyperlink ref="EK238" location="'Performance Elements'!B37" display="AFRPS Dev. Output 4" xr:uid="{1F6A16D0-0501-4B04-8851-BC957A2FC9CA}"/>
    <hyperlink ref="EL238" location="'Performance Elements'!B38" display="AFRPS Dev. Output 5" xr:uid="{74EE1ACD-25B8-4FCA-B13E-5C5C125B5287}"/>
    <hyperlink ref="DV238" location="'Performance Elements'!B15" display="Outcome 5" xr:uid="{390BB03C-EB73-48E0-A8BF-9ECE94289104}"/>
    <hyperlink ref="EF238" location="'Performance Elements'!B26" display="PC FOA Obj. 1" xr:uid="{0ACE4F0F-E05A-4856-90B6-CBEAB5BDEA90}"/>
    <hyperlink ref="EG238" location="'Performance Elements'!B27" display="PC FOA Obj. 2" xr:uid="{636D8DAC-841A-4501-B645-CC8084D38E7C}"/>
    <hyperlink ref="EM238:EP238" location="ProgressNarrative!B49" display="AFRPS Main. Output 1" xr:uid="{99A3705E-92AB-44D2-A6E5-834F49FEEF4D}"/>
    <hyperlink ref="EN238" location="ProgressNarrative!B50" display="AFRPS Main. Output 2" xr:uid="{18A1438D-DE33-4266-A7EE-F9CD71638724}"/>
    <hyperlink ref="EO238" location="ProgressNarrative!B51" display="AFRPS Main. Output 3" xr:uid="{C1FF7AEA-3F09-4CD8-93FD-082369C3D0B9}"/>
    <hyperlink ref="EP238" location="ProgressNarrative!B53" display="AFRPS Main. Output 4" xr:uid="{C80426BB-A45F-4269-BD59-EDFD573E919C}"/>
    <hyperlink ref="EQ238" location="ProgressNarrative!B54" display="PC Output 1" xr:uid="{53EA677F-4F69-49F6-AA32-25D3247043E9}"/>
    <hyperlink ref="ER238" location="ProgressNarrative!B55" display="PC Output 2" xr:uid="{1130284E-A294-486D-884F-6E6B0C0BF35C}"/>
    <hyperlink ref="ES238" location="ProgressNarrative!B56" display="PC Output 3" xr:uid="{A257393F-8D0A-4C52-AA4E-456E85F28D8B}"/>
    <hyperlink ref="ET238" location="ProgressNarrative!B57" display="PC Output 4" xr:uid="{660D940F-A209-43B2-BA67-89EB4CD44331}"/>
    <hyperlink ref="EU238" location="ProgressNarrative!B58" display="PC Output 5" xr:uid="{806FCB4E-07D9-4D37-A19F-E5F34345F868}"/>
    <hyperlink ref="EV238" location="ProgressNarrative!B59" display="PC Output 6" xr:uid="{F299B913-9DBA-44C8-B10A-21F20D39B084}"/>
    <hyperlink ref="EW238" location="ProgressNarrative!B60" display="PC Output 7" xr:uid="{64A655B6-8A44-4CCD-88FD-5185C75E5153}"/>
    <hyperlink ref="EX238" location="ProgressNarrative!B61" display="PC Output 8" xr:uid="{7E8C45CB-C76B-4AED-87F2-840FC334F37A}"/>
    <hyperlink ref="EY238" location="ProgressNarrative!B62" display="PC Output 9" xr:uid="{DBE0B18F-CEDA-4900-8FDD-9BD5CD0297DE}"/>
    <hyperlink ref="EZ238" location="ProgressNarrative!B63" display="PC Output 10" xr:uid="{6E246CB9-6EE4-41D5-8B83-2FFB6BB2897C}"/>
    <hyperlink ref="FA238" location="ProgressNarrative!B64" display="PC Output 11" xr:uid="{3699643F-263A-4D69-A957-16B214C17AA4}"/>
    <hyperlink ref="FB238" location="ProgressNarrative!B65" display="PC Output 12" xr:uid="{7A147A9F-AAF9-45AF-A3BA-36C4148E30C9}"/>
    <hyperlink ref="DG238" location="'Performance Elements'!B67" display="AFRPS Standard 1" xr:uid="{CEA9034D-DF7F-4EA6-83A2-BBEE0A8A1CF4}"/>
    <hyperlink ref="DH238" location="'Performance Elements'!B68" display="AFRPS Standard 2" xr:uid="{33D92C75-667F-4E03-8678-0B0CFB30CF47}"/>
    <hyperlink ref="DI238" location="'Performance Elements'!B69" display="AFRPS Standard 3" xr:uid="{B82F6153-AD30-461F-887F-B448A991C2E3}"/>
    <hyperlink ref="DJ238" location="'Performance Elements'!B70" display="AFRPS Standard 4" xr:uid="{68124740-073D-49AC-A3D1-CCCBDD0418BD}"/>
    <hyperlink ref="DK238" location="'Performance Elements'!B71" display="AFRPS Standard 5" xr:uid="{41441E6B-5B02-4EE9-9589-4A59B7DA7749}"/>
    <hyperlink ref="DL238" location="'Performance Elements'!B72" display="AFRPS Standard 6" xr:uid="{2C0AC077-6E1E-4C68-9607-3A77F1F64DE4}"/>
    <hyperlink ref="DM238" location="'Performance Elements'!B73" display="AFRPS Standard 7" xr:uid="{2A32A051-9037-4108-8422-12103FB08AEC}"/>
    <hyperlink ref="DN238" location="'Performance Elements'!B74" display="AFRPS Standard 8" xr:uid="{1D88A54C-9CDA-4F1E-89DC-76563EE866B4}"/>
    <hyperlink ref="DO238" location="'Performance Elements'!B75" display="AFRPS Standard 9" xr:uid="{97667FA7-DA15-4564-B708-FB1B87816030}"/>
    <hyperlink ref="DP238" location="'Performance Elements'!B76" display="AFRPS Standard 10" xr:uid="{9A66EBFC-7225-4DB3-93F7-71D8C5E28CD2}"/>
    <hyperlink ref="DQ238" location="'Performance Elements'!B77" display="AFRPS Standard 11" xr:uid="{92BCDCA9-A4B7-4087-A737-1C2E1ED21FFB}"/>
    <hyperlink ref="FC238" location="'Performance Elements'!B67" display="AFRPS Standard 1" xr:uid="{6AED842B-E68A-418A-AEE4-606C44323B7E}"/>
    <hyperlink ref="FD238" location="'Performance Elements'!B68" display="AFRPS Standard 2" xr:uid="{84E01DCB-CD3D-47AB-B620-12F234CC3152}"/>
    <hyperlink ref="FE238" location="'Performance Elements'!B69" display="AFRPS Standard 3" xr:uid="{BAE23829-4088-4DB8-B6DF-912C26A1B55F}"/>
    <hyperlink ref="FF238" location="'Performance Elements'!B70" display="AFRPS Standard 4" xr:uid="{AEB02A51-2905-4C85-AA2D-2FABBDE9CE33}"/>
    <hyperlink ref="FG238" location="'Performance Elements'!B71" display="AFRPS Standard 5" xr:uid="{8D218987-E6C7-42DF-8D23-E2AE66212414}"/>
    <hyperlink ref="FH238" location="'Performance Elements'!B72" display="AFRPS Standard 6" xr:uid="{DA44ABBA-4C60-4E14-8C56-65F977D7B9A0}"/>
    <hyperlink ref="FI238" location="'Performance Elements'!B73" display="AFRPS Standard 7" xr:uid="{5331D3B2-6AC7-47BC-A17F-E6C5D1935E51}"/>
    <hyperlink ref="FJ238" location="'Performance Elements'!B74" display="AFRPS Standard 8" xr:uid="{735971B1-E91D-44F1-8F76-B531F82A7F2D}"/>
    <hyperlink ref="FK238" location="'Performance Elements'!B75" display="AFRPS Standard 9" xr:uid="{AE23C560-CF36-4574-94C0-692552C66B90}"/>
    <hyperlink ref="FL238" location="'Performance Elements'!B76" display="AFRPS Standard 10" xr:uid="{62E54810-5A70-4D95-92EA-AB9A2C6428D5}"/>
    <hyperlink ref="FM238" location="'Performance Elements'!B77" display="AFRPS Standard 11" xr:uid="{C8E3EFF5-054E-492F-967F-3C612AC68A0B}"/>
    <hyperlink ref="Z254" location="'Performance Elements'!B11" display="Outcome 1" xr:uid="{56EB7CA1-332D-4882-8A44-64095E17DB3B}"/>
    <hyperlink ref="AA254" location="'Performance Elements'!B12" display="Outcome 2" xr:uid="{97D9E2CD-764F-4F03-B027-FDD00F9D1F82}"/>
    <hyperlink ref="AB254" location="'Performance Elements'!B13" display="Outcome 3" xr:uid="{ACFFDB39-9710-417D-AF21-5DD991AD01F5}"/>
    <hyperlink ref="AC254" location="'Performance Elements'!B14" display="Outcome 4" xr:uid="{1872140B-4243-49F6-8A97-FC6173C46189}"/>
    <hyperlink ref="AE254" location="'Performance Elements'!B17" display="AFRPS FOA Obj. 1" xr:uid="{3BD72929-4297-4122-B4A3-87ACA9705BA1}"/>
    <hyperlink ref="AF254" location="'Performance Elements'!B18" display="AFRPS FOA Obj. 2" xr:uid="{616A1592-796F-47C8-91AB-32E132E09331}"/>
    <hyperlink ref="AG254" location="'Performance Elements'!B19" display="AFRPS FOA Obj. 3" xr:uid="{F13C0ED2-DEB3-4314-9353-81C2E324B928}"/>
    <hyperlink ref="AH254" location="'Performance Elements'!B20" display="AFRPS FOA Obj. 4" xr:uid="{252E06A1-19BD-4E00-9634-89F750FEB228}"/>
    <hyperlink ref="AI254" location="'Performance Elements'!B21" display="AFRPS FOA Obj. 5" xr:uid="{5A78FBDF-B5CF-4C9E-8B6A-41E96F40AF2F}"/>
    <hyperlink ref="AJ254" location="'Performance Elements'!B22" display="AFRPS FOA Obj. 6" xr:uid="{A2A30BD3-C600-4A39-900C-412070EF06C8}"/>
    <hyperlink ref="AK254" location="'Performance Elements'!B23" display="AFRPS FOA Obj. 7" xr:uid="{2CB1A77D-AD52-4165-A873-B347A70A1516}"/>
    <hyperlink ref="AL254" location="'Performance Elements'!B24" display="AFRPS FOA Obj. 8" xr:uid="{35BEBEE2-E495-4580-B03A-B9332D8EBD9D}"/>
    <hyperlink ref="AM254" location="'Performance Elements'!B25" display="AFRPS FOA Obj. 9" xr:uid="{E884EF77-352D-4430-BC80-E0EF5C35D2B2}"/>
    <hyperlink ref="AP254" location="'Performance Elements'!B29" display="AFRPS Dev. Output 1" xr:uid="{7A0687C3-0091-4352-A152-AE1AE067DA6A}"/>
    <hyperlink ref="AQ254" location="'Performance Elements'!B30" display="AFRPS Dev. Output 2" xr:uid="{D0EEE321-CCCD-44D8-85C2-CB0223396FC8}"/>
    <hyperlink ref="AR254" location="'Performance Elements'!B36" display="AFRPS Dev. Output 3" xr:uid="{10FBEDFE-A08F-4C50-B437-07ADA6BFD566}"/>
    <hyperlink ref="AS254" location="'Performance Elements'!B37" display="AFRPS Dev. Output 4" xr:uid="{57D00EFB-5276-446E-9B7B-4BE50B61EB9B}"/>
    <hyperlink ref="AT254" location="'Performance Elements'!B38" display="AFRPS Dev. Output 5" xr:uid="{EAFD1284-760A-434A-9217-467839B73E96}"/>
    <hyperlink ref="BK254" location="'Performance Elements'!B67" display="AFRPS Standard 1" xr:uid="{5D30C9DF-04B7-4006-879F-ADD0B8C4BAD0}"/>
    <hyperlink ref="BL254" location="'Performance Elements'!B68" display="AFRPS Standard 2" xr:uid="{3882D067-3116-44EB-AFF8-1F7463081B68}"/>
    <hyperlink ref="BM254" location="'Performance Elements'!B69" display="AFRPS Standard 3" xr:uid="{6C211894-F5C9-404E-A2AB-84FC3B68E5A0}"/>
    <hyperlink ref="BN254" location="'Performance Elements'!B70" display="AFRPS Standard 4" xr:uid="{4244010A-C882-4626-B5F8-70DA0BB1E91F}"/>
    <hyperlink ref="BO254" location="'Performance Elements'!B71" display="AFRPS Standard 5" xr:uid="{2153FE78-0A21-427A-9820-818A1DF6E4B6}"/>
    <hyperlink ref="BP254" location="'Performance Elements'!B72" display="AFRPS Standard 6" xr:uid="{2B19AC35-BF11-4591-B318-2C27B654075D}"/>
    <hyperlink ref="BQ254" location="'Performance Elements'!B73" display="AFRPS Standard 7" xr:uid="{7092BA50-4C2D-48A6-A43F-286A412D3157}"/>
    <hyperlink ref="BR254" location="'Performance Elements'!B74" display="AFRPS Standard 8" xr:uid="{B8FEE3A5-951C-4E0D-B7D1-DD11B9D95789}"/>
    <hyperlink ref="BS254" location="'Performance Elements'!B75" display="AFRPS Standard 9" xr:uid="{7D7D363E-11AC-4203-B64F-D85E04235DAB}"/>
    <hyperlink ref="BT254" location="'Performance Elements'!B76" display="AFRPS Standard 10" xr:uid="{942D23B3-65B2-4046-A803-908869E33027}"/>
    <hyperlink ref="BU254" location="'Performance Elements'!B77" display="AFRPS Standard 11" xr:uid="{DB132834-964E-402B-A7A9-98AB21F8B8E0}"/>
    <hyperlink ref="AD254" location="'Performance Elements'!B15" display="Outcome 5" xr:uid="{7D629FAF-37A5-49EA-82F7-02A1C4E2E5DE}"/>
    <hyperlink ref="AN254" location="'Performance Elements'!B26" display="PC FOA Obj. 1" xr:uid="{0B18CF88-8474-4FBC-AEEA-F771C0DEB982}"/>
    <hyperlink ref="AO254" location="'Performance Elements'!B27" display="PC FOA Obj. 2" xr:uid="{4CDFFA0F-3E13-4DC1-BD88-5253B6E28A7D}"/>
    <hyperlink ref="AU254:AX254" location="ProgressNarrative!B49" display="AFRPS Main. Output 1" xr:uid="{DE98CF72-A73E-40BF-9552-B3163E4124B1}"/>
    <hyperlink ref="AV254" location="ProgressNarrative!B50" display="AFRPS Main. Output 2" xr:uid="{30114824-F1B8-4890-99B8-025A2789804E}"/>
    <hyperlink ref="AW254" location="ProgressNarrative!B51" display="AFRPS Main. Output 3" xr:uid="{8BE82AC1-DC75-454F-AA2C-89077203B964}"/>
    <hyperlink ref="AX254" location="ProgressNarrative!B53" display="AFRPS Main. Output 4" xr:uid="{78CC5D00-141F-4AB8-9B76-89C4D2E6DD41}"/>
    <hyperlink ref="AY254" location="ProgressNarrative!B54" display="PC Output 1" xr:uid="{6B2C734C-2C99-4928-945B-DEC35E084C97}"/>
    <hyperlink ref="AZ254" location="ProgressNarrative!B55" display="PC Output 2" xr:uid="{7809C6DA-CDD8-43B6-9D8E-B4C42B5E2CC1}"/>
    <hyperlink ref="BA254" location="ProgressNarrative!B56" display="PC Output 3" xr:uid="{E2083ACF-2F28-4DA3-B0FB-FD3ACB206253}"/>
    <hyperlink ref="BB254" location="ProgressNarrative!B57" display="PC Output 4" xr:uid="{B942D5C7-0CAE-41B9-A521-6552D2F170B2}"/>
    <hyperlink ref="BC254" location="ProgressNarrative!B58" display="PC Output 5" xr:uid="{5209D342-3A50-4560-9973-567B02AE36A0}"/>
    <hyperlink ref="BD254" location="ProgressNarrative!B59" display="PC Output 6" xr:uid="{ED81B3A7-3EA4-4438-8A11-CF24A210BB98}"/>
    <hyperlink ref="BE254" location="ProgressNarrative!B60" display="PC Output 7" xr:uid="{8F31C966-38DD-44BC-8AEA-4752A34536EE}"/>
    <hyperlink ref="BF254" location="ProgressNarrative!B61" display="PC Output 8" xr:uid="{AD2D77DE-BC4B-4C8E-AFB4-88BAF71D9FD4}"/>
    <hyperlink ref="BG254" location="ProgressNarrative!B62" display="PC Output 9" xr:uid="{C685B568-FAEA-4EFC-9B16-1F2A30AE407A}"/>
    <hyperlink ref="BH254" location="ProgressNarrative!B63" display="PC Output 10" xr:uid="{D2984E2D-42B7-4D89-B672-7B7F099C9D78}"/>
    <hyperlink ref="BI254" location="ProgressNarrative!B64" display="PC Output 11" xr:uid="{8167D573-CF09-4C06-8158-482649AC6285}"/>
    <hyperlink ref="BJ254" location="ProgressNarrative!B65" display="PC Output 12" xr:uid="{1632E805-FC8F-4C26-B6C0-3920D5B1048E}"/>
    <hyperlink ref="BV254" location="'Performance Elements'!B11" display="Outcome 1" xr:uid="{E817C1BF-A8E2-4B88-9F4B-75A4A191D38D}"/>
    <hyperlink ref="BW254" location="'Performance Elements'!B12" display="Outcome 2" xr:uid="{97CF2CAB-5C45-472F-BDAC-48E5B57F36C9}"/>
    <hyperlink ref="BX254" location="'Performance Elements'!B13" display="Outcome 3" xr:uid="{4C0BAFA6-B958-49E5-85A1-253E825873AA}"/>
    <hyperlink ref="BY254" location="'Performance Elements'!B14" display="Outcome 4" xr:uid="{FD7E11F3-EF51-4E56-9843-71315E6CC8F5}"/>
    <hyperlink ref="CA254" location="'Performance Elements'!B17" display="AFRPS FOA Obj. 1" xr:uid="{37796A0E-91AA-4BCF-802D-D668F53CC741}"/>
    <hyperlink ref="CB254" location="'Performance Elements'!B18" display="AFRPS FOA Obj. 2" xr:uid="{CE20560D-608C-4E3D-9A1A-A2704FE326D7}"/>
    <hyperlink ref="CC254" location="'Performance Elements'!B19" display="AFRPS FOA Obj. 3" xr:uid="{404A679A-FB0C-4F3D-AD2C-4E21BC424F9B}"/>
    <hyperlink ref="CD254" location="'Performance Elements'!B20" display="AFRPS FOA Obj. 4" xr:uid="{B9FC666F-3533-46F4-9A7E-7B406E2BA924}"/>
    <hyperlink ref="CE254" location="'Performance Elements'!B21" display="AFRPS FOA Obj. 5" xr:uid="{E70B8B55-81D4-4131-AC55-FA713BEA9308}"/>
    <hyperlink ref="CF254" location="'Performance Elements'!B22" display="AFRPS FOA Obj. 6" xr:uid="{32F19650-63FD-4EAF-97DC-8E2A429A5A2A}"/>
    <hyperlink ref="CG254" location="'Performance Elements'!B23" display="AFRPS FOA Obj. 7" xr:uid="{2C4DA8C0-4343-4360-A4F6-1D79C13E1BBF}"/>
    <hyperlink ref="CH254" location="'Performance Elements'!B24" display="AFRPS FOA Obj. 8" xr:uid="{69DB4289-734A-4A0A-B47A-C833D26972A5}"/>
    <hyperlink ref="CI254" location="'Performance Elements'!B25" display="AFRPS FOA Obj. 9" xr:uid="{1E1F824D-88BF-42F7-9963-CFEE62A4179C}"/>
    <hyperlink ref="CL254" location="'Performance Elements'!B29" display="AFRPS Dev. Output 1" xr:uid="{AFD994F0-1B44-4E9D-987D-A6C3734E57E2}"/>
    <hyperlink ref="CM254" location="'Performance Elements'!B30" display="AFRPS Dev. Output 2" xr:uid="{6D42D130-00E7-4146-8A86-CD33B1E3289E}"/>
    <hyperlink ref="CN254" location="'Performance Elements'!B36" display="AFRPS Dev. Output 3" xr:uid="{7696131E-0742-4D81-B792-C5546BB8A113}"/>
    <hyperlink ref="CO254" location="'Performance Elements'!B37" display="AFRPS Dev. Output 4" xr:uid="{10A2B38B-9E1D-43B0-A6E6-1B239A98D1A1}"/>
    <hyperlink ref="CP254" location="'Performance Elements'!B38" display="AFRPS Dev. Output 5" xr:uid="{E56A7488-9F90-4F9C-B9CA-CAC799A33E8F}"/>
    <hyperlink ref="BZ254" location="'Performance Elements'!B15" display="Outcome 5" xr:uid="{D148CEDB-4321-4D5C-86FB-9AB1B1C17D87}"/>
    <hyperlink ref="CJ254" location="'Performance Elements'!B26" display="PC FOA Obj. 1" xr:uid="{4F63F759-EE67-4CB6-A8C1-2B68146BA50B}"/>
    <hyperlink ref="CK254" location="'Performance Elements'!B27" display="PC FOA Obj. 2" xr:uid="{B24A5939-3813-4712-9F87-252EC9A936FC}"/>
    <hyperlink ref="CQ254:CT254" location="ProgressNarrative!B49" display="AFRPS Main. Output 1" xr:uid="{F4B44776-21E2-4468-A26C-2391FFCFF8E1}"/>
    <hyperlink ref="CR254" location="ProgressNarrative!B50" display="AFRPS Main. Output 2" xr:uid="{4B81E65C-328C-414F-9D50-1550A691D5A9}"/>
    <hyperlink ref="CS254" location="ProgressNarrative!B51" display="AFRPS Main. Output 3" xr:uid="{2F182864-85F5-4308-9140-F7F6D30FC48E}"/>
    <hyperlink ref="CT254" location="ProgressNarrative!B53" display="AFRPS Main. Output 4" xr:uid="{8D9B2CC5-211C-4E7D-94E2-21768837F5EC}"/>
    <hyperlink ref="CU254" location="ProgressNarrative!B54" display="PC Output 1" xr:uid="{3B750E2E-ADB8-4A4F-BA27-75E73F2C8AD7}"/>
    <hyperlink ref="CV254" location="ProgressNarrative!B55" display="PC Output 2" xr:uid="{05F704CF-4E18-4D76-BEC5-54E88B81F544}"/>
    <hyperlink ref="CW254" location="ProgressNarrative!B56" display="PC Output 3" xr:uid="{FC116C83-1032-4D97-B005-FF322E4B7311}"/>
    <hyperlink ref="CX254" location="ProgressNarrative!B57" display="PC Output 4" xr:uid="{6E21C16D-2703-4CFB-AEC4-4D9C0B87F384}"/>
    <hyperlink ref="CY254" location="ProgressNarrative!B58" display="PC Output 5" xr:uid="{ECDC6BAF-E794-4FC1-9CFE-5236DCEC82FC}"/>
    <hyperlink ref="CZ254" location="ProgressNarrative!B59" display="PC Output 6" xr:uid="{C9EB0E5F-78CC-4ADB-9F2C-6D57F0B7B7B1}"/>
    <hyperlink ref="DA254" location="ProgressNarrative!B60" display="PC Output 7" xr:uid="{C9D47883-33BD-4E5D-A500-74E8F2F594FC}"/>
    <hyperlink ref="DB254" location="ProgressNarrative!B61" display="PC Output 8" xr:uid="{477110EB-0B55-4530-A4AA-020BEA6A6D17}"/>
    <hyperlink ref="DC254" location="ProgressNarrative!B62" display="PC Output 9" xr:uid="{B56E89B0-D049-45F7-AFAD-E4DC03E90D6F}"/>
    <hyperlink ref="DD254" location="ProgressNarrative!B63" display="PC Output 10" xr:uid="{D261F582-CFC3-4AF3-AB83-E9CA122F6C4D}"/>
    <hyperlink ref="DE254" location="ProgressNarrative!B64" display="PC Output 11" xr:uid="{F4D3FEDF-0273-46B3-AE8A-9A3407399EA7}"/>
    <hyperlink ref="DF254" location="ProgressNarrative!B65" display="PC Output 12" xr:uid="{1E820AB4-7D14-408B-ADB5-D8C88A789943}"/>
    <hyperlink ref="DR254" location="'Performance Elements'!B11" display="Outcome 1" xr:uid="{BFF33EC0-73F9-4FCF-9DF4-E4D591385153}"/>
    <hyperlink ref="DS254" location="'Performance Elements'!B12" display="Outcome 2" xr:uid="{E6A581B6-7594-4B16-9C49-FDC93A0F5AA1}"/>
    <hyperlink ref="DT254" location="'Performance Elements'!B13" display="Outcome 3" xr:uid="{0655C4EA-3CCF-4C97-B9E2-1ED288471A64}"/>
    <hyperlink ref="DU254" location="'Performance Elements'!B14" display="Outcome 4" xr:uid="{A4A56EB5-8983-4E40-86EE-9861997E98C7}"/>
    <hyperlink ref="DW254" location="'Performance Elements'!B17" display="AFRPS FOA Obj. 1" xr:uid="{368A365D-509F-4FC5-A754-244BC8A69B05}"/>
    <hyperlink ref="DX254" location="'Performance Elements'!B18" display="AFRPS FOA Obj. 2" xr:uid="{9E61BC08-02C2-42C6-ADE6-B347886C0F1C}"/>
    <hyperlink ref="DY254" location="'Performance Elements'!B19" display="AFRPS FOA Obj. 3" xr:uid="{058717B9-73BF-4DB9-9AC1-6F6BBAEAC3B2}"/>
    <hyperlink ref="DZ254" location="'Performance Elements'!B20" display="AFRPS FOA Obj. 4" xr:uid="{CB4AFF4B-CD38-4E50-BF8D-95616FA41740}"/>
    <hyperlink ref="EA254" location="'Performance Elements'!B21" display="AFRPS FOA Obj. 5" xr:uid="{2ED49AB9-348A-462B-9E0D-6920953B400D}"/>
    <hyperlink ref="EB254" location="'Performance Elements'!B22" display="AFRPS FOA Obj. 6" xr:uid="{6FD4F550-6004-4E5B-9324-B051A5105C6F}"/>
    <hyperlink ref="EC254" location="'Performance Elements'!B23" display="AFRPS FOA Obj. 7" xr:uid="{06F435AA-DCD0-4663-B8FE-F0CAFBB61AD8}"/>
    <hyperlink ref="ED254" location="'Performance Elements'!B24" display="AFRPS FOA Obj. 8" xr:uid="{1C962FA6-97D5-41CC-9C76-8ACD18F8E92B}"/>
    <hyperlink ref="EE254" location="'Performance Elements'!B25" display="AFRPS FOA Obj. 9" xr:uid="{5157A812-8BF8-4DC0-9858-3A663AB0D8C6}"/>
    <hyperlink ref="EH254" location="'Performance Elements'!B29" display="AFRPS Dev. Output 1" xr:uid="{6C5BB1F9-6BE8-4333-BE72-F8EC2253EAFA}"/>
    <hyperlink ref="EI254" location="'Performance Elements'!B30" display="AFRPS Dev. Output 2" xr:uid="{2AC2277B-2671-47CC-BE6C-7CBCB78F5F7F}"/>
    <hyperlink ref="EJ254" location="'Performance Elements'!B36" display="AFRPS Dev. Output 3" xr:uid="{99AEC2CB-9102-476B-805E-AFFD78DA240A}"/>
    <hyperlink ref="EK254" location="'Performance Elements'!B37" display="AFRPS Dev. Output 4" xr:uid="{241535C3-DA8D-4BFE-97BA-755A94B5530C}"/>
    <hyperlink ref="EL254" location="'Performance Elements'!B38" display="AFRPS Dev. Output 5" xr:uid="{DCF56D8F-C5BE-4C61-9ECD-6CD226DC071D}"/>
    <hyperlink ref="DV254" location="'Performance Elements'!B15" display="Outcome 5" xr:uid="{B08D539C-327A-4460-9D17-9264F5D94FC9}"/>
    <hyperlink ref="EF254" location="'Performance Elements'!B26" display="PC FOA Obj. 1" xr:uid="{C7B84FB0-1AC1-4393-874A-1962E7D653A4}"/>
    <hyperlink ref="EG254" location="'Performance Elements'!B27" display="PC FOA Obj. 2" xr:uid="{B5822325-E3E3-4B6E-A991-22C1773F05A3}"/>
    <hyperlink ref="EM254:EP254" location="ProgressNarrative!B49" display="AFRPS Main. Output 1" xr:uid="{A51C5C8D-4592-48B4-A303-F9C79BC39CF9}"/>
    <hyperlink ref="EN254" location="ProgressNarrative!B50" display="AFRPS Main. Output 2" xr:uid="{F1BDD2DD-C989-4B7D-BC68-E8F861E94542}"/>
    <hyperlink ref="EO254" location="ProgressNarrative!B51" display="AFRPS Main. Output 3" xr:uid="{9D15DACE-1B74-4DCD-A509-BF12B6D38373}"/>
    <hyperlink ref="EP254" location="ProgressNarrative!B53" display="AFRPS Main. Output 4" xr:uid="{84DB537F-F6BD-4EBE-9422-C1182333CD8B}"/>
    <hyperlink ref="EQ254" location="ProgressNarrative!B54" display="PC Output 1" xr:uid="{E3C9ECBF-44D4-4645-84DD-59999E3CED1A}"/>
    <hyperlink ref="ER254" location="ProgressNarrative!B55" display="PC Output 2" xr:uid="{78576819-4650-4ACE-823C-115E98388C55}"/>
    <hyperlink ref="ES254" location="ProgressNarrative!B56" display="PC Output 3" xr:uid="{ADFA004E-F01F-4111-BCA2-CD46299F0CA5}"/>
    <hyperlink ref="ET254" location="ProgressNarrative!B57" display="PC Output 4" xr:uid="{5C9790FB-7C4B-4169-903C-6DF185A8F8BB}"/>
    <hyperlink ref="EU254" location="ProgressNarrative!B58" display="PC Output 5" xr:uid="{827D741A-A0E4-438A-B29F-820A4A350B62}"/>
    <hyperlink ref="EV254" location="ProgressNarrative!B59" display="PC Output 6" xr:uid="{DEB5D2AA-01DD-48EA-A0FB-F6560E8D58CE}"/>
    <hyperlink ref="EW254" location="ProgressNarrative!B60" display="PC Output 7" xr:uid="{D3F5B47F-A037-4B35-B230-806E68F29DA0}"/>
    <hyperlink ref="EX254" location="ProgressNarrative!B61" display="PC Output 8" xr:uid="{FD07B8CD-1B66-401E-910C-9E1DE4AFBCFC}"/>
    <hyperlink ref="EY254" location="ProgressNarrative!B62" display="PC Output 9" xr:uid="{438F52BA-754F-46B6-BDAB-01BD404FBE5C}"/>
    <hyperlink ref="EZ254" location="ProgressNarrative!B63" display="PC Output 10" xr:uid="{BFFB3658-E2DE-4A52-81EA-8EF57686C66E}"/>
    <hyperlink ref="FA254" location="ProgressNarrative!B64" display="PC Output 11" xr:uid="{03D6B90F-89E0-4BF3-B65D-E1EE4CDF6C9C}"/>
    <hyperlink ref="FB254" location="ProgressNarrative!B65" display="PC Output 12" xr:uid="{9937E7BE-5BA7-49DF-9B5B-842A58E57B43}"/>
    <hyperlink ref="DG254" location="'Performance Elements'!B67" display="AFRPS Standard 1" xr:uid="{1AB5B992-6E44-4561-AD37-8E6985ED98F4}"/>
    <hyperlink ref="DH254" location="'Performance Elements'!B68" display="AFRPS Standard 2" xr:uid="{62E1B5DC-B5AA-48EF-83B6-309C15C740FB}"/>
    <hyperlink ref="DI254" location="'Performance Elements'!B69" display="AFRPS Standard 3" xr:uid="{6AE4AC01-4968-491E-A298-CDDD1CE9BC12}"/>
    <hyperlink ref="DJ254" location="'Performance Elements'!B70" display="AFRPS Standard 4" xr:uid="{1D2B82B3-3FA2-41F9-A483-D7A10269CA49}"/>
    <hyperlink ref="DK254" location="'Performance Elements'!B71" display="AFRPS Standard 5" xr:uid="{2D78BD73-368F-4102-A7D5-5014C6A6519F}"/>
    <hyperlink ref="DL254" location="'Performance Elements'!B72" display="AFRPS Standard 6" xr:uid="{F868A9FB-9CD1-4A10-8448-CC9F96F43CAF}"/>
    <hyperlink ref="DM254" location="'Performance Elements'!B73" display="AFRPS Standard 7" xr:uid="{C455CD4D-0B6D-4B59-8943-A4B773E775BB}"/>
    <hyperlink ref="DN254" location="'Performance Elements'!B74" display="AFRPS Standard 8" xr:uid="{E5BDBFC3-EA50-4DC7-AE02-C437FB39088A}"/>
    <hyperlink ref="DO254" location="'Performance Elements'!B75" display="AFRPS Standard 9" xr:uid="{E3A48217-6709-45DB-97D8-CF918CF151BE}"/>
    <hyperlink ref="DP254" location="'Performance Elements'!B76" display="AFRPS Standard 10" xr:uid="{D544B3FE-AFE4-46D7-A96A-763E8AEF64FD}"/>
    <hyperlink ref="DQ254" location="'Performance Elements'!B77" display="AFRPS Standard 11" xr:uid="{6AB97F65-B922-476F-B799-5B36E6A43E32}"/>
    <hyperlink ref="FC254" location="'Performance Elements'!B67" display="AFRPS Standard 1" xr:uid="{95C92166-CDB5-45D7-882A-C99868ED91CE}"/>
    <hyperlink ref="FD254" location="'Performance Elements'!B68" display="AFRPS Standard 2" xr:uid="{4F8FD5B4-EFD1-42C2-8B6F-A24BCF894507}"/>
    <hyperlink ref="FE254" location="'Performance Elements'!B69" display="AFRPS Standard 3" xr:uid="{25DDAEBF-B2C3-42E6-873C-F565E817748A}"/>
    <hyperlink ref="FF254" location="'Performance Elements'!B70" display="AFRPS Standard 4" xr:uid="{17342382-746F-44B4-B579-B3386DD6B222}"/>
    <hyperlink ref="FG254" location="'Performance Elements'!B71" display="AFRPS Standard 5" xr:uid="{06FACC1A-A947-49C1-8B93-854D1AAF8638}"/>
    <hyperlink ref="FH254" location="'Performance Elements'!B72" display="AFRPS Standard 6" xr:uid="{1D799F76-90FC-4174-A56B-0280D8ACF92B}"/>
    <hyperlink ref="FI254" location="'Performance Elements'!B73" display="AFRPS Standard 7" xr:uid="{442AEA2F-EAE2-4909-B79F-B0137EEA1256}"/>
    <hyperlink ref="FJ254" location="'Performance Elements'!B74" display="AFRPS Standard 8" xr:uid="{36D87C1F-122B-4105-9529-0ABF762F6596}"/>
    <hyperlink ref="FK254" location="'Performance Elements'!B75" display="AFRPS Standard 9" xr:uid="{5F596AF5-1F30-4EE5-B078-830BE38E77ED}"/>
    <hyperlink ref="FL254" location="'Performance Elements'!B76" display="AFRPS Standard 10" xr:uid="{F4CBB2BE-9261-40E9-B5B6-276F4217131C}"/>
    <hyperlink ref="FM254" location="'Performance Elements'!B77" display="AFRPS Standard 11" xr:uid="{E90C10D7-FBAA-4124-A2BC-72385B220878}"/>
    <hyperlink ref="Z270" location="'Performance Elements'!B11" display="Outcome 1" xr:uid="{48DEAEAE-CC1C-4439-81FD-4BF14B09D59A}"/>
    <hyperlink ref="AA270" location="'Performance Elements'!B12" display="Outcome 2" xr:uid="{EFFDA8ED-6E0D-4452-A465-E1DC666146E6}"/>
    <hyperlink ref="AB270" location="'Performance Elements'!B13" display="Outcome 3" xr:uid="{E2D69059-3D4F-45E7-B217-E6DA3A9DF7FF}"/>
    <hyperlink ref="AC270" location="'Performance Elements'!B14" display="Outcome 4" xr:uid="{30225C8D-52D4-492B-94F6-0846142B8BDF}"/>
    <hyperlink ref="AE270" location="'Performance Elements'!B17" display="AFRPS FOA Obj. 1" xr:uid="{6C0506F1-9B65-4E46-9905-898257D31786}"/>
    <hyperlink ref="AF270" location="'Performance Elements'!B18" display="AFRPS FOA Obj. 2" xr:uid="{BE4772EA-9DBB-4C6F-B5A5-92CA5995E625}"/>
    <hyperlink ref="AG270" location="'Performance Elements'!B19" display="AFRPS FOA Obj. 3" xr:uid="{9EAD149F-782F-4082-9E5A-0ED0E56A7790}"/>
    <hyperlink ref="AH270" location="'Performance Elements'!B20" display="AFRPS FOA Obj. 4" xr:uid="{824152CC-3367-4C90-97F7-F237BEB1A0B8}"/>
    <hyperlink ref="AI270" location="'Performance Elements'!B21" display="AFRPS FOA Obj. 5" xr:uid="{33D0D7CD-9715-4EE7-A327-04273B2EB477}"/>
    <hyperlink ref="AJ270" location="'Performance Elements'!B22" display="AFRPS FOA Obj. 6" xr:uid="{7849850E-94F9-4465-BCA4-E426425B670E}"/>
    <hyperlink ref="AK270" location="'Performance Elements'!B23" display="AFRPS FOA Obj. 7" xr:uid="{40257BBD-CE53-412F-A1D2-8629FFFBE1E6}"/>
    <hyperlink ref="AL270" location="'Performance Elements'!B24" display="AFRPS FOA Obj. 8" xr:uid="{636C2F9B-0914-45C5-B14D-589989A36D72}"/>
    <hyperlink ref="AM270" location="'Performance Elements'!B25" display="AFRPS FOA Obj. 9" xr:uid="{1398FDFE-4707-4AA6-AC28-7A37389B09FD}"/>
    <hyperlink ref="AP270" location="'Performance Elements'!B29" display="AFRPS Dev. Output 1" xr:uid="{5BA60645-7040-4ED4-A84F-4E54C57F4926}"/>
    <hyperlink ref="AQ270" location="'Performance Elements'!B30" display="AFRPS Dev. Output 2" xr:uid="{203DE2EA-5BE3-435E-A23A-7402BF109CF3}"/>
    <hyperlink ref="AR270" location="'Performance Elements'!B36" display="AFRPS Dev. Output 3" xr:uid="{E00A4AB3-0B18-424D-B0FB-B294E1BB0DAF}"/>
    <hyperlink ref="AS270" location="'Performance Elements'!B37" display="AFRPS Dev. Output 4" xr:uid="{69FCB914-FFE0-4DBB-B98E-1FCF54E6662E}"/>
    <hyperlink ref="AT270" location="'Performance Elements'!B38" display="AFRPS Dev. Output 5" xr:uid="{438F8BAC-6975-4ABD-8CB2-4A5FBB310C26}"/>
    <hyperlink ref="BK270" location="'Performance Elements'!B67" display="AFRPS Standard 1" xr:uid="{259E914E-C2A8-4EB1-8D36-27601FCEBCCE}"/>
    <hyperlink ref="BL270" location="'Performance Elements'!B68" display="AFRPS Standard 2" xr:uid="{167275A4-9CDA-4A5A-849B-91AA53CB072F}"/>
    <hyperlink ref="BM270" location="'Performance Elements'!B69" display="AFRPS Standard 3" xr:uid="{DCADA3A1-5158-4AA6-B3A0-5263F6BF12D6}"/>
    <hyperlink ref="BN270" location="'Performance Elements'!B70" display="AFRPS Standard 4" xr:uid="{488E941E-04B3-4087-83BC-9666B9EEC94A}"/>
    <hyperlink ref="BO270" location="'Performance Elements'!B71" display="AFRPS Standard 5" xr:uid="{DF1AAD98-F93D-4CA1-B210-B3087D806D02}"/>
    <hyperlink ref="BP270" location="'Performance Elements'!B72" display="AFRPS Standard 6" xr:uid="{E9E3E66C-5543-4B88-A0B7-8681E68C3C6B}"/>
    <hyperlink ref="BQ270" location="'Performance Elements'!B73" display="AFRPS Standard 7" xr:uid="{469522DA-150A-46B8-86BE-4F5212AF0814}"/>
    <hyperlink ref="BR270" location="'Performance Elements'!B74" display="AFRPS Standard 8" xr:uid="{83B57613-CA32-4BC6-B4AF-BBA381803525}"/>
    <hyperlink ref="BS270" location="'Performance Elements'!B75" display="AFRPS Standard 9" xr:uid="{6794F743-C4D1-4AC0-9AC7-C1F299984A95}"/>
    <hyperlink ref="BT270" location="'Performance Elements'!B76" display="AFRPS Standard 10" xr:uid="{4193A898-1E13-42AE-8F69-CDBBC7F9118A}"/>
    <hyperlink ref="BU270" location="'Performance Elements'!B77" display="AFRPS Standard 11" xr:uid="{B244CAA1-53D9-4E8F-8C9B-C2A257F31CA5}"/>
    <hyperlink ref="AD270" location="'Performance Elements'!B15" display="Outcome 5" xr:uid="{F14B6D1E-49AB-43D4-A765-1DF232A9A95C}"/>
    <hyperlink ref="AN270" location="'Performance Elements'!B26" display="PC FOA Obj. 1" xr:uid="{CA091C8F-0F4D-429F-B19C-E39B8BBD9FF7}"/>
    <hyperlink ref="AO270" location="'Performance Elements'!B27" display="PC FOA Obj. 2" xr:uid="{D4162394-09B8-4D43-8FD1-A64036F68A0E}"/>
    <hyperlink ref="AU270:AX270" location="ProgressNarrative!B49" display="AFRPS Main. Output 1" xr:uid="{8209A3E9-E38F-4AE8-8FD7-A692E681C72B}"/>
    <hyperlink ref="AV270" location="ProgressNarrative!B50" display="AFRPS Main. Output 2" xr:uid="{37B3B563-053C-4D9A-AE14-A14534FFD6DB}"/>
    <hyperlink ref="AW270" location="ProgressNarrative!B51" display="AFRPS Main. Output 3" xr:uid="{54869AEC-04E3-4D41-8250-CA6090859339}"/>
    <hyperlink ref="AX270" location="ProgressNarrative!B53" display="AFRPS Main. Output 4" xr:uid="{BC34E04E-7EF9-4722-9D60-EBC4F6085340}"/>
    <hyperlink ref="AY270" location="ProgressNarrative!B54" display="PC Output 1" xr:uid="{FCBBAA4E-B041-4D27-B4BA-1FBDF1760108}"/>
    <hyperlink ref="AZ270" location="ProgressNarrative!B55" display="PC Output 2" xr:uid="{A801D385-11A0-4234-A8E3-172C51237426}"/>
    <hyperlink ref="BA270" location="ProgressNarrative!B56" display="PC Output 3" xr:uid="{7E50EF96-B454-4208-9BA2-3EBD18C71F39}"/>
    <hyperlink ref="BB270" location="ProgressNarrative!B57" display="PC Output 4" xr:uid="{C44D8768-A37E-46C9-A51D-F1665E586637}"/>
    <hyperlink ref="BC270" location="ProgressNarrative!B58" display="PC Output 5" xr:uid="{8524546B-F568-4616-B01B-A57FB500F9F7}"/>
    <hyperlink ref="BD270" location="ProgressNarrative!B59" display="PC Output 6" xr:uid="{C26ABACB-7893-4698-85E3-437D4FF79DB5}"/>
    <hyperlink ref="BE270" location="ProgressNarrative!B60" display="PC Output 7" xr:uid="{E9BDA9BA-593E-4762-BFD3-C08E6354B095}"/>
    <hyperlink ref="BF270" location="ProgressNarrative!B61" display="PC Output 8" xr:uid="{58FC8CC3-CC1F-4FFD-99FA-230EA1853BB1}"/>
    <hyperlink ref="BG270" location="ProgressNarrative!B62" display="PC Output 9" xr:uid="{CEC4002F-85BC-42E0-8947-ECB2846C4026}"/>
    <hyperlink ref="BH270" location="ProgressNarrative!B63" display="PC Output 10" xr:uid="{03BFEA4E-B27F-4278-B3D4-0C1671DE8CED}"/>
    <hyperlink ref="BI270" location="ProgressNarrative!B64" display="PC Output 11" xr:uid="{FE903202-B898-464F-A52F-263B441FE339}"/>
    <hyperlink ref="BJ270" location="ProgressNarrative!B65" display="PC Output 12" xr:uid="{67430F63-8CE7-4114-8169-6A2C42A048BD}"/>
    <hyperlink ref="BV270" location="'Performance Elements'!B11" display="Outcome 1" xr:uid="{4B008529-3915-44DF-BBBC-34406DAEE56C}"/>
    <hyperlink ref="BW270" location="'Performance Elements'!B12" display="Outcome 2" xr:uid="{323AA9A4-BCC6-4463-976B-B715869CD2F8}"/>
    <hyperlink ref="BX270" location="'Performance Elements'!B13" display="Outcome 3" xr:uid="{0AD92FC3-D12D-4EC9-A3F5-D552D6D29578}"/>
    <hyperlink ref="BY270" location="'Performance Elements'!B14" display="Outcome 4" xr:uid="{E1960662-8F22-4390-86D9-64B0292980DA}"/>
    <hyperlink ref="CA270" location="'Performance Elements'!B17" display="AFRPS FOA Obj. 1" xr:uid="{458FCA86-1958-43F5-9112-B6D163B37ADD}"/>
    <hyperlink ref="CB270" location="'Performance Elements'!B18" display="AFRPS FOA Obj. 2" xr:uid="{B6915182-0B06-47B2-B0DD-55EEBF351F94}"/>
    <hyperlink ref="CC270" location="'Performance Elements'!B19" display="AFRPS FOA Obj. 3" xr:uid="{6771037A-DC9F-41BD-A876-7C4A2252FB67}"/>
    <hyperlink ref="CD270" location="'Performance Elements'!B20" display="AFRPS FOA Obj. 4" xr:uid="{C641E28F-80B4-4373-A330-CE08FF86F042}"/>
    <hyperlink ref="CE270" location="'Performance Elements'!B21" display="AFRPS FOA Obj. 5" xr:uid="{B950BE36-1257-4140-B8EA-01E96CC74466}"/>
    <hyperlink ref="CF270" location="'Performance Elements'!B22" display="AFRPS FOA Obj. 6" xr:uid="{D33D6A52-1380-49D7-90F7-3EE3278BCB32}"/>
    <hyperlink ref="CG270" location="'Performance Elements'!B23" display="AFRPS FOA Obj. 7" xr:uid="{1F1EACD7-214E-459D-AD5F-265C46C74DDB}"/>
    <hyperlink ref="CH270" location="'Performance Elements'!B24" display="AFRPS FOA Obj. 8" xr:uid="{CB92A2B3-16DA-4094-8D54-B6A95C3DD952}"/>
    <hyperlink ref="CI270" location="'Performance Elements'!B25" display="AFRPS FOA Obj. 9" xr:uid="{CE772066-BA2F-4D30-A242-ACA1BEE61655}"/>
    <hyperlink ref="CL270" location="'Performance Elements'!B29" display="AFRPS Dev. Output 1" xr:uid="{9F91EFF8-5230-452A-A51F-F0C0279FB04B}"/>
    <hyperlink ref="CM270" location="'Performance Elements'!B30" display="AFRPS Dev. Output 2" xr:uid="{F2AD48F4-B68C-4CC3-837B-D3CCC9CB51ED}"/>
    <hyperlink ref="CN270" location="'Performance Elements'!B36" display="AFRPS Dev. Output 3" xr:uid="{741F60EA-1C8A-4D49-8B75-0109C99A203E}"/>
    <hyperlink ref="CO270" location="'Performance Elements'!B37" display="AFRPS Dev. Output 4" xr:uid="{201D09F3-4988-42CD-8134-3F4D4A7BAB7E}"/>
    <hyperlink ref="CP270" location="'Performance Elements'!B38" display="AFRPS Dev. Output 5" xr:uid="{E1619352-652E-48ED-B350-8DA540C5B9E8}"/>
    <hyperlink ref="BZ270" location="'Performance Elements'!B15" display="Outcome 5" xr:uid="{EC802E03-FC8F-4515-8803-D2F283207AA6}"/>
    <hyperlink ref="CJ270" location="'Performance Elements'!B26" display="PC FOA Obj. 1" xr:uid="{654C0B26-DEBC-454E-ACB5-52FFEEB9C5B4}"/>
    <hyperlink ref="CK270" location="'Performance Elements'!B27" display="PC FOA Obj. 2" xr:uid="{66E2B568-D13B-4BCE-A14C-079EE0992417}"/>
    <hyperlink ref="CQ270:CT270" location="ProgressNarrative!B49" display="AFRPS Main. Output 1" xr:uid="{EC411BA8-A9EB-4552-9CF2-13B7ACA1D2C3}"/>
    <hyperlink ref="CR270" location="ProgressNarrative!B50" display="AFRPS Main. Output 2" xr:uid="{AB946BCC-D6DB-46CC-AD29-E4BC8FAB6196}"/>
    <hyperlink ref="CS270" location="ProgressNarrative!B51" display="AFRPS Main. Output 3" xr:uid="{FB82CF87-246C-4142-9487-75C953847E10}"/>
    <hyperlink ref="CT270" location="ProgressNarrative!B53" display="AFRPS Main. Output 4" xr:uid="{1B1FABFA-A773-40D0-83FB-D4D02FCB79DB}"/>
    <hyperlink ref="CU270" location="ProgressNarrative!B54" display="PC Output 1" xr:uid="{2CB7FB96-F685-4F8D-8CFC-92C6A168EEC4}"/>
    <hyperlink ref="CV270" location="ProgressNarrative!B55" display="PC Output 2" xr:uid="{17F731A7-FDBE-4A5A-9618-4A282F0926BA}"/>
    <hyperlink ref="CW270" location="ProgressNarrative!B56" display="PC Output 3" xr:uid="{92DCD576-A730-492E-9247-1846C50C8EB0}"/>
    <hyperlink ref="CX270" location="ProgressNarrative!B57" display="PC Output 4" xr:uid="{F1F368F6-6BC0-4EAB-89D9-8E2F9D1805DC}"/>
    <hyperlink ref="CY270" location="ProgressNarrative!B58" display="PC Output 5" xr:uid="{74E8E070-5325-465C-AFDF-790AE0981042}"/>
    <hyperlink ref="CZ270" location="ProgressNarrative!B59" display="PC Output 6" xr:uid="{C700F33B-E154-43E7-85AA-0AB42F057847}"/>
    <hyperlink ref="DA270" location="ProgressNarrative!B60" display="PC Output 7" xr:uid="{4396D8BB-1277-4270-B7EB-94007203D490}"/>
    <hyperlink ref="DB270" location="ProgressNarrative!B61" display="PC Output 8" xr:uid="{C81216D0-EFAA-42FB-B5E7-67D55AC1BA66}"/>
    <hyperlink ref="DC270" location="ProgressNarrative!B62" display="PC Output 9" xr:uid="{02199D2E-B5AC-46FB-925A-411A4217847D}"/>
    <hyperlink ref="DD270" location="ProgressNarrative!B63" display="PC Output 10" xr:uid="{947D0666-64D4-4001-8F30-BC177127BF94}"/>
    <hyperlink ref="DE270" location="ProgressNarrative!B64" display="PC Output 11" xr:uid="{CD29C2F1-2442-4368-9613-AD72C38D5125}"/>
    <hyperlink ref="DF270" location="ProgressNarrative!B65" display="PC Output 12" xr:uid="{50FA4A74-3BCB-474C-98AC-595E1E24385E}"/>
    <hyperlink ref="DR270" location="'Performance Elements'!B11" display="Outcome 1" xr:uid="{0ABCAD70-B276-4455-B049-F24DF3B86DC9}"/>
    <hyperlink ref="DS270" location="'Performance Elements'!B12" display="Outcome 2" xr:uid="{40B147CA-1148-4318-AAF0-D8F415ECD083}"/>
    <hyperlink ref="DT270" location="'Performance Elements'!B13" display="Outcome 3" xr:uid="{9ADF6ABD-701E-48D4-A5F8-ECD9C6E1FC72}"/>
    <hyperlink ref="DU270" location="'Performance Elements'!B14" display="Outcome 4" xr:uid="{03C3A1C3-C790-49AB-837A-178645B2B33F}"/>
    <hyperlink ref="DW270" location="'Performance Elements'!B17" display="AFRPS FOA Obj. 1" xr:uid="{6DA4C98F-7856-4B1D-909B-7DC9D51449AD}"/>
    <hyperlink ref="DX270" location="'Performance Elements'!B18" display="AFRPS FOA Obj. 2" xr:uid="{D3860A46-4103-4FFC-9DA8-6F72271FD746}"/>
    <hyperlink ref="DY270" location="'Performance Elements'!B19" display="AFRPS FOA Obj. 3" xr:uid="{47A6379A-A397-46BA-AD88-EB71A05457F6}"/>
    <hyperlink ref="DZ270" location="'Performance Elements'!B20" display="AFRPS FOA Obj. 4" xr:uid="{AFC28394-9D5F-41E7-8A68-EE1F2122B9D1}"/>
    <hyperlink ref="EA270" location="'Performance Elements'!B21" display="AFRPS FOA Obj. 5" xr:uid="{8255D1CD-A4D5-4976-8E7B-3EB1B4CF59AE}"/>
    <hyperlink ref="EB270" location="'Performance Elements'!B22" display="AFRPS FOA Obj. 6" xr:uid="{CA93070E-6B1E-471D-9EA3-C94032574908}"/>
    <hyperlink ref="EC270" location="'Performance Elements'!B23" display="AFRPS FOA Obj. 7" xr:uid="{BD2C7D0B-B076-41E8-8248-C1FC46BB32AE}"/>
    <hyperlink ref="ED270" location="'Performance Elements'!B24" display="AFRPS FOA Obj. 8" xr:uid="{190D859E-F9C4-4C67-86C6-AB183B995951}"/>
    <hyperlink ref="EE270" location="'Performance Elements'!B25" display="AFRPS FOA Obj. 9" xr:uid="{A1DCC274-61F3-43F9-9CDB-76BDC40E546D}"/>
    <hyperlink ref="EH270" location="'Performance Elements'!B29" display="AFRPS Dev. Output 1" xr:uid="{3E71A312-4430-4D44-8C77-B244B819326C}"/>
    <hyperlink ref="EI270" location="'Performance Elements'!B30" display="AFRPS Dev. Output 2" xr:uid="{D939B144-E5A2-4C6A-BD88-CC47417295B1}"/>
    <hyperlink ref="EJ270" location="'Performance Elements'!B36" display="AFRPS Dev. Output 3" xr:uid="{7EB88C61-AC6A-4D25-9D94-9A3EBEC2B437}"/>
    <hyperlink ref="EK270" location="'Performance Elements'!B37" display="AFRPS Dev. Output 4" xr:uid="{D38C11CB-17AA-4EAB-B717-2F75F87480CC}"/>
    <hyperlink ref="EL270" location="'Performance Elements'!B38" display="AFRPS Dev. Output 5" xr:uid="{E3DDA5E8-4B1A-4EF5-B24E-088619876557}"/>
    <hyperlink ref="DV270" location="'Performance Elements'!B15" display="Outcome 5" xr:uid="{86A426F7-3CCA-40E4-B09A-45D57BCB9123}"/>
    <hyperlink ref="EF270" location="'Performance Elements'!B26" display="PC FOA Obj. 1" xr:uid="{20141056-71DE-4537-B353-0C68126639BC}"/>
    <hyperlink ref="EG270" location="'Performance Elements'!B27" display="PC FOA Obj. 2" xr:uid="{2E4CD300-7C0C-41BD-ABB9-9C947BAEC750}"/>
    <hyperlink ref="EM270:EP270" location="ProgressNarrative!B49" display="AFRPS Main. Output 1" xr:uid="{F3490739-A7A1-4373-9C9C-2C384A1C7DD4}"/>
    <hyperlink ref="EN270" location="ProgressNarrative!B50" display="AFRPS Main. Output 2" xr:uid="{443DBDE7-ACB0-43CA-AFB0-D280F11E188F}"/>
    <hyperlink ref="EO270" location="ProgressNarrative!B51" display="AFRPS Main. Output 3" xr:uid="{9C469340-6736-4907-A118-245E3FAE15BF}"/>
    <hyperlink ref="EP270" location="ProgressNarrative!B53" display="AFRPS Main. Output 4" xr:uid="{8726771D-C672-4F89-9C14-A9858F7E6D97}"/>
    <hyperlink ref="EQ270" location="ProgressNarrative!B54" display="PC Output 1" xr:uid="{FCE6B2DD-D7F9-4949-A1EF-C463A677FB3C}"/>
    <hyperlink ref="ER270" location="ProgressNarrative!B55" display="PC Output 2" xr:uid="{14FFB672-71F0-44ED-929A-6A3B1E34EA87}"/>
    <hyperlink ref="ES270" location="ProgressNarrative!B56" display="PC Output 3" xr:uid="{035E1F15-599F-40FB-BC86-259082BAD344}"/>
    <hyperlink ref="ET270" location="ProgressNarrative!B57" display="PC Output 4" xr:uid="{49D6E055-2691-4419-A59A-032DAFAE9E22}"/>
    <hyperlink ref="EU270" location="ProgressNarrative!B58" display="PC Output 5" xr:uid="{EE96D8B0-1D5B-4CE6-8CAE-CA4167214D28}"/>
    <hyperlink ref="EV270" location="ProgressNarrative!B59" display="PC Output 6" xr:uid="{51CE286A-3F93-467A-9835-0068D3E83533}"/>
    <hyperlink ref="EW270" location="ProgressNarrative!B60" display="PC Output 7" xr:uid="{EED1ABDF-31B9-47A2-A4F4-5FE804EC6808}"/>
    <hyperlink ref="EX270" location="ProgressNarrative!B61" display="PC Output 8" xr:uid="{B17C1B49-AA03-472C-B2ED-1498F995E528}"/>
    <hyperlink ref="EY270" location="ProgressNarrative!B62" display="PC Output 9" xr:uid="{AB5E51A7-632E-4656-A55A-99B8E4E8CE72}"/>
    <hyperlink ref="EZ270" location="ProgressNarrative!B63" display="PC Output 10" xr:uid="{0FF601A0-61C3-4673-9D33-DB462396D308}"/>
    <hyperlink ref="FA270" location="ProgressNarrative!B64" display="PC Output 11" xr:uid="{CCA1E6D6-11BE-41BD-B80F-8E6B77A5CF97}"/>
    <hyperlink ref="FB270" location="ProgressNarrative!B65" display="PC Output 12" xr:uid="{099CCF19-A1C5-44BD-8CB7-9B00EE5D48CB}"/>
    <hyperlink ref="DG270" location="'Performance Elements'!B67" display="AFRPS Standard 1" xr:uid="{6DDC50DD-443A-4316-A98D-8B291902D959}"/>
    <hyperlink ref="DH270" location="'Performance Elements'!B68" display="AFRPS Standard 2" xr:uid="{41869491-3678-429C-B244-C72EC89EE817}"/>
    <hyperlink ref="DI270" location="'Performance Elements'!B69" display="AFRPS Standard 3" xr:uid="{1E933CC9-7207-4AEE-BDF4-963FB2FDDB68}"/>
    <hyperlink ref="DJ270" location="'Performance Elements'!B70" display="AFRPS Standard 4" xr:uid="{2C1CB450-4900-45A6-8013-7D4145643E46}"/>
    <hyperlink ref="DK270" location="'Performance Elements'!B71" display="AFRPS Standard 5" xr:uid="{CB9FE0DC-FF4E-427C-A79F-052AE7239D98}"/>
    <hyperlink ref="DL270" location="'Performance Elements'!B72" display="AFRPS Standard 6" xr:uid="{D3F27A2F-BD9A-450B-AAE3-9A2177B9B259}"/>
    <hyperlink ref="DM270" location="'Performance Elements'!B73" display="AFRPS Standard 7" xr:uid="{3696BF26-1627-401D-B0CE-DC1BF07A9977}"/>
    <hyperlink ref="DN270" location="'Performance Elements'!B74" display="AFRPS Standard 8" xr:uid="{E65FCF4F-D8E7-4B07-900A-594DE1A248D8}"/>
    <hyperlink ref="DO270" location="'Performance Elements'!B75" display="AFRPS Standard 9" xr:uid="{B402B29A-8F40-4D97-A40F-37DCB14A7C32}"/>
    <hyperlink ref="DP270" location="'Performance Elements'!B76" display="AFRPS Standard 10" xr:uid="{BD99584C-937D-475C-9460-65BD411BE48E}"/>
    <hyperlink ref="DQ270" location="'Performance Elements'!B77" display="AFRPS Standard 11" xr:uid="{7AA2AB55-BF21-4095-9AF9-1BA3DDE77BA8}"/>
    <hyperlink ref="FC270" location="'Performance Elements'!B67" display="AFRPS Standard 1" xr:uid="{C1D3347C-B812-42A0-AABF-0E5453CEE4D3}"/>
    <hyperlink ref="FD270" location="'Performance Elements'!B68" display="AFRPS Standard 2" xr:uid="{D87EA53C-7081-4855-931C-39AA9860B377}"/>
    <hyperlink ref="FE270" location="'Performance Elements'!B69" display="AFRPS Standard 3" xr:uid="{2AC6FBCD-C2C1-4283-A4AB-F2ECB0DF8700}"/>
    <hyperlink ref="FF270" location="'Performance Elements'!B70" display="AFRPS Standard 4" xr:uid="{8396AFC6-21CF-45D9-BC6D-1B27181DC9D6}"/>
    <hyperlink ref="FG270" location="'Performance Elements'!B71" display="AFRPS Standard 5" xr:uid="{5861189A-5544-4326-9066-8418F0AE1AAA}"/>
    <hyperlink ref="FH270" location="'Performance Elements'!B72" display="AFRPS Standard 6" xr:uid="{8ED6C40B-CCCF-4591-B064-2D1F900AFB46}"/>
    <hyperlink ref="FI270" location="'Performance Elements'!B73" display="AFRPS Standard 7" xr:uid="{9D968232-F81A-450A-97B1-238DF175A50C}"/>
    <hyperlink ref="FJ270" location="'Performance Elements'!B74" display="AFRPS Standard 8" xr:uid="{6C225245-EBC8-45AA-B8B1-D2DFD65A8793}"/>
    <hyperlink ref="FK270" location="'Performance Elements'!B75" display="AFRPS Standard 9" xr:uid="{15209D82-D432-44F0-8931-E8B20F5D59F7}"/>
    <hyperlink ref="FL270" location="'Performance Elements'!B76" display="AFRPS Standard 10" xr:uid="{C585BBCD-1A85-4DEA-B23D-201FE6574001}"/>
    <hyperlink ref="FM270" location="'Performance Elements'!B77" display="AFRPS Standard 11" xr:uid="{12C4E950-804C-47B2-8FC1-5ED0C863F56F}"/>
    <hyperlink ref="Z286" location="'Performance Elements'!B11" display="Outcome 1" xr:uid="{B6FB9504-1552-45C1-BFD9-5F576CD4D6D4}"/>
    <hyperlink ref="AA286" location="'Performance Elements'!B12" display="Outcome 2" xr:uid="{77F68085-31F7-42C8-ADCB-3B0EF73D5C44}"/>
    <hyperlink ref="AB286" location="'Performance Elements'!B13" display="Outcome 3" xr:uid="{1AE2B348-0A5E-41BB-B9C6-0A6BA3700AEC}"/>
    <hyperlink ref="AC286" location="'Performance Elements'!B14" display="Outcome 4" xr:uid="{9D6AB2F0-60A5-479D-B2AD-94E86C4A6F0C}"/>
    <hyperlink ref="AE286" location="'Performance Elements'!B17" display="AFRPS FOA Obj. 1" xr:uid="{B324E432-F06A-48E4-9BC9-C685F24EE3D6}"/>
    <hyperlink ref="AF286" location="'Performance Elements'!B18" display="AFRPS FOA Obj. 2" xr:uid="{69EDECEB-005D-4235-B890-AF3B83BB036D}"/>
    <hyperlink ref="AG286" location="'Performance Elements'!B19" display="AFRPS FOA Obj. 3" xr:uid="{3AB21E66-E944-46B0-96AA-124FBB9A46A8}"/>
    <hyperlink ref="AH286" location="'Performance Elements'!B20" display="AFRPS FOA Obj. 4" xr:uid="{0C3EABE0-6849-47FD-8A78-DBE4350FF45C}"/>
    <hyperlink ref="AI286" location="'Performance Elements'!B21" display="AFRPS FOA Obj. 5" xr:uid="{9678D6EF-D1C1-449D-8F71-04CCD8577999}"/>
    <hyperlink ref="AJ286" location="'Performance Elements'!B22" display="AFRPS FOA Obj. 6" xr:uid="{8CE644B5-ACBA-4A54-B420-12CE93EAD969}"/>
    <hyperlink ref="AK286" location="'Performance Elements'!B23" display="AFRPS FOA Obj. 7" xr:uid="{34A8EB5B-D424-435A-85A4-19D828B49D75}"/>
    <hyperlink ref="AL286" location="'Performance Elements'!B24" display="AFRPS FOA Obj. 8" xr:uid="{A23698E8-44E2-4A29-B213-9B3248611A21}"/>
    <hyperlink ref="AM286" location="'Performance Elements'!B25" display="AFRPS FOA Obj. 9" xr:uid="{86B09C97-1011-40C8-9D2A-EC48A936B3BB}"/>
    <hyperlink ref="AP286" location="'Performance Elements'!B29" display="AFRPS Dev. Output 1" xr:uid="{7F7AC4BC-C62A-4012-A57C-CE998D1CF163}"/>
    <hyperlink ref="AQ286" location="'Performance Elements'!B30" display="AFRPS Dev. Output 2" xr:uid="{B49AE1B6-27BF-4032-9846-5DD5CB18D0BF}"/>
    <hyperlink ref="AR286" location="'Performance Elements'!B36" display="AFRPS Dev. Output 3" xr:uid="{A3261E32-C8DB-48E0-A265-C945D9E0B628}"/>
    <hyperlink ref="AS286" location="'Performance Elements'!B37" display="AFRPS Dev. Output 4" xr:uid="{4592B584-14C0-4F24-BC1B-E619E9870579}"/>
    <hyperlink ref="AT286" location="'Performance Elements'!B38" display="AFRPS Dev. Output 5" xr:uid="{040CC478-00F1-44E1-AF9B-464FDF1AEE85}"/>
    <hyperlink ref="BK286" location="'Performance Elements'!B67" display="AFRPS Standard 1" xr:uid="{0D48BF9B-AC43-48CC-BC40-2F52F52C55FD}"/>
    <hyperlink ref="BL286" location="'Performance Elements'!B68" display="AFRPS Standard 2" xr:uid="{BEE4B187-0C4A-4962-AB0C-42C1351EF103}"/>
    <hyperlink ref="BM286" location="'Performance Elements'!B69" display="AFRPS Standard 3" xr:uid="{DB711EBA-7B32-43B7-BAB1-BABE7BF4291F}"/>
    <hyperlink ref="BN286" location="'Performance Elements'!B70" display="AFRPS Standard 4" xr:uid="{3C7707D7-2CF5-47BE-8FE0-F81CB2C36A78}"/>
    <hyperlink ref="BO286" location="'Performance Elements'!B71" display="AFRPS Standard 5" xr:uid="{B19CD4C0-7060-46CF-A9A2-2F69CA78EB8D}"/>
    <hyperlink ref="BP286" location="'Performance Elements'!B72" display="AFRPS Standard 6" xr:uid="{F0F28542-02DD-4002-91F9-833FBE1F90CF}"/>
    <hyperlink ref="BQ286" location="'Performance Elements'!B73" display="AFRPS Standard 7" xr:uid="{9E81BFFD-AA00-4C4D-89F3-0864A421A384}"/>
    <hyperlink ref="BR286" location="'Performance Elements'!B74" display="AFRPS Standard 8" xr:uid="{798B5CB9-1F77-42EF-B64D-45B028A8340E}"/>
    <hyperlink ref="BS286" location="'Performance Elements'!B75" display="AFRPS Standard 9" xr:uid="{7F157BCD-BA42-4C1E-897B-FA002B29DB50}"/>
    <hyperlink ref="BT286" location="'Performance Elements'!B76" display="AFRPS Standard 10" xr:uid="{B61E7126-F6A3-459E-97BC-D79F766A8A50}"/>
    <hyperlink ref="BU286" location="'Performance Elements'!B77" display="AFRPS Standard 11" xr:uid="{10BADA95-B6C3-414A-BE67-D4245AF3FB3A}"/>
    <hyperlink ref="AD286" location="'Performance Elements'!B15" display="Outcome 5" xr:uid="{8438D25B-655D-4088-8CB8-887A741ACFF3}"/>
    <hyperlink ref="AN286" location="'Performance Elements'!B26" display="PC FOA Obj. 1" xr:uid="{015B3043-58E4-47B2-B685-38BA04F54DFD}"/>
    <hyperlink ref="AO286" location="'Performance Elements'!B27" display="PC FOA Obj. 2" xr:uid="{F81C2ED8-9A06-43D5-BD4E-14F7EE8644EB}"/>
    <hyperlink ref="AU286:AX286" location="ProgressNarrative!B49" display="AFRPS Main. Output 1" xr:uid="{6A1B2B7F-0378-4C46-9913-73E3A0C96925}"/>
    <hyperlink ref="AV286" location="ProgressNarrative!B50" display="AFRPS Main. Output 2" xr:uid="{9B19F10F-B0C9-4D21-A1BC-9076BD6283C3}"/>
    <hyperlink ref="AW286" location="ProgressNarrative!B51" display="AFRPS Main. Output 3" xr:uid="{C275C977-CB60-41DD-AF88-95E41A2DA490}"/>
    <hyperlink ref="AX286" location="ProgressNarrative!B53" display="AFRPS Main. Output 4" xr:uid="{9EFC1B60-45F7-4AD5-8918-592E56CB1D98}"/>
    <hyperlink ref="AY286" location="ProgressNarrative!B54" display="PC Output 1" xr:uid="{A3060F3D-4266-4CE6-B465-8074A027AA1A}"/>
    <hyperlink ref="AZ286" location="ProgressNarrative!B55" display="PC Output 2" xr:uid="{05CAB7C3-19AF-44FD-8B1C-8DFB5789E681}"/>
    <hyperlink ref="BA286" location="ProgressNarrative!B56" display="PC Output 3" xr:uid="{8616B199-5BE6-491E-BB7F-E515B7934A23}"/>
    <hyperlink ref="BB286" location="ProgressNarrative!B57" display="PC Output 4" xr:uid="{0EED187E-F76E-4B05-9A5B-0576246463E4}"/>
    <hyperlink ref="BC286" location="ProgressNarrative!B58" display="PC Output 5" xr:uid="{8152825C-1F90-4951-8E78-0FD6F9C45D08}"/>
    <hyperlink ref="BD286" location="ProgressNarrative!B59" display="PC Output 6" xr:uid="{ABFF3EE7-29BA-4194-962D-BF2EFBB51244}"/>
    <hyperlink ref="BE286" location="ProgressNarrative!B60" display="PC Output 7" xr:uid="{3FAC6ED6-53C9-4852-8DDF-9CA5118AC867}"/>
    <hyperlink ref="BF286" location="ProgressNarrative!B61" display="PC Output 8" xr:uid="{719FD761-BA94-4DCB-AAFA-E52F6FF24D9B}"/>
    <hyperlink ref="BG286" location="ProgressNarrative!B62" display="PC Output 9" xr:uid="{54485820-6B0A-406F-92D1-446F857D6BE6}"/>
    <hyperlink ref="BH286" location="ProgressNarrative!B63" display="PC Output 10" xr:uid="{E5BD076B-EE2A-4E8B-BE6F-5824C97CC2CF}"/>
    <hyperlink ref="BI286" location="ProgressNarrative!B64" display="PC Output 11" xr:uid="{AEDFF3F0-4887-4522-8A65-2BD276C0AC00}"/>
    <hyperlink ref="BJ286" location="ProgressNarrative!B65" display="PC Output 12" xr:uid="{B3CEE40C-62D8-4561-A924-39BED164445B}"/>
    <hyperlink ref="BV286" location="'Performance Elements'!B11" display="Outcome 1" xr:uid="{5EC1E7BE-20BB-46C5-A5FF-5EA09F01D2E5}"/>
    <hyperlink ref="BW286" location="'Performance Elements'!B12" display="Outcome 2" xr:uid="{970BD286-E1AB-4B0B-8339-E99A1DA57B45}"/>
    <hyperlink ref="BX286" location="'Performance Elements'!B13" display="Outcome 3" xr:uid="{6C96696D-40E5-43BF-8936-FF30CDC03AE9}"/>
    <hyperlink ref="BY286" location="'Performance Elements'!B14" display="Outcome 4" xr:uid="{A60EF4DA-7FE5-4232-A43B-817B995B162F}"/>
    <hyperlink ref="CA286" location="'Performance Elements'!B17" display="AFRPS FOA Obj. 1" xr:uid="{DBE08679-AEAA-4EAC-A63C-D662094A3407}"/>
    <hyperlink ref="CB286" location="'Performance Elements'!B18" display="AFRPS FOA Obj. 2" xr:uid="{1EE731F0-62DB-40CC-8859-D89EC5305127}"/>
    <hyperlink ref="CC286" location="'Performance Elements'!B19" display="AFRPS FOA Obj. 3" xr:uid="{3BAD9C80-4D80-4155-85F0-80815A03CE79}"/>
    <hyperlink ref="CD286" location="'Performance Elements'!B20" display="AFRPS FOA Obj. 4" xr:uid="{E0458578-4662-4CA4-AC48-66CA9545CCE9}"/>
    <hyperlink ref="CE286" location="'Performance Elements'!B21" display="AFRPS FOA Obj. 5" xr:uid="{3A565E02-319D-4EFC-8BB5-EFC9144FFA68}"/>
    <hyperlink ref="CF286" location="'Performance Elements'!B22" display="AFRPS FOA Obj. 6" xr:uid="{C9F70795-8C64-4FBC-870A-F0B21D6C3AEA}"/>
    <hyperlink ref="CG286" location="'Performance Elements'!B23" display="AFRPS FOA Obj. 7" xr:uid="{EADCAC89-04B5-427D-BB78-1B29011AC1CD}"/>
    <hyperlink ref="CH286" location="'Performance Elements'!B24" display="AFRPS FOA Obj. 8" xr:uid="{BD916B11-EAFF-4213-9F74-06C40C52E3F7}"/>
    <hyperlink ref="CI286" location="'Performance Elements'!B25" display="AFRPS FOA Obj. 9" xr:uid="{A3BB5E30-CA12-4418-8E2A-A45C849C40F7}"/>
    <hyperlink ref="CL286" location="'Performance Elements'!B29" display="AFRPS Dev. Output 1" xr:uid="{91C85F1B-C910-40CB-B14C-A2DEFFB5C35F}"/>
    <hyperlink ref="CM286" location="'Performance Elements'!B30" display="AFRPS Dev. Output 2" xr:uid="{7DB95A48-BD14-4B6F-AA75-2515D0268FA0}"/>
    <hyperlink ref="CN286" location="'Performance Elements'!B36" display="AFRPS Dev. Output 3" xr:uid="{B397A92B-910B-41E9-8C1A-141B6D94C530}"/>
    <hyperlink ref="CO286" location="'Performance Elements'!B37" display="AFRPS Dev. Output 4" xr:uid="{EE256AA9-2184-4B0E-A0E9-3FDD1CB9DA57}"/>
    <hyperlink ref="CP286" location="'Performance Elements'!B38" display="AFRPS Dev. Output 5" xr:uid="{AD906626-B736-4FFD-A524-60C144EDE9A9}"/>
    <hyperlink ref="BZ286" location="'Performance Elements'!B15" display="Outcome 5" xr:uid="{C219052F-135A-4EAD-8C07-F98E0ED0BE49}"/>
    <hyperlink ref="CJ286" location="'Performance Elements'!B26" display="PC FOA Obj. 1" xr:uid="{DB347D66-7807-4AA2-83E7-0DF19EB3EDBB}"/>
    <hyperlink ref="CK286" location="'Performance Elements'!B27" display="PC FOA Obj. 2" xr:uid="{E57D05CB-39E0-4B87-A91C-0BDCB2A37367}"/>
    <hyperlink ref="CQ286:CT286" location="ProgressNarrative!B49" display="AFRPS Main. Output 1" xr:uid="{655F160F-D8FE-4273-865D-DEEB8C628D28}"/>
    <hyperlink ref="CR286" location="ProgressNarrative!B50" display="AFRPS Main. Output 2" xr:uid="{F99FEEDE-7F8F-4B92-85CF-5293DE9CA57D}"/>
    <hyperlink ref="CS286" location="ProgressNarrative!B51" display="AFRPS Main. Output 3" xr:uid="{09113D7B-0D6A-4FA5-AC40-E49F9B308636}"/>
    <hyperlink ref="CT286" location="ProgressNarrative!B53" display="AFRPS Main. Output 4" xr:uid="{49AC0562-E76B-499F-8182-2104E880C2DF}"/>
    <hyperlink ref="CU286" location="ProgressNarrative!B54" display="PC Output 1" xr:uid="{2E67A2CC-4410-4FD8-81CC-AE3A40718121}"/>
    <hyperlink ref="CV286" location="ProgressNarrative!B55" display="PC Output 2" xr:uid="{4C30A610-42BD-4334-BBCA-B1439974B374}"/>
    <hyperlink ref="CW286" location="ProgressNarrative!B56" display="PC Output 3" xr:uid="{62BF452B-1444-4B9A-9466-7847294CBB9E}"/>
    <hyperlink ref="CX286" location="ProgressNarrative!B57" display="PC Output 4" xr:uid="{2D420053-8920-4971-AB1C-F4ADF35BB98A}"/>
    <hyperlink ref="CY286" location="ProgressNarrative!B58" display="PC Output 5" xr:uid="{AF4D3430-4C5E-4138-B55D-BF0C8EC0B164}"/>
    <hyperlink ref="CZ286" location="ProgressNarrative!B59" display="PC Output 6" xr:uid="{FC793584-EC96-4C01-B8DE-AFC9F97CDA0C}"/>
    <hyperlink ref="DA286" location="ProgressNarrative!B60" display="PC Output 7" xr:uid="{3DDFEF46-A4BB-46F6-B05B-C212888B3EBF}"/>
    <hyperlink ref="DB286" location="ProgressNarrative!B61" display="PC Output 8" xr:uid="{EDCD51DC-F1F5-445F-9C5F-9E61EFDF7A82}"/>
    <hyperlink ref="DC286" location="ProgressNarrative!B62" display="PC Output 9" xr:uid="{F27C99DC-E02E-4A66-9D70-A2C58772FBD4}"/>
    <hyperlink ref="DD286" location="ProgressNarrative!B63" display="PC Output 10" xr:uid="{2CC4D96B-6E37-43C9-9F28-BE1B79234B07}"/>
    <hyperlink ref="DE286" location="ProgressNarrative!B64" display="PC Output 11" xr:uid="{8E5BEA2E-90E2-4FD4-BE81-92BCFBD66ADE}"/>
    <hyperlink ref="DF286" location="ProgressNarrative!B65" display="PC Output 12" xr:uid="{8E075AC7-3C9E-4206-B6AA-29D3FA8FE88E}"/>
    <hyperlink ref="DR286" location="'Performance Elements'!B11" display="Outcome 1" xr:uid="{D0A7B0F9-BF54-40EA-9FE5-0F2C7541198F}"/>
    <hyperlink ref="DS286" location="'Performance Elements'!B12" display="Outcome 2" xr:uid="{8D49EDA4-C06C-43CB-9C96-001B4D8E2C66}"/>
    <hyperlink ref="DT286" location="'Performance Elements'!B13" display="Outcome 3" xr:uid="{8EB20251-11CC-4158-87BF-2681BDB2DF0B}"/>
    <hyperlink ref="DU286" location="'Performance Elements'!B14" display="Outcome 4" xr:uid="{779CC118-F9FF-4766-A1F5-328E53D19548}"/>
    <hyperlink ref="DW286" location="'Performance Elements'!B17" display="AFRPS FOA Obj. 1" xr:uid="{484BB4B5-A54E-44BD-9C43-5D8C67C3B0CD}"/>
    <hyperlink ref="DX286" location="'Performance Elements'!B18" display="AFRPS FOA Obj. 2" xr:uid="{0C095A9F-B04F-460D-AC17-0B57A02EF4B6}"/>
    <hyperlink ref="DY286" location="'Performance Elements'!B19" display="AFRPS FOA Obj. 3" xr:uid="{F0FC8C93-502D-44DE-B07C-5E9B6500CDA1}"/>
    <hyperlink ref="DZ286" location="'Performance Elements'!B20" display="AFRPS FOA Obj. 4" xr:uid="{F65EDE37-0CA0-4B14-9889-5C9E279CC87F}"/>
    <hyperlink ref="EA286" location="'Performance Elements'!B21" display="AFRPS FOA Obj. 5" xr:uid="{ED49F7A9-A8D0-48F0-BA22-AB3A707FC22C}"/>
    <hyperlink ref="EB286" location="'Performance Elements'!B22" display="AFRPS FOA Obj. 6" xr:uid="{41B1F1CE-FBDD-4D6E-8ECD-65AEB5219B6E}"/>
    <hyperlink ref="EC286" location="'Performance Elements'!B23" display="AFRPS FOA Obj. 7" xr:uid="{43B52744-86F9-47AA-A322-92CA4F38D5A5}"/>
    <hyperlink ref="ED286" location="'Performance Elements'!B24" display="AFRPS FOA Obj. 8" xr:uid="{2FDFDFEA-2311-4573-BCD2-F8DC878BD8A8}"/>
    <hyperlink ref="EE286" location="'Performance Elements'!B25" display="AFRPS FOA Obj. 9" xr:uid="{73173BDF-6FD5-4BA5-80EA-0C8E866D4945}"/>
    <hyperlink ref="EH286" location="'Performance Elements'!B29" display="AFRPS Dev. Output 1" xr:uid="{6DA3BF82-C749-4071-8EEA-7DBD9EEACC31}"/>
    <hyperlink ref="EI286" location="'Performance Elements'!B30" display="AFRPS Dev. Output 2" xr:uid="{2A73B65B-D908-469B-A451-7965C8DD700B}"/>
    <hyperlink ref="EJ286" location="'Performance Elements'!B36" display="AFRPS Dev. Output 3" xr:uid="{4FA29C14-B04B-4929-9BEB-1AD7AA64E609}"/>
    <hyperlink ref="EK286" location="'Performance Elements'!B37" display="AFRPS Dev. Output 4" xr:uid="{47BFA9F5-0A14-43AA-BF78-B74228796FA3}"/>
    <hyperlink ref="EL286" location="'Performance Elements'!B38" display="AFRPS Dev. Output 5" xr:uid="{D42A42D7-B2F4-423E-9A69-42C0DBD96D4D}"/>
    <hyperlink ref="DV286" location="'Performance Elements'!B15" display="Outcome 5" xr:uid="{DA2EA0EB-8E9D-4C3D-9277-B529CD8E69D3}"/>
    <hyperlink ref="EF286" location="'Performance Elements'!B26" display="PC FOA Obj. 1" xr:uid="{FB0E05B1-A17C-4305-B1DC-434541E290B2}"/>
    <hyperlink ref="EG286" location="'Performance Elements'!B27" display="PC FOA Obj. 2" xr:uid="{C3FFF068-AB2D-454F-BA1E-EA92F65C4F1C}"/>
    <hyperlink ref="EM286:EP286" location="ProgressNarrative!B49" display="AFRPS Main. Output 1" xr:uid="{BD7A9971-3C0D-4CE8-9DF9-0FB34BB37ED1}"/>
    <hyperlink ref="EN286" location="ProgressNarrative!B50" display="AFRPS Main. Output 2" xr:uid="{242C092D-FB30-4A40-8082-15C34B716F27}"/>
    <hyperlink ref="EO286" location="ProgressNarrative!B51" display="AFRPS Main. Output 3" xr:uid="{B3714B27-3E3C-49C9-8E81-FDDAF1D0F9E6}"/>
    <hyperlink ref="EP286" location="ProgressNarrative!B53" display="AFRPS Main. Output 4" xr:uid="{E327CAF8-93A6-43B7-A394-157EF9F02AD6}"/>
    <hyperlink ref="EQ286" location="ProgressNarrative!B54" display="PC Output 1" xr:uid="{74487578-F43F-497D-9AB7-666DC26F073A}"/>
    <hyperlink ref="ER286" location="ProgressNarrative!B55" display="PC Output 2" xr:uid="{4CB92FDC-EB0A-45A8-8745-095316C812DC}"/>
    <hyperlink ref="ES286" location="ProgressNarrative!B56" display="PC Output 3" xr:uid="{1E6E3FFE-A63E-40E3-83C7-F661DA971B3A}"/>
    <hyperlink ref="ET286" location="ProgressNarrative!B57" display="PC Output 4" xr:uid="{7786900B-5872-4806-98B3-5FAE1A0D6F80}"/>
    <hyperlink ref="EU286" location="ProgressNarrative!B58" display="PC Output 5" xr:uid="{6B88D7AD-39EB-4FBC-8D07-E6FDFB0D8C3E}"/>
    <hyperlink ref="EV286" location="ProgressNarrative!B59" display="PC Output 6" xr:uid="{5E98B456-A7DD-4E53-94C1-871D70BCA7B3}"/>
    <hyperlink ref="EW286" location="ProgressNarrative!B60" display="PC Output 7" xr:uid="{89E0C724-14C2-42BD-B7DF-2059E43C332C}"/>
    <hyperlink ref="EX286" location="ProgressNarrative!B61" display="PC Output 8" xr:uid="{338FCDA6-B21C-4B81-9BDA-B4C7426CFF9D}"/>
    <hyperlink ref="EY286" location="ProgressNarrative!B62" display="PC Output 9" xr:uid="{9F4922F3-A323-4B6E-9127-9F022D7C6665}"/>
    <hyperlink ref="EZ286" location="ProgressNarrative!B63" display="PC Output 10" xr:uid="{0AA5DF07-F0DD-4FB8-BFD1-ABB979DF596C}"/>
    <hyperlink ref="FA286" location="ProgressNarrative!B64" display="PC Output 11" xr:uid="{82B5807A-214A-48AA-A28C-4C61FDA4ABC9}"/>
    <hyperlink ref="FB286" location="ProgressNarrative!B65" display="PC Output 12" xr:uid="{CC9585DE-C6F7-4268-BC98-C4647AC1A0B1}"/>
    <hyperlink ref="DG286" location="'Performance Elements'!B67" display="AFRPS Standard 1" xr:uid="{84EDCA93-5650-43AF-A7C6-DC3248056F73}"/>
    <hyperlink ref="DH286" location="'Performance Elements'!B68" display="AFRPS Standard 2" xr:uid="{DD73C0AD-B033-47A3-A264-E9B2D54639C8}"/>
    <hyperlink ref="DI286" location="'Performance Elements'!B69" display="AFRPS Standard 3" xr:uid="{04B81026-999F-4960-9E52-4C3518DA7A35}"/>
    <hyperlink ref="DJ286" location="'Performance Elements'!B70" display="AFRPS Standard 4" xr:uid="{A2721798-C067-4821-A493-65573E93868C}"/>
    <hyperlink ref="DK286" location="'Performance Elements'!B71" display="AFRPS Standard 5" xr:uid="{D040A15E-713B-4CC7-83E3-E6C22F4FB191}"/>
    <hyperlink ref="DL286" location="'Performance Elements'!B72" display="AFRPS Standard 6" xr:uid="{C7CB1167-23EE-4B03-A0DE-CCA02BCD94D1}"/>
    <hyperlink ref="DM286" location="'Performance Elements'!B73" display="AFRPS Standard 7" xr:uid="{4675EFAB-B0E9-419C-A31A-3622263257C6}"/>
    <hyperlink ref="DN286" location="'Performance Elements'!B74" display="AFRPS Standard 8" xr:uid="{B4BB283C-F778-4989-882F-83B8CAE2381F}"/>
    <hyperlink ref="DO286" location="'Performance Elements'!B75" display="AFRPS Standard 9" xr:uid="{63333203-2DDE-4619-A394-FEE9E7D2709D}"/>
    <hyperlink ref="DP286" location="'Performance Elements'!B76" display="AFRPS Standard 10" xr:uid="{A23A210A-8D9B-4043-9C26-0E9BBE0084CC}"/>
    <hyperlink ref="DQ286" location="'Performance Elements'!B77" display="AFRPS Standard 11" xr:uid="{6C27482D-997C-44B6-8214-CF2F4282C606}"/>
    <hyperlink ref="FC286" location="'Performance Elements'!B67" display="AFRPS Standard 1" xr:uid="{7CC5C937-18EE-44F9-BE10-A35E73217A4B}"/>
    <hyperlink ref="FD286" location="'Performance Elements'!B68" display="AFRPS Standard 2" xr:uid="{90A0B4B1-6A13-4D85-9E33-6EE6E08E4DAB}"/>
    <hyperlink ref="FE286" location="'Performance Elements'!B69" display="AFRPS Standard 3" xr:uid="{325FE27E-AF9B-4F41-B835-46605F7586F0}"/>
    <hyperlink ref="FF286" location="'Performance Elements'!B70" display="AFRPS Standard 4" xr:uid="{A5BD16CB-E5E8-4F70-B90F-09F998637A90}"/>
    <hyperlink ref="FG286" location="'Performance Elements'!B71" display="AFRPS Standard 5" xr:uid="{CD3C41CD-D7FC-42E9-864E-AAACFB3E668C}"/>
    <hyperlink ref="FH286" location="'Performance Elements'!B72" display="AFRPS Standard 6" xr:uid="{584AACA9-A7BE-4F86-9E26-6E9931AE9CBC}"/>
    <hyperlink ref="FI286" location="'Performance Elements'!B73" display="AFRPS Standard 7" xr:uid="{E55EE8C4-AF0D-42B2-B19F-E55BA140555A}"/>
    <hyperlink ref="FJ286" location="'Performance Elements'!B74" display="AFRPS Standard 8" xr:uid="{CDF04AA6-BF2C-4594-8643-C5513535E354}"/>
    <hyperlink ref="FK286" location="'Performance Elements'!B75" display="AFRPS Standard 9" xr:uid="{0ACF9E0C-CEB4-49EE-8798-AB3C803A81DC}"/>
    <hyperlink ref="FL286" location="'Performance Elements'!B76" display="AFRPS Standard 10" xr:uid="{5003D7F3-C600-4C4C-89E1-9E950FF5187C}"/>
    <hyperlink ref="FM286" location="'Performance Elements'!B77" display="AFRPS Standard 11" xr:uid="{CC60F3F7-68AD-433A-B74C-F05D58043A55}"/>
    <hyperlink ref="Z302" location="'Performance Elements'!B11" display="Outcome 1" xr:uid="{E31BF584-4514-4003-9E2D-F473C81707FB}"/>
    <hyperlink ref="AA302" location="'Performance Elements'!B12" display="Outcome 2" xr:uid="{F98BA4C7-C5E3-4C8C-A906-3ED2347FB684}"/>
    <hyperlink ref="AB302" location="'Performance Elements'!B13" display="Outcome 3" xr:uid="{41BEA112-140B-41D0-9BF7-B8BFF9B79367}"/>
    <hyperlink ref="AC302" location="'Performance Elements'!B14" display="Outcome 4" xr:uid="{9DCF28D7-F5BE-47C8-8C7C-AF57A55AF91F}"/>
    <hyperlink ref="AE302" location="'Performance Elements'!B17" display="AFRPS FOA Obj. 1" xr:uid="{B794403B-08D9-4478-BB35-7EA07FB71054}"/>
    <hyperlink ref="AF302" location="'Performance Elements'!B18" display="AFRPS FOA Obj. 2" xr:uid="{1F40082D-8C5E-4690-81B2-F62F60137BE4}"/>
    <hyperlink ref="AG302" location="'Performance Elements'!B19" display="AFRPS FOA Obj. 3" xr:uid="{B8FEE805-4D14-41B5-A216-BC97A9E94673}"/>
    <hyperlink ref="AH302" location="'Performance Elements'!B20" display="AFRPS FOA Obj. 4" xr:uid="{DE7B4626-5520-4B5A-9B40-DA8AA77FA3C7}"/>
    <hyperlink ref="AI302" location="'Performance Elements'!B21" display="AFRPS FOA Obj. 5" xr:uid="{580F61FC-51F4-472B-B4F3-F8D5EEE8931A}"/>
    <hyperlink ref="AJ302" location="'Performance Elements'!B22" display="AFRPS FOA Obj. 6" xr:uid="{9226B214-17A6-40F4-916D-BB4F45E6FBA7}"/>
    <hyperlink ref="AK302" location="'Performance Elements'!B23" display="AFRPS FOA Obj. 7" xr:uid="{DA6F0DC9-5577-4726-97E3-04DC10573133}"/>
    <hyperlink ref="AL302" location="'Performance Elements'!B24" display="AFRPS FOA Obj. 8" xr:uid="{8492AB8D-5F41-4B4D-8D2F-EC8964BBEF07}"/>
    <hyperlink ref="AM302" location="'Performance Elements'!B25" display="AFRPS FOA Obj. 9" xr:uid="{94115CBD-A30D-424F-8469-ED483FBD265A}"/>
    <hyperlink ref="AP302" location="'Performance Elements'!B29" display="AFRPS Dev. Output 1" xr:uid="{5E9C63B7-D2CD-4126-A130-6378FC64CE2C}"/>
    <hyperlink ref="AQ302" location="'Performance Elements'!B30" display="AFRPS Dev. Output 2" xr:uid="{0DB41D45-1BF7-4067-8B2E-D396483D9DC7}"/>
    <hyperlink ref="AR302" location="'Performance Elements'!B36" display="AFRPS Dev. Output 3" xr:uid="{5FDF00AF-50FB-4586-A678-176794A8B453}"/>
    <hyperlink ref="AS302" location="'Performance Elements'!B37" display="AFRPS Dev. Output 4" xr:uid="{24768C87-1961-498D-9A22-E8624A54F2DD}"/>
    <hyperlink ref="AT302" location="'Performance Elements'!B38" display="AFRPS Dev. Output 5" xr:uid="{72ECD223-099A-4736-8C95-60FBA16DDEFF}"/>
    <hyperlink ref="BK302" location="'Performance Elements'!B67" display="AFRPS Standard 1" xr:uid="{0A949957-B011-4A93-98A0-29FC2EA19244}"/>
    <hyperlink ref="BL302" location="'Performance Elements'!B68" display="AFRPS Standard 2" xr:uid="{643F091D-446C-4D17-B8F6-F337A6A66661}"/>
    <hyperlink ref="BM302" location="'Performance Elements'!B69" display="AFRPS Standard 3" xr:uid="{35A3B5A5-B929-41D3-8633-54BCAE8CF1B6}"/>
    <hyperlink ref="BN302" location="'Performance Elements'!B70" display="AFRPS Standard 4" xr:uid="{71EF0891-F681-4A55-943A-DD0139ADAC9F}"/>
    <hyperlink ref="BO302" location="'Performance Elements'!B71" display="AFRPS Standard 5" xr:uid="{F96C8BA4-0252-48EE-B14C-55FF7AF17382}"/>
    <hyperlink ref="BP302" location="'Performance Elements'!B72" display="AFRPS Standard 6" xr:uid="{703D111A-68C4-4448-9FA1-E7C06579A932}"/>
    <hyperlink ref="BQ302" location="'Performance Elements'!B73" display="AFRPS Standard 7" xr:uid="{2430C30F-1B14-421E-BD73-B2E356F609C0}"/>
    <hyperlink ref="BR302" location="'Performance Elements'!B74" display="AFRPS Standard 8" xr:uid="{86F1AF02-F16B-4524-B921-DBE08000E61B}"/>
    <hyperlink ref="BS302" location="'Performance Elements'!B75" display="AFRPS Standard 9" xr:uid="{5153A4E6-7CCA-47F1-A862-6753BA2F409B}"/>
    <hyperlink ref="BT302" location="'Performance Elements'!B76" display="AFRPS Standard 10" xr:uid="{05954A75-1A4B-4509-A057-CD082848E5B7}"/>
    <hyperlink ref="BU302" location="'Performance Elements'!B77" display="AFRPS Standard 11" xr:uid="{9328B515-75C9-4958-93A4-0F425F33C058}"/>
    <hyperlink ref="AD302" location="'Performance Elements'!B15" display="Outcome 5" xr:uid="{33C49D74-F2C1-4CCD-8F3C-98C4F1260D9F}"/>
    <hyperlink ref="AN302" location="'Performance Elements'!B26" display="PC FOA Obj. 1" xr:uid="{BB7A285A-CC8A-4DAB-80C3-F440C8573982}"/>
    <hyperlink ref="AO302" location="'Performance Elements'!B27" display="PC FOA Obj. 2" xr:uid="{1809786D-85C5-4CC3-8C18-9455F0EAE8E8}"/>
    <hyperlink ref="AU302:AX302" location="ProgressNarrative!B49" display="AFRPS Main. Output 1" xr:uid="{28C99C65-82C7-4A79-BC79-1417DFDA61D0}"/>
    <hyperlink ref="AV302" location="ProgressNarrative!B50" display="AFRPS Main. Output 2" xr:uid="{1721008A-3774-4105-A170-972CE6D78204}"/>
    <hyperlink ref="AW302" location="ProgressNarrative!B51" display="AFRPS Main. Output 3" xr:uid="{661659F9-6442-4807-AF20-91141F700022}"/>
    <hyperlink ref="AX302" location="ProgressNarrative!B53" display="AFRPS Main. Output 4" xr:uid="{62678067-7892-4F4F-A3C3-BAB2A4C4BA3A}"/>
    <hyperlink ref="AY302" location="ProgressNarrative!B54" display="PC Output 1" xr:uid="{F2F1031D-EE87-44C2-A023-476DB930FC13}"/>
    <hyperlink ref="AZ302" location="ProgressNarrative!B55" display="PC Output 2" xr:uid="{A9D6FEA0-1307-41E0-8FBD-D20204AF5B81}"/>
    <hyperlink ref="BA302" location="ProgressNarrative!B56" display="PC Output 3" xr:uid="{C965DECE-417B-41CE-B98F-2E744880CCB4}"/>
    <hyperlink ref="BB302" location="ProgressNarrative!B57" display="PC Output 4" xr:uid="{6A41975C-9509-4FF4-95EE-81437E9B5FED}"/>
    <hyperlink ref="BC302" location="ProgressNarrative!B58" display="PC Output 5" xr:uid="{9C756143-6D41-4C25-8BE8-D368DF665812}"/>
    <hyperlink ref="BD302" location="ProgressNarrative!B59" display="PC Output 6" xr:uid="{9475EB6C-DB25-4DD9-A9ED-266CE13BE9BD}"/>
    <hyperlink ref="BE302" location="ProgressNarrative!B60" display="PC Output 7" xr:uid="{E2E3BD1E-85C0-4BFB-B323-E155B53B2332}"/>
    <hyperlink ref="BF302" location="ProgressNarrative!B61" display="PC Output 8" xr:uid="{9F5B06AB-FFE5-4056-BE8A-4BA8C91F8EFA}"/>
    <hyperlink ref="BG302" location="ProgressNarrative!B62" display="PC Output 9" xr:uid="{3FDBFE81-8560-4129-A44C-D5B4B075AC8E}"/>
    <hyperlink ref="BH302" location="ProgressNarrative!B63" display="PC Output 10" xr:uid="{BE10F02A-5D53-4D59-BBF1-73EAA0F7A5B8}"/>
    <hyperlink ref="BI302" location="ProgressNarrative!B64" display="PC Output 11" xr:uid="{A1CD6A66-2B23-4861-B368-9C07B5350DFD}"/>
    <hyperlink ref="BJ302" location="ProgressNarrative!B65" display="PC Output 12" xr:uid="{698CC123-2BAF-4933-8BC3-FCA23F6617DF}"/>
    <hyperlink ref="BV302" location="'Performance Elements'!B11" display="Outcome 1" xr:uid="{A900C68A-D81B-4AC2-9C38-866244BC1700}"/>
    <hyperlink ref="BW302" location="'Performance Elements'!B12" display="Outcome 2" xr:uid="{4C0E04A5-880D-4650-9099-89021BB67DE4}"/>
    <hyperlink ref="BX302" location="'Performance Elements'!B13" display="Outcome 3" xr:uid="{12FE7F16-55D8-4EE7-8A3A-767B066237E3}"/>
    <hyperlink ref="BY302" location="'Performance Elements'!B14" display="Outcome 4" xr:uid="{F9598F5F-FF7F-4D81-90F1-408C6BB775A6}"/>
    <hyperlink ref="CA302" location="'Performance Elements'!B17" display="AFRPS FOA Obj. 1" xr:uid="{1756CC40-73FE-4F62-92BA-EC83F18FBB89}"/>
    <hyperlink ref="CB302" location="'Performance Elements'!B18" display="AFRPS FOA Obj. 2" xr:uid="{7B383500-BA01-4165-BD04-299BFF2D5014}"/>
    <hyperlink ref="CC302" location="'Performance Elements'!B19" display="AFRPS FOA Obj. 3" xr:uid="{00392DE2-6A7D-455D-A0E6-634335F3317E}"/>
    <hyperlink ref="CD302" location="'Performance Elements'!B20" display="AFRPS FOA Obj. 4" xr:uid="{787E4B53-73DA-4B31-8C5F-339EA28F215F}"/>
    <hyperlink ref="CE302" location="'Performance Elements'!B21" display="AFRPS FOA Obj. 5" xr:uid="{4DAE5FE6-0F1F-41C1-BA33-D79BB50903D3}"/>
    <hyperlink ref="CF302" location="'Performance Elements'!B22" display="AFRPS FOA Obj. 6" xr:uid="{80FE0B1B-8D2B-457B-801D-1A50CA5E1CA5}"/>
    <hyperlink ref="CG302" location="'Performance Elements'!B23" display="AFRPS FOA Obj. 7" xr:uid="{4D10A1F9-AB13-45B9-944B-43A0342052AC}"/>
    <hyperlink ref="CH302" location="'Performance Elements'!B24" display="AFRPS FOA Obj. 8" xr:uid="{6BDBAFF7-39C5-4A9B-B492-2049AF95E399}"/>
    <hyperlink ref="CI302" location="'Performance Elements'!B25" display="AFRPS FOA Obj. 9" xr:uid="{5D29EAD0-89DA-4CA1-810D-9F8311B3EB52}"/>
    <hyperlink ref="CL302" location="'Performance Elements'!B29" display="AFRPS Dev. Output 1" xr:uid="{B12CDDFE-8DDB-4ACD-9C16-99D61D539EAA}"/>
    <hyperlink ref="CM302" location="'Performance Elements'!B30" display="AFRPS Dev. Output 2" xr:uid="{7A51C35E-1BAF-488B-A481-09A9D5B09B81}"/>
    <hyperlink ref="CN302" location="'Performance Elements'!B36" display="AFRPS Dev. Output 3" xr:uid="{DE588803-C628-4B3A-97A4-E283EADD1AC8}"/>
    <hyperlink ref="CO302" location="'Performance Elements'!B37" display="AFRPS Dev. Output 4" xr:uid="{99FB556D-3778-4F4D-8B3E-0427E95BCE98}"/>
    <hyperlink ref="CP302" location="'Performance Elements'!B38" display="AFRPS Dev. Output 5" xr:uid="{520AF1AB-C265-4DCE-A434-0D87B2F87370}"/>
    <hyperlink ref="BZ302" location="'Performance Elements'!B15" display="Outcome 5" xr:uid="{03EFD03D-F308-43E9-B333-F8FFE9656693}"/>
    <hyperlink ref="CJ302" location="'Performance Elements'!B26" display="PC FOA Obj. 1" xr:uid="{63EFC43A-6602-4D0A-97E0-5890D5E0582A}"/>
    <hyperlink ref="CK302" location="'Performance Elements'!B27" display="PC FOA Obj. 2" xr:uid="{73F458F4-58D8-4231-81FA-DEDE0DA8BF90}"/>
    <hyperlink ref="CQ302:CT302" location="ProgressNarrative!B49" display="AFRPS Main. Output 1" xr:uid="{FEAE67A2-11AB-488C-8D28-3A6BC9EAA942}"/>
    <hyperlink ref="CR302" location="ProgressNarrative!B50" display="AFRPS Main. Output 2" xr:uid="{5A7EF4E2-3051-43F0-A1F5-888F3E1D2851}"/>
    <hyperlink ref="CS302" location="ProgressNarrative!B51" display="AFRPS Main. Output 3" xr:uid="{8A095628-DD3A-4B77-9E48-70ED4B82BE8F}"/>
    <hyperlink ref="CT302" location="ProgressNarrative!B53" display="AFRPS Main. Output 4" xr:uid="{11359F63-585D-4E82-A6F8-A151BF763D32}"/>
    <hyperlink ref="CU302" location="ProgressNarrative!B54" display="PC Output 1" xr:uid="{5640057F-C4C9-4D6D-956B-3ED2D2DB4852}"/>
    <hyperlink ref="CV302" location="ProgressNarrative!B55" display="PC Output 2" xr:uid="{D54BD3E9-52D0-4934-9826-D27753DDF627}"/>
    <hyperlink ref="CW302" location="ProgressNarrative!B56" display="PC Output 3" xr:uid="{EBB5AD3E-D734-4E45-A2AC-1945B702AB13}"/>
    <hyperlink ref="CX302" location="ProgressNarrative!B57" display="PC Output 4" xr:uid="{ABFD7C71-0308-4274-B04E-32BB0170D562}"/>
    <hyperlink ref="CY302" location="ProgressNarrative!B58" display="PC Output 5" xr:uid="{2BF0E1E9-B8CC-440B-AE34-191EB7F9C4FD}"/>
    <hyperlink ref="CZ302" location="ProgressNarrative!B59" display="PC Output 6" xr:uid="{E467484F-B2D7-4280-AD9B-7A4F592993CA}"/>
    <hyperlink ref="DA302" location="ProgressNarrative!B60" display="PC Output 7" xr:uid="{EABA2A22-FBF7-4FEB-A9EA-CDC374EEE06C}"/>
    <hyperlink ref="DB302" location="ProgressNarrative!B61" display="PC Output 8" xr:uid="{F4FEE372-CA3D-40D2-BF3D-2D21D6C21530}"/>
    <hyperlink ref="DC302" location="ProgressNarrative!B62" display="PC Output 9" xr:uid="{7F166AD0-2CD6-4FA6-A92A-83926B115D77}"/>
    <hyperlink ref="DD302" location="ProgressNarrative!B63" display="PC Output 10" xr:uid="{3C7245DA-7CB7-494E-BD64-CDD1FD41B2F7}"/>
    <hyperlink ref="DE302" location="ProgressNarrative!B64" display="PC Output 11" xr:uid="{E15A39B2-F8F5-4CB1-9FCA-DDA99A8491BE}"/>
    <hyperlink ref="DF302" location="ProgressNarrative!B65" display="PC Output 12" xr:uid="{FD4D93EE-C06F-4B45-80C4-452ADFFB9CB9}"/>
    <hyperlink ref="DR302" location="'Performance Elements'!B11" display="Outcome 1" xr:uid="{67BAE887-3F22-4506-B97C-BDA6FB3CA8BC}"/>
    <hyperlink ref="DS302" location="'Performance Elements'!B12" display="Outcome 2" xr:uid="{FF0BE5BB-CE39-4D91-8A7E-62DBC7EDD32A}"/>
    <hyperlink ref="DT302" location="'Performance Elements'!B13" display="Outcome 3" xr:uid="{F028F4AB-0045-4DCC-B6E4-B521CB50ED3F}"/>
    <hyperlink ref="DU302" location="'Performance Elements'!B14" display="Outcome 4" xr:uid="{183A76B8-3727-484B-8A70-343D07DA7777}"/>
    <hyperlink ref="DW302" location="'Performance Elements'!B17" display="AFRPS FOA Obj. 1" xr:uid="{8A76CAE1-DBB5-4F86-9BCF-6E3751C69CA4}"/>
    <hyperlink ref="DX302" location="'Performance Elements'!B18" display="AFRPS FOA Obj. 2" xr:uid="{9467F954-22A7-4DC4-A60F-CF2C513C982B}"/>
    <hyperlink ref="DY302" location="'Performance Elements'!B19" display="AFRPS FOA Obj. 3" xr:uid="{A577B559-05B0-4F99-9786-CE655D6C887F}"/>
    <hyperlink ref="DZ302" location="'Performance Elements'!B20" display="AFRPS FOA Obj. 4" xr:uid="{2E1476A2-C45C-453A-A85B-6AC7D79B3728}"/>
    <hyperlink ref="EA302" location="'Performance Elements'!B21" display="AFRPS FOA Obj. 5" xr:uid="{947E5F83-F895-43E8-A31D-C4F8BA5EA4D3}"/>
    <hyperlink ref="EB302" location="'Performance Elements'!B22" display="AFRPS FOA Obj. 6" xr:uid="{A0065A94-3580-4FE0-AE3B-3387C0555E69}"/>
    <hyperlink ref="EC302" location="'Performance Elements'!B23" display="AFRPS FOA Obj. 7" xr:uid="{2427000B-4C8E-4D03-A136-21704991DA81}"/>
    <hyperlink ref="ED302" location="'Performance Elements'!B24" display="AFRPS FOA Obj. 8" xr:uid="{B26A584E-756C-45FE-956B-E77277DF99FF}"/>
    <hyperlink ref="EE302" location="'Performance Elements'!B25" display="AFRPS FOA Obj. 9" xr:uid="{8D0EE5B9-4342-45C6-B5CB-BA1BC6D55B25}"/>
    <hyperlink ref="EH302" location="'Performance Elements'!B29" display="AFRPS Dev. Output 1" xr:uid="{6BA25656-C597-484F-855C-436CE9981171}"/>
    <hyperlink ref="EI302" location="'Performance Elements'!B30" display="AFRPS Dev. Output 2" xr:uid="{7D7784D1-38FE-4526-9CCE-A3B63E83FB81}"/>
    <hyperlink ref="EJ302" location="'Performance Elements'!B36" display="AFRPS Dev. Output 3" xr:uid="{DE7DF501-CC47-4417-A9F9-5F9C174AE7E0}"/>
    <hyperlink ref="EK302" location="'Performance Elements'!B37" display="AFRPS Dev. Output 4" xr:uid="{3CF2E769-99B5-423A-9D80-6BEA3521703C}"/>
    <hyperlink ref="EL302" location="'Performance Elements'!B38" display="AFRPS Dev. Output 5" xr:uid="{44A74B1E-BE2F-4C1A-8A51-8BFD36DE1263}"/>
    <hyperlink ref="DV302" location="'Performance Elements'!B15" display="Outcome 5" xr:uid="{B1AEEA4A-C857-470D-8F45-895DCF361A03}"/>
    <hyperlink ref="EF302" location="'Performance Elements'!B26" display="PC FOA Obj. 1" xr:uid="{37551930-B535-49CD-A370-5CC1FBC49C1E}"/>
    <hyperlink ref="EG302" location="'Performance Elements'!B27" display="PC FOA Obj. 2" xr:uid="{633FA01A-3758-4B09-AD32-5885EFF9A447}"/>
    <hyperlink ref="EM302:EP302" location="ProgressNarrative!B49" display="AFRPS Main. Output 1" xr:uid="{F303618A-D8CB-4BBB-9A33-305010B27434}"/>
    <hyperlink ref="EN302" location="ProgressNarrative!B50" display="AFRPS Main. Output 2" xr:uid="{1E1C2BF4-50BB-4BF2-B0DB-B974B136372F}"/>
    <hyperlink ref="EO302" location="ProgressNarrative!B51" display="AFRPS Main. Output 3" xr:uid="{9F2B9E6A-CEA9-445F-BD96-7BDE0D762808}"/>
    <hyperlink ref="EP302" location="ProgressNarrative!B53" display="AFRPS Main. Output 4" xr:uid="{407AAD07-2A34-4718-A067-C58EA50EE936}"/>
    <hyperlink ref="EQ302" location="ProgressNarrative!B54" display="PC Output 1" xr:uid="{633F32E8-B917-4BB8-A397-9C980F7E6BF1}"/>
    <hyperlink ref="ER302" location="ProgressNarrative!B55" display="PC Output 2" xr:uid="{91DE1F66-D1F4-4B3E-A479-7FF1C9760893}"/>
    <hyperlink ref="ES302" location="ProgressNarrative!B56" display="PC Output 3" xr:uid="{24C64CAC-166B-491F-9720-76BE54FC4227}"/>
    <hyperlink ref="ET302" location="ProgressNarrative!B57" display="PC Output 4" xr:uid="{B3AFB8DB-F7BE-49A1-82BD-4748A9F7F243}"/>
    <hyperlink ref="EU302" location="ProgressNarrative!B58" display="PC Output 5" xr:uid="{361A8AAD-07BD-4D63-8A11-7C6AE25BDA57}"/>
    <hyperlink ref="EV302" location="ProgressNarrative!B59" display="PC Output 6" xr:uid="{97270C2B-CBFC-456E-83D2-985DC69C8109}"/>
    <hyperlink ref="EW302" location="ProgressNarrative!B60" display="PC Output 7" xr:uid="{A715096D-6041-4894-9A74-DC165D80BD15}"/>
    <hyperlink ref="EX302" location="ProgressNarrative!B61" display="PC Output 8" xr:uid="{A19B6235-7C85-471E-8F08-CC6A63542B43}"/>
    <hyperlink ref="EY302" location="ProgressNarrative!B62" display="PC Output 9" xr:uid="{98075F06-A8BD-41F1-9956-549F3086B081}"/>
    <hyperlink ref="EZ302" location="ProgressNarrative!B63" display="PC Output 10" xr:uid="{8C3EC88D-A2B7-4E71-8FAB-0CF99411A00A}"/>
    <hyperlink ref="FA302" location="ProgressNarrative!B64" display="PC Output 11" xr:uid="{E3F51034-16BD-4177-A2E5-4A2AF89D3500}"/>
    <hyperlink ref="FB302" location="ProgressNarrative!B65" display="PC Output 12" xr:uid="{E880568C-FA98-4840-A6BA-565239150BAE}"/>
    <hyperlink ref="DG302" location="'Performance Elements'!B67" display="AFRPS Standard 1" xr:uid="{25A47D5F-7336-4225-8702-CDBD3B0AA902}"/>
    <hyperlink ref="DH302" location="'Performance Elements'!B68" display="AFRPS Standard 2" xr:uid="{3A1A7A4A-3ECA-48D8-9273-BE6E8414BC78}"/>
    <hyperlink ref="DI302" location="'Performance Elements'!B69" display="AFRPS Standard 3" xr:uid="{DB0E33EC-E5E1-4E8B-A13E-F70BCC210E70}"/>
    <hyperlink ref="DJ302" location="'Performance Elements'!B70" display="AFRPS Standard 4" xr:uid="{840417EF-A0AD-4A88-BB84-B5C56766994E}"/>
    <hyperlink ref="DK302" location="'Performance Elements'!B71" display="AFRPS Standard 5" xr:uid="{5A9DBDC1-E616-4448-8413-46692379D97C}"/>
    <hyperlink ref="DL302" location="'Performance Elements'!B72" display="AFRPS Standard 6" xr:uid="{7149A553-A3B3-4C06-B31D-F4910C1DA6DA}"/>
    <hyperlink ref="DM302" location="'Performance Elements'!B73" display="AFRPS Standard 7" xr:uid="{D4025071-1C8C-41A1-A8AD-5D56385BA512}"/>
    <hyperlink ref="DN302" location="'Performance Elements'!B74" display="AFRPS Standard 8" xr:uid="{00D3E1CF-78AA-4FB2-913B-D247A22B377D}"/>
    <hyperlink ref="DO302" location="'Performance Elements'!B75" display="AFRPS Standard 9" xr:uid="{2F3DFCF1-D010-4F4E-B5AD-9EA8C680318A}"/>
    <hyperlink ref="DP302" location="'Performance Elements'!B76" display="AFRPS Standard 10" xr:uid="{CD61CBDD-D7C0-47E2-80CA-EB7B47CC3CCA}"/>
    <hyperlink ref="DQ302" location="'Performance Elements'!B77" display="AFRPS Standard 11" xr:uid="{A5DCEF1A-1F98-4001-A9C0-F3D86BF9230E}"/>
    <hyperlink ref="FC302" location="'Performance Elements'!B67" display="AFRPS Standard 1" xr:uid="{3E681644-E969-49B3-9600-4F0CF2FEACD6}"/>
    <hyperlink ref="FD302" location="'Performance Elements'!B68" display="AFRPS Standard 2" xr:uid="{C1218B3F-B845-427E-B467-FED5940DD339}"/>
    <hyperlink ref="FE302" location="'Performance Elements'!B69" display="AFRPS Standard 3" xr:uid="{B0808351-C472-4CE6-A92D-4797C6865325}"/>
    <hyperlink ref="FF302" location="'Performance Elements'!B70" display="AFRPS Standard 4" xr:uid="{1023266E-B086-498E-9461-68A09CA65164}"/>
    <hyperlink ref="FG302" location="'Performance Elements'!B71" display="AFRPS Standard 5" xr:uid="{9F6C1762-725D-480B-A9F4-AE5587B7A3A4}"/>
    <hyperlink ref="FH302" location="'Performance Elements'!B72" display="AFRPS Standard 6" xr:uid="{8524B2EF-5DD8-4362-BE13-DC3B50441F38}"/>
    <hyperlink ref="FI302" location="'Performance Elements'!B73" display="AFRPS Standard 7" xr:uid="{A0ED2D25-F957-470A-9B4A-1FC639CEDDCA}"/>
    <hyperlink ref="FJ302" location="'Performance Elements'!B74" display="AFRPS Standard 8" xr:uid="{CE7D8D39-9751-4BA3-8DCB-7B1E1B75480F}"/>
    <hyperlink ref="FK302" location="'Performance Elements'!B75" display="AFRPS Standard 9" xr:uid="{66367A4F-4E1D-4F2A-BB6C-933F223F3AFE}"/>
    <hyperlink ref="FL302" location="'Performance Elements'!B76" display="AFRPS Standard 10" xr:uid="{70518B69-D1B6-4C59-ABC1-1582904C16F7}"/>
    <hyperlink ref="FM302" location="'Performance Elements'!B77" display="AFRPS Standard 11" xr:uid="{93DC7AE7-4F42-48D4-AA20-F30CA568BB63}"/>
    <hyperlink ref="Z318" location="'Performance Elements'!B11" display="Outcome 1" xr:uid="{5B20A65F-E8F9-4C9B-AEFE-AB50239FF707}"/>
    <hyperlink ref="AA318" location="'Performance Elements'!B12" display="Outcome 2" xr:uid="{02830BBC-EB02-41B2-B047-E6F3BD86E7B6}"/>
    <hyperlink ref="AB318" location="'Performance Elements'!B13" display="Outcome 3" xr:uid="{4A7BF157-B48E-4238-A916-076549169045}"/>
    <hyperlink ref="AC318" location="'Performance Elements'!B14" display="Outcome 4" xr:uid="{BC917703-1B3E-44B6-B7DF-167F2A2A2C01}"/>
    <hyperlink ref="AE318" location="'Performance Elements'!B17" display="AFRPS FOA Obj. 1" xr:uid="{77023084-FAF9-4689-96D3-43ECA2FFD49B}"/>
    <hyperlink ref="AF318" location="'Performance Elements'!B18" display="AFRPS FOA Obj. 2" xr:uid="{A2D8E8A9-EDB6-49F8-8680-506317CEA156}"/>
    <hyperlink ref="AG318" location="'Performance Elements'!B19" display="AFRPS FOA Obj. 3" xr:uid="{1B8BC98E-C960-424C-8E11-5A83936646A4}"/>
    <hyperlink ref="AH318" location="'Performance Elements'!B20" display="AFRPS FOA Obj. 4" xr:uid="{8A5DB398-032E-4DAD-83CA-F69EAC027491}"/>
    <hyperlink ref="AI318" location="'Performance Elements'!B21" display="AFRPS FOA Obj. 5" xr:uid="{69B1C9E4-CC7F-4049-8B84-B7F17D974F9B}"/>
    <hyperlink ref="AJ318" location="'Performance Elements'!B22" display="AFRPS FOA Obj. 6" xr:uid="{5C1C855C-BD68-4AC4-9ED5-AB52EC7B92F9}"/>
    <hyperlink ref="AK318" location="'Performance Elements'!B23" display="AFRPS FOA Obj. 7" xr:uid="{87A9EB92-AA6D-4BE5-B421-412859D5BC36}"/>
    <hyperlink ref="AL318" location="'Performance Elements'!B24" display="AFRPS FOA Obj. 8" xr:uid="{D2770A54-1721-4F28-8D94-EE2E41F99A2C}"/>
    <hyperlink ref="AM318" location="'Performance Elements'!B25" display="AFRPS FOA Obj. 9" xr:uid="{5577A51A-6206-44CD-BF5B-7311A17DF700}"/>
    <hyperlink ref="AP318" location="'Performance Elements'!B29" display="AFRPS Dev. Output 1" xr:uid="{0918004C-5EFD-4BBB-82AC-8E26285B70E5}"/>
    <hyperlink ref="AQ318" location="'Performance Elements'!B30" display="AFRPS Dev. Output 2" xr:uid="{FED44186-C8E2-4123-9684-105E14ABE82B}"/>
    <hyperlink ref="AR318" location="'Performance Elements'!B36" display="AFRPS Dev. Output 3" xr:uid="{4F93FDD7-DEB6-416D-974E-115E610385BD}"/>
    <hyperlink ref="AS318" location="'Performance Elements'!B37" display="AFRPS Dev. Output 4" xr:uid="{88FC0F7E-CBFB-4244-8541-8EA752E55EF9}"/>
    <hyperlink ref="AT318" location="'Performance Elements'!B38" display="AFRPS Dev. Output 5" xr:uid="{542E002B-2219-4261-AF8F-3CD3071A2EE6}"/>
    <hyperlink ref="BK318" location="'Performance Elements'!B67" display="AFRPS Standard 1" xr:uid="{881E5AC0-DABA-4341-99AE-B0EF442DB405}"/>
    <hyperlink ref="BL318" location="'Performance Elements'!B68" display="AFRPS Standard 2" xr:uid="{F40B3607-A4D5-4936-BA2E-5D1983206FF8}"/>
    <hyperlink ref="BM318" location="'Performance Elements'!B69" display="AFRPS Standard 3" xr:uid="{47648784-1FD0-47CC-94DE-F6123E05B5BF}"/>
    <hyperlink ref="BN318" location="'Performance Elements'!B70" display="AFRPS Standard 4" xr:uid="{A63A9EC9-A83C-427B-937A-2707336D9972}"/>
    <hyperlink ref="BO318" location="'Performance Elements'!B71" display="AFRPS Standard 5" xr:uid="{8E63E360-5D76-4072-A320-134AF6AB28EA}"/>
    <hyperlink ref="BP318" location="'Performance Elements'!B72" display="AFRPS Standard 6" xr:uid="{3E5AFD3B-2F7E-4D5D-9D11-6B05AF1E8F90}"/>
    <hyperlink ref="BQ318" location="'Performance Elements'!B73" display="AFRPS Standard 7" xr:uid="{6204D48F-CFDF-4D02-A00E-CCEC9D46B4A8}"/>
    <hyperlink ref="BR318" location="'Performance Elements'!B74" display="AFRPS Standard 8" xr:uid="{F7FB2428-8A3B-49B4-AB50-B420EBABF380}"/>
    <hyperlink ref="BS318" location="'Performance Elements'!B75" display="AFRPS Standard 9" xr:uid="{3CB8F82B-007F-4F95-8578-D1C63BF729CF}"/>
    <hyperlink ref="BT318" location="'Performance Elements'!B76" display="AFRPS Standard 10" xr:uid="{0FB5E14C-BCFB-45B9-9094-410D3DAE4754}"/>
    <hyperlink ref="BU318" location="'Performance Elements'!B77" display="AFRPS Standard 11" xr:uid="{3E6A8A91-CA83-411A-9D1A-53698518D9FE}"/>
    <hyperlink ref="AD318" location="'Performance Elements'!B15" display="Outcome 5" xr:uid="{1DC16F27-16BC-48EC-ABFE-4B2B7828AE84}"/>
    <hyperlink ref="AN318" location="'Performance Elements'!B26" display="PC FOA Obj. 1" xr:uid="{0381389C-E257-4701-B1E8-AFE359D610E7}"/>
    <hyperlink ref="AO318" location="'Performance Elements'!B27" display="PC FOA Obj. 2" xr:uid="{AE8F0000-84D8-47CC-B113-094DB26FCF0D}"/>
    <hyperlink ref="AU318:AX318" location="ProgressNarrative!B49" display="AFRPS Main. Output 1" xr:uid="{49EA3833-F2E5-46FE-85EE-A33FB6FAD722}"/>
    <hyperlink ref="AV318" location="ProgressNarrative!B50" display="AFRPS Main. Output 2" xr:uid="{53B6843F-64E9-4C51-95F7-B6AA38C27097}"/>
    <hyperlink ref="AW318" location="ProgressNarrative!B51" display="AFRPS Main. Output 3" xr:uid="{B30D3F5B-5851-42DA-B386-364CEC860F63}"/>
    <hyperlink ref="AX318" location="ProgressNarrative!B53" display="AFRPS Main. Output 4" xr:uid="{621E3FC7-B967-4941-805A-D9BD71E01B7F}"/>
    <hyperlink ref="AY318" location="ProgressNarrative!B54" display="PC Output 1" xr:uid="{15499121-D699-4A5C-839B-EC69F19916BF}"/>
    <hyperlink ref="AZ318" location="ProgressNarrative!B55" display="PC Output 2" xr:uid="{777853E9-B75A-4656-AD07-3C1D1C52EDEA}"/>
    <hyperlink ref="BA318" location="ProgressNarrative!B56" display="PC Output 3" xr:uid="{BAEADD95-C9DA-44AB-95E1-D32B025BF082}"/>
    <hyperlink ref="BB318" location="ProgressNarrative!B57" display="PC Output 4" xr:uid="{9C6A4233-04CE-4F20-8574-A04B8DFA825C}"/>
    <hyperlink ref="BC318" location="ProgressNarrative!B58" display="PC Output 5" xr:uid="{9DA7F48E-892F-4535-8C76-4EB1062C8A79}"/>
    <hyperlink ref="BD318" location="ProgressNarrative!B59" display="PC Output 6" xr:uid="{B6307009-8584-4489-B806-64A2BD844E5E}"/>
    <hyperlink ref="BE318" location="ProgressNarrative!B60" display="PC Output 7" xr:uid="{3D8D2D79-AEE6-43BF-9C38-B4C882DDCC00}"/>
    <hyperlink ref="BF318" location="ProgressNarrative!B61" display="PC Output 8" xr:uid="{B8108E8B-9145-4E42-B92E-A251CFF1AE3C}"/>
    <hyperlink ref="BG318" location="ProgressNarrative!B62" display="PC Output 9" xr:uid="{E54EF92B-E1F2-409B-9DEB-610C701FB5E5}"/>
    <hyperlink ref="BH318" location="ProgressNarrative!B63" display="PC Output 10" xr:uid="{F5C69BBC-A32D-4C53-BF1B-F9D071B37FBD}"/>
    <hyperlink ref="BI318" location="ProgressNarrative!B64" display="PC Output 11" xr:uid="{1A98223B-434F-469C-9159-111FCB1652DB}"/>
    <hyperlink ref="BJ318" location="ProgressNarrative!B65" display="PC Output 12" xr:uid="{555787C9-56B4-4A78-BC4D-C5EDC9834965}"/>
    <hyperlink ref="BV318" location="'Performance Elements'!B11" display="Outcome 1" xr:uid="{2F7BD96B-410A-447A-9988-7B62A5C25A28}"/>
    <hyperlink ref="BW318" location="'Performance Elements'!B12" display="Outcome 2" xr:uid="{873921BD-A627-4604-8EE3-6FAABDEFB7D8}"/>
    <hyperlink ref="BX318" location="'Performance Elements'!B13" display="Outcome 3" xr:uid="{71199AEF-A01A-40D0-B082-CF9B917632CD}"/>
    <hyperlink ref="BY318" location="'Performance Elements'!B14" display="Outcome 4" xr:uid="{B894B758-4D26-4DA9-BF6F-A9981AFA6DC3}"/>
    <hyperlink ref="CA318" location="'Performance Elements'!B17" display="AFRPS FOA Obj. 1" xr:uid="{FE31E9F6-D08C-4A70-8887-A4CF97BF76EF}"/>
    <hyperlink ref="CB318" location="'Performance Elements'!B18" display="AFRPS FOA Obj. 2" xr:uid="{9FBF0743-9449-44CE-AFCB-4924620FB7D8}"/>
    <hyperlink ref="CC318" location="'Performance Elements'!B19" display="AFRPS FOA Obj. 3" xr:uid="{9B7226EE-BBC5-4FB5-B9AC-5F695BC590BD}"/>
    <hyperlink ref="CD318" location="'Performance Elements'!B20" display="AFRPS FOA Obj. 4" xr:uid="{0835B883-1C6D-4B63-AD79-D080D7A8B386}"/>
    <hyperlink ref="CE318" location="'Performance Elements'!B21" display="AFRPS FOA Obj. 5" xr:uid="{5B456ED0-2BAE-4B45-8CE0-65FD82B062F1}"/>
    <hyperlink ref="CF318" location="'Performance Elements'!B22" display="AFRPS FOA Obj. 6" xr:uid="{5D6DEC95-E43C-447B-9496-429DD65C01D3}"/>
    <hyperlink ref="CG318" location="'Performance Elements'!B23" display="AFRPS FOA Obj. 7" xr:uid="{D93337D3-2202-4C76-A268-2A1D14B17E45}"/>
    <hyperlink ref="CH318" location="'Performance Elements'!B24" display="AFRPS FOA Obj. 8" xr:uid="{E4937038-B45E-457D-9885-58788735705F}"/>
    <hyperlink ref="CI318" location="'Performance Elements'!B25" display="AFRPS FOA Obj. 9" xr:uid="{203D8A0C-24F0-4F65-A604-4248CF198469}"/>
    <hyperlink ref="CL318" location="'Performance Elements'!B29" display="AFRPS Dev. Output 1" xr:uid="{0DBFAF28-1A68-4288-81B9-F5C606A8BFA8}"/>
    <hyperlink ref="CM318" location="'Performance Elements'!B30" display="AFRPS Dev. Output 2" xr:uid="{D38AAC68-D425-4539-A210-4211939E5676}"/>
    <hyperlink ref="CN318" location="'Performance Elements'!B36" display="AFRPS Dev. Output 3" xr:uid="{8810C04C-FA3C-4296-8ECC-FFBBBDEA91AE}"/>
    <hyperlink ref="CO318" location="'Performance Elements'!B37" display="AFRPS Dev. Output 4" xr:uid="{443D9CD8-A9E7-4790-8733-BFCAB8333864}"/>
    <hyperlink ref="CP318" location="'Performance Elements'!B38" display="AFRPS Dev. Output 5" xr:uid="{564E86D1-D6FE-4D47-97C6-84382FE53447}"/>
    <hyperlink ref="BZ318" location="'Performance Elements'!B15" display="Outcome 5" xr:uid="{B9A188C5-AAEE-4130-964F-3420275B417A}"/>
    <hyperlink ref="CJ318" location="'Performance Elements'!B26" display="PC FOA Obj. 1" xr:uid="{6F10D8A1-53A9-4325-87D9-372C1132F460}"/>
    <hyperlink ref="CK318" location="'Performance Elements'!B27" display="PC FOA Obj. 2" xr:uid="{4A7DF966-6411-44A1-AC59-086F11B8D053}"/>
    <hyperlink ref="CQ318:CT318" location="ProgressNarrative!B49" display="AFRPS Main. Output 1" xr:uid="{98D46B6A-DFEB-4FDE-B11D-2B1392CAB060}"/>
    <hyperlink ref="CR318" location="ProgressNarrative!B50" display="AFRPS Main. Output 2" xr:uid="{0329E48F-C691-4E15-BB59-9E6BA7657C94}"/>
    <hyperlink ref="CS318" location="ProgressNarrative!B51" display="AFRPS Main. Output 3" xr:uid="{311C8200-D87F-4955-82E2-D630E07C1A59}"/>
    <hyperlink ref="CT318" location="ProgressNarrative!B53" display="AFRPS Main. Output 4" xr:uid="{6C62E5BC-B1D8-4159-8EFB-37A0EBA1D460}"/>
    <hyperlink ref="CU318" location="ProgressNarrative!B54" display="PC Output 1" xr:uid="{C108B7D9-1D40-44DA-BD20-66EEA08890C4}"/>
    <hyperlink ref="CV318" location="ProgressNarrative!B55" display="PC Output 2" xr:uid="{EE9D75EB-D0E6-4609-8F1E-FB102AF9C851}"/>
    <hyperlink ref="CW318" location="ProgressNarrative!B56" display="PC Output 3" xr:uid="{8AD1A04E-6FEA-4E58-97AA-6BFCD675EEFB}"/>
    <hyperlink ref="CX318" location="ProgressNarrative!B57" display="PC Output 4" xr:uid="{0D7A9202-7D4A-4C46-BBA5-278D398DEC23}"/>
    <hyperlink ref="CY318" location="ProgressNarrative!B58" display="PC Output 5" xr:uid="{D76B6B65-2EB6-475D-B50F-0B990DF991AC}"/>
    <hyperlink ref="CZ318" location="ProgressNarrative!B59" display="PC Output 6" xr:uid="{A6B5E658-5FAA-45A1-8232-09023AFFE544}"/>
    <hyperlink ref="DA318" location="ProgressNarrative!B60" display="PC Output 7" xr:uid="{71F020A8-411A-4106-A1A3-99A4B9A65874}"/>
    <hyperlink ref="DB318" location="ProgressNarrative!B61" display="PC Output 8" xr:uid="{97406194-79A7-43FB-8FCB-C1D695530837}"/>
    <hyperlink ref="DC318" location="ProgressNarrative!B62" display="PC Output 9" xr:uid="{8ABEFA99-3ECF-4DD7-A114-E38BBA4CEF43}"/>
    <hyperlink ref="DD318" location="ProgressNarrative!B63" display="PC Output 10" xr:uid="{608A90DD-B0CA-46AB-974B-F74F3E7A318F}"/>
    <hyperlink ref="DE318" location="ProgressNarrative!B64" display="PC Output 11" xr:uid="{A115C04D-3206-44EF-999F-7E1F163EB6E0}"/>
    <hyperlink ref="DF318" location="ProgressNarrative!B65" display="PC Output 12" xr:uid="{65FCB31C-5B3C-46AC-A8FA-09E7EB90994E}"/>
    <hyperlink ref="DR318" location="'Performance Elements'!B11" display="Outcome 1" xr:uid="{B4512C5B-CB97-4929-A776-295905355535}"/>
    <hyperlink ref="DS318" location="'Performance Elements'!B12" display="Outcome 2" xr:uid="{A255CE16-6B03-4E26-B42A-0531DE1BD511}"/>
    <hyperlink ref="DT318" location="'Performance Elements'!B13" display="Outcome 3" xr:uid="{FEF4D72F-E628-456B-9A34-29BC2BEDF051}"/>
    <hyperlink ref="DU318" location="'Performance Elements'!B14" display="Outcome 4" xr:uid="{BBDAA42B-7797-4995-957D-F59ADD83AAD2}"/>
    <hyperlink ref="DW318" location="'Performance Elements'!B17" display="AFRPS FOA Obj. 1" xr:uid="{483FE857-51C9-40D2-B56D-3FD3B378DD40}"/>
    <hyperlink ref="DX318" location="'Performance Elements'!B18" display="AFRPS FOA Obj. 2" xr:uid="{CFE6E0B1-BEC3-4009-8B28-6AF28B2AE158}"/>
    <hyperlink ref="DY318" location="'Performance Elements'!B19" display="AFRPS FOA Obj. 3" xr:uid="{490E1978-EADA-4DFC-A98B-5B14946FE17F}"/>
    <hyperlink ref="DZ318" location="'Performance Elements'!B20" display="AFRPS FOA Obj. 4" xr:uid="{52E5D937-D639-4E9D-8DA1-8A463D6DEEB1}"/>
    <hyperlink ref="EA318" location="'Performance Elements'!B21" display="AFRPS FOA Obj. 5" xr:uid="{8874DEE6-4A3E-4D72-B67A-E238D3426C85}"/>
    <hyperlink ref="EB318" location="'Performance Elements'!B22" display="AFRPS FOA Obj. 6" xr:uid="{82516F2C-7EB7-4DFE-A4AC-75D6C79383F7}"/>
    <hyperlink ref="EC318" location="'Performance Elements'!B23" display="AFRPS FOA Obj. 7" xr:uid="{E4B7192B-986B-445C-B7EC-FEA566BDC161}"/>
    <hyperlink ref="ED318" location="'Performance Elements'!B24" display="AFRPS FOA Obj. 8" xr:uid="{BC4E2149-1369-4E8D-A537-B36D228CAD80}"/>
    <hyperlink ref="EE318" location="'Performance Elements'!B25" display="AFRPS FOA Obj. 9" xr:uid="{5907B333-B94F-468D-B284-16CBD137E556}"/>
    <hyperlink ref="EH318" location="'Performance Elements'!B29" display="AFRPS Dev. Output 1" xr:uid="{83924DC0-35F0-47B8-B515-1D5D9BD3855A}"/>
    <hyperlink ref="EI318" location="'Performance Elements'!B30" display="AFRPS Dev. Output 2" xr:uid="{43EE9F84-F100-4E00-B2EE-F17F0CAFDF7A}"/>
    <hyperlink ref="EJ318" location="'Performance Elements'!B36" display="AFRPS Dev. Output 3" xr:uid="{8A140EDE-363B-4E2F-9BA0-74CAFF3489AA}"/>
    <hyperlink ref="EK318" location="'Performance Elements'!B37" display="AFRPS Dev. Output 4" xr:uid="{68E15C80-000C-4FF1-8412-6AFB50E17038}"/>
    <hyperlink ref="EL318" location="'Performance Elements'!B38" display="AFRPS Dev. Output 5" xr:uid="{4BBC01E4-851A-4234-B8B0-D0182FFB03CA}"/>
    <hyperlink ref="DV318" location="'Performance Elements'!B15" display="Outcome 5" xr:uid="{AA412C72-F93F-402C-958A-B8E2E6AEFC7E}"/>
    <hyperlink ref="EF318" location="'Performance Elements'!B26" display="PC FOA Obj. 1" xr:uid="{93B494C9-0CFA-4FE9-9266-87AE0BA48BFE}"/>
    <hyperlink ref="EG318" location="'Performance Elements'!B27" display="PC FOA Obj. 2" xr:uid="{FE571F24-1FC3-4B5C-869A-EB6755963A92}"/>
    <hyperlink ref="EM318:EP318" location="ProgressNarrative!B49" display="AFRPS Main. Output 1" xr:uid="{58AC212B-FCB3-46AF-A2EA-B07783A4D6E6}"/>
    <hyperlink ref="EN318" location="ProgressNarrative!B50" display="AFRPS Main. Output 2" xr:uid="{8409B596-3AC8-476D-846C-CAABC168D3EB}"/>
    <hyperlink ref="EO318" location="ProgressNarrative!B51" display="AFRPS Main. Output 3" xr:uid="{4C6DCF18-17EB-4D97-820A-28E9C00B7309}"/>
    <hyperlink ref="EP318" location="ProgressNarrative!B53" display="AFRPS Main. Output 4" xr:uid="{C7E152A5-B5F6-4B89-94F8-16B97AFAD3D3}"/>
    <hyperlink ref="EQ318" location="ProgressNarrative!B54" display="PC Output 1" xr:uid="{C0B6F800-AE34-4CBD-B0F7-AFA75844B9B3}"/>
    <hyperlink ref="ER318" location="ProgressNarrative!B55" display="PC Output 2" xr:uid="{FC16DE02-EE29-41CB-8BB4-E8B39370C5FA}"/>
    <hyperlink ref="ES318" location="ProgressNarrative!B56" display="PC Output 3" xr:uid="{4A904EB3-DF2B-4EDE-8819-C20CC546F8EE}"/>
    <hyperlink ref="ET318" location="ProgressNarrative!B57" display="PC Output 4" xr:uid="{701820C5-CA33-4EDD-991F-F5D3D3CE2041}"/>
    <hyperlink ref="EU318" location="ProgressNarrative!B58" display="PC Output 5" xr:uid="{CC47A942-5E06-4E55-BAF4-D7867C6443A6}"/>
    <hyperlink ref="EV318" location="ProgressNarrative!B59" display="PC Output 6" xr:uid="{D86749A5-D14E-4753-87B4-362098FD1CDD}"/>
    <hyperlink ref="EW318" location="ProgressNarrative!B60" display="PC Output 7" xr:uid="{9527639E-EEEA-4824-AEC9-EC670A989167}"/>
    <hyperlink ref="EX318" location="ProgressNarrative!B61" display="PC Output 8" xr:uid="{11605B21-429D-42F6-AD48-4A61C7323CC1}"/>
    <hyperlink ref="EY318" location="ProgressNarrative!B62" display="PC Output 9" xr:uid="{C2B3FFB2-8B08-4115-917C-C5DDEE748B4B}"/>
    <hyperlink ref="EZ318" location="ProgressNarrative!B63" display="PC Output 10" xr:uid="{2531E9A4-0786-444B-8735-0FCB1AE67C0B}"/>
    <hyperlink ref="FA318" location="ProgressNarrative!B64" display="PC Output 11" xr:uid="{E9F005A6-7BBE-44E4-A2D9-29A8BA2D16B5}"/>
    <hyperlink ref="FB318" location="ProgressNarrative!B65" display="PC Output 12" xr:uid="{10D850A8-40AE-4EE8-8356-0D9DC1FE6518}"/>
    <hyperlink ref="DG318" location="'Performance Elements'!B67" display="AFRPS Standard 1" xr:uid="{6AB068FB-2878-4A41-B1D2-30891BFD4307}"/>
    <hyperlink ref="DH318" location="'Performance Elements'!B68" display="AFRPS Standard 2" xr:uid="{BF29F5E6-356C-4CD7-B780-524E5171CFEA}"/>
    <hyperlink ref="DI318" location="'Performance Elements'!B69" display="AFRPS Standard 3" xr:uid="{2313AA64-F930-453B-8BFC-A4CF7EE4503A}"/>
    <hyperlink ref="DJ318" location="'Performance Elements'!B70" display="AFRPS Standard 4" xr:uid="{AA76E30B-514D-46D0-AA9B-859DEA40DC21}"/>
    <hyperlink ref="DK318" location="'Performance Elements'!B71" display="AFRPS Standard 5" xr:uid="{2E2FD23A-445E-4E95-A250-209AB05F7504}"/>
    <hyperlink ref="DL318" location="'Performance Elements'!B72" display="AFRPS Standard 6" xr:uid="{3A9B69D7-11A2-4862-9225-52393D674D1B}"/>
    <hyperlink ref="DM318" location="'Performance Elements'!B73" display="AFRPS Standard 7" xr:uid="{141D53D4-E262-400A-8290-FE6B6F020B98}"/>
    <hyperlink ref="DN318" location="'Performance Elements'!B74" display="AFRPS Standard 8" xr:uid="{53533E95-BF66-45C9-B77B-B8E1274A7E12}"/>
    <hyperlink ref="DO318" location="'Performance Elements'!B75" display="AFRPS Standard 9" xr:uid="{0BC45ABD-BDA2-48E4-8C56-953E1522E6C9}"/>
    <hyperlink ref="DP318" location="'Performance Elements'!B76" display="AFRPS Standard 10" xr:uid="{84092CD7-5FED-45EE-B421-6E0CA19DB85C}"/>
    <hyperlink ref="DQ318" location="'Performance Elements'!B77" display="AFRPS Standard 11" xr:uid="{37050C26-7CF5-40EB-A258-AD066D7133D6}"/>
    <hyperlink ref="FC318" location="'Performance Elements'!B67" display="AFRPS Standard 1" xr:uid="{64E65EFC-7F55-4FF9-BE0F-D2C847FBF56C}"/>
    <hyperlink ref="FD318" location="'Performance Elements'!B68" display="AFRPS Standard 2" xr:uid="{7A31E247-B464-4CB2-AEEB-B48A8580780D}"/>
    <hyperlink ref="FE318" location="'Performance Elements'!B69" display="AFRPS Standard 3" xr:uid="{7101F63C-E661-474F-BC57-856524CF7AB3}"/>
    <hyperlink ref="FF318" location="'Performance Elements'!B70" display="AFRPS Standard 4" xr:uid="{84086032-BD49-4C76-9FDE-B4435E84AC50}"/>
    <hyperlink ref="FG318" location="'Performance Elements'!B71" display="AFRPS Standard 5" xr:uid="{62DE9DFD-630F-4132-ACE0-76C89A86BE38}"/>
    <hyperlink ref="FH318" location="'Performance Elements'!B72" display="AFRPS Standard 6" xr:uid="{0FF7A20B-6566-4E65-8C05-2D9DA2CB6219}"/>
    <hyperlink ref="FI318" location="'Performance Elements'!B73" display="AFRPS Standard 7" xr:uid="{C9E72ADE-2E0B-401C-8EDF-8CAA3A327BB6}"/>
    <hyperlink ref="FJ318" location="'Performance Elements'!B74" display="AFRPS Standard 8" xr:uid="{5505A746-7D03-4BCA-B8B0-B575691E3191}"/>
    <hyperlink ref="FK318" location="'Performance Elements'!B75" display="AFRPS Standard 9" xr:uid="{1012D28F-89D8-40E4-AE8D-5A4CA3BF2CDC}"/>
    <hyperlink ref="FL318" location="'Performance Elements'!B76" display="AFRPS Standard 10" xr:uid="{2F6F424C-458D-482E-A9DC-9997F11F5956}"/>
    <hyperlink ref="FM318" location="'Performance Elements'!B77" display="AFRPS Standard 11" xr:uid="{617F8084-2B07-4AD0-8ABC-4570A6C3CE1F}"/>
    <hyperlink ref="Z334" location="'Performance Elements'!B11" display="Outcome 1" xr:uid="{CDEF17C2-9434-4E51-A37E-FFFB23CA0367}"/>
    <hyperlink ref="AA334" location="'Performance Elements'!B12" display="Outcome 2" xr:uid="{1E9C8948-E49E-4741-A352-E999722134A2}"/>
    <hyperlink ref="AB334" location="'Performance Elements'!B13" display="Outcome 3" xr:uid="{10596648-AD26-4E67-BC10-8EB005A31948}"/>
    <hyperlink ref="AC334" location="'Performance Elements'!B14" display="Outcome 4" xr:uid="{946F7F58-D57D-4903-8026-66696FCA8E0F}"/>
    <hyperlink ref="AE334" location="'Performance Elements'!B17" display="AFRPS FOA Obj. 1" xr:uid="{08ED67D4-25C7-4755-B5A2-66F7B5AE363E}"/>
    <hyperlink ref="AF334" location="'Performance Elements'!B18" display="AFRPS FOA Obj. 2" xr:uid="{032AA2EA-0709-4783-800F-F24E8CCE7740}"/>
    <hyperlink ref="AG334" location="'Performance Elements'!B19" display="AFRPS FOA Obj. 3" xr:uid="{7BD30202-BF74-4CB0-BF6A-78B5D35DCF7E}"/>
    <hyperlink ref="AH334" location="'Performance Elements'!B20" display="AFRPS FOA Obj. 4" xr:uid="{3C687AC0-9A20-40A6-9E51-DC7F03A6D3AA}"/>
    <hyperlink ref="AI334" location="'Performance Elements'!B21" display="AFRPS FOA Obj. 5" xr:uid="{DEFAC6B9-1746-4ABA-B630-F785952B7208}"/>
    <hyperlink ref="AJ334" location="'Performance Elements'!B22" display="AFRPS FOA Obj. 6" xr:uid="{1A5EFE17-C98E-4731-9719-4F2A9BF0A0C1}"/>
    <hyperlink ref="AK334" location="'Performance Elements'!B23" display="AFRPS FOA Obj. 7" xr:uid="{D09B72DB-CF72-4A14-BE87-4A052B685925}"/>
    <hyperlink ref="AL334" location="'Performance Elements'!B24" display="AFRPS FOA Obj. 8" xr:uid="{2FA51DFD-F6A6-4656-8AAD-46F2ADCDF15F}"/>
    <hyperlink ref="AM334" location="'Performance Elements'!B25" display="AFRPS FOA Obj. 9" xr:uid="{3CBB4069-F2A6-4A11-B725-53818B573FB1}"/>
    <hyperlink ref="AP334" location="'Performance Elements'!B29" display="AFRPS Dev. Output 1" xr:uid="{40F54A24-CF7D-4F6D-BC25-D8B7D136FA51}"/>
    <hyperlink ref="AQ334" location="'Performance Elements'!B30" display="AFRPS Dev. Output 2" xr:uid="{6043E976-C61C-4146-9B74-5671B51BE4EC}"/>
    <hyperlink ref="AR334" location="'Performance Elements'!B36" display="AFRPS Dev. Output 3" xr:uid="{D493DB6F-6718-48E0-8A83-7CE86E4B2BBC}"/>
    <hyperlink ref="AS334" location="'Performance Elements'!B37" display="AFRPS Dev. Output 4" xr:uid="{E9226260-E1FF-4369-894D-A27F86B89811}"/>
    <hyperlink ref="AT334" location="'Performance Elements'!B38" display="AFRPS Dev. Output 5" xr:uid="{95578D10-8591-48F0-97EA-0581A6F48958}"/>
    <hyperlink ref="BK334" location="'Performance Elements'!B67" display="AFRPS Standard 1" xr:uid="{E1A10233-A9CB-47E2-AD9F-53F5AE9A68FC}"/>
    <hyperlink ref="BL334" location="'Performance Elements'!B68" display="AFRPS Standard 2" xr:uid="{CDE1095E-4A74-4C51-98CD-5616112C6ADC}"/>
    <hyperlink ref="BM334" location="'Performance Elements'!B69" display="AFRPS Standard 3" xr:uid="{F9886DC9-DBC2-4F2B-99CB-7EEDCA55559F}"/>
    <hyperlink ref="BN334" location="'Performance Elements'!B70" display="AFRPS Standard 4" xr:uid="{A5242B55-6238-4FDB-8DF5-E0BAF06EE046}"/>
    <hyperlink ref="BO334" location="'Performance Elements'!B71" display="AFRPS Standard 5" xr:uid="{94B737B2-8696-4966-A9D1-2877F051DCBA}"/>
    <hyperlink ref="BP334" location="'Performance Elements'!B72" display="AFRPS Standard 6" xr:uid="{F3C3F5A8-FC31-4FE5-A0AA-10DD4FCA0C1F}"/>
    <hyperlink ref="BQ334" location="'Performance Elements'!B73" display="AFRPS Standard 7" xr:uid="{9D974108-1E38-4894-9B29-A69AB961F5D6}"/>
    <hyperlink ref="BR334" location="'Performance Elements'!B74" display="AFRPS Standard 8" xr:uid="{58E891DE-6AE6-42F0-BF03-26A5AAE29790}"/>
    <hyperlink ref="BS334" location="'Performance Elements'!B75" display="AFRPS Standard 9" xr:uid="{7E5C4B7D-8498-4A5E-8C8E-984318CC4A93}"/>
    <hyperlink ref="BT334" location="'Performance Elements'!B76" display="AFRPS Standard 10" xr:uid="{8302B2FC-681A-4FCD-8943-AC8CC50AFCEF}"/>
    <hyperlink ref="BU334" location="'Performance Elements'!B77" display="AFRPS Standard 11" xr:uid="{67ACBCFD-9673-4A93-9E33-76EA13CEDA53}"/>
    <hyperlink ref="AD334" location="'Performance Elements'!B15" display="Outcome 5" xr:uid="{F6D2B622-0983-4536-B8B1-2B34C7E7687B}"/>
    <hyperlink ref="AN334" location="'Performance Elements'!B26" display="PC FOA Obj. 1" xr:uid="{303DEF27-7C06-4C5C-AA91-81EEEEF732E2}"/>
    <hyperlink ref="AO334" location="'Performance Elements'!B27" display="PC FOA Obj. 2" xr:uid="{96911CA1-2D3F-4905-9A02-706AF56C0EFE}"/>
    <hyperlink ref="AU334:AX334" location="ProgressNarrative!B49" display="AFRPS Main. Output 1" xr:uid="{AED9ADB4-A56F-4BC7-B45D-DBA2532AFA18}"/>
    <hyperlink ref="AV334" location="ProgressNarrative!B50" display="AFRPS Main. Output 2" xr:uid="{7E1F130D-18C2-4956-BBE4-C1772CAA24E8}"/>
    <hyperlink ref="AW334" location="ProgressNarrative!B51" display="AFRPS Main. Output 3" xr:uid="{1882F515-8ADA-4AAF-A139-194F6DDDF773}"/>
    <hyperlink ref="AX334" location="ProgressNarrative!B53" display="AFRPS Main. Output 4" xr:uid="{39B668DA-3D5B-4980-99B4-B48F6676D696}"/>
    <hyperlink ref="AY334" location="ProgressNarrative!B54" display="PC Output 1" xr:uid="{B239FB7C-7376-4940-AEC3-39BCF8741D62}"/>
    <hyperlink ref="AZ334" location="ProgressNarrative!B55" display="PC Output 2" xr:uid="{E39CD02C-BC64-4DC7-90C9-F3E504F7AB0A}"/>
    <hyperlink ref="BA334" location="ProgressNarrative!B56" display="PC Output 3" xr:uid="{A750ECBD-0840-4BF8-82B6-990D7116A108}"/>
    <hyperlink ref="BB334" location="ProgressNarrative!B57" display="PC Output 4" xr:uid="{35677B04-CA6D-4860-9575-707B86143BE9}"/>
    <hyperlink ref="BC334" location="ProgressNarrative!B58" display="PC Output 5" xr:uid="{E71986ED-8FCA-4AF4-94D1-E60BD0EAA7FE}"/>
    <hyperlink ref="BD334" location="ProgressNarrative!B59" display="PC Output 6" xr:uid="{35AAC6D1-415E-400F-93D0-13D25472860E}"/>
    <hyperlink ref="BE334" location="ProgressNarrative!B60" display="PC Output 7" xr:uid="{E9203817-0C86-431C-A933-1BBAF0D50E0D}"/>
    <hyperlink ref="BF334" location="ProgressNarrative!B61" display="PC Output 8" xr:uid="{88C27FD5-2A1A-4685-8D57-25C75D0BA3D8}"/>
    <hyperlink ref="BG334" location="ProgressNarrative!B62" display="PC Output 9" xr:uid="{7A1036E1-E5B4-46F9-BE3B-CF000C3DD3DD}"/>
    <hyperlink ref="BH334" location="ProgressNarrative!B63" display="PC Output 10" xr:uid="{91418FDB-333A-4150-83AD-304C54BE31A5}"/>
    <hyperlink ref="BI334" location="ProgressNarrative!B64" display="PC Output 11" xr:uid="{78F76F2E-8DA4-411A-AE61-E3D0D27836C0}"/>
    <hyperlink ref="BJ334" location="ProgressNarrative!B65" display="PC Output 12" xr:uid="{2F2DB4EB-179A-4BB0-9284-4B243607B212}"/>
    <hyperlink ref="BV334" location="'Performance Elements'!B11" display="Outcome 1" xr:uid="{2F023886-1B54-4BBE-97A7-95D9ACDC110C}"/>
    <hyperlink ref="BW334" location="'Performance Elements'!B12" display="Outcome 2" xr:uid="{35C6E333-895D-408D-84A8-BDADB870B0B2}"/>
    <hyperlink ref="BX334" location="'Performance Elements'!B13" display="Outcome 3" xr:uid="{76D1ECFA-2BC3-478C-934F-E9F4ED05AA41}"/>
    <hyperlink ref="BY334" location="'Performance Elements'!B14" display="Outcome 4" xr:uid="{8D1D8F22-4907-4E47-BD92-4CCFD02FF397}"/>
    <hyperlink ref="CA334" location="'Performance Elements'!B17" display="AFRPS FOA Obj. 1" xr:uid="{E7E5CDC7-C300-4EDE-B415-1585E2F2691B}"/>
    <hyperlink ref="CB334" location="'Performance Elements'!B18" display="AFRPS FOA Obj. 2" xr:uid="{0D8976FD-C001-4877-884F-5D95912EF64F}"/>
    <hyperlink ref="CC334" location="'Performance Elements'!B19" display="AFRPS FOA Obj. 3" xr:uid="{B83B1D0A-F143-49E0-AB03-3FB543FA48B2}"/>
    <hyperlink ref="CD334" location="'Performance Elements'!B20" display="AFRPS FOA Obj. 4" xr:uid="{EE300C5C-FD6E-43E8-A432-D1AF11600EA3}"/>
    <hyperlink ref="CE334" location="'Performance Elements'!B21" display="AFRPS FOA Obj. 5" xr:uid="{88FF53A4-C83F-4B17-9CA8-ADEDFC88038C}"/>
    <hyperlink ref="CF334" location="'Performance Elements'!B22" display="AFRPS FOA Obj. 6" xr:uid="{22370DC5-6166-44BA-B30E-2716BF161AFE}"/>
    <hyperlink ref="CG334" location="'Performance Elements'!B23" display="AFRPS FOA Obj. 7" xr:uid="{CF02D061-F3F8-4865-9D70-9FD0EAEACA10}"/>
    <hyperlink ref="CH334" location="'Performance Elements'!B24" display="AFRPS FOA Obj. 8" xr:uid="{80CAA4E1-926B-4932-AE1D-275129B5D807}"/>
    <hyperlink ref="CI334" location="'Performance Elements'!B25" display="AFRPS FOA Obj. 9" xr:uid="{924DD6D6-3728-4521-8994-C7DD5F6E42A9}"/>
    <hyperlink ref="CL334" location="'Performance Elements'!B29" display="AFRPS Dev. Output 1" xr:uid="{6D35EC51-3091-428E-9D2D-A0B45A1CFE82}"/>
    <hyperlink ref="CM334" location="'Performance Elements'!B30" display="AFRPS Dev. Output 2" xr:uid="{8DB6AFD6-55C9-4062-A693-6DD742FD3532}"/>
    <hyperlink ref="CN334" location="'Performance Elements'!B36" display="AFRPS Dev. Output 3" xr:uid="{ADCDFC4F-637E-4DCC-ADCC-6E8DCDA4960B}"/>
    <hyperlink ref="CO334" location="'Performance Elements'!B37" display="AFRPS Dev. Output 4" xr:uid="{A3098FAE-4983-4B42-B7DE-4FCE27FC4EF6}"/>
    <hyperlink ref="CP334" location="'Performance Elements'!B38" display="AFRPS Dev. Output 5" xr:uid="{4343B67C-687D-4EFF-93D0-8399C6C4279F}"/>
    <hyperlink ref="BZ334" location="'Performance Elements'!B15" display="Outcome 5" xr:uid="{72DCCD52-084E-4E8F-8804-243262F5C007}"/>
    <hyperlink ref="CJ334" location="'Performance Elements'!B26" display="PC FOA Obj. 1" xr:uid="{87B36D46-6B4C-47E2-9005-F30436433866}"/>
    <hyperlink ref="CK334" location="'Performance Elements'!B27" display="PC FOA Obj. 2" xr:uid="{497D8D08-4A02-45A3-9605-2BE69420855D}"/>
    <hyperlink ref="CQ334:CT334" location="ProgressNarrative!B49" display="AFRPS Main. Output 1" xr:uid="{A855117E-E681-4151-B75E-8C5EF8EBE709}"/>
    <hyperlink ref="CR334" location="ProgressNarrative!B50" display="AFRPS Main. Output 2" xr:uid="{75C8AD3A-B449-47BB-83EA-19037376F024}"/>
    <hyperlink ref="CS334" location="ProgressNarrative!B51" display="AFRPS Main. Output 3" xr:uid="{917B9801-EA04-4AF8-85D5-1DCB4997EB21}"/>
    <hyperlink ref="CT334" location="ProgressNarrative!B53" display="AFRPS Main. Output 4" xr:uid="{216B36C7-6C6B-4680-A97E-F8229ECFC15B}"/>
    <hyperlink ref="CU334" location="ProgressNarrative!B54" display="PC Output 1" xr:uid="{1E371AE5-AA82-44E0-94EA-6D8F96AE7E00}"/>
    <hyperlink ref="CV334" location="ProgressNarrative!B55" display="PC Output 2" xr:uid="{D9B2A03A-5140-47A8-AB80-B38124C469A6}"/>
    <hyperlink ref="CW334" location="ProgressNarrative!B56" display="PC Output 3" xr:uid="{DE65FC78-9DB0-41E1-A474-E99228739195}"/>
    <hyperlink ref="CX334" location="ProgressNarrative!B57" display="PC Output 4" xr:uid="{8F72E410-4A3F-4698-B591-6F1F50793506}"/>
    <hyperlink ref="CY334" location="ProgressNarrative!B58" display="PC Output 5" xr:uid="{DE4DEE01-0712-4739-85E7-2A99E03CB3FB}"/>
    <hyperlink ref="CZ334" location="ProgressNarrative!B59" display="PC Output 6" xr:uid="{7C4B4A13-5D40-436A-804B-FA7AD1B1E4CD}"/>
    <hyperlink ref="DA334" location="ProgressNarrative!B60" display="PC Output 7" xr:uid="{ED82DC69-ADA4-4F83-B089-6A771A8ACBF6}"/>
    <hyperlink ref="DB334" location="ProgressNarrative!B61" display="PC Output 8" xr:uid="{916406F9-2E2D-47A2-A5BD-87C18EB7C35E}"/>
    <hyperlink ref="DC334" location="ProgressNarrative!B62" display="PC Output 9" xr:uid="{3DB9AAF4-4031-41C6-A44C-B58FA538F72E}"/>
    <hyperlink ref="DD334" location="ProgressNarrative!B63" display="PC Output 10" xr:uid="{D1D95CD1-2ACC-4B25-9755-DA04FDAB5A45}"/>
    <hyperlink ref="DE334" location="ProgressNarrative!B64" display="PC Output 11" xr:uid="{58E0C89A-9E26-43D4-95B1-9E3AF0FFFFB8}"/>
    <hyperlink ref="DF334" location="ProgressNarrative!B65" display="PC Output 12" xr:uid="{8BC00A0C-6A65-405E-86A4-C38FA166E973}"/>
    <hyperlink ref="DR334" location="'Performance Elements'!B11" display="Outcome 1" xr:uid="{43C90CF3-5A7E-47D6-BF3F-DD6CCD32A550}"/>
    <hyperlink ref="DS334" location="'Performance Elements'!B12" display="Outcome 2" xr:uid="{37E38EB7-3B79-4934-A9F2-A3DCA814F355}"/>
    <hyperlink ref="DT334" location="'Performance Elements'!B13" display="Outcome 3" xr:uid="{58BCDCD2-4353-4F4C-BA56-4892D2089F17}"/>
    <hyperlink ref="DU334" location="'Performance Elements'!B14" display="Outcome 4" xr:uid="{FD4C4880-E415-4299-A056-9F460A4273A3}"/>
    <hyperlink ref="DW334" location="'Performance Elements'!B17" display="AFRPS FOA Obj. 1" xr:uid="{60AE42EF-E42E-47EE-A3C4-02F4809E4349}"/>
    <hyperlink ref="DX334" location="'Performance Elements'!B18" display="AFRPS FOA Obj. 2" xr:uid="{555BA42B-D752-46B4-A142-47B415CA9D48}"/>
    <hyperlink ref="DY334" location="'Performance Elements'!B19" display="AFRPS FOA Obj. 3" xr:uid="{D3112BCD-69D4-43E1-A009-037AD952D7E4}"/>
    <hyperlink ref="DZ334" location="'Performance Elements'!B20" display="AFRPS FOA Obj. 4" xr:uid="{A0AFAF43-7B88-4BA2-9996-3B05FE4F38A3}"/>
    <hyperlink ref="EA334" location="'Performance Elements'!B21" display="AFRPS FOA Obj. 5" xr:uid="{14390A54-BEE6-41A1-A882-954AFECE2D3F}"/>
    <hyperlink ref="EB334" location="'Performance Elements'!B22" display="AFRPS FOA Obj. 6" xr:uid="{81E0416E-A740-4F5B-84FC-F547A094BC8A}"/>
    <hyperlink ref="EC334" location="'Performance Elements'!B23" display="AFRPS FOA Obj. 7" xr:uid="{6477888C-0EE9-4401-AC70-6628D3C71AC9}"/>
    <hyperlink ref="ED334" location="'Performance Elements'!B24" display="AFRPS FOA Obj. 8" xr:uid="{9F3A0FDE-D116-4AE3-9CA9-0640136D554F}"/>
    <hyperlink ref="EE334" location="'Performance Elements'!B25" display="AFRPS FOA Obj. 9" xr:uid="{45FE3687-7EE6-4CBF-A626-661697ACA31F}"/>
    <hyperlink ref="EH334" location="'Performance Elements'!B29" display="AFRPS Dev. Output 1" xr:uid="{A88255CB-EC37-45B0-A6D2-0EDBB330773C}"/>
    <hyperlink ref="EI334" location="'Performance Elements'!B30" display="AFRPS Dev. Output 2" xr:uid="{EB200A91-2986-4F48-893E-1F13C2FECF69}"/>
    <hyperlink ref="EJ334" location="'Performance Elements'!B36" display="AFRPS Dev. Output 3" xr:uid="{4EE7866E-39D9-46DB-9C7F-F99EEBDE543D}"/>
    <hyperlink ref="EK334" location="'Performance Elements'!B37" display="AFRPS Dev. Output 4" xr:uid="{433337D2-B906-4374-A656-D2E5A3707BE7}"/>
    <hyperlink ref="EL334" location="'Performance Elements'!B38" display="AFRPS Dev. Output 5" xr:uid="{27A56ED6-5F1D-414A-816E-6FB623E4F002}"/>
    <hyperlink ref="DV334" location="'Performance Elements'!B15" display="Outcome 5" xr:uid="{8D412655-CFE1-48B5-8295-47E8583C04DB}"/>
    <hyperlink ref="EF334" location="'Performance Elements'!B26" display="PC FOA Obj. 1" xr:uid="{4144C400-7EC5-4A2D-9910-149DB500D603}"/>
    <hyperlink ref="EG334" location="'Performance Elements'!B27" display="PC FOA Obj. 2" xr:uid="{3AC21D19-B39B-42CF-8ADF-D448D12E425F}"/>
    <hyperlink ref="EM334:EP334" location="ProgressNarrative!B49" display="AFRPS Main. Output 1" xr:uid="{48E40269-6F70-4583-B270-6B1BACF89140}"/>
    <hyperlink ref="EN334" location="ProgressNarrative!B50" display="AFRPS Main. Output 2" xr:uid="{F250EF71-2D9D-43DE-9D6F-F1BD49257D77}"/>
    <hyperlink ref="EO334" location="ProgressNarrative!B51" display="AFRPS Main. Output 3" xr:uid="{D612F116-E654-4648-92E9-FAA3B99550F0}"/>
    <hyperlink ref="EP334" location="ProgressNarrative!B53" display="AFRPS Main. Output 4" xr:uid="{DBEBF24A-982E-4FD2-8C6A-DBA487624D77}"/>
    <hyperlink ref="EQ334" location="ProgressNarrative!B54" display="PC Output 1" xr:uid="{E9299945-2E7B-44A3-B2A7-129A279EF223}"/>
    <hyperlink ref="ER334" location="ProgressNarrative!B55" display="PC Output 2" xr:uid="{24D5F8C9-50B5-4862-A920-ABF36DA166DB}"/>
    <hyperlink ref="ES334" location="ProgressNarrative!B56" display="PC Output 3" xr:uid="{2C06C769-A7C6-4481-9877-54D0832AC1F0}"/>
    <hyperlink ref="ET334" location="ProgressNarrative!B57" display="PC Output 4" xr:uid="{F8AFF040-5DBC-4568-AAD7-25267D73E243}"/>
    <hyperlink ref="EU334" location="ProgressNarrative!B58" display="PC Output 5" xr:uid="{96AC716A-EE8C-4255-A071-26257E32CE88}"/>
    <hyperlink ref="EV334" location="ProgressNarrative!B59" display="PC Output 6" xr:uid="{2E03747A-0B4A-4CCD-AB1A-D86507CF752D}"/>
    <hyperlink ref="EW334" location="ProgressNarrative!B60" display="PC Output 7" xr:uid="{8822EAA6-3CEA-4F21-A0A3-109F90064435}"/>
    <hyperlink ref="EX334" location="ProgressNarrative!B61" display="PC Output 8" xr:uid="{F6294314-BC3B-43FE-B30F-6D225D5B618B}"/>
    <hyperlink ref="EY334" location="ProgressNarrative!B62" display="PC Output 9" xr:uid="{FC0DC0A0-9E51-4C4A-9826-BEB93E28EBCF}"/>
    <hyperlink ref="EZ334" location="ProgressNarrative!B63" display="PC Output 10" xr:uid="{EF2DCCF6-9DDC-41BD-87E8-95AB52BC63AE}"/>
    <hyperlink ref="FA334" location="ProgressNarrative!B64" display="PC Output 11" xr:uid="{E8FEC852-2A7C-45A0-A138-5D6598F2CE2B}"/>
    <hyperlink ref="FB334" location="ProgressNarrative!B65" display="PC Output 12" xr:uid="{182275D9-31F6-4277-9DB5-818E761A5BD0}"/>
    <hyperlink ref="DG334" location="'Performance Elements'!B67" display="AFRPS Standard 1" xr:uid="{3F266FED-05D6-4BF1-922D-EFBEC83446C2}"/>
    <hyperlink ref="DH334" location="'Performance Elements'!B68" display="AFRPS Standard 2" xr:uid="{6428A69B-53C1-4095-B411-48FF265D4304}"/>
    <hyperlink ref="DI334" location="'Performance Elements'!B69" display="AFRPS Standard 3" xr:uid="{8FCA2AE4-69E1-4FEA-88D9-A46BD4BA4085}"/>
    <hyperlink ref="DJ334" location="'Performance Elements'!B70" display="AFRPS Standard 4" xr:uid="{DF4F8FD6-2982-4F9D-B66C-7F00A8513A06}"/>
    <hyperlink ref="DK334" location="'Performance Elements'!B71" display="AFRPS Standard 5" xr:uid="{6C4DF1EF-46FB-4F99-909C-B5FA8D5F3F33}"/>
    <hyperlink ref="DL334" location="'Performance Elements'!B72" display="AFRPS Standard 6" xr:uid="{BF7E46C9-F6E5-483B-AD05-1C337507016A}"/>
    <hyperlink ref="DM334" location="'Performance Elements'!B73" display="AFRPS Standard 7" xr:uid="{5784A05E-29A5-4CA0-B05B-5DF3AE1FFAF4}"/>
    <hyperlink ref="DN334" location="'Performance Elements'!B74" display="AFRPS Standard 8" xr:uid="{C27E1C75-203C-4E3F-989F-B7C2807D5796}"/>
    <hyperlink ref="DO334" location="'Performance Elements'!B75" display="AFRPS Standard 9" xr:uid="{10766589-0384-4624-828B-B8C97CEC010A}"/>
    <hyperlink ref="DP334" location="'Performance Elements'!B76" display="AFRPS Standard 10" xr:uid="{48E7D3C8-B4D3-4EA0-AC1F-566D953F3151}"/>
    <hyperlink ref="DQ334" location="'Performance Elements'!B77" display="AFRPS Standard 11" xr:uid="{3E61157D-64F7-4D30-B2F1-D8D3E59BD251}"/>
    <hyperlink ref="FC334" location="'Performance Elements'!B67" display="AFRPS Standard 1" xr:uid="{94A0076B-528F-4475-BF06-5207A5710CA9}"/>
    <hyperlink ref="FD334" location="'Performance Elements'!B68" display="AFRPS Standard 2" xr:uid="{4E07EB3E-E2C2-41C4-8E73-12C1887B831B}"/>
    <hyperlink ref="FE334" location="'Performance Elements'!B69" display="AFRPS Standard 3" xr:uid="{470F22FE-AE93-4C9E-BD98-A823EA288501}"/>
    <hyperlink ref="FF334" location="'Performance Elements'!B70" display="AFRPS Standard 4" xr:uid="{832D5DEA-A941-469D-833B-65B0C6575ADD}"/>
    <hyperlink ref="FG334" location="'Performance Elements'!B71" display="AFRPS Standard 5" xr:uid="{1299691B-7EA1-4D64-A3CB-C0368A436F99}"/>
    <hyperlink ref="FH334" location="'Performance Elements'!B72" display="AFRPS Standard 6" xr:uid="{F4BC6531-469D-4ABC-B2C4-2363CDB478A9}"/>
    <hyperlink ref="FI334" location="'Performance Elements'!B73" display="AFRPS Standard 7" xr:uid="{0C2E20DB-B71C-4073-9A46-383C1B2B8FDB}"/>
    <hyperlink ref="FJ334" location="'Performance Elements'!B74" display="AFRPS Standard 8" xr:uid="{E6FC5C8E-80DC-4A6D-B23D-AB4001F96054}"/>
    <hyperlink ref="FK334" location="'Performance Elements'!B75" display="AFRPS Standard 9" xr:uid="{68B270C8-591C-457A-8BCF-18246A3357D3}"/>
    <hyperlink ref="FL334" location="'Performance Elements'!B76" display="AFRPS Standard 10" xr:uid="{687B67A0-8BF3-4E75-B418-3EA9F6863593}"/>
    <hyperlink ref="FM334" location="'Performance Elements'!B77" display="AFRPS Standard 11" xr:uid="{AF03FCE3-C4BD-4E7A-996E-AC73F963C228}"/>
    <hyperlink ref="Z350" location="'Performance Elements'!B11" display="Outcome 1" xr:uid="{45C4D943-BF51-4A51-863A-92E40949BA3B}"/>
    <hyperlink ref="AA350" location="'Performance Elements'!B12" display="Outcome 2" xr:uid="{4A3B41F1-6129-49B9-A241-A542D78F2BB2}"/>
    <hyperlink ref="AB350" location="'Performance Elements'!B13" display="Outcome 3" xr:uid="{3D116000-64D0-4B50-B801-FBAC85DCE55A}"/>
    <hyperlink ref="AC350" location="'Performance Elements'!B14" display="Outcome 4" xr:uid="{765C2D47-3FC8-4630-BBDE-1844B08374F1}"/>
    <hyperlink ref="AE350" location="'Performance Elements'!B17" display="AFRPS FOA Obj. 1" xr:uid="{E97F100A-F1E3-49AE-8BDF-8E5306353F6E}"/>
    <hyperlink ref="AF350" location="'Performance Elements'!B18" display="AFRPS FOA Obj. 2" xr:uid="{3B6FF7FE-99C1-45A1-84FF-6DFC18C2AE0B}"/>
    <hyperlink ref="AG350" location="'Performance Elements'!B19" display="AFRPS FOA Obj. 3" xr:uid="{5CF95B19-1050-467F-AFF4-E8BAB79DC50D}"/>
    <hyperlink ref="AH350" location="'Performance Elements'!B20" display="AFRPS FOA Obj. 4" xr:uid="{2FB63EB7-FA3F-437F-A571-0EC84E61B08C}"/>
    <hyperlink ref="AI350" location="'Performance Elements'!B21" display="AFRPS FOA Obj. 5" xr:uid="{F1C42811-F363-4839-95BE-EFBBED5768CB}"/>
    <hyperlink ref="AJ350" location="'Performance Elements'!B22" display="AFRPS FOA Obj. 6" xr:uid="{A7F9205A-F041-44C6-8479-BBFA4CD8E9BE}"/>
    <hyperlink ref="AK350" location="'Performance Elements'!B23" display="AFRPS FOA Obj. 7" xr:uid="{6C0EEACB-88A0-423D-8D5A-87FA473DDE08}"/>
    <hyperlink ref="AL350" location="'Performance Elements'!B24" display="AFRPS FOA Obj. 8" xr:uid="{66C7D8B3-84B3-4A86-9B4B-E839830D6DE9}"/>
    <hyperlink ref="AM350" location="'Performance Elements'!B25" display="AFRPS FOA Obj. 9" xr:uid="{5AC82F3C-71CE-4B5C-8684-FB83E0AF4EC9}"/>
    <hyperlink ref="AP350" location="'Performance Elements'!B29" display="AFRPS Dev. Output 1" xr:uid="{28E0B882-0252-4846-99F6-ACB28C11BCD2}"/>
    <hyperlink ref="AQ350" location="'Performance Elements'!B30" display="AFRPS Dev. Output 2" xr:uid="{822DF26D-2F63-4BE3-A8A3-42D40F383B6F}"/>
    <hyperlink ref="AR350" location="'Performance Elements'!B36" display="AFRPS Dev. Output 3" xr:uid="{9CB0AAAA-43FA-4D24-A478-989800BD8D48}"/>
    <hyperlink ref="AS350" location="'Performance Elements'!B37" display="AFRPS Dev. Output 4" xr:uid="{04EFB322-EA75-4BAB-9CC5-3F3E7BB58E9D}"/>
    <hyperlink ref="AT350" location="'Performance Elements'!B38" display="AFRPS Dev. Output 5" xr:uid="{6F42CDB4-5A2B-4B03-A0EF-3F26A065BF11}"/>
    <hyperlink ref="BK350" location="'Performance Elements'!B67" display="AFRPS Standard 1" xr:uid="{F071FC86-CC50-4CB4-BC4B-CADC1AC7942D}"/>
    <hyperlink ref="BL350" location="'Performance Elements'!B68" display="AFRPS Standard 2" xr:uid="{1F205720-885A-4382-AF6B-C00D4B6B7A11}"/>
    <hyperlink ref="BM350" location="'Performance Elements'!B69" display="AFRPS Standard 3" xr:uid="{F9ED73F5-8C44-4C8F-9CD6-E1F7DB400811}"/>
    <hyperlink ref="BN350" location="'Performance Elements'!B70" display="AFRPS Standard 4" xr:uid="{643F65F0-3348-44D5-B486-91EB188FEE5F}"/>
    <hyperlink ref="BO350" location="'Performance Elements'!B71" display="AFRPS Standard 5" xr:uid="{EE1F68A5-4A68-48F2-89DB-F033100CC067}"/>
    <hyperlink ref="BP350" location="'Performance Elements'!B72" display="AFRPS Standard 6" xr:uid="{99E08AEB-1D9E-4A61-8374-FD588CD6751F}"/>
    <hyperlink ref="BQ350" location="'Performance Elements'!B73" display="AFRPS Standard 7" xr:uid="{4633E976-3E34-478D-AADC-F5ADAD173DEE}"/>
    <hyperlink ref="BR350" location="'Performance Elements'!B74" display="AFRPS Standard 8" xr:uid="{5238960B-5F6E-43A6-B4F8-5CCB344D9632}"/>
    <hyperlink ref="BS350" location="'Performance Elements'!B75" display="AFRPS Standard 9" xr:uid="{C7C8DAC6-4CAA-4B33-B1E0-B5FD3CDFB60D}"/>
    <hyperlink ref="BT350" location="'Performance Elements'!B76" display="AFRPS Standard 10" xr:uid="{CB880C3F-77AE-45A3-9148-957E84AA7CAF}"/>
    <hyperlink ref="BU350" location="'Performance Elements'!B77" display="AFRPS Standard 11" xr:uid="{CBEA73E4-435F-49AB-9417-2CCDE6DD7443}"/>
    <hyperlink ref="AD350" location="'Performance Elements'!B15" display="Outcome 5" xr:uid="{AE2B82C0-9049-42B6-943B-FE807A0181B1}"/>
    <hyperlink ref="AN350" location="'Performance Elements'!B26" display="PC FOA Obj. 1" xr:uid="{E8A83075-0BD3-4C0C-A3FD-33B86A73D370}"/>
    <hyperlink ref="AO350" location="'Performance Elements'!B27" display="PC FOA Obj. 2" xr:uid="{3B5F1F1B-1358-4432-82D4-5281A208244B}"/>
    <hyperlink ref="AU350:AX350" location="ProgressNarrative!B49" display="AFRPS Main. Output 1" xr:uid="{D745A111-F570-4D3C-8B7A-C54E26BCFD3A}"/>
    <hyperlink ref="AV350" location="ProgressNarrative!B50" display="AFRPS Main. Output 2" xr:uid="{1FB05389-B1F7-4B6F-BA37-183C7CB52364}"/>
    <hyperlink ref="AW350" location="ProgressNarrative!B51" display="AFRPS Main. Output 3" xr:uid="{405FB71A-43CF-4A4D-AC96-B91A1A08C24B}"/>
    <hyperlink ref="AX350" location="ProgressNarrative!B53" display="AFRPS Main. Output 4" xr:uid="{0664F04A-2A49-4AAA-9E11-80787C4B99A9}"/>
    <hyperlink ref="AY350" location="ProgressNarrative!B54" display="PC Output 1" xr:uid="{FC7B25EB-91A0-4160-99ED-847849A142F3}"/>
    <hyperlink ref="AZ350" location="ProgressNarrative!B55" display="PC Output 2" xr:uid="{1E53A822-768D-42E5-8CAF-C45969A89169}"/>
    <hyperlink ref="BA350" location="ProgressNarrative!B56" display="PC Output 3" xr:uid="{CAB74EFE-E931-424E-A407-7F2C83AE43CA}"/>
    <hyperlink ref="BB350" location="ProgressNarrative!B57" display="PC Output 4" xr:uid="{7DB53380-9A9E-48C5-A319-89E18AEA4C4A}"/>
    <hyperlink ref="BC350" location="ProgressNarrative!B58" display="PC Output 5" xr:uid="{95D7CF0D-C8D5-431B-9512-31C9C30BADEB}"/>
    <hyperlink ref="BD350" location="ProgressNarrative!B59" display="PC Output 6" xr:uid="{8DB65979-2297-412C-B3B7-B24CC3B2946A}"/>
    <hyperlink ref="BE350" location="ProgressNarrative!B60" display="PC Output 7" xr:uid="{7D65349D-DA09-4D29-B64F-7EF0AF8CDB10}"/>
    <hyperlink ref="BF350" location="ProgressNarrative!B61" display="PC Output 8" xr:uid="{8B57DDA5-5EB1-42F2-96AB-DF39EBF77CC1}"/>
    <hyperlink ref="BG350" location="ProgressNarrative!B62" display="PC Output 9" xr:uid="{A41588C7-4BF8-4317-BA87-87BE15B7C44F}"/>
    <hyperlink ref="BH350" location="ProgressNarrative!B63" display="PC Output 10" xr:uid="{B71FF787-F3E9-4880-8300-75F7FA836EEB}"/>
    <hyperlink ref="BI350" location="ProgressNarrative!B64" display="PC Output 11" xr:uid="{B90BA8F0-F7A5-41F7-9E17-692C9F4A3808}"/>
    <hyperlink ref="BJ350" location="ProgressNarrative!B65" display="PC Output 12" xr:uid="{3ED8AEF0-C59B-4DCF-9676-6B43286530B1}"/>
    <hyperlink ref="BV350" location="'Performance Elements'!B11" display="Outcome 1" xr:uid="{9E41DCA9-923D-4534-91CB-45A768FEA445}"/>
    <hyperlink ref="BW350" location="'Performance Elements'!B12" display="Outcome 2" xr:uid="{21227FE1-3C34-4159-889D-4AB8CD092504}"/>
    <hyperlink ref="BX350" location="'Performance Elements'!B13" display="Outcome 3" xr:uid="{3AA902E9-2B23-49D8-A9F4-9257995803AD}"/>
    <hyperlink ref="BY350" location="'Performance Elements'!B14" display="Outcome 4" xr:uid="{4A26C329-F423-4FA7-9CE4-6B9A7F8BC5E0}"/>
    <hyperlink ref="CA350" location="'Performance Elements'!B17" display="AFRPS FOA Obj. 1" xr:uid="{BA2D5F27-EBAC-4D5E-891E-32E8050E142D}"/>
    <hyperlink ref="CB350" location="'Performance Elements'!B18" display="AFRPS FOA Obj. 2" xr:uid="{1ED4380A-7A51-4085-B6D1-84E5E33E36A9}"/>
    <hyperlink ref="CC350" location="'Performance Elements'!B19" display="AFRPS FOA Obj. 3" xr:uid="{164C71F1-5241-405E-AD9E-2A46DF05DF28}"/>
    <hyperlink ref="CD350" location="'Performance Elements'!B20" display="AFRPS FOA Obj. 4" xr:uid="{A7380849-AD5B-42D8-B14B-BB6FCF3BEB4A}"/>
    <hyperlink ref="CE350" location="'Performance Elements'!B21" display="AFRPS FOA Obj. 5" xr:uid="{A28EB967-557D-4076-B9EF-1A3C319ACCB9}"/>
    <hyperlink ref="CF350" location="'Performance Elements'!B22" display="AFRPS FOA Obj. 6" xr:uid="{D553E937-AAA1-4066-B6E9-139852171482}"/>
    <hyperlink ref="CG350" location="'Performance Elements'!B23" display="AFRPS FOA Obj. 7" xr:uid="{098995A4-D994-4B97-938E-F92DBC23B406}"/>
    <hyperlink ref="CH350" location="'Performance Elements'!B24" display="AFRPS FOA Obj. 8" xr:uid="{66F38B86-D1F1-4674-B30A-FC45B0DC57E4}"/>
    <hyperlink ref="CI350" location="'Performance Elements'!B25" display="AFRPS FOA Obj. 9" xr:uid="{08DC8033-CD7A-4459-9964-F76D65C742F0}"/>
    <hyperlink ref="CL350" location="'Performance Elements'!B29" display="AFRPS Dev. Output 1" xr:uid="{72FFE139-969E-40CC-B6E6-07A21033E6B6}"/>
    <hyperlink ref="CM350" location="'Performance Elements'!B30" display="AFRPS Dev. Output 2" xr:uid="{A3922C1A-6559-4801-98D1-17390D9C05DD}"/>
    <hyperlink ref="CN350" location="'Performance Elements'!B36" display="AFRPS Dev. Output 3" xr:uid="{7D15C11F-228F-461C-96B7-7BC49E54A4FF}"/>
    <hyperlink ref="CO350" location="'Performance Elements'!B37" display="AFRPS Dev. Output 4" xr:uid="{69A64640-8B05-4474-AB7A-548DAA7F804A}"/>
    <hyperlink ref="CP350" location="'Performance Elements'!B38" display="AFRPS Dev. Output 5" xr:uid="{3C45E89C-810C-4939-B91B-299431D9BED9}"/>
    <hyperlink ref="BZ350" location="'Performance Elements'!B15" display="Outcome 5" xr:uid="{61693527-C0E6-45FF-8319-6DDA4FEAD6E8}"/>
    <hyperlink ref="CJ350" location="'Performance Elements'!B26" display="PC FOA Obj. 1" xr:uid="{7B9DA5D4-AAFF-477C-87B4-AEA5DBC93B9E}"/>
    <hyperlink ref="CK350" location="'Performance Elements'!B27" display="PC FOA Obj. 2" xr:uid="{B160A1A5-8C1B-4E40-81A3-3F59A42F0C1A}"/>
    <hyperlink ref="CQ350:CT350" location="ProgressNarrative!B49" display="AFRPS Main. Output 1" xr:uid="{95265C69-0391-4F0F-BADD-5CB915DEADB8}"/>
    <hyperlink ref="CR350" location="ProgressNarrative!B50" display="AFRPS Main. Output 2" xr:uid="{19C5F146-3F04-48F4-AC6B-3F129A8261FE}"/>
    <hyperlink ref="CS350" location="ProgressNarrative!B51" display="AFRPS Main. Output 3" xr:uid="{10917C22-9C63-44C3-92A4-4C52A5977E4D}"/>
    <hyperlink ref="CT350" location="ProgressNarrative!B53" display="AFRPS Main. Output 4" xr:uid="{2A886673-E677-431B-9E5E-8BBE48D6752A}"/>
    <hyperlink ref="CU350" location="ProgressNarrative!B54" display="PC Output 1" xr:uid="{17696CAA-0D38-46EA-B1AC-13440AADD771}"/>
    <hyperlink ref="CV350" location="ProgressNarrative!B55" display="PC Output 2" xr:uid="{5C44B65B-FD8F-45A1-981C-0B76B633DA5F}"/>
    <hyperlink ref="CW350" location="ProgressNarrative!B56" display="PC Output 3" xr:uid="{438A375E-3273-4E17-BAD4-3E5591ED33DF}"/>
    <hyperlink ref="CX350" location="ProgressNarrative!B57" display="PC Output 4" xr:uid="{6FDFB5AA-8883-4C5C-94A7-2267AA32B42F}"/>
    <hyperlink ref="CY350" location="ProgressNarrative!B58" display="PC Output 5" xr:uid="{74461E5D-AC4F-4D19-881E-F05D1FF8F31D}"/>
    <hyperlink ref="CZ350" location="ProgressNarrative!B59" display="PC Output 6" xr:uid="{3EDA1765-202E-42EB-97E9-631958073350}"/>
    <hyperlink ref="DA350" location="ProgressNarrative!B60" display="PC Output 7" xr:uid="{8ACB8816-2CD8-48FA-9DBA-6296A5859CEF}"/>
    <hyperlink ref="DB350" location="ProgressNarrative!B61" display="PC Output 8" xr:uid="{132D98D3-6B60-46CB-8611-F6847A9C701F}"/>
    <hyperlink ref="DC350" location="ProgressNarrative!B62" display="PC Output 9" xr:uid="{5D5A7E89-CA16-4630-B4C4-5D312748DF5D}"/>
    <hyperlink ref="DD350" location="ProgressNarrative!B63" display="PC Output 10" xr:uid="{0D7525FD-C228-484C-B714-31A90C309EFC}"/>
    <hyperlink ref="DE350" location="ProgressNarrative!B64" display="PC Output 11" xr:uid="{70F51DD5-B5F8-4EC1-9933-DB38AA4A97FA}"/>
    <hyperlink ref="DF350" location="ProgressNarrative!B65" display="PC Output 12" xr:uid="{5B8B6CE7-CC80-4240-8437-4CE31D464F01}"/>
    <hyperlink ref="DR350" location="'Performance Elements'!B11" display="Outcome 1" xr:uid="{178313A8-C229-485B-8FDC-6F62AECAF54C}"/>
    <hyperlink ref="DS350" location="'Performance Elements'!B12" display="Outcome 2" xr:uid="{C9CF3013-622A-4E41-9E55-E59C8FEEF2CF}"/>
    <hyperlink ref="DT350" location="'Performance Elements'!B13" display="Outcome 3" xr:uid="{2767E210-C6F1-4C7E-927B-B1CEE9E68544}"/>
    <hyperlink ref="DU350" location="'Performance Elements'!B14" display="Outcome 4" xr:uid="{D4AF911C-0C9B-45E6-B212-240FA8CDA01B}"/>
    <hyperlink ref="DW350" location="'Performance Elements'!B17" display="AFRPS FOA Obj. 1" xr:uid="{740B5800-80EE-4EB7-9B8C-D0D91213992B}"/>
    <hyperlink ref="DX350" location="'Performance Elements'!B18" display="AFRPS FOA Obj. 2" xr:uid="{7CC316EB-694D-4829-9D1C-C0C1B1717DAF}"/>
    <hyperlink ref="DY350" location="'Performance Elements'!B19" display="AFRPS FOA Obj. 3" xr:uid="{DFA160D1-B516-4AC5-8E0C-6DA65B6DA4A7}"/>
    <hyperlink ref="DZ350" location="'Performance Elements'!B20" display="AFRPS FOA Obj. 4" xr:uid="{0CF3E9D9-9F79-4060-8FB8-25C3AEB01E76}"/>
    <hyperlink ref="EA350" location="'Performance Elements'!B21" display="AFRPS FOA Obj. 5" xr:uid="{642185CC-6D88-4353-8A74-3F99D594F8E7}"/>
    <hyperlink ref="EB350" location="'Performance Elements'!B22" display="AFRPS FOA Obj. 6" xr:uid="{0BD1B643-E2B1-41F2-9F2B-0DD3D4E8F724}"/>
    <hyperlink ref="EC350" location="'Performance Elements'!B23" display="AFRPS FOA Obj. 7" xr:uid="{33FF4455-350B-4A2D-8ED8-0D9962671DF2}"/>
    <hyperlink ref="ED350" location="'Performance Elements'!B24" display="AFRPS FOA Obj. 8" xr:uid="{F15945BC-4BCC-402D-83BE-81EE94A15B51}"/>
    <hyperlink ref="EE350" location="'Performance Elements'!B25" display="AFRPS FOA Obj. 9" xr:uid="{85CF28C2-581F-4D89-B30C-C5863EAF743C}"/>
    <hyperlink ref="EH350" location="'Performance Elements'!B29" display="AFRPS Dev. Output 1" xr:uid="{B99DBFF2-7C6B-4733-A574-5B329190D9C5}"/>
    <hyperlink ref="EI350" location="'Performance Elements'!B30" display="AFRPS Dev. Output 2" xr:uid="{615EE3D3-1820-49B3-BD86-F69FA6A66A8B}"/>
    <hyperlink ref="EJ350" location="'Performance Elements'!B36" display="AFRPS Dev. Output 3" xr:uid="{42F06D27-50B7-4EE2-9C68-EDAD8497D68A}"/>
    <hyperlink ref="EK350" location="'Performance Elements'!B37" display="AFRPS Dev. Output 4" xr:uid="{B8C7619A-3EBF-4F36-9C2C-157976AB3AA4}"/>
    <hyperlink ref="EL350" location="'Performance Elements'!B38" display="AFRPS Dev. Output 5" xr:uid="{4F801F97-FD64-4552-B94A-D02F0B2429CA}"/>
    <hyperlink ref="DV350" location="'Performance Elements'!B15" display="Outcome 5" xr:uid="{76613CF2-AA38-4719-893B-D78E1B2ADD05}"/>
    <hyperlink ref="EF350" location="'Performance Elements'!B26" display="PC FOA Obj. 1" xr:uid="{897EA747-ACCF-436B-9736-6EFF78778C5F}"/>
    <hyperlink ref="EG350" location="'Performance Elements'!B27" display="PC FOA Obj. 2" xr:uid="{582C9B03-D007-4115-8439-4BB6D381FE5E}"/>
    <hyperlink ref="EM350:EP350" location="ProgressNarrative!B49" display="AFRPS Main. Output 1" xr:uid="{0C10310D-E64C-45E7-BAA5-37FD02481604}"/>
    <hyperlink ref="EN350" location="ProgressNarrative!B50" display="AFRPS Main. Output 2" xr:uid="{E37FE6A5-990E-4EBD-BAB1-6D525BF6EB59}"/>
    <hyperlink ref="EO350" location="ProgressNarrative!B51" display="AFRPS Main. Output 3" xr:uid="{DF4100AA-0E40-4170-9A8F-F70E4091B4DA}"/>
    <hyperlink ref="EP350" location="ProgressNarrative!B53" display="AFRPS Main. Output 4" xr:uid="{4A699BFE-A322-4B7A-9376-A522C2F4181B}"/>
    <hyperlink ref="EQ350" location="ProgressNarrative!B54" display="PC Output 1" xr:uid="{E57EDDA2-121B-460A-A9C7-039496BF6409}"/>
    <hyperlink ref="ER350" location="ProgressNarrative!B55" display="PC Output 2" xr:uid="{1B054964-424B-4CAC-AF20-5E0656A839A3}"/>
    <hyperlink ref="ES350" location="ProgressNarrative!B56" display="PC Output 3" xr:uid="{4755DE58-65CF-4BCB-A322-AE9CDE897D99}"/>
    <hyperlink ref="ET350" location="ProgressNarrative!B57" display="PC Output 4" xr:uid="{6EDEA39B-2632-43AB-8CFF-2E9DCF4FA140}"/>
    <hyperlink ref="EU350" location="ProgressNarrative!B58" display="PC Output 5" xr:uid="{36FFEB9F-DB82-4E34-AE30-B8DEB2072F57}"/>
    <hyperlink ref="EV350" location="ProgressNarrative!B59" display="PC Output 6" xr:uid="{EF0DCEAA-8191-43C8-8D76-4685C0C3D205}"/>
    <hyperlink ref="EW350" location="ProgressNarrative!B60" display="PC Output 7" xr:uid="{CECA75B2-1A37-4675-97E5-2975600553B4}"/>
    <hyperlink ref="EX350" location="ProgressNarrative!B61" display="PC Output 8" xr:uid="{705EA764-BB85-4BF5-AAD4-CE3A0782F066}"/>
    <hyperlink ref="EY350" location="ProgressNarrative!B62" display="PC Output 9" xr:uid="{49227DC5-5D1F-4E6E-A610-53AC39F46CBD}"/>
    <hyperlink ref="EZ350" location="ProgressNarrative!B63" display="PC Output 10" xr:uid="{CBB826DD-16EC-47D9-8E5B-6B1A7A69C067}"/>
    <hyperlink ref="FA350" location="ProgressNarrative!B64" display="PC Output 11" xr:uid="{CE7BDCBC-A38D-46D3-89A7-1352CBB198A0}"/>
    <hyperlink ref="FB350" location="ProgressNarrative!B65" display="PC Output 12" xr:uid="{E2422E1F-B6C7-4F61-83C5-BCDBC2391C5C}"/>
    <hyperlink ref="DG350" location="'Performance Elements'!B67" display="AFRPS Standard 1" xr:uid="{0B6A127F-5669-4823-965F-3B7EF52BA343}"/>
    <hyperlink ref="DH350" location="'Performance Elements'!B68" display="AFRPS Standard 2" xr:uid="{3AAFFC7B-861E-453A-B389-40B0ADD50758}"/>
    <hyperlink ref="DI350" location="'Performance Elements'!B69" display="AFRPS Standard 3" xr:uid="{5ED4C6F8-4DA9-4C41-B908-DCE481897EDD}"/>
    <hyperlink ref="DJ350" location="'Performance Elements'!B70" display="AFRPS Standard 4" xr:uid="{4A208C01-5240-4BD4-BC3B-906F2C6F0F78}"/>
    <hyperlink ref="DK350" location="'Performance Elements'!B71" display="AFRPS Standard 5" xr:uid="{74F7F8B2-2D2C-4270-9092-E09A9F957A90}"/>
    <hyperlink ref="DL350" location="'Performance Elements'!B72" display="AFRPS Standard 6" xr:uid="{0E28F6AE-907B-4CFC-91DE-3F6394853B88}"/>
    <hyperlink ref="DM350" location="'Performance Elements'!B73" display="AFRPS Standard 7" xr:uid="{01213CFF-417B-40AE-A4DC-63B98A590612}"/>
    <hyperlink ref="DN350" location="'Performance Elements'!B74" display="AFRPS Standard 8" xr:uid="{269E0891-60B8-45DF-856F-B25ED1001114}"/>
    <hyperlink ref="DO350" location="'Performance Elements'!B75" display="AFRPS Standard 9" xr:uid="{7F7EB45A-3F85-4177-8B3F-7F300B1CDA06}"/>
    <hyperlink ref="DP350" location="'Performance Elements'!B76" display="AFRPS Standard 10" xr:uid="{5E51ADB2-E945-4FE5-BDC2-D58070973252}"/>
    <hyperlink ref="DQ350" location="'Performance Elements'!B77" display="AFRPS Standard 11" xr:uid="{BE52C6D1-83E1-4FAB-9392-A36FAD2CE72D}"/>
    <hyperlink ref="FC350" location="'Performance Elements'!B67" display="AFRPS Standard 1" xr:uid="{1493695F-7920-418E-8B71-37EAC758D77C}"/>
    <hyperlink ref="FD350" location="'Performance Elements'!B68" display="AFRPS Standard 2" xr:uid="{4EFE126D-6F69-4C1E-AC2A-CE5EBD03C636}"/>
    <hyperlink ref="FE350" location="'Performance Elements'!B69" display="AFRPS Standard 3" xr:uid="{3EF1A936-474B-42A7-98BA-4C3F8C0B5E36}"/>
    <hyperlink ref="FF350" location="'Performance Elements'!B70" display="AFRPS Standard 4" xr:uid="{55DAA9C2-C809-4804-998C-82BD2A7FFEA4}"/>
    <hyperlink ref="FG350" location="'Performance Elements'!B71" display="AFRPS Standard 5" xr:uid="{F1F2C202-EAEC-4035-A64E-B10FD8506A20}"/>
    <hyperlink ref="FH350" location="'Performance Elements'!B72" display="AFRPS Standard 6" xr:uid="{17696024-444B-4C5F-A73A-82F01AA66EC5}"/>
    <hyperlink ref="FI350" location="'Performance Elements'!B73" display="AFRPS Standard 7" xr:uid="{E67B7E68-60F9-4C71-8079-1F5391319DFA}"/>
    <hyperlink ref="FJ350" location="'Performance Elements'!B74" display="AFRPS Standard 8" xr:uid="{7F973558-724A-4186-BFFF-159B1CF1F9BD}"/>
    <hyperlink ref="FK350" location="'Performance Elements'!B75" display="AFRPS Standard 9" xr:uid="{C9FDB80C-8ACB-4D4D-8020-DEF42E47FA25}"/>
    <hyperlink ref="FL350" location="'Performance Elements'!B76" display="AFRPS Standard 10" xr:uid="{34A2D258-5804-4207-BC9F-A02F47443E4C}"/>
    <hyperlink ref="FM350" location="'Performance Elements'!B77" display="AFRPS Standard 11" xr:uid="{B0DB3966-E80A-4E0E-908C-86A5C9089B49}"/>
    <hyperlink ref="Z366" location="'Performance Elements'!B11" display="Outcome 1" xr:uid="{234BCBA1-4077-4797-A9E9-E7D635651E42}"/>
    <hyperlink ref="AA366" location="'Performance Elements'!B12" display="Outcome 2" xr:uid="{AC745374-9D69-43CC-B3BB-EA427FC877D3}"/>
    <hyperlink ref="AB366" location="'Performance Elements'!B13" display="Outcome 3" xr:uid="{6D2E2A1A-B496-4AE4-AB9F-44334C1DD1A4}"/>
    <hyperlink ref="AC366" location="'Performance Elements'!B14" display="Outcome 4" xr:uid="{52C3264A-C6E3-44E4-BF5D-72A8D106C8D3}"/>
    <hyperlink ref="AE366" location="'Performance Elements'!B17" display="AFRPS FOA Obj. 1" xr:uid="{8965CD02-4F59-4989-9AE4-8D4CBC029B0B}"/>
    <hyperlink ref="AF366" location="'Performance Elements'!B18" display="AFRPS FOA Obj. 2" xr:uid="{CA4075B6-8AD3-4409-A056-277D2E9747EE}"/>
    <hyperlink ref="AG366" location="'Performance Elements'!B19" display="AFRPS FOA Obj. 3" xr:uid="{630D472E-1941-40B7-AD38-31DE5978703D}"/>
    <hyperlink ref="AH366" location="'Performance Elements'!B20" display="AFRPS FOA Obj. 4" xr:uid="{6ED9FB6F-D805-4A82-983D-31E99ED2437E}"/>
    <hyperlink ref="AI366" location="'Performance Elements'!B21" display="AFRPS FOA Obj. 5" xr:uid="{265A87DD-5220-485C-A4EC-06E4B9121376}"/>
    <hyperlink ref="AJ366" location="'Performance Elements'!B22" display="AFRPS FOA Obj. 6" xr:uid="{FC7F241C-BA97-437E-9533-9E292E435E95}"/>
    <hyperlink ref="AK366" location="'Performance Elements'!B23" display="AFRPS FOA Obj. 7" xr:uid="{FCC073BA-799F-464A-B574-C2E77EB87FC9}"/>
    <hyperlink ref="AL366" location="'Performance Elements'!B24" display="AFRPS FOA Obj. 8" xr:uid="{F62FB29B-5870-44BC-83B2-33B3AAA48D6C}"/>
    <hyperlink ref="AM366" location="'Performance Elements'!B25" display="AFRPS FOA Obj. 9" xr:uid="{A72F43A6-9EFB-44E1-8434-570553F6881A}"/>
    <hyperlink ref="AP366" location="'Performance Elements'!B29" display="AFRPS Dev. Output 1" xr:uid="{E736968F-D78A-4FD2-A120-F91A116F3345}"/>
    <hyperlink ref="AQ366" location="'Performance Elements'!B30" display="AFRPS Dev. Output 2" xr:uid="{68E00E79-0598-4238-9E0B-1B7B6FB10128}"/>
    <hyperlink ref="AR366" location="'Performance Elements'!B36" display="AFRPS Dev. Output 3" xr:uid="{7F8BB3CC-2825-4B36-A528-7F5323ED9C8C}"/>
    <hyperlink ref="AS366" location="'Performance Elements'!B37" display="AFRPS Dev. Output 4" xr:uid="{4D8D8BF5-522E-41FF-868F-2ED9683119A3}"/>
    <hyperlink ref="AT366" location="'Performance Elements'!B38" display="AFRPS Dev. Output 5" xr:uid="{3C823E1A-5DB9-475B-9D6C-CD339C43DCE7}"/>
    <hyperlink ref="BK366" location="'Performance Elements'!B67" display="AFRPS Standard 1" xr:uid="{1EEB3F5C-BDF3-4243-944A-F7343B0DAB3C}"/>
    <hyperlink ref="BL366" location="'Performance Elements'!B68" display="AFRPS Standard 2" xr:uid="{F63A5407-12F5-4368-9AB0-C696D1BCE39E}"/>
    <hyperlink ref="BM366" location="'Performance Elements'!B69" display="AFRPS Standard 3" xr:uid="{FE95AF69-1581-4110-A58E-F857A98D830B}"/>
    <hyperlink ref="BN366" location="'Performance Elements'!B70" display="AFRPS Standard 4" xr:uid="{4C62BA76-0ADF-4CC3-9E4A-0533F538AE13}"/>
    <hyperlink ref="BO366" location="'Performance Elements'!B71" display="AFRPS Standard 5" xr:uid="{48CD686D-9A87-4D92-BA8A-19BA517A065D}"/>
    <hyperlink ref="BP366" location="'Performance Elements'!B72" display="AFRPS Standard 6" xr:uid="{712B0ADA-6398-4C16-8258-B7C5B1358C1F}"/>
    <hyperlink ref="BQ366" location="'Performance Elements'!B73" display="AFRPS Standard 7" xr:uid="{DB67BC87-22E1-4202-A4F4-F8AF70C41A59}"/>
    <hyperlink ref="BR366" location="'Performance Elements'!B74" display="AFRPS Standard 8" xr:uid="{1F9A6B6B-FF10-4C2C-95E3-4DC874D9D2E2}"/>
    <hyperlink ref="BS366" location="'Performance Elements'!B75" display="AFRPS Standard 9" xr:uid="{17A31C6B-01CB-4B4F-80B4-E0B039088A93}"/>
    <hyperlink ref="BT366" location="'Performance Elements'!B76" display="AFRPS Standard 10" xr:uid="{DA07AB48-C183-4245-B5ED-18820ABD7624}"/>
    <hyperlink ref="BU366" location="'Performance Elements'!B77" display="AFRPS Standard 11" xr:uid="{FC5ED614-5639-4FBF-80B2-F4F21A59F27D}"/>
    <hyperlink ref="AD366" location="'Performance Elements'!B15" display="Outcome 5" xr:uid="{31D79102-7FBD-4256-AECA-B35B79254DB8}"/>
    <hyperlink ref="AN366" location="'Performance Elements'!B26" display="PC FOA Obj. 1" xr:uid="{BCC9291C-B6E3-412E-98E6-CBF4A1F10BF3}"/>
    <hyperlink ref="AO366" location="'Performance Elements'!B27" display="PC FOA Obj. 2" xr:uid="{CED7B028-3913-4CBD-9473-D8B6657F6106}"/>
    <hyperlink ref="AU366:AX366" location="ProgressNarrative!B49" display="AFRPS Main. Output 1" xr:uid="{93DE62CC-8272-4F2A-855D-441384FD498F}"/>
    <hyperlink ref="AV366" location="ProgressNarrative!B50" display="AFRPS Main. Output 2" xr:uid="{A56AE068-B513-4878-8F6B-66B3AC4C8992}"/>
    <hyperlink ref="AW366" location="ProgressNarrative!B51" display="AFRPS Main. Output 3" xr:uid="{03D2C700-C179-4D6F-9EAF-B5A7726AF52C}"/>
    <hyperlink ref="AX366" location="ProgressNarrative!B53" display="AFRPS Main. Output 4" xr:uid="{D6AC7379-05BB-42EE-9AC1-D9F1D901ACFE}"/>
    <hyperlink ref="AY366" location="ProgressNarrative!B54" display="PC Output 1" xr:uid="{D0848025-5C0D-47A5-A22E-32616548F139}"/>
    <hyperlink ref="AZ366" location="ProgressNarrative!B55" display="PC Output 2" xr:uid="{07DCD8CF-6F8B-43AE-B0E7-13611297C35E}"/>
    <hyperlink ref="BA366" location="ProgressNarrative!B56" display="PC Output 3" xr:uid="{86961B75-FB71-4DF4-9A13-FD30BDCB2985}"/>
    <hyperlink ref="BB366" location="ProgressNarrative!B57" display="PC Output 4" xr:uid="{F2500D53-D01D-43C6-A01B-96D2CA95329E}"/>
    <hyperlink ref="BC366" location="ProgressNarrative!B58" display="PC Output 5" xr:uid="{B2421D48-B650-418A-9BB7-6D37F766B919}"/>
    <hyperlink ref="BD366" location="ProgressNarrative!B59" display="PC Output 6" xr:uid="{96889A9E-C9D5-4CFA-9800-9B0A799DAE97}"/>
    <hyperlink ref="BE366" location="ProgressNarrative!B60" display="PC Output 7" xr:uid="{D3169F2F-433B-4B14-B180-E38CF6E8E469}"/>
    <hyperlink ref="BF366" location="ProgressNarrative!B61" display="PC Output 8" xr:uid="{7E423C04-3741-474F-9A97-13DDFF2E4001}"/>
    <hyperlink ref="BG366" location="ProgressNarrative!B62" display="PC Output 9" xr:uid="{435ADC36-A443-41B3-822C-E4204B7A3691}"/>
    <hyperlink ref="BH366" location="ProgressNarrative!B63" display="PC Output 10" xr:uid="{C518571B-B0CB-423A-80AA-6300A4B8BA97}"/>
    <hyperlink ref="BI366" location="ProgressNarrative!B64" display="PC Output 11" xr:uid="{6617A86F-25B2-41DE-9836-C362AC45ED25}"/>
    <hyperlink ref="BJ366" location="ProgressNarrative!B65" display="PC Output 12" xr:uid="{6639CA86-3B5D-45E8-A401-59CD1CE01C94}"/>
    <hyperlink ref="BV366" location="'Performance Elements'!B11" display="Outcome 1" xr:uid="{8E57D917-4A61-4F2D-8D92-FA0AF57275B8}"/>
    <hyperlink ref="BW366" location="'Performance Elements'!B12" display="Outcome 2" xr:uid="{3D1A147A-1393-4CB2-BF5A-AE490AE85518}"/>
    <hyperlink ref="BX366" location="'Performance Elements'!B13" display="Outcome 3" xr:uid="{38CF584A-10CB-4103-AC43-BA603CC0BEB0}"/>
    <hyperlink ref="BY366" location="'Performance Elements'!B14" display="Outcome 4" xr:uid="{CF778934-EBA2-45AC-9C69-4807AB48FF65}"/>
    <hyperlink ref="CA366" location="'Performance Elements'!B17" display="AFRPS FOA Obj. 1" xr:uid="{274B2870-974B-4D7D-BD26-0AB01A156B82}"/>
    <hyperlink ref="CB366" location="'Performance Elements'!B18" display="AFRPS FOA Obj. 2" xr:uid="{277F26ED-85EC-4E55-A65B-8F96A9640842}"/>
    <hyperlink ref="CC366" location="'Performance Elements'!B19" display="AFRPS FOA Obj. 3" xr:uid="{EC9AEEEE-2C4C-4A33-B50B-36380345810B}"/>
    <hyperlink ref="CD366" location="'Performance Elements'!B20" display="AFRPS FOA Obj. 4" xr:uid="{1736B7E1-F566-479B-AA67-7176E2545379}"/>
    <hyperlink ref="CE366" location="'Performance Elements'!B21" display="AFRPS FOA Obj. 5" xr:uid="{138ED6CE-5EBE-4710-ABD7-369D81ECD301}"/>
    <hyperlink ref="CF366" location="'Performance Elements'!B22" display="AFRPS FOA Obj. 6" xr:uid="{ADAEF448-698B-4419-96A8-86785DA3BA83}"/>
    <hyperlink ref="CG366" location="'Performance Elements'!B23" display="AFRPS FOA Obj. 7" xr:uid="{A0BBEEB9-8AEB-42A2-A406-EB80395A5FDE}"/>
    <hyperlink ref="CH366" location="'Performance Elements'!B24" display="AFRPS FOA Obj. 8" xr:uid="{32F3090D-E3E5-4417-AC8B-A3740025258A}"/>
    <hyperlink ref="CI366" location="'Performance Elements'!B25" display="AFRPS FOA Obj. 9" xr:uid="{53DABDC3-BB69-4A1B-AB55-B04A1ED423B1}"/>
    <hyperlink ref="CL366" location="'Performance Elements'!B29" display="AFRPS Dev. Output 1" xr:uid="{0E1C6EDA-E499-44FC-B9AC-55A022B0F2C3}"/>
    <hyperlink ref="CM366" location="'Performance Elements'!B30" display="AFRPS Dev. Output 2" xr:uid="{C5B24ABA-83EE-431C-95BA-7B721A83BFAD}"/>
    <hyperlink ref="CN366" location="'Performance Elements'!B36" display="AFRPS Dev. Output 3" xr:uid="{5ACA5DF8-3B21-4AAD-B01A-114D96C7EE60}"/>
    <hyperlink ref="CO366" location="'Performance Elements'!B37" display="AFRPS Dev. Output 4" xr:uid="{D579C47D-458C-4B35-89EF-27452827D0A6}"/>
    <hyperlink ref="CP366" location="'Performance Elements'!B38" display="AFRPS Dev. Output 5" xr:uid="{208636DC-95AF-42C9-80A9-06C770879C25}"/>
    <hyperlink ref="BZ366" location="'Performance Elements'!B15" display="Outcome 5" xr:uid="{8D9F53F4-673B-4455-9E49-28256D1B66D6}"/>
    <hyperlink ref="CJ366" location="'Performance Elements'!B26" display="PC FOA Obj. 1" xr:uid="{D3D7FB82-F1C5-4080-A844-352215E2E3F5}"/>
    <hyperlink ref="CK366" location="'Performance Elements'!B27" display="PC FOA Obj. 2" xr:uid="{B81E9010-70E8-4DC2-9787-F0C2486D2B17}"/>
    <hyperlink ref="CQ366:CT366" location="ProgressNarrative!B49" display="AFRPS Main. Output 1" xr:uid="{03126E39-6EDB-49D8-AD60-969FB8A04D60}"/>
    <hyperlink ref="CR366" location="ProgressNarrative!B50" display="AFRPS Main. Output 2" xr:uid="{6AC5EFE1-5C68-4015-8798-7F62B0BEAC96}"/>
    <hyperlink ref="CS366" location="ProgressNarrative!B51" display="AFRPS Main. Output 3" xr:uid="{00997BAC-A761-47ED-87CF-24C66137FDBB}"/>
    <hyperlink ref="CT366" location="ProgressNarrative!B53" display="AFRPS Main. Output 4" xr:uid="{28C6D117-7813-4DBA-91EB-50CE0786A94D}"/>
    <hyperlink ref="CU366" location="ProgressNarrative!B54" display="PC Output 1" xr:uid="{CEB08508-3B2B-4466-A7D7-BB6EEE2711D6}"/>
    <hyperlink ref="CV366" location="ProgressNarrative!B55" display="PC Output 2" xr:uid="{5D532C4C-80EE-40CA-81C3-D32C089E7A9A}"/>
    <hyperlink ref="CW366" location="ProgressNarrative!B56" display="PC Output 3" xr:uid="{A23F55C5-2C9C-46E8-904D-C331972DF751}"/>
    <hyperlink ref="CX366" location="ProgressNarrative!B57" display="PC Output 4" xr:uid="{B027C26B-DDD1-4D2B-B533-B86E52DE2031}"/>
    <hyperlink ref="CY366" location="ProgressNarrative!B58" display="PC Output 5" xr:uid="{EF8987BC-F955-4B44-A543-84B375F7517F}"/>
    <hyperlink ref="CZ366" location="ProgressNarrative!B59" display="PC Output 6" xr:uid="{28594D99-B164-42F9-869D-C20D500271C6}"/>
    <hyperlink ref="DA366" location="ProgressNarrative!B60" display="PC Output 7" xr:uid="{A83C55E2-26A6-4664-B931-1516CB3FAB90}"/>
    <hyperlink ref="DB366" location="ProgressNarrative!B61" display="PC Output 8" xr:uid="{E5C4E6E6-6AF1-47FA-BB52-DDE26055045F}"/>
    <hyperlink ref="DC366" location="ProgressNarrative!B62" display="PC Output 9" xr:uid="{5C369B2A-458D-462F-85D9-6236C5B6F14B}"/>
    <hyperlink ref="DD366" location="ProgressNarrative!B63" display="PC Output 10" xr:uid="{1F0BE8E6-392D-48C0-98CE-11174DD6B293}"/>
    <hyperlink ref="DE366" location="ProgressNarrative!B64" display="PC Output 11" xr:uid="{F23DB1E0-05CB-49D9-8F19-2880C3565B8E}"/>
    <hyperlink ref="DF366" location="ProgressNarrative!B65" display="PC Output 12" xr:uid="{5F9C9CAA-4AD5-412E-87BB-02DA3498BFF9}"/>
    <hyperlink ref="DR366" location="'Performance Elements'!B11" display="Outcome 1" xr:uid="{DB6843E6-1267-4A94-982B-FD5C9C215791}"/>
    <hyperlink ref="DS366" location="'Performance Elements'!B12" display="Outcome 2" xr:uid="{00E9E7BA-B839-4DAB-B9BF-0DBCFF38D035}"/>
    <hyperlink ref="DT366" location="'Performance Elements'!B13" display="Outcome 3" xr:uid="{72F86E20-37B3-4657-9FD3-A5F72273F912}"/>
    <hyperlink ref="DU366" location="'Performance Elements'!B14" display="Outcome 4" xr:uid="{21718875-A06C-4B49-85F9-83BF01C8B6B4}"/>
    <hyperlink ref="DW366" location="'Performance Elements'!B17" display="AFRPS FOA Obj. 1" xr:uid="{FACC645C-C567-479E-BEF9-C3D90A7F34BE}"/>
    <hyperlink ref="DX366" location="'Performance Elements'!B18" display="AFRPS FOA Obj. 2" xr:uid="{60F20521-CB63-4CDD-ADAF-39BF15BCCC41}"/>
    <hyperlink ref="DY366" location="'Performance Elements'!B19" display="AFRPS FOA Obj. 3" xr:uid="{7ED12EB7-DFA9-4B31-B869-7A5CB1715B37}"/>
    <hyperlink ref="DZ366" location="'Performance Elements'!B20" display="AFRPS FOA Obj. 4" xr:uid="{45AFAD24-4529-4038-A138-E932DA3E202C}"/>
    <hyperlink ref="EA366" location="'Performance Elements'!B21" display="AFRPS FOA Obj. 5" xr:uid="{0E0A75CB-DA3D-46F3-B6F8-4CFCF2F0B03C}"/>
    <hyperlink ref="EB366" location="'Performance Elements'!B22" display="AFRPS FOA Obj. 6" xr:uid="{3EA70A49-2677-4FBD-845F-0E63CA7C84C4}"/>
    <hyperlink ref="EC366" location="'Performance Elements'!B23" display="AFRPS FOA Obj. 7" xr:uid="{2799CB16-8A39-46C8-9860-D7D26D10354D}"/>
    <hyperlink ref="ED366" location="'Performance Elements'!B24" display="AFRPS FOA Obj. 8" xr:uid="{4C3BFD03-0E3E-4E5A-9D5C-62A02D1A282C}"/>
    <hyperlink ref="EE366" location="'Performance Elements'!B25" display="AFRPS FOA Obj. 9" xr:uid="{457C6E37-7498-4C51-89F9-CD17A0F0EA9E}"/>
    <hyperlink ref="EH366" location="'Performance Elements'!B29" display="AFRPS Dev. Output 1" xr:uid="{C19A3798-0E07-40E0-9E6D-5975BC2F43C3}"/>
    <hyperlink ref="EI366" location="'Performance Elements'!B30" display="AFRPS Dev. Output 2" xr:uid="{61743B26-01E4-4E5E-AA15-5066A395B6DE}"/>
    <hyperlink ref="EJ366" location="'Performance Elements'!B36" display="AFRPS Dev. Output 3" xr:uid="{BC6E083A-13E9-401A-906E-687EC17814C4}"/>
    <hyperlink ref="EK366" location="'Performance Elements'!B37" display="AFRPS Dev. Output 4" xr:uid="{417CCC1E-305C-4235-BBF8-5768F7246300}"/>
    <hyperlink ref="EL366" location="'Performance Elements'!B38" display="AFRPS Dev. Output 5" xr:uid="{D2E83303-3753-4231-8484-C56049551D25}"/>
    <hyperlink ref="DV366" location="'Performance Elements'!B15" display="Outcome 5" xr:uid="{FE46FB8E-1071-4DC8-8933-8B0DEDF59AF7}"/>
    <hyperlink ref="EF366" location="'Performance Elements'!B26" display="PC FOA Obj. 1" xr:uid="{47A2FADD-D344-4F7B-BD1E-27D28318DEA5}"/>
    <hyperlink ref="EG366" location="'Performance Elements'!B27" display="PC FOA Obj. 2" xr:uid="{2934152E-8910-4BAB-B1F0-982517F4EAD8}"/>
    <hyperlink ref="EM366:EP366" location="ProgressNarrative!B49" display="AFRPS Main. Output 1" xr:uid="{EB713FA4-B8BD-41D1-9741-9DEDE07793E5}"/>
    <hyperlink ref="EN366" location="ProgressNarrative!B50" display="AFRPS Main. Output 2" xr:uid="{6FCABD55-36D5-4FC3-8B3D-CBA408C4D015}"/>
    <hyperlink ref="EO366" location="ProgressNarrative!B51" display="AFRPS Main. Output 3" xr:uid="{40F5A3F0-1469-4854-A82A-6BAF1723CD47}"/>
    <hyperlink ref="EP366" location="ProgressNarrative!B53" display="AFRPS Main. Output 4" xr:uid="{5A7C69AC-CD16-4B2B-BF18-D203007733D0}"/>
    <hyperlink ref="EQ366" location="ProgressNarrative!B54" display="PC Output 1" xr:uid="{612906C0-B554-42B6-B596-BC8B8140F37B}"/>
    <hyperlink ref="ER366" location="ProgressNarrative!B55" display="PC Output 2" xr:uid="{2CEF08D7-306E-4D50-B708-DE9847AF652F}"/>
    <hyperlink ref="ES366" location="ProgressNarrative!B56" display="PC Output 3" xr:uid="{86BEE9D3-6BBC-4DEB-8CF5-C8B7F4018280}"/>
    <hyperlink ref="ET366" location="ProgressNarrative!B57" display="PC Output 4" xr:uid="{EC395FCB-834A-44DA-915D-3B5F96053AAA}"/>
    <hyperlink ref="EU366" location="ProgressNarrative!B58" display="PC Output 5" xr:uid="{22950031-51A8-45F5-835D-09141EB475CD}"/>
    <hyperlink ref="EV366" location="ProgressNarrative!B59" display="PC Output 6" xr:uid="{09C838F1-3CBD-4FC7-BE40-C03D0420F8FF}"/>
    <hyperlink ref="EW366" location="ProgressNarrative!B60" display="PC Output 7" xr:uid="{0671C358-EC28-4F08-B677-DD3119DD74CF}"/>
    <hyperlink ref="EX366" location="ProgressNarrative!B61" display="PC Output 8" xr:uid="{F9A87D68-5E21-4DF0-857A-D7ACDEB60755}"/>
    <hyperlink ref="EY366" location="ProgressNarrative!B62" display="PC Output 9" xr:uid="{376E406C-4AF3-43EA-BE69-759C764B4497}"/>
    <hyperlink ref="EZ366" location="ProgressNarrative!B63" display="PC Output 10" xr:uid="{DF997327-A41D-4305-A737-4582C8C2F5BC}"/>
    <hyperlink ref="FA366" location="ProgressNarrative!B64" display="PC Output 11" xr:uid="{273B9ACF-AB38-4ADC-A09C-66AFBE58390B}"/>
    <hyperlink ref="FB366" location="ProgressNarrative!B65" display="PC Output 12" xr:uid="{EAAC6F67-480F-4FDB-8BB0-B974C0E51B33}"/>
    <hyperlink ref="DG366" location="'Performance Elements'!B67" display="AFRPS Standard 1" xr:uid="{8903C5F7-C183-451E-9D27-BF8BCF3ABB76}"/>
    <hyperlink ref="DH366" location="'Performance Elements'!B68" display="AFRPS Standard 2" xr:uid="{D4F7175D-3B26-4C92-87C3-8A2BDF1C1612}"/>
    <hyperlink ref="DI366" location="'Performance Elements'!B69" display="AFRPS Standard 3" xr:uid="{FBE7A0F0-D9F5-4819-85CD-8221CEDB18E4}"/>
    <hyperlink ref="DJ366" location="'Performance Elements'!B70" display="AFRPS Standard 4" xr:uid="{FF0BD0BB-D0F8-4A67-ADA6-16F8B940D78B}"/>
    <hyperlink ref="DK366" location="'Performance Elements'!B71" display="AFRPS Standard 5" xr:uid="{519196ED-C312-4501-8E27-66EC6BA98041}"/>
    <hyperlink ref="DL366" location="'Performance Elements'!B72" display="AFRPS Standard 6" xr:uid="{23E99A46-9EB9-4A29-B4C7-35B11B85B56D}"/>
    <hyperlink ref="DM366" location="'Performance Elements'!B73" display="AFRPS Standard 7" xr:uid="{E09B2958-E05F-4E8D-A3A2-54EC51B01791}"/>
    <hyperlink ref="DN366" location="'Performance Elements'!B74" display="AFRPS Standard 8" xr:uid="{3B292A53-3076-47D9-AABB-AD47B90208AA}"/>
    <hyperlink ref="DO366" location="'Performance Elements'!B75" display="AFRPS Standard 9" xr:uid="{DC9D3F80-29EC-4D5E-9909-86CDFECB55A8}"/>
    <hyperlink ref="DP366" location="'Performance Elements'!B76" display="AFRPS Standard 10" xr:uid="{35A6DB24-A149-4B0E-803B-B523688345FE}"/>
    <hyperlink ref="DQ366" location="'Performance Elements'!B77" display="AFRPS Standard 11" xr:uid="{91C4A796-8967-4038-BAF5-82DFC528282F}"/>
    <hyperlink ref="FC366" location="'Performance Elements'!B67" display="AFRPS Standard 1" xr:uid="{BAB70C65-C158-4223-BBF1-8A2724F8B372}"/>
    <hyperlink ref="FD366" location="'Performance Elements'!B68" display="AFRPS Standard 2" xr:uid="{EA9DF349-D64D-4B79-A5CF-6A898ADA963F}"/>
    <hyperlink ref="FE366" location="'Performance Elements'!B69" display="AFRPS Standard 3" xr:uid="{E6A0C5FF-6E6F-413A-B881-1D07E050A429}"/>
    <hyperlink ref="FF366" location="'Performance Elements'!B70" display="AFRPS Standard 4" xr:uid="{5986F643-A992-4C61-984A-A0EE93BA252A}"/>
    <hyperlink ref="FG366" location="'Performance Elements'!B71" display="AFRPS Standard 5" xr:uid="{AEA52E8F-3B72-437C-B707-FB6816F496C2}"/>
    <hyperlink ref="FH366" location="'Performance Elements'!B72" display="AFRPS Standard 6" xr:uid="{74548C0B-A873-4BAD-BF13-6702FB237FC6}"/>
    <hyperlink ref="FI366" location="'Performance Elements'!B73" display="AFRPS Standard 7" xr:uid="{1F0F0366-97E5-432B-B47A-1B5DA96F9977}"/>
    <hyperlink ref="FJ366" location="'Performance Elements'!B74" display="AFRPS Standard 8" xr:uid="{64B3CC65-07F3-41C8-96C8-65221751F4DF}"/>
    <hyperlink ref="FK366" location="'Performance Elements'!B75" display="AFRPS Standard 9" xr:uid="{01BF4675-8612-4341-9090-66A7468527CF}"/>
    <hyperlink ref="FL366" location="'Performance Elements'!B76" display="AFRPS Standard 10" xr:uid="{9982B024-EB3F-4EB8-A8F9-AB41BB50E12A}"/>
    <hyperlink ref="FM366" location="'Performance Elements'!B77" display="AFRPS Standard 11" xr:uid="{AF88E652-A872-4290-9408-CB2B1E870E3B}"/>
    <hyperlink ref="Z386" location="'Performance Elements'!B11" display="Outcome 1" xr:uid="{467FAF0A-5643-4EBD-82F8-130DD90E896F}"/>
    <hyperlink ref="AA386" location="'Performance Elements'!B12" display="Outcome 2" xr:uid="{A3CA1A65-0809-4674-8A9C-87634135B8F5}"/>
    <hyperlink ref="AB386" location="'Performance Elements'!B13" display="Outcome 3" xr:uid="{986664D7-F4FB-4061-99D6-51D9AE68D831}"/>
    <hyperlink ref="AC386" location="'Performance Elements'!B14" display="Outcome 4" xr:uid="{128B68E6-635C-4A0D-AD8D-EF289AE1C2C6}"/>
    <hyperlink ref="AE386" location="'Performance Elements'!B17" display="AFRPS FOA Obj. 1" xr:uid="{962B95FF-7A36-4B12-AF2F-067ECE5349F5}"/>
    <hyperlink ref="AF386" location="'Performance Elements'!B18" display="AFRPS FOA Obj. 2" xr:uid="{D6E08C46-E9B0-44D9-856D-A021E046E501}"/>
    <hyperlink ref="AG386" location="'Performance Elements'!B19" display="AFRPS FOA Obj. 3" xr:uid="{30EFAB58-AECB-4A42-9C6F-B4FF6E9337A2}"/>
    <hyperlink ref="AH386" location="'Performance Elements'!B20" display="AFRPS FOA Obj. 4" xr:uid="{F2EF4D27-1FD4-41A6-91D9-40F5090092B2}"/>
    <hyperlink ref="AI386" location="'Performance Elements'!B21" display="AFRPS FOA Obj. 5" xr:uid="{F508BA79-BAE6-41F0-80AE-9A2A89CB7047}"/>
    <hyperlink ref="AJ386" location="'Performance Elements'!B22" display="AFRPS FOA Obj. 6" xr:uid="{50A4E571-5EDB-4879-A144-1A2CD255C101}"/>
    <hyperlink ref="AK386" location="'Performance Elements'!B23" display="AFRPS FOA Obj. 7" xr:uid="{D4BA6AAB-CE7D-4A8D-856E-E5AA38A7F7A5}"/>
    <hyperlink ref="AL386" location="'Performance Elements'!B24" display="AFRPS FOA Obj. 8" xr:uid="{090D4033-5C80-4E1D-B869-6BE8EFBFD6DB}"/>
    <hyperlink ref="AM386" location="'Performance Elements'!B25" display="AFRPS FOA Obj. 9" xr:uid="{B7352E03-BB6D-4607-958C-294E737FB9F8}"/>
    <hyperlink ref="AP386" location="'Performance Elements'!B29" display="AFRPS Dev. Output 1" xr:uid="{2657C399-17B0-4C14-9362-CF62110594B7}"/>
    <hyperlink ref="AQ386" location="'Performance Elements'!B30" display="AFRPS Dev. Output 2" xr:uid="{EB12321A-CBF1-44BD-8851-6EC4E23A68BE}"/>
    <hyperlink ref="AR386" location="'Performance Elements'!B36" display="AFRPS Dev. Output 3" xr:uid="{B761A22F-19B3-4881-90FF-32A4E5C7CB63}"/>
    <hyperlink ref="AS386" location="'Performance Elements'!B37" display="AFRPS Dev. Output 4" xr:uid="{01D89183-9E14-40F1-8FCC-0213BA22CE12}"/>
    <hyperlink ref="AT386" location="'Performance Elements'!B38" display="AFRPS Dev. Output 5" xr:uid="{5D8A39F0-97EF-4EFA-9F6D-15672A848306}"/>
    <hyperlink ref="BK386" location="'Performance Elements'!B67" display="AFRPS Standard 1" xr:uid="{AD07A9E4-60DF-4EFF-8DF7-815395BAB058}"/>
    <hyperlink ref="BL386" location="'Performance Elements'!B68" display="AFRPS Standard 2" xr:uid="{63CB3704-F928-492F-87F0-7E12787C5981}"/>
    <hyperlink ref="BM386" location="'Performance Elements'!B69" display="AFRPS Standard 3" xr:uid="{77895BF8-BE8B-464D-BD24-AC10E5AD49B5}"/>
    <hyperlink ref="BN386" location="'Performance Elements'!B70" display="AFRPS Standard 4" xr:uid="{B4A83C26-0441-4A89-BBE1-61BE30F45EF0}"/>
    <hyperlink ref="BO386" location="'Performance Elements'!B71" display="AFRPS Standard 5" xr:uid="{32DE1780-3F3D-4EEE-AB81-BDE30627FFBB}"/>
    <hyperlink ref="BP386" location="'Performance Elements'!B72" display="AFRPS Standard 6" xr:uid="{37F2001C-AADE-47E0-A1D2-7AA9DD433868}"/>
    <hyperlink ref="BQ386" location="'Performance Elements'!B73" display="AFRPS Standard 7" xr:uid="{1535F157-8240-4FBD-96C5-3F17E42397B3}"/>
    <hyperlink ref="BR386" location="'Performance Elements'!B74" display="AFRPS Standard 8" xr:uid="{F87CD17E-169A-420C-B7A4-56FC0FF7C25B}"/>
    <hyperlink ref="BS386" location="'Performance Elements'!B75" display="AFRPS Standard 9" xr:uid="{6C23BD26-4A1D-42CD-B704-9F9E4C8420A1}"/>
    <hyperlink ref="BT386" location="'Performance Elements'!B76" display="AFRPS Standard 10" xr:uid="{BA79E6FE-3DD1-486B-B3D4-0261BA38A111}"/>
    <hyperlink ref="BU386" location="'Performance Elements'!B77" display="AFRPS Standard 11" xr:uid="{29951644-EEED-42BD-81BD-856812AEEA7E}"/>
    <hyperlink ref="AD386" location="'Performance Elements'!B15" display="Outcome 5" xr:uid="{CBE1929C-A448-4ECC-B2D9-A12CDA30B115}"/>
    <hyperlink ref="AN386" location="'Performance Elements'!B26" display="PC FOA Obj. 1" xr:uid="{AE424F46-C847-45E2-BFCE-31E7C186DB8C}"/>
    <hyperlink ref="AO386" location="'Performance Elements'!B27" display="PC FOA Obj. 2" xr:uid="{B9A8AD5C-CAA8-462D-848B-714B4AA42C0A}"/>
    <hyperlink ref="AU386:AX386" location="ProgressNarrative!B49" display="AFRPS Main. Output 1" xr:uid="{66B8A973-854D-488E-AB77-D5DD768DB190}"/>
    <hyperlink ref="AV386" location="ProgressNarrative!B50" display="AFRPS Main. Output 2" xr:uid="{D5CEDA23-28B4-415D-8B24-68C48D8E1251}"/>
    <hyperlink ref="AW386" location="ProgressNarrative!B51" display="AFRPS Main. Output 3" xr:uid="{1E13BD20-6B31-424F-AA7D-EE8E3AF2E50F}"/>
    <hyperlink ref="AX386" location="ProgressNarrative!B53" display="AFRPS Main. Output 4" xr:uid="{640F197E-2642-4709-86AE-396AEA712EAC}"/>
    <hyperlink ref="AY386" location="ProgressNarrative!B54" display="PC Output 1" xr:uid="{C3D2E1CE-5D15-4E56-B796-FFDB9E6BA2A4}"/>
    <hyperlink ref="AZ386" location="ProgressNarrative!B55" display="PC Output 2" xr:uid="{9D98D9FE-78FB-4BE2-A28A-D1E21D4E8CE6}"/>
    <hyperlink ref="BA386" location="ProgressNarrative!B56" display="PC Output 3" xr:uid="{4170BAF1-5DA1-4B53-AADA-EF00A4ED2EA2}"/>
    <hyperlink ref="BB386" location="ProgressNarrative!B57" display="PC Output 4" xr:uid="{C38B76E6-3257-4910-B534-F8263BBC7C94}"/>
    <hyperlink ref="BC386" location="ProgressNarrative!B58" display="PC Output 5" xr:uid="{67212C7F-B601-41F6-BA30-543601063663}"/>
    <hyperlink ref="BD386" location="ProgressNarrative!B59" display="PC Output 6" xr:uid="{150A5DA3-73EB-4F68-8311-C0A9C88B5017}"/>
    <hyperlink ref="BE386" location="ProgressNarrative!B60" display="PC Output 7" xr:uid="{BC486911-5400-4FA3-8623-E45D8FBDA2C6}"/>
    <hyperlink ref="BF386" location="ProgressNarrative!B61" display="PC Output 8" xr:uid="{F24556C0-1F5C-49BC-85CF-3152B64A16BB}"/>
    <hyperlink ref="BG386" location="ProgressNarrative!B62" display="PC Output 9" xr:uid="{9D3C9A6C-2DA3-4A35-9ED5-E94AF58CC2AD}"/>
    <hyperlink ref="BH386" location="ProgressNarrative!B63" display="PC Output 10" xr:uid="{728B0D6F-F93A-4AA6-91A7-D56FC0C275BC}"/>
    <hyperlink ref="BI386" location="ProgressNarrative!B64" display="PC Output 11" xr:uid="{038A1D3A-D083-4B37-A758-402349B77B23}"/>
    <hyperlink ref="BJ386" location="ProgressNarrative!B65" display="PC Output 12" xr:uid="{5142EA99-9667-4830-BD40-052946823C36}"/>
    <hyperlink ref="BV386" location="'Performance Elements'!B11" display="Outcome 1" xr:uid="{11DE167A-3995-41CF-BB8B-FAEF0C798C40}"/>
    <hyperlink ref="BW386" location="'Performance Elements'!B12" display="Outcome 2" xr:uid="{E6968A96-DEED-4DE9-BF54-BF65ABB67723}"/>
    <hyperlink ref="BX386" location="'Performance Elements'!B13" display="Outcome 3" xr:uid="{6F614047-A9C6-4C66-B299-92D259DF64B6}"/>
    <hyperlink ref="BY386" location="'Performance Elements'!B14" display="Outcome 4" xr:uid="{0060C397-E0A5-4E0C-9559-81B3AB3F215E}"/>
    <hyperlink ref="CA386" location="'Performance Elements'!B17" display="AFRPS FOA Obj. 1" xr:uid="{0086D1FD-48EE-455A-9E5C-7AB0F5B9F53E}"/>
    <hyperlink ref="CB386" location="'Performance Elements'!B18" display="AFRPS FOA Obj. 2" xr:uid="{B9080153-BBEA-443E-A6A9-44BC529C5714}"/>
    <hyperlink ref="CC386" location="'Performance Elements'!B19" display="AFRPS FOA Obj. 3" xr:uid="{11B99EDF-7406-46C3-8700-0EDD949FF5D6}"/>
    <hyperlink ref="CD386" location="'Performance Elements'!B20" display="AFRPS FOA Obj. 4" xr:uid="{60982531-DFC4-4C63-A993-86E608AAD0C3}"/>
    <hyperlink ref="CE386" location="'Performance Elements'!B21" display="AFRPS FOA Obj. 5" xr:uid="{EC40AE71-5845-466C-8CE1-4DD3B3A3DEC1}"/>
    <hyperlink ref="CF386" location="'Performance Elements'!B22" display="AFRPS FOA Obj. 6" xr:uid="{1ED3F9BD-40E8-41FE-886B-2A3B6DC28612}"/>
    <hyperlink ref="CG386" location="'Performance Elements'!B23" display="AFRPS FOA Obj. 7" xr:uid="{CCBEB2FD-DBF5-41B3-908B-2A4CD0CD3852}"/>
    <hyperlink ref="CH386" location="'Performance Elements'!B24" display="AFRPS FOA Obj. 8" xr:uid="{7BE03C57-6B12-4A92-B560-9C322924CA43}"/>
    <hyperlink ref="CI386" location="'Performance Elements'!B25" display="AFRPS FOA Obj. 9" xr:uid="{03C6330D-4E13-4763-8219-9E1E21876E5B}"/>
    <hyperlink ref="CL386" location="'Performance Elements'!B29" display="AFRPS Dev. Output 1" xr:uid="{095B2660-C9AA-4AF2-9382-92066D37AECF}"/>
    <hyperlink ref="CM386" location="'Performance Elements'!B30" display="AFRPS Dev. Output 2" xr:uid="{0A21AA0A-5A12-4554-802A-901CAC4AC9AC}"/>
    <hyperlink ref="CN386" location="'Performance Elements'!B36" display="AFRPS Dev. Output 3" xr:uid="{BFD98055-7BCE-41FA-9246-D16E33721980}"/>
    <hyperlink ref="CO386" location="'Performance Elements'!B37" display="AFRPS Dev. Output 4" xr:uid="{2E1BC6CB-FD15-4A43-8602-F189C6572605}"/>
    <hyperlink ref="CP386" location="'Performance Elements'!B38" display="AFRPS Dev. Output 5" xr:uid="{D8264E78-9F08-44F1-A7EB-E1ED72B3DF42}"/>
    <hyperlink ref="BZ386" location="'Performance Elements'!B15" display="Outcome 5" xr:uid="{02C065F3-827A-4A6F-8D98-4CAAE25AFA93}"/>
    <hyperlink ref="CJ386" location="'Performance Elements'!B26" display="PC FOA Obj. 1" xr:uid="{467ACAB1-85EE-4CE9-9084-DEA0572C12E9}"/>
    <hyperlink ref="CK386" location="'Performance Elements'!B27" display="PC FOA Obj. 2" xr:uid="{5480BCAB-9767-4F71-9670-9CE9A693640E}"/>
    <hyperlink ref="CQ386:CT386" location="ProgressNarrative!B49" display="AFRPS Main. Output 1" xr:uid="{D2999DAD-5997-4ED7-96AA-1515D0DBFCA7}"/>
    <hyperlink ref="CR386" location="ProgressNarrative!B50" display="AFRPS Main. Output 2" xr:uid="{02DCBB8C-E21A-42A8-A890-D2069E62475E}"/>
    <hyperlink ref="CS386" location="ProgressNarrative!B51" display="AFRPS Main. Output 3" xr:uid="{23E5F240-8174-49C7-A77F-7C983098B729}"/>
    <hyperlink ref="CT386" location="ProgressNarrative!B53" display="AFRPS Main. Output 4" xr:uid="{67D540D8-96F5-4825-8C7E-86ED3D068C9A}"/>
    <hyperlink ref="CU386" location="ProgressNarrative!B54" display="PC Output 1" xr:uid="{31556927-E7BD-4EE2-ADCA-9D4A4BC52974}"/>
    <hyperlink ref="CV386" location="ProgressNarrative!B55" display="PC Output 2" xr:uid="{8EF9D1D1-6FBA-4414-BA04-4786D62BD38A}"/>
    <hyperlink ref="CW386" location="ProgressNarrative!B56" display="PC Output 3" xr:uid="{251FDBE9-78DF-43BD-9AE3-7C633900A040}"/>
    <hyperlink ref="CX386" location="ProgressNarrative!B57" display="PC Output 4" xr:uid="{94149964-3EE1-4E33-A9AF-D5B98D382C2D}"/>
    <hyperlink ref="CY386" location="ProgressNarrative!B58" display="PC Output 5" xr:uid="{2510D3EE-FF43-4051-868C-447CCB80DAB9}"/>
    <hyperlink ref="CZ386" location="ProgressNarrative!B59" display="PC Output 6" xr:uid="{CAA082AB-0770-4812-93AE-A558413E21A2}"/>
    <hyperlink ref="DA386" location="ProgressNarrative!B60" display="PC Output 7" xr:uid="{6CC0E1F5-7E19-483A-A618-9FC1AD321C61}"/>
    <hyperlink ref="DB386" location="ProgressNarrative!B61" display="PC Output 8" xr:uid="{A8EA0AE5-EE32-45C3-9882-357E90A06FCE}"/>
    <hyperlink ref="DC386" location="ProgressNarrative!B62" display="PC Output 9" xr:uid="{8510D93F-33C8-4A93-BCC0-C079784241B6}"/>
    <hyperlink ref="DD386" location="ProgressNarrative!B63" display="PC Output 10" xr:uid="{25D23CCF-2EB2-4DF4-B575-FB8FCA0E019C}"/>
    <hyperlink ref="DE386" location="ProgressNarrative!B64" display="PC Output 11" xr:uid="{594252B6-7139-4095-AC8E-7B40B993EA90}"/>
    <hyperlink ref="DF386" location="ProgressNarrative!B65" display="PC Output 12" xr:uid="{FBD3BE56-8772-433B-920E-A06C1905BE58}"/>
    <hyperlink ref="DR386" location="'Performance Elements'!B11" display="Outcome 1" xr:uid="{AFC507FD-19BF-49BB-B147-300B5B0B297A}"/>
    <hyperlink ref="DS386" location="'Performance Elements'!B12" display="Outcome 2" xr:uid="{A0D7F043-9C3A-41CD-B6D4-CE2A41A8D047}"/>
    <hyperlink ref="DT386" location="'Performance Elements'!B13" display="Outcome 3" xr:uid="{F2458A21-6D43-4AEC-A8EA-C4681704958B}"/>
    <hyperlink ref="DU386" location="'Performance Elements'!B14" display="Outcome 4" xr:uid="{F205EBBB-80C4-490A-BFFE-2FBE2FA11336}"/>
    <hyperlink ref="DW386" location="'Performance Elements'!B17" display="AFRPS FOA Obj. 1" xr:uid="{CFEAD402-F164-41C6-8F48-398F94574C39}"/>
    <hyperlink ref="DX386" location="'Performance Elements'!B18" display="AFRPS FOA Obj. 2" xr:uid="{272A25CF-8D38-406E-9875-0D2FB0C4331D}"/>
    <hyperlink ref="DY386" location="'Performance Elements'!B19" display="AFRPS FOA Obj. 3" xr:uid="{B319EFBB-E31E-4B2B-9439-FD5D03675ADF}"/>
    <hyperlink ref="DZ386" location="'Performance Elements'!B20" display="AFRPS FOA Obj. 4" xr:uid="{69B50711-7202-43D1-8B14-DA0F55652B03}"/>
    <hyperlink ref="EA386" location="'Performance Elements'!B21" display="AFRPS FOA Obj. 5" xr:uid="{B173C2C4-53B7-4812-B958-2203A3481F24}"/>
    <hyperlink ref="EB386" location="'Performance Elements'!B22" display="AFRPS FOA Obj. 6" xr:uid="{40807EF4-B508-4E46-B223-71BF3EB64A67}"/>
    <hyperlink ref="EC386" location="'Performance Elements'!B23" display="AFRPS FOA Obj. 7" xr:uid="{F71C8798-5303-4888-80A9-361D5D570B1C}"/>
    <hyperlink ref="ED386" location="'Performance Elements'!B24" display="AFRPS FOA Obj. 8" xr:uid="{3831E6B1-18DD-4D48-A9CB-3483722896F0}"/>
    <hyperlink ref="EE386" location="'Performance Elements'!B25" display="AFRPS FOA Obj. 9" xr:uid="{64C4E83D-F008-41C7-8B21-0C14E85206A8}"/>
    <hyperlink ref="EH386" location="'Performance Elements'!B29" display="AFRPS Dev. Output 1" xr:uid="{3E29671D-D3B0-4219-BC41-7244CA8684B0}"/>
    <hyperlink ref="EI386" location="'Performance Elements'!B30" display="AFRPS Dev. Output 2" xr:uid="{20CAE832-22AB-413B-A524-D558B6405A86}"/>
    <hyperlink ref="EJ386" location="'Performance Elements'!B36" display="AFRPS Dev. Output 3" xr:uid="{DBD58365-1C78-4F1A-B28F-6B3C17BECFD4}"/>
    <hyperlink ref="EK386" location="'Performance Elements'!B37" display="AFRPS Dev. Output 4" xr:uid="{121EB341-0D9C-4ADA-8958-A317730D2CAD}"/>
    <hyperlink ref="EL386" location="'Performance Elements'!B38" display="AFRPS Dev. Output 5" xr:uid="{E798A1F7-3E83-49A0-97E4-A0D21B27E6A7}"/>
    <hyperlink ref="DV386" location="'Performance Elements'!B15" display="Outcome 5" xr:uid="{C20F50BC-4174-4F18-A203-2A1F229204FC}"/>
    <hyperlink ref="EF386" location="'Performance Elements'!B26" display="PC FOA Obj. 1" xr:uid="{A397BBA8-62C6-4570-A427-28C3539F94B7}"/>
    <hyperlink ref="EG386" location="'Performance Elements'!B27" display="PC FOA Obj. 2" xr:uid="{CA1E181B-E946-45F7-A399-16D39E7AAD68}"/>
    <hyperlink ref="EM386:EP386" location="ProgressNarrative!B49" display="AFRPS Main. Output 1" xr:uid="{0A29F70C-496B-4961-827E-6F24CA9987DF}"/>
    <hyperlink ref="EN386" location="ProgressNarrative!B50" display="AFRPS Main. Output 2" xr:uid="{3BAF014F-78B7-4B93-8570-EE3FC8EB9584}"/>
    <hyperlink ref="EO386" location="ProgressNarrative!B51" display="AFRPS Main. Output 3" xr:uid="{F67BF824-297D-4DC8-B91C-82C454AA5EB3}"/>
    <hyperlink ref="EP386" location="ProgressNarrative!B53" display="AFRPS Main. Output 4" xr:uid="{268C3B82-32D3-483A-AABC-6C750B2017CF}"/>
    <hyperlink ref="EQ386" location="ProgressNarrative!B54" display="PC Output 1" xr:uid="{F937219F-1A0A-4B21-9963-AAFDECFEBE95}"/>
    <hyperlink ref="ER386" location="ProgressNarrative!B55" display="PC Output 2" xr:uid="{FAD608C9-2156-4000-B14E-5EE6E622794F}"/>
    <hyperlink ref="ES386" location="ProgressNarrative!B56" display="PC Output 3" xr:uid="{93B04D77-9857-4AA0-AED3-7AF2CC8ADE60}"/>
    <hyperlink ref="ET386" location="ProgressNarrative!B57" display="PC Output 4" xr:uid="{994322B9-8781-4742-8111-F258668B2942}"/>
    <hyperlink ref="EU386" location="ProgressNarrative!B58" display="PC Output 5" xr:uid="{AC1D390C-BDF1-4A65-82B9-4A0F51F4E00A}"/>
    <hyperlink ref="EV386" location="ProgressNarrative!B59" display="PC Output 6" xr:uid="{00659AC5-9DE3-4A98-96E5-1A3F56093CC8}"/>
    <hyperlink ref="EW386" location="ProgressNarrative!B60" display="PC Output 7" xr:uid="{79DE519E-2459-4CA8-AB67-C9D3AF65075D}"/>
    <hyperlink ref="EX386" location="ProgressNarrative!B61" display="PC Output 8" xr:uid="{BFF0D716-C442-470F-B9A0-3DE2827CBCE4}"/>
    <hyperlink ref="EY386" location="ProgressNarrative!B62" display="PC Output 9" xr:uid="{DA200EBC-7F6A-4F50-8090-CD6225EDDA68}"/>
    <hyperlink ref="EZ386" location="ProgressNarrative!B63" display="PC Output 10" xr:uid="{A856EF02-94BA-442E-8975-61D93848CC52}"/>
    <hyperlink ref="FA386" location="ProgressNarrative!B64" display="PC Output 11" xr:uid="{4AF907B7-03FF-48EF-AEC8-3EB6C326DB47}"/>
    <hyperlink ref="FB386" location="ProgressNarrative!B65" display="PC Output 12" xr:uid="{693C6784-E97E-4FDC-8CD3-7F34C0829E9D}"/>
    <hyperlink ref="DG386" location="'Performance Elements'!B67" display="AFRPS Standard 1" xr:uid="{1D37A593-9195-4232-93B7-30DAC0A37FFA}"/>
    <hyperlink ref="DH386" location="'Performance Elements'!B68" display="AFRPS Standard 2" xr:uid="{9E59C7F4-3932-46D7-8FF5-78DE387A7CE0}"/>
    <hyperlink ref="DI386" location="'Performance Elements'!B69" display="AFRPS Standard 3" xr:uid="{D74F2620-97EE-45B3-8766-8533B6E84533}"/>
    <hyperlink ref="DJ386" location="'Performance Elements'!B70" display="AFRPS Standard 4" xr:uid="{DE3A7249-6101-4652-84BA-1E1957C50A4B}"/>
    <hyperlink ref="DK386" location="'Performance Elements'!B71" display="AFRPS Standard 5" xr:uid="{5977AE20-E7BB-4B7B-950A-BEE26D618608}"/>
    <hyperlink ref="DL386" location="'Performance Elements'!B72" display="AFRPS Standard 6" xr:uid="{AF30E4C0-7D34-47AE-BD66-B7817BAD8014}"/>
    <hyperlink ref="DM386" location="'Performance Elements'!B73" display="AFRPS Standard 7" xr:uid="{AB5A8D20-5E10-414E-B2AC-92E132246D91}"/>
    <hyperlink ref="DN386" location="'Performance Elements'!B74" display="AFRPS Standard 8" xr:uid="{AF030AAC-9398-4F7B-8417-6BB2D5C7EB9E}"/>
    <hyperlink ref="DO386" location="'Performance Elements'!B75" display="AFRPS Standard 9" xr:uid="{5D6ADCFB-A252-4113-9BAA-03A90C8EF36B}"/>
    <hyperlink ref="DP386" location="'Performance Elements'!B76" display="AFRPS Standard 10" xr:uid="{6C4C9405-2461-4CEA-B845-7912DC6FEEDE}"/>
    <hyperlink ref="DQ386" location="'Performance Elements'!B77" display="AFRPS Standard 11" xr:uid="{A8195F04-29D0-4AD1-8B1E-BB81E8B4B714}"/>
    <hyperlink ref="FC386" location="'Performance Elements'!B67" display="AFRPS Standard 1" xr:uid="{EE82B91C-F3B6-4794-AA97-7D778C888351}"/>
    <hyperlink ref="FD386" location="'Performance Elements'!B68" display="AFRPS Standard 2" xr:uid="{D64D95B7-15E8-4F80-BF66-A48A24665F74}"/>
    <hyperlink ref="FE386" location="'Performance Elements'!B69" display="AFRPS Standard 3" xr:uid="{B2E46F28-2C0A-4BB1-A9B7-E74BC40507EA}"/>
    <hyperlink ref="FF386" location="'Performance Elements'!B70" display="AFRPS Standard 4" xr:uid="{2DB19B7F-06CB-4B66-AE7E-7DC6DBB3493F}"/>
    <hyperlink ref="FG386" location="'Performance Elements'!B71" display="AFRPS Standard 5" xr:uid="{9ECA4837-5454-4349-824A-AB2CE557597F}"/>
    <hyperlink ref="FH386" location="'Performance Elements'!B72" display="AFRPS Standard 6" xr:uid="{F4FF4AC7-51B1-44C1-9C88-4CD660CFB8DF}"/>
    <hyperlink ref="FI386" location="'Performance Elements'!B73" display="AFRPS Standard 7" xr:uid="{C8FBEFBE-349A-4359-BD65-7C05FC2C5378}"/>
    <hyperlink ref="FJ386" location="'Performance Elements'!B74" display="AFRPS Standard 8" xr:uid="{03FEAB02-B2F5-4A76-AB1E-79BDE128C2CA}"/>
    <hyperlink ref="FK386" location="'Performance Elements'!B75" display="AFRPS Standard 9" xr:uid="{A143FB19-198C-46FF-90E4-4F7BC441B251}"/>
    <hyperlink ref="FL386" location="'Performance Elements'!B76" display="AFRPS Standard 10" xr:uid="{C75AA8F8-984D-4537-8415-E5F37DEA531F}"/>
    <hyperlink ref="FM386" location="'Performance Elements'!B77" display="AFRPS Standard 11" xr:uid="{FE35FB08-EADC-46BE-91DF-45E5C75FBD26}"/>
    <hyperlink ref="Z402" location="'Performance Elements'!B11" display="Outcome 1" xr:uid="{307A6105-B9E5-48E3-A579-EC8B7673D48C}"/>
    <hyperlink ref="AA402" location="'Performance Elements'!B12" display="Outcome 2" xr:uid="{CB867AE7-5C37-4817-B9F1-72EA013993C8}"/>
    <hyperlink ref="AB402" location="'Performance Elements'!B13" display="Outcome 3" xr:uid="{83D93BC2-6DF2-4BE7-91C2-FD1F1254E82D}"/>
    <hyperlink ref="AC402" location="'Performance Elements'!B14" display="Outcome 4" xr:uid="{0FCF22F5-542F-4B49-B6ED-E6AFDF82D531}"/>
    <hyperlink ref="AE402" location="'Performance Elements'!B17" display="AFRPS FOA Obj. 1" xr:uid="{EE7446E4-A1DB-4F4A-8C7A-677C6F7A1DB9}"/>
    <hyperlink ref="AF402" location="'Performance Elements'!B18" display="AFRPS FOA Obj. 2" xr:uid="{6EDBF123-9A9C-41B0-9065-6EE1390EF927}"/>
    <hyperlink ref="AG402" location="'Performance Elements'!B19" display="AFRPS FOA Obj. 3" xr:uid="{EB1B70CA-92B4-4D77-B93E-35E36E5310ED}"/>
    <hyperlink ref="AH402" location="'Performance Elements'!B20" display="AFRPS FOA Obj. 4" xr:uid="{81ABB15B-13DF-4723-B8A6-DE16CC45B101}"/>
    <hyperlink ref="AI402" location="'Performance Elements'!B21" display="AFRPS FOA Obj. 5" xr:uid="{F7F2AE50-C792-421D-B432-94E6CBCAB210}"/>
    <hyperlink ref="AJ402" location="'Performance Elements'!B22" display="AFRPS FOA Obj. 6" xr:uid="{B4622F16-3930-4B74-B020-ED6C1AE2FCD7}"/>
    <hyperlink ref="AK402" location="'Performance Elements'!B23" display="AFRPS FOA Obj. 7" xr:uid="{C0B26B31-4505-4CE9-A207-B63CC9521568}"/>
    <hyperlink ref="AL402" location="'Performance Elements'!B24" display="AFRPS FOA Obj. 8" xr:uid="{E685D43C-087D-4D68-9DB7-F40AE02F6F9B}"/>
    <hyperlink ref="AM402" location="'Performance Elements'!B25" display="AFRPS FOA Obj. 9" xr:uid="{11860835-A048-49CC-9EAB-3F1A2AFF9158}"/>
    <hyperlink ref="AP402" location="'Performance Elements'!B29" display="AFRPS Dev. Output 1" xr:uid="{186DB1B4-2ADE-4C1C-80B3-099C61A7483C}"/>
    <hyperlink ref="AQ402" location="'Performance Elements'!B30" display="AFRPS Dev. Output 2" xr:uid="{BF622EF0-DDEF-4827-BD99-8BDA9BBE6435}"/>
    <hyperlink ref="AR402" location="'Performance Elements'!B36" display="AFRPS Dev. Output 3" xr:uid="{EF0F891C-2A4A-4EB6-8C24-3072D729878D}"/>
    <hyperlink ref="AS402" location="'Performance Elements'!B37" display="AFRPS Dev. Output 4" xr:uid="{53DCEF99-D92D-4EB5-BA7F-C0EAEADBEF32}"/>
    <hyperlink ref="AT402" location="'Performance Elements'!B38" display="AFRPS Dev. Output 5" xr:uid="{3C167823-5C0D-4E93-9771-B61C05B4F86E}"/>
    <hyperlink ref="BK402" location="'Performance Elements'!B67" display="AFRPS Standard 1" xr:uid="{43EF0300-32A2-4520-BB97-FD03021D69B9}"/>
    <hyperlink ref="BL402" location="'Performance Elements'!B68" display="AFRPS Standard 2" xr:uid="{47882C70-D98A-4340-B8A9-781D5FD27C67}"/>
    <hyperlink ref="BM402" location="'Performance Elements'!B69" display="AFRPS Standard 3" xr:uid="{5AA676F5-8A5D-4E8C-963D-BE4F59C69F22}"/>
    <hyperlink ref="BN402" location="'Performance Elements'!B70" display="AFRPS Standard 4" xr:uid="{EFCF11FB-59A7-4B88-8607-080EB98E2D4C}"/>
    <hyperlink ref="BO402" location="'Performance Elements'!B71" display="AFRPS Standard 5" xr:uid="{CF946601-59E1-48FC-B26B-F32F5D7C0029}"/>
    <hyperlink ref="BP402" location="'Performance Elements'!B72" display="AFRPS Standard 6" xr:uid="{FD848C7B-927D-4E86-868A-D56FFB6FD818}"/>
    <hyperlink ref="BQ402" location="'Performance Elements'!B73" display="AFRPS Standard 7" xr:uid="{C4888340-5900-4A4F-91E9-25455CF4C249}"/>
    <hyperlink ref="BR402" location="'Performance Elements'!B74" display="AFRPS Standard 8" xr:uid="{5AF725A8-3010-4504-871D-25174C22A78B}"/>
    <hyperlink ref="BS402" location="'Performance Elements'!B75" display="AFRPS Standard 9" xr:uid="{FB3B2BF4-3CE4-4D51-97F8-63846EFCBE87}"/>
    <hyperlink ref="BT402" location="'Performance Elements'!B76" display="AFRPS Standard 10" xr:uid="{AFEA9E9D-39FC-48E7-9329-59A71FAC77C6}"/>
    <hyperlink ref="BU402" location="'Performance Elements'!B77" display="AFRPS Standard 11" xr:uid="{81BDE6EB-82AC-4DC5-BB15-E584A410DF5A}"/>
    <hyperlink ref="AD402" location="'Performance Elements'!B15" display="Outcome 5" xr:uid="{B71488B8-35A8-4647-86BC-3E8F4081EC23}"/>
    <hyperlink ref="AN402" location="'Performance Elements'!B26" display="PC FOA Obj. 1" xr:uid="{BDB99B16-F4A7-4CDD-AFDD-15B962AA35A2}"/>
    <hyperlink ref="AO402" location="'Performance Elements'!B27" display="PC FOA Obj. 2" xr:uid="{6068DF62-A4E6-4DAF-8B7E-7DDD9AB6DC87}"/>
    <hyperlink ref="AU402:AX402" location="ProgressNarrative!B49" display="AFRPS Main. Output 1" xr:uid="{AC6B001D-FB53-45B9-9F24-EA25054B2CA5}"/>
    <hyperlink ref="AV402" location="ProgressNarrative!B50" display="AFRPS Main. Output 2" xr:uid="{5B017B2B-FE53-425F-A7EB-0E853550E526}"/>
    <hyperlink ref="AW402" location="ProgressNarrative!B51" display="AFRPS Main. Output 3" xr:uid="{8E90063E-3012-40E7-AC40-D690BE2EE156}"/>
    <hyperlink ref="AX402" location="ProgressNarrative!B53" display="AFRPS Main. Output 4" xr:uid="{C6ECEB26-4ECE-4374-97BB-42FF8B5D4922}"/>
    <hyperlink ref="AY402" location="ProgressNarrative!B54" display="PC Output 1" xr:uid="{E4218CBA-E4B9-4589-AE44-1CC7A81938EB}"/>
    <hyperlink ref="AZ402" location="ProgressNarrative!B55" display="PC Output 2" xr:uid="{DA09890A-D3F3-40A8-8D86-A8AFB331AD98}"/>
    <hyperlink ref="BA402" location="ProgressNarrative!B56" display="PC Output 3" xr:uid="{1A7B874E-9465-4C66-B0A3-58132001DAF0}"/>
    <hyperlink ref="BB402" location="ProgressNarrative!B57" display="PC Output 4" xr:uid="{B398162F-7ED0-4BC2-BDF6-D1A4131F8D61}"/>
    <hyperlink ref="BC402" location="ProgressNarrative!B58" display="PC Output 5" xr:uid="{6512976F-280E-4541-9D21-D69EE51F57B9}"/>
    <hyperlink ref="BD402" location="ProgressNarrative!B59" display="PC Output 6" xr:uid="{FC2F64A2-3E4E-42AD-A285-841C5A75C516}"/>
    <hyperlink ref="BE402" location="ProgressNarrative!B60" display="PC Output 7" xr:uid="{4B1EEBEA-F49C-4434-A678-BA1466136A30}"/>
    <hyperlink ref="BF402" location="ProgressNarrative!B61" display="PC Output 8" xr:uid="{DDB1B05E-5D99-4889-9359-FA4E9C41F486}"/>
    <hyperlink ref="BG402" location="ProgressNarrative!B62" display="PC Output 9" xr:uid="{F41D85DC-D284-4846-A6DF-91FDDC4D99A1}"/>
    <hyperlink ref="BH402" location="ProgressNarrative!B63" display="PC Output 10" xr:uid="{1EA222EA-6691-4C89-A003-5E6C1D8A876E}"/>
    <hyperlink ref="BI402" location="ProgressNarrative!B64" display="PC Output 11" xr:uid="{3F6E2B25-2025-4FCA-95A1-41509435B524}"/>
    <hyperlink ref="BJ402" location="ProgressNarrative!B65" display="PC Output 12" xr:uid="{59480ACB-D0C7-48DC-8DC0-2D7E877DC36A}"/>
    <hyperlink ref="BV402" location="'Performance Elements'!B11" display="Outcome 1" xr:uid="{1A7384D2-99E3-4751-BC59-548104000FE9}"/>
    <hyperlink ref="BW402" location="'Performance Elements'!B12" display="Outcome 2" xr:uid="{14DAAB08-E053-469F-95DF-B06FDD0BF886}"/>
    <hyperlink ref="BX402" location="'Performance Elements'!B13" display="Outcome 3" xr:uid="{20773E5B-FC46-4CF0-94CB-990285285343}"/>
    <hyperlink ref="BY402" location="'Performance Elements'!B14" display="Outcome 4" xr:uid="{6F2031EA-C857-4212-BC1D-EA8E8CAD0EDC}"/>
    <hyperlink ref="CA402" location="'Performance Elements'!B17" display="AFRPS FOA Obj. 1" xr:uid="{FD502561-1BCF-4602-8E35-8DA415AC6E67}"/>
    <hyperlink ref="CB402" location="'Performance Elements'!B18" display="AFRPS FOA Obj. 2" xr:uid="{E7D8BD97-62CF-40F6-8008-BF236AAF05DD}"/>
    <hyperlink ref="CC402" location="'Performance Elements'!B19" display="AFRPS FOA Obj. 3" xr:uid="{FF7559F1-AA7C-4873-AF7C-D7BEAA1B7A54}"/>
    <hyperlink ref="CD402" location="'Performance Elements'!B20" display="AFRPS FOA Obj. 4" xr:uid="{2C3B1C07-7D83-46A0-A0B8-790A7863B10A}"/>
    <hyperlink ref="CE402" location="'Performance Elements'!B21" display="AFRPS FOA Obj. 5" xr:uid="{1F6904F8-30EA-4786-BF45-2BC6BD0E2B41}"/>
    <hyperlink ref="CF402" location="'Performance Elements'!B22" display="AFRPS FOA Obj. 6" xr:uid="{A6025357-F663-4C1B-8D95-C554F23A4797}"/>
    <hyperlink ref="CG402" location="'Performance Elements'!B23" display="AFRPS FOA Obj. 7" xr:uid="{72A9A62D-F536-4141-AD03-814EDFF9131E}"/>
    <hyperlink ref="CH402" location="'Performance Elements'!B24" display="AFRPS FOA Obj. 8" xr:uid="{B4319A56-92FD-478A-943B-C9F3F4E84135}"/>
    <hyperlink ref="CI402" location="'Performance Elements'!B25" display="AFRPS FOA Obj. 9" xr:uid="{92E7A191-467F-4A45-B3C4-8834618DDD5B}"/>
    <hyperlink ref="CL402" location="'Performance Elements'!B29" display="AFRPS Dev. Output 1" xr:uid="{256687B6-A8AB-4B0D-840B-EFBE16124596}"/>
    <hyperlink ref="CM402" location="'Performance Elements'!B30" display="AFRPS Dev. Output 2" xr:uid="{0FC83C48-FE1E-444C-A51F-3CA8315530A7}"/>
    <hyperlink ref="CN402" location="'Performance Elements'!B36" display="AFRPS Dev. Output 3" xr:uid="{E48175ED-4EB9-4E31-BDCA-EEEB0FA4BA2E}"/>
    <hyperlink ref="CO402" location="'Performance Elements'!B37" display="AFRPS Dev. Output 4" xr:uid="{9E2C1CCF-9D5D-4C06-8DDD-3709DE6379B9}"/>
    <hyperlink ref="CP402" location="'Performance Elements'!B38" display="AFRPS Dev. Output 5" xr:uid="{40E1489B-A63B-428E-B513-DD7B75101914}"/>
    <hyperlink ref="BZ402" location="'Performance Elements'!B15" display="Outcome 5" xr:uid="{BDAEA27D-71E0-4CB9-A89B-2D4B917576B2}"/>
    <hyperlink ref="CJ402" location="'Performance Elements'!B26" display="PC FOA Obj. 1" xr:uid="{05202BC0-5E65-4421-A480-C5FF62647902}"/>
    <hyperlink ref="CK402" location="'Performance Elements'!B27" display="PC FOA Obj. 2" xr:uid="{8000EE5E-2F76-49C3-94F2-254B99BE1CFE}"/>
    <hyperlink ref="CQ402:CT402" location="ProgressNarrative!B49" display="AFRPS Main. Output 1" xr:uid="{4950C898-CEB8-482F-A2E4-F449694B8C96}"/>
    <hyperlink ref="CR402" location="ProgressNarrative!B50" display="AFRPS Main. Output 2" xr:uid="{CFDE1578-1EFF-4F68-BEA7-D77EBDD38B80}"/>
    <hyperlink ref="CS402" location="ProgressNarrative!B51" display="AFRPS Main. Output 3" xr:uid="{9FC703E6-5DD5-49FB-8A7E-E524CFE594DD}"/>
    <hyperlink ref="CT402" location="ProgressNarrative!B53" display="AFRPS Main. Output 4" xr:uid="{F5A6759D-979E-4A92-947C-4BA388B83182}"/>
    <hyperlink ref="CU402" location="ProgressNarrative!B54" display="PC Output 1" xr:uid="{8E12C5F4-AD4A-4375-8E1B-1793E0560AED}"/>
    <hyperlink ref="CV402" location="ProgressNarrative!B55" display="PC Output 2" xr:uid="{CCB8B2C0-6A1F-4F06-8636-26EDAC7DFC7A}"/>
    <hyperlink ref="CW402" location="ProgressNarrative!B56" display="PC Output 3" xr:uid="{85DCA179-C333-479C-B45F-7CC5298B091E}"/>
    <hyperlink ref="CX402" location="ProgressNarrative!B57" display="PC Output 4" xr:uid="{D6258943-2D40-422F-96A7-08D579B0EDF9}"/>
    <hyperlink ref="CY402" location="ProgressNarrative!B58" display="PC Output 5" xr:uid="{1CDED92D-AF5E-41BF-80F4-4165DEB965B8}"/>
    <hyperlink ref="CZ402" location="ProgressNarrative!B59" display="PC Output 6" xr:uid="{23CDA51A-98BE-4319-B253-FDD6BBC32DF1}"/>
    <hyperlink ref="DA402" location="ProgressNarrative!B60" display="PC Output 7" xr:uid="{5BAF7BB4-EE0A-43CE-8A77-9E4F3C14A44B}"/>
    <hyperlink ref="DB402" location="ProgressNarrative!B61" display="PC Output 8" xr:uid="{868C4C7E-AF76-4887-BB29-070DE99C575A}"/>
    <hyperlink ref="DC402" location="ProgressNarrative!B62" display="PC Output 9" xr:uid="{1EC908F6-3D35-4BA8-A3CC-5201C639C813}"/>
    <hyperlink ref="DD402" location="ProgressNarrative!B63" display="PC Output 10" xr:uid="{BA090F49-F815-4309-9955-67A2DBBBF972}"/>
    <hyperlink ref="DE402" location="ProgressNarrative!B64" display="PC Output 11" xr:uid="{6924650D-1C60-421D-B16B-FB145DC2D644}"/>
    <hyperlink ref="DF402" location="ProgressNarrative!B65" display="PC Output 12" xr:uid="{3B099ED1-6948-4349-BC82-AB60C4591F95}"/>
    <hyperlink ref="DR402" location="'Performance Elements'!B11" display="Outcome 1" xr:uid="{FC4160AB-9F07-4D04-B146-73BF7FCC7C1F}"/>
    <hyperlink ref="DS402" location="'Performance Elements'!B12" display="Outcome 2" xr:uid="{1F5F35C0-3527-4818-9447-310EB275E320}"/>
    <hyperlink ref="DT402" location="'Performance Elements'!B13" display="Outcome 3" xr:uid="{3694CBC3-6F81-4ADF-AA0E-910151C1C76E}"/>
    <hyperlink ref="DU402" location="'Performance Elements'!B14" display="Outcome 4" xr:uid="{8A33A394-74C8-4D83-BC94-1E85CA4A938D}"/>
    <hyperlink ref="DW402" location="'Performance Elements'!B17" display="AFRPS FOA Obj. 1" xr:uid="{9D9B857D-E504-48C3-8D63-312C5EC9B15F}"/>
    <hyperlink ref="DX402" location="'Performance Elements'!B18" display="AFRPS FOA Obj. 2" xr:uid="{E61BC732-3EBE-492D-9A31-E96B3329424B}"/>
    <hyperlink ref="DY402" location="'Performance Elements'!B19" display="AFRPS FOA Obj. 3" xr:uid="{F08C864B-F9C8-408C-A7E0-226262AED53E}"/>
    <hyperlink ref="DZ402" location="'Performance Elements'!B20" display="AFRPS FOA Obj. 4" xr:uid="{521C96C5-C1D3-4BB0-9EA0-DD7807B5F91A}"/>
    <hyperlink ref="EA402" location="'Performance Elements'!B21" display="AFRPS FOA Obj. 5" xr:uid="{5893C5C1-B0E9-47F5-A620-F434C86797BA}"/>
    <hyperlink ref="EB402" location="'Performance Elements'!B22" display="AFRPS FOA Obj. 6" xr:uid="{0A5FFAB8-42AD-435A-9126-842E7B3E7299}"/>
    <hyperlink ref="EC402" location="'Performance Elements'!B23" display="AFRPS FOA Obj. 7" xr:uid="{7ECF007F-3049-48FB-8125-0FAEE5A6D914}"/>
    <hyperlink ref="ED402" location="'Performance Elements'!B24" display="AFRPS FOA Obj. 8" xr:uid="{28F3431A-1CB2-4B88-89AF-4C30AF156DA9}"/>
    <hyperlink ref="EE402" location="'Performance Elements'!B25" display="AFRPS FOA Obj. 9" xr:uid="{27110B27-AD43-4167-8A6F-FE09EA569510}"/>
    <hyperlink ref="EH402" location="'Performance Elements'!B29" display="AFRPS Dev. Output 1" xr:uid="{CC0279AB-A966-4636-A184-36225C5DDA28}"/>
    <hyperlink ref="EI402" location="'Performance Elements'!B30" display="AFRPS Dev. Output 2" xr:uid="{347C8757-C1CD-4C96-9D9B-6E9F004351D7}"/>
    <hyperlink ref="EJ402" location="'Performance Elements'!B36" display="AFRPS Dev. Output 3" xr:uid="{31D7313B-ACB3-4E73-95C4-FEA06975AF81}"/>
    <hyperlink ref="EK402" location="'Performance Elements'!B37" display="AFRPS Dev. Output 4" xr:uid="{7900DCDE-6A56-42A0-B7B6-17C92EFC82A8}"/>
    <hyperlink ref="EL402" location="'Performance Elements'!B38" display="AFRPS Dev. Output 5" xr:uid="{26EF3D4C-6C1A-43A8-B618-CDADA00A2632}"/>
    <hyperlink ref="DV402" location="'Performance Elements'!B15" display="Outcome 5" xr:uid="{0A2666CC-5297-430F-847E-B1B94C1877AB}"/>
    <hyperlink ref="EF402" location="'Performance Elements'!B26" display="PC FOA Obj. 1" xr:uid="{1C5996F6-6A0F-41E0-967D-D1DDC70A1A71}"/>
    <hyperlink ref="EG402" location="'Performance Elements'!B27" display="PC FOA Obj. 2" xr:uid="{6C0FDE1D-11C2-4B7C-BB5C-35752B7C8678}"/>
    <hyperlink ref="EM402:EP402" location="ProgressNarrative!B49" display="AFRPS Main. Output 1" xr:uid="{1652940E-7FB0-459A-9F8C-7A7C12D610E9}"/>
    <hyperlink ref="EN402" location="ProgressNarrative!B50" display="AFRPS Main. Output 2" xr:uid="{543E061B-EA6E-4C0C-BEAB-08A7CC30EB6B}"/>
    <hyperlink ref="EO402" location="ProgressNarrative!B51" display="AFRPS Main. Output 3" xr:uid="{5B0976A1-96D1-42AE-AFDB-2FF98954F681}"/>
    <hyperlink ref="EP402" location="ProgressNarrative!B53" display="AFRPS Main. Output 4" xr:uid="{7E3D1907-7F46-430F-AB58-347BFA699402}"/>
    <hyperlink ref="EQ402" location="ProgressNarrative!B54" display="PC Output 1" xr:uid="{62D3E545-C0A7-466D-852D-E9C477B21F62}"/>
    <hyperlink ref="ER402" location="ProgressNarrative!B55" display="PC Output 2" xr:uid="{44589709-63FD-44CF-900E-7D9E735C829F}"/>
    <hyperlink ref="ES402" location="ProgressNarrative!B56" display="PC Output 3" xr:uid="{27D31CD4-F366-4A6D-9065-83579C3D1202}"/>
    <hyperlink ref="ET402" location="ProgressNarrative!B57" display="PC Output 4" xr:uid="{E8BCF656-BC3F-4224-849F-FB98BDCC1762}"/>
    <hyperlink ref="EU402" location="ProgressNarrative!B58" display="PC Output 5" xr:uid="{556CAB44-E236-4AAC-89C4-6005A6F8E504}"/>
    <hyperlink ref="EV402" location="ProgressNarrative!B59" display="PC Output 6" xr:uid="{9CCE0C42-DE88-439C-BF9A-3A49F8FD8A73}"/>
    <hyperlink ref="EW402" location="ProgressNarrative!B60" display="PC Output 7" xr:uid="{CEDF8A52-1F8B-44BC-8E4C-C9B4B92A10B7}"/>
    <hyperlink ref="EX402" location="ProgressNarrative!B61" display="PC Output 8" xr:uid="{11918BE1-5503-4784-8F7B-5AD1B0C6A669}"/>
    <hyperlink ref="EY402" location="ProgressNarrative!B62" display="PC Output 9" xr:uid="{C4F7F638-AF3E-4656-A458-CA3894CBDB72}"/>
    <hyperlink ref="EZ402" location="ProgressNarrative!B63" display="PC Output 10" xr:uid="{BB8E20BD-2198-48AB-8D72-1FDA43387A25}"/>
    <hyperlink ref="FA402" location="ProgressNarrative!B64" display="PC Output 11" xr:uid="{589B937E-279C-467A-9ADE-BF26E6854AAC}"/>
    <hyperlink ref="FB402" location="ProgressNarrative!B65" display="PC Output 12" xr:uid="{8F4C8DF2-FD55-4FC0-8B08-2E74357F0EA9}"/>
    <hyperlink ref="DG402" location="'Performance Elements'!B67" display="AFRPS Standard 1" xr:uid="{20B344CA-B37B-487F-A1AF-BA64BD939F21}"/>
    <hyperlink ref="DH402" location="'Performance Elements'!B68" display="AFRPS Standard 2" xr:uid="{6ED3905B-2D5C-4C58-85EA-03313012A0A7}"/>
    <hyperlink ref="DI402" location="'Performance Elements'!B69" display="AFRPS Standard 3" xr:uid="{F3D1D9B7-F158-4DD3-B139-0469383431A1}"/>
    <hyperlink ref="DJ402" location="'Performance Elements'!B70" display="AFRPS Standard 4" xr:uid="{164460C8-4FF9-4BB4-9480-55A577FC125B}"/>
    <hyperlink ref="DK402" location="'Performance Elements'!B71" display="AFRPS Standard 5" xr:uid="{AF9ADAEB-F87A-4680-A809-607DF523A4CF}"/>
    <hyperlink ref="DL402" location="'Performance Elements'!B72" display="AFRPS Standard 6" xr:uid="{FA81CC29-EC3D-4ADC-98FD-4E10069DE200}"/>
    <hyperlink ref="DM402" location="'Performance Elements'!B73" display="AFRPS Standard 7" xr:uid="{BEA95022-4FE3-4921-BD2E-D03338859149}"/>
    <hyperlink ref="DN402" location="'Performance Elements'!B74" display="AFRPS Standard 8" xr:uid="{FA469D99-D991-4F42-A9A8-5944B0D5BFCB}"/>
    <hyperlink ref="DO402" location="'Performance Elements'!B75" display="AFRPS Standard 9" xr:uid="{0155EE54-7173-4060-9C47-EFD2DA012532}"/>
    <hyperlink ref="DP402" location="'Performance Elements'!B76" display="AFRPS Standard 10" xr:uid="{A645F318-4C33-43D6-AEF5-5FD849B46E20}"/>
    <hyperlink ref="DQ402" location="'Performance Elements'!B77" display="AFRPS Standard 11" xr:uid="{F9646A35-0B7D-4703-BF4F-1A3255695C44}"/>
    <hyperlink ref="FC402" location="'Performance Elements'!B67" display="AFRPS Standard 1" xr:uid="{705CD7CC-97D0-4C11-BB22-7BEA310094D5}"/>
    <hyperlink ref="FD402" location="'Performance Elements'!B68" display="AFRPS Standard 2" xr:uid="{16A47EAB-3927-4475-AFF2-E14804C4DA3E}"/>
    <hyperlink ref="FE402" location="'Performance Elements'!B69" display="AFRPS Standard 3" xr:uid="{680C0864-3B13-44A0-9870-51A0804445D2}"/>
    <hyperlink ref="FF402" location="'Performance Elements'!B70" display="AFRPS Standard 4" xr:uid="{910F8279-1FD1-458B-A140-E3F8E008919B}"/>
    <hyperlink ref="FG402" location="'Performance Elements'!B71" display="AFRPS Standard 5" xr:uid="{E88F8954-B8B1-4084-9574-54E96D7412F7}"/>
    <hyperlink ref="FH402" location="'Performance Elements'!B72" display="AFRPS Standard 6" xr:uid="{88359996-76C7-41FD-A033-949E9D626EEF}"/>
    <hyperlink ref="FI402" location="'Performance Elements'!B73" display="AFRPS Standard 7" xr:uid="{234B0E88-4326-4771-B99A-C688831D3605}"/>
    <hyperlink ref="FJ402" location="'Performance Elements'!B74" display="AFRPS Standard 8" xr:uid="{F0390A3E-1E6C-4D0B-B5D9-C32EFBD59965}"/>
    <hyperlink ref="FK402" location="'Performance Elements'!B75" display="AFRPS Standard 9" xr:uid="{FDD22222-F96F-4033-8686-44392DCBE11A}"/>
    <hyperlink ref="FL402" location="'Performance Elements'!B76" display="AFRPS Standard 10" xr:uid="{3C3DBBB0-C0F6-42FB-976E-06F294A39EC1}"/>
    <hyperlink ref="FM402" location="'Performance Elements'!B77" display="AFRPS Standard 11" xr:uid="{8C719A79-E4B2-42B0-B3B7-45FB928F8EFC}"/>
    <hyperlink ref="Z418" location="'Performance Elements'!B11" display="Outcome 1" xr:uid="{FD479DB8-5AB3-43FF-A1A2-050EA36EC1E2}"/>
    <hyperlink ref="AA418" location="'Performance Elements'!B12" display="Outcome 2" xr:uid="{B04A9884-6EDE-41F8-8AD0-A85A0CE032E6}"/>
    <hyperlink ref="AB418" location="'Performance Elements'!B13" display="Outcome 3" xr:uid="{FEBD7D75-C5E0-49C7-8950-867DF41BA990}"/>
    <hyperlink ref="AC418" location="'Performance Elements'!B14" display="Outcome 4" xr:uid="{0A8A838A-3535-4DFB-B9F2-97ABC6C411BA}"/>
    <hyperlink ref="AE418" location="'Performance Elements'!B17" display="AFRPS FOA Obj. 1" xr:uid="{3834A1BF-DE70-47A7-8A55-6A8ADD28ECB5}"/>
    <hyperlink ref="AF418" location="'Performance Elements'!B18" display="AFRPS FOA Obj. 2" xr:uid="{FC0894C7-CF79-42A3-B497-B046A9FB39FC}"/>
    <hyperlink ref="AG418" location="'Performance Elements'!B19" display="AFRPS FOA Obj. 3" xr:uid="{E8E2F9A3-8B51-455D-A550-ADE110BD490A}"/>
    <hyperlink ref="AH418" location="'Performance Elements'!B20" display="AFRPS FOA Obj. 4" xr:uid="{97404AA0-F373-4AED-9A5F-D41DD5488B38}"/>
    <hyperlink ref="AI418" location="'Performance Elements'!B21" display="AFRPS FOA Obj. 5" xr:uid="{7FDCC386-A526-4222-9903-40F6181C1D8C}"/>
    <hyperlink ref="AJ418" location="'Performance Elements'!B22" display="AFRPS FOA Obj. 6" xr:uid="{7416A419-9CD6-493C-BD05-8FA44780C0AB}"/>
    <hyperlink ref="AK418" location="'Performance Elements'!B23" display="AFRPS FOA Obj. 7" xr:uid="{5A705BAA-31A0-42F6-9FE3-EE88C15E6ED3}"/>
    <hyperlink ref="AL418" location="'Performance Elements'!B24" display="AFRPS FOA Obj. 8" xr:uid="{793E5FC6-874F-41A5-9A11-E962E59EBF88}"/>
    <hyperlink ref="AM418" location="'Performance Elements'!B25" display="AFRPS FOA Obj. 9" xr:uid="{F91AA6AE-6ED3-4E58-86BB-150D648EC280}"/>
    <hyperlink ref="AP418" location="'Performance Elements'!B29" display="AFRPS Dev. Output 1" xr:uid="{0370181A-7C6F-4964-9A29-55A554B11D9F}"/>
    <hyperlink ref="AQ418" location="'Performance Elements'!B30" display="AFRPS Dev. Output 2" xr:uid="{7A7B01B9-83AE-4E10-A843-D934CAAF6437}"/>
    <hyperlink ref="AR418" location="'Performance Elements'!B36" display="AFRPS Dev. Output 3" xr:uid="{BE95B2C7-9E86-40B3-B022-ED27CF082F20}"/>
    <hyperlink ref="AS418" location="'Performance Elements'!B37" display="AFRPS Dev. Output 4" xr:uid="{D849C725-F09C-47E4-884D-CD5423BB1A84}"/>
    <hyperlink ref="AT418" location="'Performance Elements'!B38" display="AFRPS Dev. Output 5" xr:uid="{E3BC8D48-E528-4CCE-A9F7-785D5EBA4A6D}"/>
    <hyperlink ref="BK418" location="'Performance Elements'!B67" display="AFRPS Standard 1" xr:uid="{2E8362B6-E3F6-4CC8-AC08-66E11A49CFAF}"/>
    <hyperlink ref="BL418" location="'Performance Elements'!B68" display="AFRPS Standard 2" xr:uid="{E4543C6D-B2EA-48DC-AF09-A959016B96D1}"/>
    <hyperlink ref="BM418" location="'Performance Elements'!B69" display="AFRPS Standard 3" xr:uid="{B954163F-50D5-4268-B31E-D29122512969}"/>
    <hyperlink ref="BN418" location="'Performance Elements'!B70" display="AFRPS Standard 4" xr:uid="{EC138C34-AC42-4337-A3F7-F276073D5ECF}"/>
    <hyperlink ref="BO418" location="'Performance Elements'!B71" display="AFRPS Standard 5" xr:uid="{5ED21ED0-2C1D-4A44-A950-93B3ED9C0511}"/>
    <hyperlink ref="BP418" location="'Performance Elements'!B72" display="AFRPS Standard 6" xr:uid="{684CB54A-C000-41EE-831D-2A8FD6F5FA4E}"/>
    <hyperlink ref="BQ418" location="'Performance Elements'!B73" display="AFRPS Standard 7" xr:uid="{9BF56FEE-FAC1-4CF0-84EE-C209C60A6B86}"/>
    <hyperlink ref="BR418" location="'Performance Elements'!B74" display="AFRPS Standard 8" xr:uid="{D17B222C-5B59-4CDC-ADC3-72C954CA0FDC}"/>
    <hyperlink ref="BS418" location="'Performance Elements'!B75" display="AFRPS Standard 9" xr:uid="{404E1F3D-3E9D-421E-8037-131A4D6EC12B}"/>
    <hyperlink ref="BT418" location="'Performance Elements'!B76" display="AFRPS Standard 10" xr:uid="{75FDF78A-3543-464E-9DEB-FB5BDC4D2B77}"/>
    <hyperlink ref="BU418" location="'Performance Elements'!B77" display="AFRPS Standard 11" xr:uid="{B02C81CE-42D1-4924-9AA7-B16119D4DA55}"/>
    <hyperlink ref="AD418" location="'Performance Elements'!B15" display="Outcome 5" xr:uid="{1F9BCA30-9BE2-4C14-B848-F19BED31B21C}"/>
    <hyperlink ref="AN418" location="'Performance Elements'!B26" display="PC FOA Obj. 1" xr:uid="{0D027F2B-11CE-4DD7-8155-3BCD7C753E53}"/>
    <hyperlink ref="AO418" location="'Performance Elements'!B27" display="PC FOA Obj. 2" xr:uid="{FCE4E6A3-D105-4B48-80E4-8B9F52153C6D}"/>
    <hyperlink ref="AU418:AX418" location="ProgressNarrative!B49" display="AFRPS Main. Output 1" xr:uid="{E5883DD5-53AC-497B-8988-32532006F178}"/>
    <hyperlink ref="AV418" location="ProgressNarrative!B50" display="AFRPS Main. Output 2" xr:uid="{70C2B9B8-1C8A-4FE1-B552-0595199F444C}"/>
    <hyperlink ref="AW418" location="ProgressNarrative!B51" display="AFRPS Main. Output 3" xr:uid="{19EE9C7B-4CCB-4692-896E-1501CA6ECDBD}"/>
    <hyperlink ref="AX418" location="ProgressNarrative!B53" display="AFRPS Main. Output 4" xr:uid="{E578D5E8-BDA9-474B-BBC6-7C5B6A4865F8}"/>
    <hyperlink ref="AY418" location="ProgressNarrative!B54" display="PC Output 1" xr:uid="{07A02F00-9864-47C3-A343-C98B02FC4B6F}"/>
    <hyperlink ref="AZ418" location="ProgressNarrative!B55" display="PC Output 2" xr:uid="{21BA09E0-F978-4E51-98F4-45AC0E7CF00D}"/>
    <hyperlink ref="BA418" location="ProgressNarrative!B56" display="PC Output 3" xr:uid="{AC2F24C3-5654-4700-9013-F9B961929F24}"/>
    <hyperlink ref="BB418" location="ProgressNarrative!B57" display="PC Output 4" xr:uid="{BF4069C6-7511-4BBF-B670-94AC65F76AAF}"/>
    <hyperlink ref="BC418" location="ProgressNarrative!B58" display="PC Output 5" xr:uid="{6D7F8399-E2DD-49C8-B22C-97C3BDFC2405}"/>
    <hyperlink ref="BD418" location="ProgressNarrative!B59" display="PC Output 6" xr:uid="{446C11A4-DA68-49C1-8F41-B446CD1AFAD0}"/>
    <hyperlink ref="BE418" location="ProgressNarrative!B60" display="PC Output 7" xr:uid="{B55D2143-6241-4C14-BC9C-FD8834F5D361}"/>
    <hyperlink ref="BF418" location="ProgressNarrative!B61" display="PC Output 8" xr:uid="{037C0FFF-C104-4804-8D42-21554FD524F5}"/>
    <hyperlink ref="BG418" location="ProgressNarrative!B62" display="PC Output 9" xr:uid="{E27675D5-D1A7-4C88-AD56-CC4B7CB8DE44}"/>
    <hyperlink ref="BH418" location="ProgressNarrative!B63" display="PC Output 10" xr:uid="{BC880D88-298F-404A-9F5B-F6BB183771A8}"/>
    <hyperlink ref="BI418" location="ProgressNarrative!B64" display="PC Output 11" xr:uid="{6CA93E2D-B9B6-4F66-BD74-1501B5EA139B}"/>
    <hyperlink ref="BJ418" location="ProgressNarrative!B65" display="PC Output 12" xr:uid="{20AC7BCF-ED8C-4B85-BFCF-26BCE1BDD174}"/>
    <hyperlink ref="BV418" location="'Performance Elements'!B11" display="Outcome 1" xr:uid="{1AE5F5BF-8B27-4649-AF55-D9065F3F65B6}"/>
    <hyperlink ref="BW418" location="'Performance Elements'!B12" display="Outcome 2" xr:uid="{54585EB5-CA94-4B13-BF09-444C3EC280F7}"/>
    <hyperlink ref="BX418" location="'Performance Elements'!B13" display="Outcome 3" xr:uid="{FA0FDCF9-7854-4C82-B9C4-EF888A560E31}"/>
    <hyperlink ref="BY418" location="'Performance Elements'!B14" display="Outcome 4" xr:uid="{E8A14778-06E3-4C1A-BC93-C5A6EE897D0A}"/>
    <hyperlink ref="CA418" location="'Performance Elements'!B17" display="AFRPS FOA Obj. 1" xr:uid="{7BD42747-2C2D-44B6-BC96-2D389ACDD9DA}"/>
    <hyperlink ref="CB418" location="'Performance Elements'!B18" display="AFRPS FOA Obj. 2" xr:uid="{B8020A7A-3E64-4967-B106-456AA89DD4D1}"/>
    <hyperlink ref="CC418" location="'Performance Elements'!B19" display="AFRPS FOA Obj. 3" xr:uid="{025B2E7E-46FD-431F-B4D7-46326E15ADD0}"/>
    <hyperlink ref="CD418" location="'Performance Elements'!B20" display="AFRPS FOA Obj. 4" xr:uid="{E4A622D5-818D-4D56-9389-803359F3388E}"/>
    <hyperlink ref="CE418" location="'Performance Elements'!B21" display="AFRPS FOA Obj. 5" xr:uid="{D0ECA305-E66B-4B12-A3C0-22050220EA28}"/>
    <hyperlink ref="CF418" location="'Performance Elements'!B22" display="AFRPS FOA Obj. 6" xr:uid="{9069114A-E64E-4A3E-8971-72AF1187EC57}"/>
    <hyperlink ref="CG418" location="'Performance Elements'!B23" display="AFRPS FOA Obj. 7" xr:uid="{0ACCD65C-6886-4357-93A6-42DE4B93C1C3}"/>
    <hyperlink ref="CH418" location="'Performance Elements'!B24" display="AFRPS FOA Obj. 8" xr:uid="{A5C49A2A-359A-4245-BBB4-3138E654E5CB}"/>
    <hyperlink ref="CI418" location="'Performance Elements'!B25" display="AFRPS FOA Obj. 9" xr:uid="{B6C536E2-0AF6-4A93-BF7A-03D86407877F}"/>
    <hyperlink ref="CL418" location="'Performance Elements'!B29" display="AFRPS Dev. Output 1" xr:uid="{67961A54-1A2D-40B2-BF87-C398E3A3B3BE}"/>
    <hyperlink ref="CM418" location="'Performance Elements'!B30" display="AFRPS Dev. Output 2" xr:uid="{44066A51-2799-40D4-B161-98BF83217C44}"/>
    <hyperlink ref="CN418" location="'Performance Elements'!B36" display="AFRPS Dev. Output 3" xr:uid="{10C69694-53C8-44DF-AF98-F6189FE80329}"/>
    <hyperlink ref="CO418" location="'Performance Elements'!B37" display="AFRPS Dev. Output 4" xr:uid="{A332558E-D16A-492C-B366-521D76332DD2}"/>
    <hyperlink ref="CP418" location="'Performance Elements'!B38" display="AFRPS Dev. Output 5" xr:uid="{0AB6482B-64EB-4958-8E13-6A59459D81E4}"/>
    <hyperlink ref="BZ418" location="'Performance Elements'!B15" display="Outcome 5" xr:uid="{0CE66317-94E5-4851-8BFC-C1343737FCCD}"/>
    <hyperlink ref="CJ418" location="'Performance Elements'!B26" display="PC FOA Obj. 1" xr:uid="{B368EF3A-AAFF-4A85-8C91-DA92F2284CB8}"/>
    <hyperlink ref="CK418" location="'Performance Elements'!B27" display="PC FOA Obj. 2" xr:uid="{82326EA9-4982-466C-8894-522E08981A42}"/>
    <hyperlink ref="CQ418:CT418" location="ProgressNarrative!B49" display="AFRPS Main. Output 1" xr:uid="{599FDD68-1971-46DF-A6C9-60D21F3EAB49}"/>
    <hyperlink ref="CR418" location="ProgressNarrative!B50" display="AFRPS Main. Output 2" xr:uid="{2367BD8D-4CB0-47C4-84A7-56BF58E15AE9}"/>
    <hyperlink ref="CS418" location="ProgressNarrative!B51" display="AFRPS Main. Output 3" xr:uid="{451A71E6-C0F5-468B-8EA0-4510CB2AC8B2}"/>
    <hyperlink ref="CT418" location="ProgressNarrative!B53" display="AFRPS Main. Output 4" xr:uid="{B2E72D25-0651-4380-BE9C-CF252FCD9009}"/>
    <hyperlink ref="CU418" location="ProgressNarrative!B54" display="PC Output 1" xr:uid="{11A0AB82-DF89-494C-A000-E7D46B59C916}"/>
    <hyperlink ref="CV418" location="ProgressNarrative!B55" display="PC Output 2" xr:uid="{23781630-5DF3-4981-A1F4-5405165991E0}"/>
    <hyperlink ref="CW418" location="ProgressNarrative!B56" display="PC Output 3" xr:uid="{DCE06E14-7A4B-4622-A053-8F8DA986589B}"/>
    <hyperlink ref="CX418" location="ProgressNarrative!B57" display="PC Output 4" xr:uid="{83E845E4-3419-4393-B72F-078DA5930C64}"/>
    <hyperlink ref="CY418" location="ProgressNarrative!B58" display="PC Output 5" xr:uid="{63D68DD4-264B-45C3-B2C8-9D3CA9D0FA09}"/>
    <hyperlink ref="CZ418" location="ProgressNarrative!B59" display="PC Output 6" xr:uid="{A5123A65-4B7F-4DB4-BA16-F3C9D4D8D896}"/>
    <hyperlink ref="DA418" location="ProgressNarrative!B60" display="PC Output 7" xr:uid="{C9565F23-F123-49BF-9E11-F5C7C64E824C}"/>
    <hyperlink ref="DB418" location="ProgressNarrative!B61" display="PC Output 8" xr:uid="{BBC6B1AD-3F32-40C0-B824-40CB21321F2C}"/>
    <hyperlink ref="DC418" location="ProgressNarrative!B62" display="PC Output 9" xr:uid="{6C196B0A-6D10-4339-866E-B9942C1B95B5}"/>
    <hyperlink ref="DD418" location="ProgressNarrative!B63" display="PC Output 10" xr:uid="{727AEC5E-96B8-42EA-AD7A-BC8A1C64FE29}"/>
    <hyperlink ref="DE418" location="ProgressNarrative!B64" display="PC Output 11" xr:uid="{350EC151-09CB-476E-A9BB-3FAB9C54D5E9}"/>
    <hyperlink ref="DF418" location="ProgressNarrative!B65" display="PC Output 12" xr:uid="{70F005E3-53C5-4DE1-B346-D8677E6885D8}"/>
    <hyperlink ref="DR418" location="'Performance Elements'!B11" display="Outcome 1" xr:uid="{65B7B0E9-0E94-481E-A915-91886E29E57C}"/>
    <hyperlink ref="DS418" location="'Performance Elements'!B12" display="Outcome 2" xr:uid="{38089119-E499-4F94-82C0-57D885AAFBFF}"/>
    <hyperlink ref="DT418" location="'Performance Elements'!B13" display="Outcome 3" xr:uid="{83E3DD7E-0E43-4778-9ED0-561D30D392DD}"/>
    <hyperlink ref="DU418" location="'Performance Elements'!B14" display="Outcome 4" xr:uid="{5A101D18-1588-44A9-A22C-B6FD069A0B61}"/>
    <hyperlink ref="DW418" location="'Performance Elements'!B17" display="AFRPS FOA Obj. 1" xr:uid="{0209C8AE-3BCD-4903-BE63-FD006D4E068E}"/>
    <hyperlink ref="DX418" location="'Performance Elements'!B18" display="AFRPS FOA Obj. 2" xr:uid="{786590D4-F4D0-449B-BEA3-1D8D29735A55}"/>
    <hyperlink ref="DY418" location="'Performance Elements'!B19" display="AFRPS FOA Obj. 3" xr:uid="{10FEBA0B-8ADB-4AD4-B938-DDD8C9787B93}"/>
    <hyperlink ref="DZ418" location="'Performance Elements'!B20" display="AFRPS FOA Obj. 4" xr:uid="{B916F9F7-D6D1-4816-8EFC-CE23E964496B}"/>
    <hyperlink ref="EA418" location="'Performance Elements'!B21" display="AFRPS FOA Obj. 5" xr:uid="{7AB4F8BF-38F9-43FA-8C85-D3714688E677}"/>
    <hyperlink ref="EB418" location="'Performance Elements'!B22" display="AFRPS FOA Obj. 6" xr:uid="{8400423B-711B-4E09-8DAD-5FF765057800}"/>
    <hyperlink ref="EC418" location="'Performance Elements'!B23" display="AFRPS FOA Obj. 7" xr:uid="{377C3489-0AE9-4346-98E9-196F9942484F}"/>
    <hyperlink ref="ED418" location="'Performance Elements'!B24" display="AFRPS FOA Obj. 8" xr:uid="{0ADDA976-F491-4875-99CC-7AE2CB4FD1B1}"/>
    <hyperlink ref="EE418" location="'Performance Elements'!B25" display="AFRPS FOA Obj. 9" xr:uid="{95ED7DC2-1DF8-4B87-B014-18F0924567C0}"/>
    <hyperlink ref="EH418" location="'Performance Elements'!B29" display="AFRPS Dev. Output 1" xr:uid="{7498864A-C281-46B8-BA08-A8673348DA90}"/>
    <hyperlink ref="EI418" location="'Performance Elements'!B30" display="AFRPS Dev. Output 2" xr:uid="{2C3A8192-2058-4CFB-88E4-AB72A7A8DEF5}"/>
    <hyperlink ref="EJ418" location="'Performance Elements'!B36" display="AFRPS Dev. Output 3" xr:uid="{1C89014A-FEB9-4DDF-89A8-A42328B6470A}"/>
    <hyperlink ref="EK418" location="'Performance Elements'!B37" display="AFRPS Dev. Output 4" xr:uid="{59215F22-81FE-4D23-BC14-A41D10EE5FBA}"/>
    <hyperlink ref="EL418" location="'Performance Elements'!B38" display="AFRPS Dev. Output 5" xr:uid="{B8711552-FF14-4BCD-898E-9371AF989304}"/>
    <hyperlink ref="DV418" location="'Performance Elements'!B15" display="Outcome 5" xr:uid="{C8871566-926C-41AA-9EFE-F885E6CAAD5E}"/>
    <hyperlink ref="EF418" location="'Performance Elements'!B26" display="PC FOA Obj. 1" xr:uid="{A7533FF5-BA77-4F61-ACA4-14AB185731F4}"/>
    <hyperlink ref="EG418" location="'Performance Elements'!B27" display="PC FOA Obj. 2" xr:uid="{825B464F-7FAB-40F1-ABD0-6759057F6BA4}"/>
    <hyperlink ref="EM418:EP418" location="ProgressNarrative!B49" display="AFRPS Main. Output 1" xr:uid="{6843CD0E-43E5-4159-9EA4-BAF564CBE54E}"/>
    <hyperlink ref="EN418" location="ProgressNarrative!B50" display="AFRPS Main. Output 2" xr:uid="{0AD6B653-9F4D-48C4-814C-02E5BA326F31}"/>
    <hyperlink ref="EO418" location="ProgressNarrative!B51" display="AFRPS Main. Output 3" xr:uid="{A8A9B4FC-ED05-4DEF-AE96-38101B66E792}"/>
    <hyperlink ref="EP418" location="ProgressNarrative!B53" display="AFRPS Main. Output 4" xr:uid="{6AAB17C6-678E-48E3-9B3D-132D6F3E8EEF}"/>
    <hyperlink ref="EQ418" location="ProgressNarrative!B54" display="PC Output 1" xr:uid="{18F6FECA-5C25-496F-AEDF-AD415ABB9E8D}"/>
    <hyperlink ref="ER418" location="ProgressNarrative!B55" display="PC Output 2" xr:uid="{F201C44A-BEA2-42F1-8A21-862C1DD7EE47}"/>
    <hyperlink ref="ES418" location="ProgressNarrative!B56" display="PC Output 3" xr:uid="{D39EAE61-E7C5-4D65-BD54-1DE1DCDD34DE}"/>
    <hyperlink ref="ET418" location="ProgressNarrative!B57" display="PC Output 4" xr:uid="{23611331-37E4-466F-96E0-C668E09085FE}"/>
    <hyperlink ref="EU418" location="ProgressNarrative!B58" display="PC Output 5" xr:uid="{A13542A6-5A43-43F9-978A-0657E7506585}"/>
    <hyperlink ref="EV418" location="ProgressNarrative!B59" display="PC Output 6" xr:uid="{573576AC-25B0-44BD-AC3A-8F6E443CE208}"/>
    <hyperlink ref="EW418" location="ProgressNarrative!B60" display="PC Output 7" xr:uid="{3ABF2502-F8CA-4E6A-92DE-BD677EA6A6B7}"/>
    <hyperlink ref="EX418" location="ProgressNarrative!B61" display="PC Output 8" xr:uid="{2D99F19A-5DB1-48E6-8FB8-1555B6C5C377}"/>
    <hyperlink ref="EY418" location="ProgressNarrative!B62" display="PC Output 9" xr:uid="{B9AFB935-5431-4977-81E0-96EE9139AB3F}"/>
    <hyperlink ref="EZ418" location="ProgressNarrative!B63" display="PC Output 10" xr:uid="{AE5C15D2-8A7C-497D-B0F0-C6E8035D434D}"/>
    <hyperlink ref="FA418" location="ProgressNarrative!B64" display="PC Output 11" xr:uid="{4D9935AD-66E8-4E2F-99A2-B9AF585DB63F}"/>
    <hyperlink ref="FB418" location="ProgressNarrative!B65" display="PC Output 12" xr:uid="{334E2009-8279-473F-8D32-7CDF64FE8E6A}"/>
    <hyperlink ref="DG418" location="'Performance Elements'!B67" display="AFRPS Standard 1" xr:uid="{3B8B9DE1-C62B-4C25-A894-AD64A60B9B08}"/>
    <hyperlink ref="DH418" location="'Performance Elements'!B68" display="AFRPS Standard 2" xr:uid="{E58AC07F-25A5-4672-8058-ED33575F7739}"/>
    <hyperlink ref="DI418" location="'Performance Elements'!B69" display="AFRPS Standard 3" xr:uid="{A5B8E060-82DC-4CB2-8BEA-C3FE4D8D2CAD}"/>
    <hyperlink ref="DJ418" location="'Performance Elements'!B70" display="AFRPS Standard 4" xr:uid="{C85FC64E-993B-4014-9EE4-6DCD839BE011}"/>
    <hyperlink ref="DK418" location="'Performance Elements'!B71" display="AFRPS Standard 5" xr:uid="{B0B27D97-A78C-4C64-9FC8-08A2483824F2}"/>
    <hyperlink ref="DL418" location="'Performance Elements'!B72" display="AFRPS Standard 6" xr:uid="{2A58593B-9B51-415F-AB96-C6661DDE2C75}"/>
    <hyperlink ref="DM418" location="'Performance Elements'!B73" display="AFRPS Standard 7" xr:uid="{90367915-038B-48E0-90CF-437373957D5C}"/>
    <hyperlink ref="DN418" location="'Performance Elements'!B74" display="AFRPS Standard 8" xr:uid="{B3D854B5-C25C-4AB5-AC4F-189580CFB9DF}"/>
    <hyperlink ref="DO418" location="'Performance Elements'!B75" display="AFRPS Standard 9" xr:uid="{AA881195-BFF6-4711-806F-9A526C78A848}"/>
    <hyperlink ref="DP418" location="'Performance Elements'!B76" display="AFRPS Standard 10" xr:uid="{42171463-269F-46EA-9EAE-4DC56DD837E2}"/>
    <hyperlink ref="DQ418" location="'Performance Elements'!B77" display="AFRPS Standard 11" xr:uid="{1B3BDA99-0FDB-462A-AF1B-74C62769F63C}"/>
    <hyperlink ref="FC418" location="'Performance Elements'!B67" display="AFRPS Standard 1" xr:uid="{FEBD1B76-4FC8-4CC6-A8D5-A7F8F344DA71}"/>
    <hyperlink ref="FD418" location="'Performance Elements'!B68" display="AFRPS Standard 2" xr:uid="{E1D58167-D85B-4B4D-A463-4253A34D7E67}"/>
    <hyperlink ref="FE418" location="'Performance Elements'!B69" display="AFRPS Standard 3" xr:uid="{456FCABA-7F80-465C-BCA5-FF4B20BE4129}"/>
    <hyperlink ref="FF418" location="'Performance Elements'!B70" display="AFRPS Standard 4" xr:uid="{19D08C58-E47C-4286-9A8C-CDF8B125BD48}"/>
    <hyperlink ref="FG418" location="'Performance Elements'!B71" display="AFRPS Standard 5" xr:uid="{FB87FE0A-3F88-4ADB-B008-9D116811B9B9}"/>
    <hyperlink ref="FH418" location="'Performance Elements'!B72" display="AFRPS Standard 6" xr:uid="{5AF18DF7-7664-4646-A264-A82FD95B20D0}"/>
    <hyperlink ref="FI418" location="'Performance Elements'!B73" display="AFRPS Standard 7" xr:uid="{01C6668E-30FD-4A03-BABB-12A83B2601BA}"/>
    <hyperlink ref="FJ418" location="'Performance Elements'!B74" display="AFRPS Standard 8" xr:uid="{420553E3-8432-4815-A6CA-E4FC6D207790}"/>
    <hyperlink ref="FK418" location="'Performance Elements'!B75" display="AFRPS Standard 9" xr:uid="{7F5505A2-EB88-41ED-A633-51A3563DE46F}"/>
    <hyperlink ref="FL418" location="'Performance Elements'!B76" display="AFRPS Standard 10" xr:uid="{F082F7F9-1BB7-4C18-B458-EC963E89AF70}"/>
    <hyperlink ref="FM418" location="'Performance Elements'!B77" display="AFRPS Standard 11" xr:uid="{C0344CE4-0C3F-4BFA-906A-D4DAB4CD9313}"/>
    <hyperlink ref="Z434" location="'Performance Elements'!B11" display="Outcome 1" xr:uid="{FBA20B45-364D-4C87-B707-F32C93537C03}"/>
    <hyperlink ref="AA434" location="'Performance Elements'!B12" display="Outcome 2" xr:uid="{37AEACCA-87FC-491A-9A3D-6CF6661E668E}"/>
    <hyperlink ref="AB434" location="'Performance Elements'!B13" display="Outcome 3" xr:uid="{75AD1CA5-8162-4ECE-BFD7-1C9DAE76BCA4}"/>
    <hyperlink ref="AC434" location="'Performance Elements'!B14" display="Outcome 4" xr:uid="{A2DD4000-0FB9-45C6-B0AE-4FCB81B2DBB5}"/>
    <hyperlink ref="AE434" location="'Performance Elements'!B17" display="AFRPS FOA Obj. 1" xr:uid="{4AF56D73-46C8-4723-9684-8416954E385A}"/>
    <hyperlink ref="AF434" location="'Performance Elements'!B18" display="AFRPS FOA Obj. 2" xr:uid="{046CE53D-1062-437F-82AE-0F85D08BE827}"/>
    <hyperlink ref="AG434" location="'Performance Elements'!B19" display="AFRPS FOA Obj. 3" xr:uid="{677E8EE2-AB35-42A4-8F85-6BF6B62AAAFE}"/>
    <hyperlink ref="AH434" location="'Performance Elements'!B20" display="AFRPS FOA Obj. 4" xr:uid="{84A0503F-C5C9-4670-8C8D-17BBD1295C03}"/>
    <hyperlink ref="AI434" location="'Performance Elements'!B21" display="AFRPS FOA Obj. 5" xr:uid="{BECB5B61-AC5B-4E74-8EDF-9ED1B7620396}"/>
    <hyperlink ref="AJ434" location="'Performance Elements'!B22" display="AFRPS FOA Obj. 6" xr:uid="{3C140B4F-7DA2-45E3-A90C-97A633F59265}"/>
    <hyperlink ref="AK434" location="'Performance Elements'!B23" display="AFRPS FOA Obj. 7" xr:uid="{A60D963C-9F81-450E-B1B9-4FCEB1E6D3F9}"/>
    <hyperlink ref="AL434" location="'Performance Elements'!B24" display="AFRPS FOA Obj. 8" xr:uid="{49DA37E7-1EFC-489F-94EC-726C81ED48BE}"/>
    <hyperlink ref="AM434" location="'Performance Elements'!B25" display="AFRPS FOA Obj. 9" xr:uid="{51DBF581-CD29-4BB5-9472-29195BD505C7}"/>
    <hyperlink ref="AP434" location="'Performance Elements'!B29" display="AFRPS Dev. Output 1" xr:uid="{672AFF72-C8B3-4CF9-B6C6-84F06273E36A}"/>
    <hyperlink ref="AQ434" location="'Performance Elements'!B30" display="AFRPS Dev. Output 2" xr:uid="{B1CAF377-6310-4618-B354-98DF5A1D0F65}"/>
    <hyperlink ref="AR434" location="'Performance Elements'!B36" display="AFRPS Dev. Output 3" xr:uid="{163EBD6D-1605-4CE3-8869-EE6AD6AB72F0}"/>
    <hyperlink ref="AS434" location="'Performance Elements'!B37" display="AFRPS Dev. Output 4" xr:uid="{31EDBB40-0559-48E4-B407-174B8B5914BC}"/>
    <hyperlink ref="AT434" location="'Performance Elements'!B38" display="AFRPS Dev. Output 5" xr:uid="{C8C6465C-35D7-4358-9321-B84D881286FC}"/>
    <hyperlink ref="BK434" location="'Performance Elements'!B67" display="AFRPS Standard 1" xr:uid="{21F4C6B2-E968-4450-AA03-36B939A3EB28}"/>
    <hyperlink ref="BL434" location="'Performance Elements'!B68" display="AFRPS Standard 2" xr:uid="{28C4532F-3CB1-4D8A-972E-4F24351FDDEC}"/>
    <hyperlink ref="BM434" location="'Performance Elements'!B69" display="AFRPS Standard 3" xr:uid="{290EA5E8-2C8A-41F6-9ECC-CC52D5AD7A26}"/>
    <hyperlink ref="BN434" location="'Performance Elements'!B70" display="AFRPS Standard 4" xr:uid="{9692BADF-C8B1-40BE-A126-532014947095}"/>
    <hyperlink ref="BO434" location="'Performance Elements'!B71" display="AFRPS Standard 5" xr:uid="{752357A7-8EFF-4F7E-B370-086AA9CDC28E}"/>
    <hyperlink ref="BP434" location="'Performance Elements'!B72" display="AFRPS Standard 6" xr:uid="{B38505F8-CF3D-460C-BA27-6D6806CB329E}"/>
    <hyperlink ref="BQ434" location="'Performance Elements'!B73" display="AFRPS Standard 7" xr:uid="{353032E3-94E7-4475-9731-57B4E587A87E}"/>
    <hyperlink ref="BR434" location="'Performance Elements'!B74" display="AFRPS Standard 8" xr:uid="{DCA5161C-84AE-4C39-BA19-21EC96B58527}"/>
    <hyperlink ref="BS434" location="'Performance Elements'!B75" display="AFRPS Standard 9" xr:uid="{3068202F-5FE2-461B-B417-9989601165D5}"/>
    <hyperlink ref="BT434" location="'Performance Elements'!B76" display="AFRPS Standard 10" xr:uid="{B70433EB-2D74-42B0-9348-B7ACEE3B003E}"/>
    <hyperlink ref="BU434" location="'Performance Elements'!B77" display="AFRPS Standard 11" xr:uid="{AB94A5D4-13E9-45CE-9975-5645940F187B}"/>
    <hyperlink ref="AD434" location="'Performance Elements'!B15" display="Outcome 5" xr:uid="{47022370-E540-4FD1-97C7-2223F09D51E6}"/>
    <hyperlink ref="AN434" location="'Performance Elements'!B26" display="PC FOA Obj. 1" xr:uid="{398F9D06-16A0-481E-87DD-A3288EBDCB4A}"/>
    <hyperlink ref="AO434" location="'Performance Elements'!B27" display="PC FOA Obj. 2" xr:uid="{CE178642-8E23-4AC9-BCBB-FC1A4A08F4A4}"/>
    <hyperlink ref="AU434:AX434" location="ProgressNarrative!B49" display="AFRPS Main. Output 1" xr:uid="{A7AF34CC-4BF3-449C-9D5E-446C1979CCE7}"/>
    <hyperlink ref="AV434" location="ProgressNarrative!B50" display="AFRPS Main. Output 2" xr:uid="{62562A1F-8002-4288-9FC5-94985B911A12}"/>
    <hyperlink ref="AW434" location="ProgressNarrative!B51" display="AFRPS Main. Output 3" xr:uid="{6F4EA72B-EA6A-4205-A7B3-12CA3E1F6253}"/>
    <hyperlink ref="AX434" location="ProgressNarrative!B53" display="AFRPS Main. Output 4" xr:uid="{EE76EB51-9442-4EE0-80E7-0B5039E56077}"/>
    <hyperlink ref="AY434" location="ProgressNarrative!B54" display="PC Output 1" xr:uid="{F961A88A-407C-4D9A-91DE-2347EFE7385F}"/>
    <hyperlink ref="AZ434" location="ProgressNarrative!B55" display="PC Output 2" xr:uid="{137FBB1C-4F09-4A3E-9583-42D3DB521C8B}"/>
    <hyperlink ref="BA434" location="ProgressNarrative!B56" display="PC Output 3" xr:uid="{C42E7B3A-B9A0-4928-B400-A53433AD5A9E}"/>
    <hyperlink ref="BB434" location="ProgressNarrative!B57" display="PC Output 4" xr:uid="{6A90163A-83D6-4022-AF69-A0E1CE3055B0}"/>
    <hyperlink ref="BC434" location="ProgressNarrative!B58" display="PC Output 5" xr:uid="{DB916493-EB52-4C01-93B9-64E849593C41}"/>
    <hyperlink ref="BD434" location="ProgressNarrative!B59" display="PC Output 6" xr:uid="{A0010C51-1C81-42CF-BE69-FB0069D740E1}"/>
    <hyperlink ref="BE434" location="ProgressNarrative!B60" display="PC Output 7" xr:uid="{ABC8B206-2CEA-4825-8C86-D05E88F38B7C}"/>
    <hyperlink ref="BF434" location="ProgressNarrative!B61" display="PC Output 8" xr:uid="{AB2DC687-62F4-4948-87E0-42E0039BF572}"/>
    <hyperlink ref="BG434" location="ProgressNarrative!B62" display="PC Output 9" xr:uid="{3CA1B47F-8CC6-4C14-833D-191A100F80AF}"/>
    <hyperlink ref="BH434" location="ProgressNarrative!B63" display="PC Output 10" xr:uid="{8C04CABC-84C2-4839-B0AA-AD47A8467372}"/>
    <hyperlink ref="BI434" location="ProgressNarrative!B64" display="PC Output 11" xr:uid="{7F698823-C124-4ED1-BE27-A0B0BC83371A}"/>
    <hyperlink ref="BJ434" location="ProgressNarrative!B65" display="PC Output 12" xr:uid="{01BCF871-235A-4F98-9EC4-E40DE4504CD7}"/>
    <hyperlink ref="BV434" location="'Performance Elements'!B11" display="Outcome 1" xr:uid="{1CF2DFD2-5483-41D9-B412-872BF2B03FED}"/>
    <hyperlink ref="BW434" location="'Performance Elements'!B12" display="Outcome 2" xr:uid="{27B4F17E-6224-4C9D-8FFD-B9DC4D15D44E}"/>
    <hyperlink ref="BX434" location="'Performance Elements'!B13" display="Outcome 3" xr:uid="{CFDC5FC1-A841-4D89-93BA-3755D5EC66C5}"/>
    <hyperlink ref="BY434" location="'Performance Elements'!B14" display="Outcome 4" xr:uid="{9B5F9745-92C1-48DA-BAF1-A23D7AF94285}"/>
    <hyperlink ref="CA434" location="'Performance Elements'!B17" display="AFRPS FOA Obj. 1" xr:uid="{DEE55846-69F6-4AB2-8AB9-C370B358021D}"/>
    <hyperlink ref="CB434" location="'Performance Elements'!B18" display="AFRPS FOA Obj. 2" xr:uid="{CFFC1579-E88B-43CC-8F3A-C9E758EBF808}"/>
    <hyperlink ref="CC434" location="'Performance Elements'!B19" display="AFRPS FOA Obj. 3" xr:uid="{19472283-9A48-4F21-AB30-E9340214E55C}"/>
    <hyperlink ref="CD434" location="'Performance Elements'!B20" display="AFRPS FOA Obj. 4" xr:uid="{EDD6ED91-C0FE-4338-86A0-0D139CB907A8}"/>
    <hyperlink ref="CE434" location="'Performance Elements'!B21" display="AFRPS FOA Obj. 5" xr:uid="{FDA13718-B941-4875-BD71-E18B8537D8B4}"/>
    <hyperlink ref="CF434" location="'Performance Elements'!B22" display="AFRPS FOA Obj. 6" xr:uid="{57D8429C-B009-4E02-9465-A722E5146287}"/>
    <hyperlink ref="CG434" location="'Performance Elements'!B23" display="AFRPS FOA Obj. 7" xr:uid="{3444C058-8E69-4F33-91BF-204CA6667727}"/>
    <hyperlink ref="CH434" location="'Performance Elements'!B24" display="AFRPS FOA Obj. 8" xr:uid="{B24EC80D-B100-488C-A4BA-53FBF133EC0A}"/>
    <hyperlink ref="CI434" location="'Performance Elements'!B25" display="AFRPS FOA Obj. 9" xr:uid="{AD6B406A-5AD5-4AED-BB52-DD1B59B07D1A}"/>
    <hyperlink ref="CL434" location="'Performance Elements'!B29" display="AFRPS Dev. Output 1" xr:uid="{65D9E5FF-3B14-4CD3-AB3A-A5D9D0610A76}"/>
    <hyperlink ref="CM434" location="'Performance Elements'!B30" display="AFRPS Dev. Output 2" xr:uid="{C163696F-FCAD-4C68-B62D-F5F2198BBA92}"/>
    <hyperlink ref="CN434" location="'Performance Elements'!B36" display="AFRPS Dev. Output 3" xr:uid="{BA80CA7C-033E-454B-9675-EC3740F5057A}"/>
    <hyperlink ref="CO434" location="'Performance Elements'!B37" display="AFRPS Dev. Output 4" xr:uid="{E1C38864-5CA9-44F2-96CD-242D150B1889}"/>
    <hyperlink ref="CP434" location="'Performance Elements'!B38" display="AFRPS Dev. Output 5" xr:uid="{67F08F30-1BC4-44D2-AD7B-17AFC426E447}"/>
    <hyperlink ref="BZ434" location="'Performance Elements'!B15" display="Outcome 5" xr:uid="{091605F2-62ED-4AAC-BB8B-715E926AE956}"/>
    <hyperlink ref="CJ434" location="'Performance Elements'!B26" display="PC FOA Obj. 1" xr:uid="{56AD3F74-D65D-4931-BB15-90760533874A}"/>
    <hyperlink ref="CK434" location="'Performance Elements'!B27" display="PC FOA Obj. 2" xr:uid="{83D16DE1-3BE9-49DC-BB08-4C433B49DFE4}"/>
    <hyperlink ref="CQ434:CT434" location="ProgressNarrative!B49" display="AFRPS Main. Output 1" xr:uid="{22995522-C878-4418-B06E-CA11B8BC4CB6}"/>
    <hyperlink ref="CR434" location="ProgressNarrative!B50" display="AFRPS Main. Output 2" xr:uid="{507986BC-2A1D-4133-96CA-CA28C6D1B372}"/>
    <hyperlink ref="CS434" location="ProgressNarrative!B51" display="AFRPS Main. Output 3" xr:uid="{1E44E708-4FD9-46EF-A47C-85B5409AA638}"/>
    <hyperlink ref="CT434" location="ProgressNarrative!B53" display="AFRPS Main. Output 4" xr:uid="{F86D1061-18AA-42D4-81B9-1245C8BEC5FC}"/>
    <hyperlink ref="CU434" location="ProgressNarrative!B54" display="PC Output 1" xr:uid="{D6C53D70-54CB-483F-969C-AC4350A707F6}"/>
    <hyperlink ref="CV434" location="ProgressNarrative!B55" display="PC Output 2" xr:uid="{BC671D72-A619-4B4B-95A1-1DC39ED06ABA}"/>
    <hyperlink ref="CW434" location="ProgressNarrative!B56" display="PC Output 3" xr:uid="{7ED68940-BFB4-4A0F-B6CF-D14938831CC2}"/>
    <hyperlink ref="CX434" location="ProgressNarrative!B57" display="PC Output 4" xr:uid="{C1193B73-BBF0-4AF2-8745-91BC633CC82D}"/>
    <hyperlink ref="CY434" location="ProgressNarrative!B58" display="PC Output 5" xr:uid="{0E265B0E-F6D6-43C5-8851-A1493CE81806}"/>
    <hyperlink ref="CZ434" location="ProgressNarrative!B59" display="PC Output 6" xr:uid="{3E7AB358-27F3-405A-A928-2B84FCABD4B4}"/>
    <hyperlink ref="DA434" location="ProgressNarrative!B60" display="PC Output 7" xr:uid="{1C2D6785-1B61-4E71-BC0A-538705444EDB}"/>
    <hyperlink ref="DB434" location="ProgressNarrative!B61" display="PC Output 8" xr:uid="{497BB8D1-1771-4052-9F50-7635960BE9E2}"/>
    <hyperlink ref="DC434" location="ProgressNarrative!B62" display="PC Output 9" xr:uid="{B4380959-D516-4C6F-9D07-EFCFD4BFA84D}"/>
    <hyperlink ref="DD434" location="ProgressNarrative!B63" display="PC Output 10" xr:uid="{61BF8A18-1FF9-4080-8254-F0E6AE95580F}"/>
    <hyperlink ref="DE434" location="ProgressNarrative!B64" display="PC Output 11" xr:uid="{FBD383D9-5491-413C-A73D-229A8F00C7F3}"/>
    <hyperlink ref="DF434" location="ProgressNarrative!B65" display="PC Output 12" xr:uid="{AEAD80C4-685F-40C3-83B6-2BE7A6D57509}"/>
    <hyperlink ref="DR434" location="'Performance Elements'!B11" display="Outcome 1" xr:uid="{C75BE0BC-EF2D-4379-B49D-34BEA5B49B12}"/>
    <hyperlink ref="DS434" location="'Performance Elements'!B12" display="Outcome 2" xr:uid="{B3BF1413-9285-413C-966C-70F1BC453472}"/>
    <hyperlink ref="DT434" location="'Performance Elements'!B13" display="Outcome 3" xr:uid="{4D71F744-DAFB-4B57-A97D-7FC1D27AEDA4}"/>
    <hyperlink ref="DU434" location="'Performance Elements'!B14" display="Outcome 4" xr:uid="{82C9ADC1-54C8-4DA5-9E00-7494559C744D}"/>
    <hyperlink ref="DW434" location="'Performance Elements'!B17" display="AFRPS FOA Obj. 1" xr:uid="{8D3ABB31-858E-42F1-8577-F473294FC72F}"/>
    <hyperlink ref="DX434" location="'Performance Elements'!B18" display="AFRPS FOA Obj. 2" xr:uid="{7ADC3ADA-B0AA-4D48-9216-2846830F151A}"/>
    <hyperlink ref="DY434" location="'Performance Elements'!B19" display="AFRPS FOA Obj. 3" xr:uid="{00E0DA83-A7AA-428E-BF3A-51922DBFF1E3}"/>
    <hyperlink ref="DZ434" location="'Performance Elements'!B20" display="AFRPS FOA Obj. 4" xr:uid="{BA91DA75-9B97-4E6A-9B5F-7531FC937A8A}"/>
    <hyperlink ref="EA434" location="'Performance Elements'!B21" display="AFRPS FOA Obj. 5" xr:uid="{6A00F945-AEB7-4C85-9C64-45407D3FD423}"/>
    <hyperlink ref="EB434" location="'Performance Elements'!B22" display="AFRPS FOA Obj. 6" xr:uid="{DB724CCA-DD91-4AA0-A458-7919C5C7B4A2}"/>
    <hyperlink ref="EC434" location="'Performance Elements'!B23" display="AFRPS FOA Obj. 7" xr:uid="{6F08933C-EB27-450E-AEB3-3740654770E7}"/>
    <hyperlink ref="ED434" location="'Performance Elements'!B24" display="AFRPS FOA Obj. 8" xr:uid="{3EA1C6D8-F224-412A-8633-4420A888DE02}"/>
    <hyperlink ref="EE434" location="'Performance Elements'!B25" display="AFRPS FOA Obj. 9" xr:uid="{A5A7A8BB-45E2-44BE-8853-55DA69E79029}"/>
    <hyperlink ref="EH434" location="'Performance Elements'!B29" display="AFRPS Dev. Output 1" xr:uid="{4CDEA00E-C06D-4D0D-82E6-1D7C0527C20D}"/>
    <hyperlink ref="EI434" location="'Performance Elements'!B30" display="AFRPS Dev. Output 2" xr:uid="{45416201-82BD-4E90-A5C8-FBE1F18C8BFF}"/>
    <hyperlink ref="EJ434" location="'Performance Elements'!B36" display="AFRPS Dev. Output 3" xr:uid="{DADD98BA-39B0-441D-9368-50F24D55A5E7}"/>
    <hyperlink ref="EK434" location="'Performance Elements'!B37" display="AFRPS Dev. Output 4" xr:uid="{10BBD128-2740-49F1-980D-D8C2F397F80F}"/>
    <hyperlink ref="EL434" location="'Performance Elements'!B38" display="AFRPS Dev. Output 5" xr:uid="{A4CA555C-BA1E-4E5B-85DD-DB238E36ED77}"/>
    <hyperlink ref="DV434" location="'Performance Elements'!B15" display="Outcome 5" xr:uid="{38DDD3AC-BBB7-474A-8E77-6D470A3C3A83}"/>
    <hyperlink ref="EF434" location="'Performance Elements'!B26" display="PC FOA Obj. 1" xr:uid="{76B2E6BE-66B5-4415-992E-B9ED56EA8776}"/>
    <hyperlink ref="EG434" location="'Performance Elements'!B27" display="PC FOA Obj. 2" xr:uid="{0F36EB74-802A-4627-969A-E9C94A0E3D4A}"/>
    <hyperlink ref="EM434:EP434" location="ProgressNarrative!B49" display="AFRPS Main. Output 1" xr:uid="{173DBE46-1FC2-4FAF-BD36-2B4314967E1C}"/>
    <hyperlink ref="EN434" location="ProgressNarrative!B50" display="AFRPS Main. Output 2" xr:uid="{138005F3-4F61-4D34-9B81-451EB1A668BD}"/>
    <hyperlink ref="EO434" location="ProgressNarrative!B51" display="AFRPS Main. Output 3" xr:uid="{4FAFFC84-FE6F-45E8-AA76-95EFD253E14B}"/>
    <hyperlink ref="EP434" location="ProgressNarrative!B53" display="AFRPS Main. Output 4" xr:uid="{10E74513-E39D-42FD-AF16-B796EF951BA7}"/>
    <hyperlink ref="EQ434" location="ProgressNarrative!B54" display="PC Output 1" xr:uid="{E2E721A9-D992-4E39-AC19-B43F78ECF113}"/>
    <hyperlink ref="ER434" location="ProgressNarrative!B55" display="PC Output 2" xr:uid="{7825676F-2A82-4DAC-AA08-D40FCDFE4912}"/>
    <hyperlink ref="ES434" location="ProgressNarrative!B56" display="PC Output 3" xr:uid="{8CF2BEF8-4429-43C6-BA60-097025CBA8F2}"/>
    <hyperlink ref="ET434" location="ProgressNarrative!B57" display="PC Output 4" xr:uid="{6C225DBC-EE51-455B-9DC8-1CB7BD40D3D1}"/>
    <hyperlink ref="EU434" location="ProgressNarrative!B58" display="PC Output 5" xr:uid="{A8A905D0-2548-4D89-8C10-B85F61EDF5E1}"/>
    <hyperlink ref="EV434" location="ProgressNarrative!B59" display="PC Output 6" xr:uid="{5709190C-92E3-4DED-B251-3E338E44F253}"/>
    <hyperlink ref="EW434" location="ProgressNarrative!B60" display="PC Output 7" xr:uid="{CA0164DD-9676-46C8-A54A-89C6078E4919}"/>
    <hyperlink ref="EX434" location="ProgressNarrative!B61" display="PC Output 8" xr:uid="{208BBC10-A139-4F71-A540-6A65AF6B26C1}"/>
    <hyperlink ref="EY434" location="ProgressNarrative!B62" display="PC Output 9" xr:uid="{C24FF484-AF9A-40E9-9225-5C9D29A53BA3}"/>
    <hyperlink ref="EZ434" location="ProgressNarrative!B63" display="PC Output 10" xr:uid="{66F4014E-1BC0-4D58-ABA2-C22C51194E94}"/>
    <hyperlink ref="FA434" location="ProgressNarrative!B64" display="PC Output 11" xr:uid="{3B9F9184-3E11-446C-B0DD-8791770830A0}"/>
    <hyperlink ref="FB434" location="ProgressNarrative!B65" display="PC Output 12" xr:uid="{FA3AC895-F2A9-44D7-83DD-687B1B098504}"/>
    <hyperlink ref="DG434" location="'Performance Elements'!B67" display="AFRPS Standard 1" xr:uid="{F9C52E95-0A73-48E2-A693-3C19A7650AF4}"/>
    <hyperlink ref="DH434" location="'Performance Elements'!B68" display="AFRPS Standard 2" xr:uid="{6E782F3D-A024-4C6B-B4AE-9F0E284A25AD}"/>
    <hyperlink ref="DI434" location="'Performance Elements'!B69" display="AFRPS Standard 3" xr:uid="{495BAAAD-20D4-4E70-A159-B76795822F56}"/>
    <hyperlink ref="DJ434" location="'Performance Elements'!B70" display="AFRPS Standard 4" xr:uid="{349606C1-B0D5-4C61-9160-CF57CD6D7E13}"/>
    <hyperlink ref="DK434" location="'Performance Elements'!B71" display="AFRPS Standard 5" xr:uid="{504CB1B6-57FC-4764-A350-E637C2CBE027}"/>
    <hyperlink ref="DL434" location="'Performance Elements'!B72" display="AFRPS Standard 6" xr:uid="{BF0241C9-206F-42F5-9462-DDC8164C1EB5}"/>
    <hyperlink ref="DM434" location="'Performance Elements'!B73" display="AFRPS Standard 7" xr:uid="{AC6EB927-8D72-4571-826E-FBF727E18B42}"/>
    <hyperlink ref="DN434" location="'Performance Elements'!B74" display="AFRPS Standard 8" xr:uid="{3B70A24D-B3A9-45CB-BF8B-512D98603928}"/>
    <hyperlink ref="DO434" location="'Performance Elements'!B75" display="AFRPS Standard 9" xr:uid="{B0A66AF8-AB4E-433E-B139-C373D2026E60}"/>
    <hyperlink ref="DP434" location="'Performance Elements'!B76" display="AFRPS Standard 10" xr:uid="{76C24668-AA1F-4FB2-A400-87CB39402E5F}"/>
    <hyperlink ref="DQ434" location="'Performance Elements'!B77" display="AFRPS Standard 11" xr:uid="{9FD78372-FDF8-44AC-8247-BCEBDE26334E}"/>
    <hyperlink ref="FC434" location="'Performance Elements'!B67" display="AFRPS Standard 1" xr:uid="{E0BDCCF8-8310-4944-9066-508A3511F12B}"/>
    <hyperlink ref="FD434" location="'Performance Elements'!B68" display="AFRPS Standard 2" xr:uid="{B31BFA59-6ACF-4B64-A03E-AF47D5388B50}"/>
    <hyperlink ref="FE434" location="'Performance Elements'!B69" display="AFRPS Standard 3" xr:uid="{943FB30B-A5FA-4DA7-A5DE-655F9D0AE784}"/>
    <hyperlink ref="FF434" location="'Performance Elements'!B70" display="AFRPS Standard 4" xr:uid="{4FBEECB3-D9B5-46D6-AAAC-A762AC81E8B2}"/>
    <hyperlink ref="FG434" location="'Performance Elements'!B71" display="AFRPS Standard 5" xr:uid="{8C96FE97-DF69-472C-9A9E-4F104CCC720F}"/>
    <hyperlink ref="FH434" location="'Performance Elements'!B72" display="AFRPS Standard 6" xr:uid="{34B83E91-A72D-4881-86F5-0BB24042C89A}"/>
    <hyperlink ref="FI434" location="'Performance Elements'!B73" display="AFRPS Standard 7" xr:uid="{6B4606C4-A8AA-4088-BC77-8CF72DFAF8D0}"/>
    <hyperlink ref="FJ434" location="'Performance Elements'!B74" display="AFRPS Standard 8" xr:uid="{033BA7FB-BA87-4E09-B884-2D79C8999B7A}"/>
    <hyperlink ref="FK434" location="'Performance Elements'!B75" display="AFRPS Standard 9" xr:uid="{94849DA8-3DE4-469E-A47A-165A839ED6F1}"/>
    <hyperlink ref="FL434" location="'Performance Elements'!B76" display="AFRPS Standard 10" xr:uid="{20C13DE7-D7EF-4DF7-9BA9-E6111C7F4E0A}"/>
    <hyperlink ref="FM434" location="'Performance Elements'!B77" display="AFRPS Standard 11" xr:uid="{3577A356-4C4A-4C0D-BE57-6997991A44B2}"/>
    <hyperlink ref="Z450" location="'Performance Elements'!B11" display="Outcome 1" xr:uid="{0FC47E0C-4895-42D2-95AF-72FFB2BE22BB}"/>
    <hyperlink ref="AA450" location="'Performance Elements'!B12" display="Outcome 2" xr:uid="{83D15272-A26E-4DB8-8774-17353353855C}"/>
    <hyperlink ref="AB450" location="'Performance Elements'!B13" display="Outcome 3" xr:uid="{6040630A-561F-4677-BA40-52603A78D244}"/>
    <hyperlink ref="AC450" location="'Performance Elements'!B14" display="Outcome 4" xr:uid="{3FBDBB02-2CD4-45BD-B53A-53B69613727A}"/>
    <hyperlink ref="AE450" location="'Performance Elements'!B17" display="AFRPS FOA Obj. 1" xr:uid="{AEB08398-4F07-41DC-B976-40258DEF436B}"/>
    <hyperlink ref="AF450" location="'Performance Elements'!B18" display="AFRPS FOA Obj. 2" xr:uid="{E065ECB2-464B-4867-A20B-2C96A8D416F1}"/>
    <hyperlink ref="AG450" location="'Performance Elements'!B19" display="AFRPS FOA Obj. 3" xr:uid="{B4F85C6B-2953-4671-91FB-D152B74A3E20}"/>
    <hyperlink ref="AH450" location="'Performance Elements'!B20" display="AFRPS FOA Obj. 4" xr:uid="{479D9AA5-753B-4651-B877-30A942830817}"/>
    <hyperlink ref="AI450" location="'Performance Elements'!B21" display="AFRPS FOA Obj. 5" xr:uid="{32403B24-311D-406A-BE05-C41559931626}"/>
    <hyperlink ref="AJ450" location="'Performance Elements'!B22" display="AFRPS FOA Obj. 6" xr:uid="{82DBEC03-B30B-436C-8CCD-3419C2F3DDE7}"/>
    <hyperlink ref="AK450" location="'Performance Elements'!B23" display="AFRPS FOA Obj. 7" xr:uid="{3F52E1DA-F240-40F4-AB92-2D12CD6CB2C6}"/>
    <hyperlink ref="AL450" location="'Performance Elements'!B24" display="AFRPS FOA Obj. 8" xr:uid="{4B5E4F79-0B88-4A46-A6B8-C51FFC5C5DA3}"/>
    <hyperlink ref="AM450" location="'Performance Elements'!B25" display="AFRPS FOA Obj. 9" xr:uid="{57D4787F-E7CB-4B76-8A92-2F2C2413234C}"/>
    <hyperlink ref="AP450" location="'Performance Elements'!B29" display="AFRPS Dev. Output 1" xr:uid="{9847CCB7-9A27-4D05-A504-F4ECBFB14838}"/>
    <hyperlink ref="AQ450" location="'Performance Elements'!B30" display="AFRPS Dev. Output 2" xr:uid="{46A7D748-2808-4D20-BE1F-E267DC17589B}"/>
    <hyperlink ref="AR450" location="'Performance Elements'!B36" display="AFRPS Dev. Output 3" xr:uid="{9D07B976-2054-43B6-9D42-E47EF2F77D42}"/>
    <hyperlink ref="AS450" location="'Performance Elements'!B37" display="AFRPS Dev. Output 4" xr:uid="{A38C4D69-E923-4B7E-805C-A617A823F63E}"/>
    <hyperlink ref="AT450" location="'Performance Elements'!B38" display="AFRPS Dev. Output 5" xr:uid="{DFB88967-F0EE-4A1B-AC38-2228FAC2ACBF}"/>
    <hyperlink ref="BK450" location="'Performance Elements'!B67" display="AFRPS Standard 1" xr:uid="{28ACFAA3-B4F3-44BB-9B27-83B26095792A}"/>
    <hyperlink ref="BL450" location="'Performance Elements'!B68" display="AFRPS Standard 2" xr:uid="{073D7A8D-DC80-4CE4-960F-94D8E7995226}"/>
    <hyperlink ref="BM450" location="'Performance Elements'!B69" display="AFRPS Standard 3" xr:uid="{F74EB703-60F2-4FD3-B059-6221D3B66777}"/>
    <hyperlink ref="BN450" location="'Performance Elements'!B70" display="AFRPS Standard 4" xr:uid="{B523C69B-E2CE-448E-B401-F653269AAC64}"/>
    <hyperlink ref="BO450" location="'Performance Elements'!B71" display="AFRPS Standard 5" xr:uid="{14BD8D51-A451-4F4C-9B08-C6402AC0C806}"/>
    <hyperlink ref="BP450" location="'Performance Elements'!B72" display="AFRPS Standard 6" xr:uid="{9EC7AD35-0A0F-4000-A078-594A701C5DB9}"/>
    <hyperlink ref="BQ450" location="'Performance Elements'!B73" display="AFRPS Standard 7" xr:uid="{33CA05E0-173F-44D8-B4B5-1C375AAF7A6C}"/>
    <hyperlink ref="BR450" location="'Performance Elements'!B74" display="AFRPS Standard 8" xr:uid="{DDB0D031-DF46-4851-A4A8-12415A3ABB28}"/>
    <hyperlink ref="BS450" location="'Performance Elements'!B75" display="AFRPS Standard 9" xr:uid="{E7A669DC-74FA-44FE-A4C5-84604F27479F}"/>
    <hyperlink ref="BT450" location="'Performance Elements'!B76" display="AFRPS Standard 10" xr:uid="{F8950B27-7CC0-48C4-9ADB-BDD23CAD4459}"/>
    <hyperlink ref="BU450" location="'Performance Elements'!B77" display="AFRPS Standard 11" xr:uid="{C5B2CCC1-E513-4F7E-B7C5-570E96F47F01}"/>
    <hyperlink ref="AD450" location="'Performance Elements'!B15" display="Outcome 5" xr:uid="{B1F8D559-C3CA-4E8D-89D7-30DD8079B547}"/>
    <hyperlink ref="AN450" location="'Performance Elements'!B26" display="PC FOA Obj. 1" xr:uid="{4D2C5831-9335-4975-9437-6F57CAC39BAE}"/>
    <hyperlink ref="AO450" location="'Performance Elements'!B27" display="PC FOA Obj. 2" xr:uid="{DFCB8132-8654-4C07-B900-9C44E07FAB98}"/>
    <hyperlink ref="AU450:AX450" location="ProgressNarrative!B49" display="AFRPS Main. Output 1" xr:uid="{42755B5D-7653-44DE-9087-F15B7029F623}"/>
    <hyperlink ref="AV450" location="ProgressNarrative!B50" display="AFRPS Main. Output 2" xr:uid="{C3C34A14-E5D0-4AD0-A43E-B4439930B70E}"/>
    <hyperlink ref="AW450" location="ProgressNarrative!B51" display="AFRPS Main. Output 3" xr:uid="{9FB60FFC-6379-4EC8-AFED-7A7D79FEBC70}"/>
    <hyperlink ref="AX450" location="ProgressNarrative!B53" display="AFRPS Main. Output 4" xr:uid="{BF34FEEC-1BB0-45E6-B4EE-B583FCEA7F1D}"/>
    <hyperlink ref="AY450" location="ProgressNarrative!B54" display="PC Output 1" xr:uid="{A00A8CBE-7AC5-4B9F-8E32-1F2FE928EA8D}"/>
    <hyperlink ref="AZ450" location="ProgressNarrative!B55" display="PC Output 2" xr:uid="{EE9971B0-E00A-41E6-9AE6-30B9FD7220B4}"/>
    <hyperlink ref="BA450" location="ProgressNarrative!B56" display="PC Output 3" xr:uid="{E2E1A615-E84C-41A0-8355-A743D36D4C02}"/>
    <hyperlink ref="BB450" location="ProgressNarrative!B57" display="PC Output 4" xr:uid="{A17F560C-03B3-4899-A733-83047A09AE35}"/>
    <hyperlink ref="BC450" location="ProgressNarrative!B58" display="PC Output 5" xr:uid="{9E72257F-9099-4082-9134-472BF14173D7}"/>
    <hyperlink ref="BD450" location="ProgressNarrative!B59" display="PC Output 6" xr:uid="{709EC256-1510-4079-9AEA-FB4275EA22D5}"/>
    <hyperlink ref="BE450" location="ProgressNarrative!B60" display="PC Output 7" xr:uid="{B0DE1505-0DEA-476B-B0A4-163D95D7187A}"/>
    <hyperlink ref="BF450" location="ProgressNarrative!B61" display="PC Output 8" xr:uid="{4C8CF516-22FA-4A76-A234-4440CCE89CE4}"/>
    <hyperlink ref="BG450" location="ProgressNarrative!B62" display="PC Output 9" xr:uid="{2395A28E-0013-4A2E-8B25-9DD2643374E9}"/>
    <hyperlink ref="BH450" location="ProgressNarrative!B63" display="PC Output 10" xr:uid="{459936F2-3B34-42D4-BA74-424FF4FA29D1}"/>
    <hyperlink ref="BI450" location="ProgressNarrative!B64" display="PC Output 11" xr:uid="{56611154-4D9A-4C75-843D-CC8B195392D9}"/>
    <hyperlink ref="BJ450" location="ProgressNarrative!B65" display="PC Output 12" xr:uid="{1997FA85-555D-4FCC-9CF6-2DB0CC148141}"/>
    <hyperlink ref="BV450" location="'Performance Elements'!B11" display="Outcome 1" xr:uid="{39BE32FD-0957-4CA4-8B48-0EA58AE7016A}"/>
    <hyperlink ref="BW450" location="'Performance Elements'!B12" display="Outcome 2" xr:uid="{D019F358-DDD8-4278-B7D9-4867CC6DF480}"/>
    <hyperlink ref="BX450" location="'Performance Elements'!B13" display="Outcome 3" xr:uid="{0D63D7C9-00F9-458E-8982-1D1C0160731D}"/>
    <hyperlink ref="BY450" location="'Performance Elements'!B14" display="Outcome 4" xr:uid="{1516772D-08B0-4BF9-8D24-CF3756DC5976}"/>
    <hyperlink ref="CA450" location="'Performance Elements'!B17" display="AFRPS FOA Obj. 1" xr:uid="{91B511A0-A5DC-467E-9652-594527CB5083}"/>
    <hyperlink ref="CB450" location="'Performance Elements'!B18" display="AFRPS FOA Obj. 2" xr:uid="{876985B9-765B-47FF-9E93-CE8BDB3D655B}"/>
    <hyperlink ref="CC450" location="'Performance Elements'!B19" display="AFRPS FOA Obj. 3" xr:uid="{FB8B7E09-ACB7-4FE0-B659-467529C9E650}"/>
    <hyperlink ref="CD450" location="'Performance Elements'!B20" display="AFRPS FOA Obj. 4" xr:uid="{F11278F1-FA6D-4715-856B-D757C6AD06CD}"/>
    <hyperlink ref="CE450" location="'Performance Elements'!B21" display="AFRPS FOA Obj. 5" xr:uid="{064B2440-09F7-48F4-8FEB-4835F577595F}"/>
    <hyperlink ref="CF450" location="'Performance Elements'!B22" display="AFRPS FOA Obj. 6" xr:uid="{A094D618-171C-4E84-8ACA-50453B637C77}"/>
    <hyperlink ref="CG450" location="'Performance Elements'!B23" display="AFRPS FOA Obj. 7" xr:uid="{EEBF91E6-6F6C-4A20-94A4-58F4B7C09220}"/>
    <hyperlink ref="CH450" location="'Performance Elements'!B24" display="AFRPS FOA Obj. 8" xr:uid="{D8170047-C104-49B5-AE8A-531A1A790DF4}"/>
    <hyperlink ref="CI450" location="'Performance Elements'!B25" display="AFRPS FOA Obj. 9" xr:uid="{152CB562-915C-4CBC-B76A-572FDEF3399E}"/>
    <hyperlink ref="CL450" location="'Performance Elements'!B29" display="AFRPS Dev. Output 1" xr:uid="{DCB32585-9813-4997-BEAD-40373B7547DE}"/>
    <hyperlink ref="CM450" location="'Performance Elements'!B30" display="AFRPS Dev. Output 2" xr:uid="{7FF8622E-A5AD-4649-97A9-5591B7F5FA34}"/>
    <hyperlink ref="CN450" location="'Performance Elements'!B36" display="AFRPS Dev. Output 3" xr:uid="{72242860-6F3D-4D2A-AF20-16C137096199}"/>
    <hyperlink ref="CO450" location="'Performance Elements'!B37" display="AFRPS Dev. Output 4" xr:uid="{505F6F29-0817-425A-9538-A04F28FE10A9}"/>
    <hyperlink ref="CP450" location="'Performance Elements'!B38" display="AFRPS Dev. Output 5" xr:uid="{AE8911F1-603C-47E2-B0F5-DB8C76AD2A49}"/>
    <hyperlink ref="BZ450" location="'Performance Elements'!B15" display="Outcome 5" xr:uid="{2A14F385-16CB-4623-ABDE-D4A11376FB8D}"/>
    <hyperlink ref="CJ450" location="'Performance Elements'!B26" display="PC FOA Obj. 1" xr:uid="{72CF75AA-1F5D-4CF9-9C86-9551FD3C511F}"/>
    <hyperlink ref="CK450" location="'Performance Elements'!B27" display="PC FOA Obj. 2" xr:uid="{C956899E-7AA3-4C81-81A0-B12ABECC517F}"/>
    <hyperlink ref="CQ450:CT450" location="ProgressNarrative!B49" display="AFRPS Main. Output 1" xr:uid="{BE003354-FA81-478A-83CF-FC079B22BB2F}"/>
    <hyperlink ref="CR450" location="ProgressNarrative!B50" display="AFRPS Main. Output 2" xr:uid="{72071C1F-CBD0-4228-A565-2D69A3B0CDC0}"/>
    <hyperlink ref="CS450" location="ProgressNarrative!B51" display="AFRPS Main. Output 3" xr:uid="{A5ED8934-211D-477F-9529-D97213F59467}"/>
    <hyperlink ref="CT450" location="ProgressNarrative!B53" display="AFRPS Main. Output 4" xr:uid="{298E28ED-5AEC-4E52-89BD-3154A2D38D09}"/>
    <hyperlink ref="CU450" location="ProgressNarrative!B54" display="PC Output 1" xr:uid="{A0B70179-BE4E-41E8-9629-EB396A82055C}"/>
    <hyperlink ref="CV450" location="ProgressNarrative!B55" display="PC Output 2" xr:uid="{1F9C2D78-4ED6-45D0-BF47-CDB2D470BD86}"/>
    <hyperlink ref="CW450" location="ProgressNarrative!B56" display="PC Output 3" xr:uid="{E5CB36C6-CE44-4D78-99C2-BE77FB60F414}"/>
    <hyperlink ref="CX450" location="ProgressNarrative!B57" display="PC Output 4" xr:uid="{24DD50CC-0E9C-40E7-AA34-01BB5FAFCEDB}"/>
    <hyperlink ref="CY450" location="ProgressNarrative!B58" display="PC Output 5" xr:uid="{C7D336BC-F6EF-40DA-B344-787C42F555A0}"/>
    <hyperlink ref="CZ450" location="ProgressNarrative!B59" display="PC Output 6" xr:uid="{6FF036DA-072A-40C6-B4B9-743EBF510085}"/>
    <hyperlink ref="DA450" location="ProgressNarrative!B60" display="PC Output 7" xr:uid="{968F9976-A791-4692-BFB9-56BFD3401C1C}"/>
    <hyperlink ref="DB450" location="ProgressNarrative!B61" display="PC Output 8" xr:uid="{D95662EE-25FF-4862-878D-124E7C424552}"/>
    <hyperlink ref="DC450" location="ProgressNarrative!B62" display="PC Output 9" xr:uid="{F8D8B237-96EA-4043-BF43-6212D40E5EC4}"/>
    <hyperlink ref="DD450" location="ProgressNarrative!B63" display="PC Output 10" xr:uid="{AFEC6795-38C3-40F4-951F-B3BDF892B02B}"/>
    <hyperlink ref="DE450" location="ProgressNarrative!B64" display="PC Output 11" xr:uid="{9756DD29-372F-4390-87F3-02C0E6FE6027}"/>
    <hyperlink ref="DF450" location="ProgressNarrative!B65" display="PC Output 12" xr:uid="{52665307-64C4-4B86-99FA-5189895E9B26}"/>
    <hyperlink ref="DR450" location="'Performance Elements'!B11" display="Outcome 1" xr:uid="{B53AF89A-B44D-4CE2-A438-E557F6065F95}"/>
    <hyperlink ref="DS450" location="'Performance Elements'!B12" display="Outcome 2" xr:uid="{E006CC7E-C7EB-43B3-B475-3C1362B8DC90}"/>
    <hyperlink ref="DT450" location="'Performance Elements'!B13" display="Outcome 3" xr:uid="{73A67D1A-DBC3-4801-8F82-AB56186D2546}"/>
    <hyperlink ref="DU450" location="'Performance Elements'!B14" display="Outcome 4" xr:uid="{3CE4AECE-9F27-423B-879A-4983F4A07B77}"/>
    <hyperlink ref="DW450" location="'Performance Elements'!B17" display="AFRPS FOA Obj. 1" xr:uid="{89C43693-30F4-48F9-B721-886EF9E82382}"/>
    <hyperlink ref="DX450" location="'Performance Elements'!B18" display="AFRPS FOA Obj. 2" xr:uid="{BBF7F478-3AA1-4E4D-9EAC-DF0368974B7F}"/>
    <hyperlink ref="DY450" location="'Performance Elements'!B19" display="AFRPS FOA Obj. 3" xr:uid="{21491A84-FB8F-4E44-8B93-C0C793E81C45}"/>
    <hyperlink ref="DZ450" location="'Performance Elements'!B20" display="AFRPS FOA Obj. 4" xr:uid="{172254C2-F575-4C1B-9C0B-6219DEFC6F05}"/>
    <hyperlink ref="EA450" location="'Performance Elements'!B21" display="AFRPS FOA Obj. 5" xr:uid="{D194B366-6510-4E18-8499-A79D36B95961}"/>
    <hyperlink ref="EB450" location="'Performance Elements'!B22" display="AFRPS FOA Obj. 6" xr:uid="{15F0C98F-DD01-4CFC-BD23-73E8C73BB1A8}"/>
    <hyperlink ref="EC450" location="'Performance Elements'!B23" display="AFRPS FOA Obj. 7" xr:uid="{09A3C544-3487-4B02-996C-40E4465EF0AA}"/>
    <hyperlink ref="ED450" location="'Performance Elements'!B24" display="AFRPS FOA Obj. 8" xr:uid="{877A028A-F72C-4FE3-9B62-C146FE540872}"/>
    <hyperlink ref="EE450" location="'Performance Elements'!B25" display="AFRPS FOA Obj. 9" xr:uid="{98055E1F-AF01-461F-804A-36F0A17C8C06}"/>
    <hyperlink ref="EH450" location="'Performance Elements'!B29" display="AFRPS Dev. Output 1" xr:uid="{AE5960B4-6C84-48B9-9B21-31CE5050EA49}"/>
    <hyperlink ref="EI450" location="'Performance Elements'!B30" display="AFRPS Dev. Output 2" xr:uid="{EC2B73C8-C2C2-4DB6-A254-5CF126F4B573}"/>
    <hyperlink ref="EJ450" location="'Performance Elements'!B36" display="AFRPS Dev. Output 3" xr:uid="{809B484B-9C37-4763-9972-B29417E91749}"/>
    <hyperlink ref="EK450" location="'Performance Elements'!B37" display="AFRPS Dev. Output 4" xr:uid="{2C45E61F-3C27-4398-8340-B80986A0AA28}"/>
    <hyperlink ref="EL450" location="'Performance Elements'!B38" display="AFRPS Dev. Output 5" xr:uid="{13293BFD-5273-4CAE-B511-AA43C8970CF5}"/>
    <hyperlink ref="DV450" location="'Performance Elements'!B15" display="Outcome 5" xr:uid="{8523FA78-D103-49F9-A72D-0B6E6E13C24F}"/>
    <hyperlink ref="EF450" location="'Performance Elements'!B26" display="PC FOA Obj. 1" xr:uid="{2870F56E-07A9-47CB-9950-63E32B53B99E}"/>
    <hyperlink ref="EG450" location="'Performance Elements'!B27" display="PC FOA Obj. 2" xr:uid="{A13CFDAA-680E-4C70-87F5-BFD9D85EFA43}"/>
    <hyperlink ref="EM450:EP450" location="ProgressNarrative!B49" display="AFRPS Main. Output 1" xr:uid="{126B1094-DBB2-4FA1-B940-C49374E1FFB1}"/>
    <hyperlink ref="EN450" location="ProgressNarrative!B50" display="AFRPS Main. Output 2" xr:uid="{B03DA503-649E-4E79-9C67-F1212487897B}"/>
    <hyperlink ref="EO450" location="ProgressNarrative!B51" display="AFRPS Main. Output 3" xr:uid="{AD430901-7405-472C-83AF-C2BE4A51748A}"/>
    <hyperlink ref="EP450" location="ProgressNarrative!B53" display="AFRPS Main. Output 4" xr:uid="{DAF69D27-E213-47F1-9F32-E6575C1E500B}"/>
    <hyperlink ref="EQ450" location="ProgressNarrative!B54" display="PC Output 1" xr:uid="{E34E57FC-A3D8-4109-A9D8-34F8B9174C9B}"/>
    <hyperlink ref="ER450" location="ProgressNarrative!B55" display="PC Output 2" xr:uid="{8A0D945C-4C10-43D2-B252-72D5FB9E24D5}"/>
    <hyperlink ref="ES450" location="ProgressNarrative!B56" display="PC Output 3" xr:uid="{3B26976B-AC1B-42C4-87F3-E29623C33D21}"/>
    <hyperlink ref="ET450" location="ProgressNarrative!B57" display="PC Output 4" xr:uid="{28BEE838-23E0-4401-90CF-541E3715C0F7}"/>
    <hyperlink ref="EU450" location="ProgressNarrative!B58" display="PC Output 5" xr:uid="{9E49C317-46D0-4D25-BC21-0C30A782D0AE}"/>
    <hyperlink ref="EV450" location="ProgressNarrative!B59" display="PC Output 6" xr:uid="{04088A45-E72C-4E31-86CB-8C1F9B262FFA}"/>
    <hyperlink ref="EW450" location="ProgressNarrative!B60" display="PC Output 7" xr:uid="{13E3E318-9594-4022-A34B-584897D410B7}"/>
    <hyperlink ref="EX450" location="ProgressNarrative!B61" display="PC Output 8" xr:uid="{0C19A04F-9545-447B-AC5D-6187BD5F454C}"/>
    <hyperlink ref="EY450" location="ProgressNarrative!B62" display="PC Output 9" xr:uid="{5CE38571-FF1F-45DA-94D6-25EF3818032A}"/>
    <hyperlink ref="EZ450" location="ProgressNarrative!B63" display="PC Output 10" xr:uid="{E8D5BE01-6409-485F-A4DA-1EF909FDED77}"/>
    <hyperlink ref="FA450" location="ProgressNarrative!B64" display="PC Output 11" xr:uid="{0E63FDEB-FA8A-4A6A-BEFE-A878A6F7B664}"/>
    <hyperlink ref="FB450" location="ProgressNarrative!B65" display="PC Output 12" xr:uid="{E2732FA5-5DF0-4BE6-872E-C64F91DC02DC}"/>
    <hyperlink ref="DG450" location="'Performance Elements'!B67" display="AFRPS Standard 1" xr:uid="{5F061FD4-EE2D-462F-AC52-73BD6466D1F0}"/>
    <hyperlink ref="DH450" location="'Performance Elements'!B68" display="AFRPS Standard 2" xr:uid="{0EFE2EAA-1BD4-49EB-B4FE-C7757212694A}"/>
    <hyperlink ref="DI450" location="'Performance Elements'!B69" display="AFRPS Standard 3" xr:uid="{0E25FE10-D8D6-4096-89D2-D4BA1AEE69FC}"/>
    <hyperlink ref="DJ450" location="'Performance Elements'!B70" display="AFRPS Standard 4" xr:uid="{4531A4CD-FB67-45E5-A74B-52CA4E3A846D}"/>
    <hyperlink ref="DK450" location="'Performance Elements'!B71" display="AFRPS Standard 5" xr:uid="{B86DEB0D-FC8B-454E-9A2A-3367DBEF3900}"/>
    <hyperlink ref="DL450" location="'Performance Elements'!B72" display="AFRPS Standard 6" xr:uid="{C5862D3D-90E9-4B95-A7AF-E5A6F9C563AB}"/>
    <hyperlink ref="DM450" location="'Performance Elements'!B73" display="AFRPS Standard 7" xr:uid="{5C99C08A-6C51-4C73-BBC6-96039CCBB55A}"/>
    <hyperlink ref="DN450" location="'Performance Elements'!B74" display="AFRPS Standard 8" xr:uid="{61612D27-67BD-4915-B72A-0187AA09271B}"/>
    <hyperlink ref="DO450" location="'Performance Elements'!B75" display="AFRPS Standard 9" xr:uid="{822347D1-B55A-4CEB-B379-1E79B9D84487}"/>
    <hyperlink ref="DP450" location="'Performance Elements'!B76" display="AFRPS Standard 10" xr:uid="{CF2CE04B-BC64-4771-8173-C167BBA0CC72}"/>
    <hyperlink ref="DQ450" location="'Performance Elements'!B77" display="AFRPS Standard 11" xr:uid="{8A3953F9-AB5E-4E41-A2FE-EECC08BCDF72}"/>
    <hyperlink ref="FC450" location="'Performance Elements'!B67" display="AFRPS Standard 1" xr:uid="{76C568F4-30D7-41F2-BBD8-6C3A1AFE476B}"/>
    <hyperlink ref="FD450" location="'Performance Elements'!B68" display="AFRPS Standard 2" xr:uid="{E0741B30-79DF-47AF-A9F8-6739C56E459C}"/>
    <hyperlink ref="FE450" location="'Performance Elements'!B69" display="AFRPS Standard 3" xr:uid="{93B894BE-0DBC-4FD9-A62F-AF243B98855E}"/>
    <hyperlink ref="FF450" location="'Performance Elements'!B70" display="AFRPS Standard 4" xr:uid="{95BB5145-E22D-4F3F-A704-14E36E2478B1}"/>
    <hyperlink ref="FG450" location="'Performance Elements'!B71" display="AFRPS Standard 5" xr:uid="{8BD7B633-C970-46AB-B033-7A6963E49E69}"/>
    <hyperlink ref="FH450" location="'Performance Elements'!B72" display="AFRPS Standard 6" xr:uid="{49B419AE-784F-416C-90DF-C00C2739A354}"/>
    <hyperlink ref="FI450" location="'Performance Elements'!B73" display="AFRPS Standard 7" xr:uid="{6DEC52E9-68D8-4D25-B0BD-F84818FCEBED}"/>
    <hyperlink ref="FJ450" location="'Performance Elements'!B74" display="AFRPS Standard 8" xr:uid="{68F72C08-81D9-4369-A67C-1E4FF737930C}"/>
    <hyperlink ref="FK450" location="'Performance Elements'!B75" display="AFRPS Standard 9" xr:uid="{A312D079-3CA6-4079-B991-D091D16D252A}"/>
    <hyperlink ref="FL450" location="'Performance Elements'!B76" display="AFRPS Standard 10" xr:uid="{2A7D6C82-B338-40BE-A0F6-C7664B326F6A}"/>
    <hyperlink ref="FM450" location="'Performance Elements'!B77" display="AFRPS Standard 11" xr:uid="{1A626707-1621-4110-9E5B-90F89AA3937A}"/>
  </hyperlinks>
  <pageMargins left="0.2" right="0.5" top="0.5" bottom="0.5" header="0.3" footer="0.3"/>
  <pageSetup orientation="landscape" horizontalDpi="1200" verticalDpi="1200" r:id="rId1"/>
  <headerFooter>
    <oddFooter>Page &amp;P</oddFooter>
  </headerFooter>
  <drawing r:id="rId2"/>
  <tableParts count="2">
    <tablePart r:id="rId3"/>
    <tablePart r:id="rId4"/>
  </tableParts>
  <extLst>
    <ext xmlns:x14="http://schemas.microsoft.com/office/spreadsheetml/2009/9/main" uri="{CCE6A557-97BC-4b89-ADB6-D9C93CAAB3DF}">
      <x14:dataValidations xmlns:xm="http://schemas.microsoft.com/office/excel/2006/main" count="53">
        <x14:dataValidation type="list" allowBlank="1" showInputMessage="1" showErrorMessage="1" promptTitle="PC Output 12" prompt="Exit Strategy for Sustainability (PC Option)" xr:uid="{DD71441F-1B95-40D8-8FC7-054CDFFC5407}">
          <x14:formula1>
            <xm:f>Mechanics!$A$5:$A$6</xm:f>
          </x14:formula1>
          <xm:sqref>BJ63 DF63 FB63:FB65 BJ79 DF79 FB79:FB81 BJ95 DF95 FB95:FB97 BJ111 DF111 FB111:FB113 BJ127 DF127 FB127:FB129 BJ143 DF143 FB143:FB145 BJ159 DF159 FB159:FB161 BJ175 DF175 FB175:FB177 BJ191 DF191 FB191:FB193 BJ207 DF207 FB207:FB209 BJ223 DF223 FB223:FB225 BJ239 DF239 FB239:FB241 BJ255 DF255 FB255:FB257 BJ271 DF271 FB271:FB273 BJ287 DF287 FB287:FB289 BJ303 DF303 FB303:FB305 BJ319 DF319 FB319:FB321 BJ335 DF335 FB335:FB337 BJ351 DF351 FB351:FB353 BJ367 DF367 FB367:FB369 BJ387 DF387 FB387:FB389 BJ403 DF403 FB403:FB405 BJ419 DF419 FB419:FB421 BJ435 DF435 FB435:FB437 BJ451 DF451 FB451:FB453 BJ467 DF467 FB467 BJ483 DF483 FB483 BJ499 DF499 FB499 BJ515 DF515 FB515 BJ531 DF531 FB531</xm:sqref>
        </x14:dataValidation>
        <x14:dataValidation type="list" allowBlank="1" showInputMessage="1" showErrorMessage="1" promptTitle="PC Output 11" prompt="Comprehensive Animal Food Inspections" xr:uid="{AAFF1312-0605-486E-A82C-7D5A45B89A8A}">
          <x14:formula1>
            <xm:f>Mechanics!$A$5:$A$6</xm:f>
          </x14:formula1>
          <xm:sqref>BI63 DE63 FA63:FA65 BI79 DE79 FA79:FA81 BI95 DE95 FA95:FA97 BI111 DE111 FA111:FA113 BI127 DE127 FA127:FA129 BI143 DE143 FA143:FA145 BI159 DE159 FA159:FA161 BI175 DE175 FA175:FA177 BI191 DE191 FA191:FA193 BI207 DE207 FA207:FA209 BI223 DE223 FA223:FA225 BI239 DE239 FA239:FA241 BI255 DE255 FA255:FA257 BI271 DE271 FA271:FA273 BI287 DE287 FA287:FA289 BI303 DE303 FA303:FA305 BI319 DE319 FA319:FA321 BI335 DE335 FA335:FA337 BI351 DE351 FA351:FA353 BI367 DE367 FA367:FA369 BI387 DE387 FA387:FA389 BI403 DE403 FA403:FA405 BI419 DE419 FA419:FA421 BI435 DE435 FA435:FA437 BI451 DE451 FA451:FA453 BI467 DE467 FA467 BI483 DE483 FA483 BI499 DE499 FA499 BI515 DE515 FA515 BI531 DE531 FA531</xm:sqref>
        </x14:dataValidation>
        <x14:dataValidation type="list" allowBlank="1" showInputMessage="1" showErrorMessage="1" promptTitle="PC Output 10" prompt="Regulatory Data Sharing" xr:uid="{BBEDCA22-18E2-4997-A1DD-56F6DEC700E9}">
          <x14:formula1>
            <xm:f>Mechanics!$A$5:$A$6</xm:f>
          </x14:formula1>
          <xm:sqref>BH63 DD63 EZ63:EZ65 BH79 DD79 EZ79:EZ81 BH95 DD95 EZ95:EZ97 BH111 DD111 EZ111:EZ113 BH127 DD127 EZ127:EZ129 BH143 DD143 EZ143:EZ145 BH159 DD159 EZ159:EZ161 BH175 DD175 EZ175:EZ177 BH191 DD191 EZ191:EZ193 BH207 DD207 EZ207:EZ209 BH223 DD223 EZ223:EZ225 BH239 DD239 EZ239:EZ241 BH255 DD255 EZ255:EZ257 BH271 DD271 EZ271:EZ273 BH287 DD287 EZ287:EZ289 BH303 DD303 EZ303:EZ305 BH319 DD319 EZ319:EZ321 BH335 DD335 EZ335:EZ337 BH351 DD351 EZ351:EZ353 BH367 DD367 EZ367:EZ369 BH387 DD387 EZ387:EZ389 BH403 DD403 EZ403:EZ405 BH419 DD419 EZ419:EZ421 BH435 DD435 EZ435:EZ437 BH451 DD451 EZ451:EZ453 BH467 DD467 EZ467 BH483 DD483 EZ483 BH499 DD499 EZ499 BH515 DD515 EZ515 BH531 DD531 EZ531</xm:sqref>
        </x14:dataValidation>
        <x14:dataValidation type="list" allowBlank="1" showInputMessage="1" showErrorMessage="1" promptTitle="PC Output 9" prompt="Enforcement Tools for CGMP and PC Regulatory Actions " xr:uid="{51103C5D-5113-4CD4-AC44-3D125992B45B}">
          <x14:formula1>
            <xm:f>Mechanics!$A$5:$A$6</xm:f>
          </x14:formula1>
          <xm:sqref>BG63 DC63 EY63:EY65 BG79 DC79 EY79:EY81 BG95 DC95 EY95:EY97 BG111 DC111 EY111:EY113 BG127 DC127 EY127:EY129 BG143 DC143 EY143:EY145 BG159 DC159 EY159:EY161 BG175 DC175 EY175:EY177 BG191 DC191 EY191:EY193 BG207 DC207 EY207:EY209 BG223 DC223 EY223:EY225 BG239 DC239 EY239:EY241 BG255 DC255 EY255:EY257 BG271 DC271 EY271:EY273 BG287 DC287 EY287:EY289 BG303 DC303 EY303:EY305 BG319 DC319 EY319:EY321 BG335 DC335 EY335:EY337 BG351 DC351 EY351:EY353 BG367 DC367 EY367:EY369 BG387 DC387 EY387:EY389 BG403 DC403 EY403:EY405 BG419 DC419 EY419:EY421 BG435 DC435 EY435:EY437 BG451 DC451 EY451:EY453 BG467 DC467 EY467 BG483 DC483 EY483 BG499 DC499 EY499 BG515 DC515 EY515 BG531 DC531 EY531</xm:sqref>
        </x14:dataValidation>
        <x14:dataValidation type="list" allowBlank="1" showInputMessage="1" showErrorMessage="1" promptTitle="PC Output 8" prompt="CGMP and PC Inspection Workplanning" xr:uid="{7E3E8BA7-888E-4024-B4B5-47753933C1A6}">
          <x14:formula1>
            <xm:f>Mechanics!$A$5:$A$6</xm:f>
          </x14:formula1>
          <xm:sqref>BF63 DB63 EX63:EX65 BF79 DB79 EX79:EX81 BF95 DB95 EX95:EX97 BF111 DB111 EX111:EX113 BF127 DB127 EX127:EX129 BF143 DB143 EX143:EX145 BF159 DB159 EX159:EX161 BF175 DB175 EX175:EX177 BF191 DB191 EX191:EX193 BF207 DB207 EX207:EX209 BF223 DB223 EX223:EX225 BF239 DB239 EX239:EX241 BF255 DB255 EX255:EX257 BF271 DB271 EX271:EX273 BF287 DB287 EX287:EX289 BF303 DB303 EX303:EX305 BF319 DB319 EX319:EX321 BF335 DB335 EX335:EX337 BF351 DB351 EX351:EX353 BF367 DB367 EX367:EX369 BF387 DB387 EX387:EX389 BF403 DB403 EX403:EX405 BF419 DB419 EX419:EX421 BF435 DB435 EX435:EX437 BF451 DB451 EX451:EX453 BF467 DB467 EX467 BF483 DB483 EX483 BF499 DB499 EX499 BF515 DB515 EX515 BF531 DB531 EX531</xm:sqref>
        </x14:dataValidation>
        <x14:dataValidation type="list" allowBlank="1" showInputMessage="1" showErrorMessage="1" promptTitle="PC Output 7" prompt="Data Identification and Collection for State Audit Program" xr:uid="{CE25873D-B3F1-4C75-846C-9AECF3530D58}">
          <x14:formula1>
            <xm:f>Mechanics!$A$5:$A$6</xm:f>
          </x14:formula1>
          <xm:sqref>BE63 DA63 EW63:EW65 BE79 DA79 EW79:EW81 BE95 DA95 EW95:EW97 BE111 DA111 EW111:EW113 BE127 DA127 EW127:EW129 BE143 DA143 EW143:EW145 BE159 DA159 EW159:EW161 BE175 DA175 EW175:EW177 BE191 DA191 EW191:EW193 BE207 DA207 EW207:EW209 BE223 DA223 EW223:EW225 BE239 DA239 EW239:EW241 BE255 DA255 EW255:EW257 BE271 DA271 EW271:EW273 BE287 DA287 EW287:EW289 BE303 DA303 EW303:EW305 BE319 DA319 EW319:EW321 BE335 DA335 EW335:EW337 BE351 DA351 EW351:EW353 BE367 DA367 EW367:EW369 BE387 DA387 EW387:EW389 BE403 DA403 EW403:EW405 BE419 DA419 EW419:EW421 BE435 DA435 EW435:EW437 BE451 DA451 EW451:EW453 BE467 DA467 EW467 BE483 DA483 EW483 BE499 DA499 EW499 BE515 DA515 EW515 BE531 DA531 EW531</xm:sqref>
        </x14:dataValidation>
        <x14:dataValidation type="list" allowBlank="1" showInputMessage="1" showErrorMessage="1" promptTitle="PC Output 6" prompt="CGMP and PC Inspections, Compliance, and Enforcement Coursework Evaluation" xr:uid="{399B351B-C24A-4910-BB06-6F7CFFEC8081}">
          <x14:formula1>
            <xm:f>Mechanics!$A$5:$A$6</xm:f>
          </x14:formula1>
          <xm:sqref>BD63 CZ63 EV63:EV65 BD79 CZ79 EV79:EV81 BD95 CZ95 EV95:EV97 BD111 CZ111 EV111:EV113 BD127 CZ127 EV127:EV129 BD143 CZ143 EV143:EV145 BD159 CZ159 EV159:EV161 BD175 CZ175 EV175:EV177 BD191 CZ191 EV191:EV193 BD207 CZ207 EV207:EV209 BD223 CZ223 EV223:EV225 BD239 CZ239 EV239:EV241 BD255 CZ255 EV255:EV257 BD271 CZ271 EV271:EV273 BD287 CZ287 EV287:EV289 BD303 CZ303 EV303:EV305 BD319 CZ319 EV319:EV321 BD335 CZ335 EV335:EV337 BD351 CZ351 EV351:EV353 BD367 CZ367 EV367:EV369 BD387 CZ387 EV387:EV389 BD403 CZ403 EV403:EV405 BD419 CZ419 EV419:EV421 BD435 CZ435 EV435:EV437 BD451 CZ451 EV451:EV453 BD467 CZ467 EV467 BD483 CZ483 EV483 BD499 CZ499 EV499 BD515 CZ515 EV515 BD531 CZ531 EV531</xm:sqref>
        </x14:dataValidation>
        <x14:dataValidation type="list" allowBlank="1" showInputMessage="1" showErrorMessage="1" promptTitle="PC Output 5" prompt="Outreach Plan" xr:uid="{A554319C-4DF2-4D4C-86B2-E3A926AEE5AF}">
          <x14:formula1>
            <xm:f>Mechanics!$A$5:$A$6</xm:f>
          </x14:formula1>
          <xm:sqref>BC63 CY63 EU63:EU65 BC79 CY79 EU79:EU81 BC95 CY95 EU95:EU97 BC111 CY111 EU111:EU113 BC127 CY127 EU127:EU129 BC143 CY143 EU143:EU145 BC159 CY159 EU159:EU161 BC175 CY175 EU175:EU177 BC191 CY191 EU191:EU193 BC207 CY207 EU207:EU209 BC223 CY223 EU223:EU225 BC239 CY239 EU239:EU241 BC255 CY255 EU255:EU257 BC271 CY271 EU271:EU273 BC287 CY287 EU287:EU289 BC303 CY303 EU303:EU305 BC319 CY319 EU319:EU321 BC335 CY335 EU335:EU337 BC351 CY351 EU351:EU353 BC367 CY367 EU367:EU369 BC387 CY387 EU387:EU389 BC403 CY403 EU403:EU405 BC419 CY419 EU419:EU421 BC435 CY435 EU435:EU437 BC451 CY451 EU451:EU453 BC467 CY467 EU467 BC483 CY483 EU483 BC499 CY499 EU499 BC515 CY515 EU515 BC531 CY531 EU531</xm:sqref>
        </x14:dataValidation>
        <x14:dataValidation type="list" allowBlank="1" showInputMessage="1" showErrorMessage="1" promptTitle="PC Output 4" prompt="Qualified Trainers" xr:uid="{8929AC3D-C17A-4C59-BBF4-FA4AAFF34D2E}">
          <x14:formula1>
            <xm:f>Mechanics!$A$5:$A$6</xm:f>
          </x14:formula1>
          <xm:sqref>BB63 CX63 ET63:ET65 BB79 CX79 ET79:ET81 BB95 CX95 ET95:ET97 BB111 CX111 ET111:ET113 BB127 CX127 ET127:ET129 BB143 CX143 ET143:ET145 BB159 CX159 ET159:ET161 BB175 CX175 ET175:ET177 BB191 CX191 ET191:ET193 BB207 CX207 ET207:ET209 BB223 CX223 ET223:ET225 BB239 CX239 ET239:ET241 BB255 CX255 ET255:ET257 BB271 CX271 ET271:ET273 BB287 CX287 ET287:ET289 BB303 CX303 ET303:ET305 BB319 CX319 ET319:ET321 BB335 CX335 ET335:ET337 BB351 CX351 ET351:ET353 BB367 CX367 ET367:ET369 BB387 CX387 ET387:ET389 BB403 CX403 ET403:ET405 BB419 CX419 ET419:ET421 BB435 CX435 ET435:ET437 BB451 CX451 ET451:ET453 BB467 CX467 ET467 BB483 CX483 ET483 BB499 CX499 ET499 BB515 CX515 ET515 BB531 CX531 ET531</xm:sqref>
        </x14:dataValidation>
        <x14:dataValidation type="list" allowBlank="1" showInputMessage="1" showErrorMessage="1" promptTitle="PC Output 3" prompt="Trained Personnel " xr:uid="{EDCC7946-CB5F-4590-A0A3-9AEF052130A8}">
          <x14:formula1>
            <xm:f>Mechanics!$A$5:$A$6</xm:f>
          </x14:formula1>
          <xm:sqref>BA63 CW63 ES63:ES65 BA79 CW79 ES79:ES81 BA95 CW95 ES95:ES97 BA111 CW111 ES111:ES113 BA127 CW127 ES127:ES129 BA143 CW143 ES143:ES145 BA159 CW159 ES159:ES161 BA175 CW175 ES175:ES177 BA191 CW191 ES191:ES193 BA207 CW207 ES207:ES209 BA223 CW223 ES223:ES225 BA239 CW239 ES239:ES241 BA255 CW255 ES255:ES257 BA271 CW271 ES271:ES273 BA287 CW287 ES287:ES289 BA303 CW303 ES303:ES305 BA319 CW319 ES319:ES321 BA335 CW335 ES335:ES337 BA351 CW351 ES351:ES353 BA367 CW367 ES367:ES369 BA387 CW387 ES387:ES389 BA403 CW403 ES403:ES405 BA419 CW419 ES419:ES421 BA435 CW435 ES435:ES437 BA451 CW451 ES451:ES453 BA467 CW467 ES467 BA483 CW483 ES483 BA499 CW499 ES499 BA515 CW515 ES515 BA531 CW531 ES531</xm:sqref>
        </x14:dataValidation>
        <x14:dataValidation type="list" allowBlank="1" showInputMessage="1" showErrorMessage="1" promptTitle="PC Output 2" prompt="Animal Food Facility Inventory" xr:uid="{6598E718-0325-4F11-B345-72BE11A3B2FD}">
          <x14:formula1>
            <xm:f>Mechanics!$A$5:$A$6</xm:f>
          </x14:formula1>
          <xm:sqref>AZ63 CV63 ER63:ER65 AZ79 CV79 ER79:ER81 AZ95 CV95 ER95:ER97 AZ111 CV111 ER111:ER113 AZ127 CV127 ER127:ER129 AZ143 CV143 ER143:ER145 AZ159 CV159 ER159:ER161 AZ175 CV175 ER175:ER177 AZ191 CV191 ER191:ER193 AZ207 CV207 ER207:ER209 AZ223 CV223 ER223:ER225 AZ239 CV239 ER239:ER241 AZ255 CV255 ER255:ER257 AZ271 CV271 ER271:ER273 AZ287 CV287 ER287:ER289 AZ303 CV303 ER303:ER305 AZ319 CV319 ER319:ER321 AZ335 CV335 ER335:ER337 AZ351 CV351 ER351:ER353 AZ367 CV367 ER367:ER369 AZ387 CV387 ER387:ER389 AZ403 CV403 ER403:ER405 AZ419 CV419 ER419:ER421 AZ435 CV435 ER435:ER437 AZ451 CV451 ER451:ER453 AZ467 CV467 ER467 AZ483 CV483 ER483 AZ499 CV499 ER499 AZ515 CV515 ER515 AZ531 CV531 ER531</xm:sqref>
        </x14:dataValidation>
        <x14:dataValidation type="list" allowBlank="1" showInputMessage="1" showErrorMessage="1" promptTitle="PC Output 1" prompt="Active Animal Food Safety Contract in Good Standing  " xr:uid="{6B6653DC-3900-4D8E-8F3E-D8718DC79012}">
          <x14:formula1>
            <xm:f>Mechanics!$A$5:$A$6</xm:f>
          </x14:formula1>
          <xm:sqref>AY63 CU63 EQ63:EQ65 AY79 CU79 EQ79:EQ81 AY95 CU95 EQ95:EQ97 AY111 CU111 EQ111:EQ113 AY127 CU127 EQ127:EQ129 AY143 CU143 EQ143:EQ145 AY159 CU159 EQ159:EQ161 AY175 CU175 EQ175:EQ177 AY191 CU191 EQ191:EQ193 AY207 CU207 EQ207:EQ209 AY223 CU223 EQ223:EQ225 AY239 CU239 EQ239:EQ241 AY255 CU255 EQ255:EQ257 AY271 CU271 EQ271:EQ273 AY287 CU287 EQ287:EQ289 AY303 CU303 EQ303:EQ305 AY319 CU319 EQ319:EQ321 AY335 CU335 EQ335:EQ337 AY351 CU351 EQ351:EQ353 AY367 CU367 EQ367:EQ369 AY387 CU387 EQ387:EQ389 AY403 CU403 EQ403:EQ405 AY419 CU419 EQ419:EQ421 AY435 CU435 EQ435:EQ437 AY451 CU451 EQ451:EQ453 AY467 CU467 EQ467 AY483 CU483 EQ483 AY499 CU499 EQ499 AY515 CU515 EQ515 AY531 CU531 EQ531</xm:sqref>
        </x14:dataValidation>
        <x14:dataValidation type="list" allowBlank="1" showInputMessage="1" showErrorMessage="1" promptTitle="AFRPS Main. Output 4" prompt="If applicable, support the collection of samples (FDA regulated animal food only) to support laboratory capacity development and product surveillance and demonstrate the ability to perform appropriate enforcement or other follow-up activities.  " xr:uid="{94F16D05-9BD5-4E95-B7F3-A5190285481D}">
          <x14:formula1>
            <xm:f>Mechanics!$A$5:$A$6</xm:f>
          </x14:formula1>
          <xm:sqref>AX63 CT63 EP63:EP65 AX79 CT79 EP79:EP81 AX95 CT95 EP95:EP97 AX111 CT111 EP111:EP113 AX127 CT127 EP127:EP129 AX143 CT143 EP143:EP145 AX159 CT159 EP159:EP161 AX175 CT175 EP175:EP177 AX191 CT191 EP191:EP193 AX207 CT207 EP207:EP209 AX223 CT223 EP223:EP225 AX239 CT239 EP239:EP241 AX255 CT255 EP255:EP257 AX271 CT271 EP271:EP273 AX287 CT287 EP287:EP289 AX303 CT303 EP303:EP305 AX319 CT319 EP319:EP321 AX335 CT335 EP335:EP337 AX351 CT351 EP351:EP353 AX367 CT367 EP367:EP369 AX387 CT387 EP387:EP389 AX403 CT403 EP403:EP405 AX419 CT419 EP419:EP421 AX435 CT435 EP435:EP437 AX451 CT451 EP451:EP453 AX467 CT467 EP467 AX483 CT483 EP483 AX499 CT499 EP499 AX515 CT515 EP515 AX531 CT531 EP531</xm:sqref>
        </x14:dataValidation>
        <x14:dataValidation type="list" allowBlank="1" showInputMessage="1" showErrorMessage="1" promptTitle="AFRPS Main. Output 3" prompt="Grantees will provide the FDA the foundation for pursuing regulatory action based upon the findings of State Animal Food regulatory programs, to improve quality of contracts, etc. to effectively and efficiently protect public health. " xr:uid="{43A1C534-786B-4164-B7FE-2D05EB0C523D}">
          <x14:formula1>
            <xm:f>Mechanics!$A$5:$A$6</xm:f>
          </x14:formula1>
          <xm:sqref>AW63 CS63 EO63:EO65 AW79 CS79 EO79:EO81 AW95 CS95 EO95:EO97 AW111 CS111 EO111:EO113 AW127 CS127 EO127:EO129 AW143 CS143 EO143:EO145 AW159 CS159 EO159:EO161 AW175 CS175 EO175:EO177 AW191 CS191 EO191:EO193 AW207 CS207 EO207:EO209 AW223 CS223 EO223:EO225 AW239 CS239 EO239:EO241 AW255 CS255 EO255:EO257 AW271 CS271 EO271:EO273 AW287 CS287 EO287:EO289 AW303 CS303 EO303:EO305 AW319 CS319 EO319:EO321 AW335 CS335 EO335:EO337 AW351 CS351 EO351:EO353 AW367 CS367 EO367:EO369 AW387 CS387 EO387:EO389 AW403 CS403 EO403:EO405 AW419 CS419 EO419:EO421 AW435 CS435 EO435:EO437 AW451 CS451 EO451:EO453 AW467 CS467 EO467 AW483 CS483 EO483 AW499 CS499 EO499 AW515 CS515 EO515 AW531 CS531 EO531</xm:sqref>
        </x14:dataValidation>
        <x14:dataValidation type="list" allowBlank="1" showInputMessage="1" showErrorMessage="1" promptTitle="AFRPS Main. Output 2" prompt="Grantees will develop strategies and resources for achieving and maintaining implementation with the AFRPS that can be shared and duplicated on a national basis." xr:uid="{E6CDF322-B97E-42E4-80B0-57C1C6841ADF}">
          <x14:formula1>
            <xm:f>Mechanics!$A$5:$A$6</xm:f>
          </x14:formula1>
          <xm:sqref>AV63 CR63 EN63:EN65 AV79 CR79 EN79:EN81 AV95 CR95 EN95:EN97 AV111 CR111 EN111:EN113 AV127 CR127 EN127:EN129 AV143 CR143 EN143:EN145 AV159 CR159 EN159:EN161 AV175 CR175 EN175:EN177 AV191 CR191 EN191:EN193 AV207 CR207 EN207:EN209 AV223 CR223 EN223:EN225 AV239 CR239 EN239:EN241 AV255 CR255 EN255:EN257 AV271 CR271 EN271:EN273 AV287 CR287 EN287:EN289 AV303 CR303 EN303:EN305 AV319 CR319 EN319:EN321 AV335 CR335 EN335:EN337 AV351 CR351 EN351:EN353 AV367 CR367 EN367:EN369 AV387 CR387 EN387:EN389 AV403 CR403 EN403:EN405 AV419 CR419 EN419:EN421 AV435 CR435 EN435:EN437 AV451 CR451 EN451:EN453 AV467 CR467 EN467 AV483 CR483 EN483 AV499 CR499 EN499 AV515 CR515 EN515 AV531 CR531 EN531</xm:sqref>
        </x14:dataValidation>
        <x14:dataValidation type="list" allowBlank="1" showInputMessage="1" showErrorMessage="1" promptTitle="AFRPS Main. Output 1" prompt="Grantees will achieve and maintain implementation with the AFRPS (most recent version). The state will develop and use an improvement plan to reach implementation as needed." xr:uid="{AACD8A62-8DDD-458D-A849-67F5ED3C02B6}">
          <x14:formula1>
            <xm:f>Mechanics!$A$5:$A$6</xm:f>
          </x14:formula1>
          <xm:sqref>AU63 CQ63 EM63:EM65 AU79 CQ79 EM79:EM81 AU95 CQ95 EM95:EM97 AU111 CQ111 EM111:EM113 AU127 CQ127 EM127:EM129 AU143 CQ143 EM143:EM145 AU159 CQ159 EM159:EM161 AU175 CQ175 EM175:EM177 AU191 CQ191 EM191:EM193 AU207 CQ207 EM207:EM209 AU223 CQ223 EM223:EM225 AU239 CQ239 EM239:EM241 AU255 CQ255 EM255:EM257 AU271 CQ271 EM271:EM273 AU287 CQ287 EM287:EM289 AU303 CQ303 EM303:EM305 AU319 CQ319 EM319:EM321 AU335 CQ335 EM335:EM337 AU351 CQ351 EM351:EM353 AU367 CQ367 EM367:EM369 AU387 CQ387 EM387:EM389 AU403 CQ403 EM403:EM405 AU419 CQ419 EM419:EM421 AU435 CQ435 EM435:EM437 AU451 CQ451 EM451:EM453 AU467 CQ467 EM467 AU483 CQ483 EM483 AU499 CQ499 EM499 AU515 CQ515 EM515 AU531 CQ531 EM531</xm:sqref>
        </x14:dataValidation>
        <x14:dataValidation type="list" allowBlank="1" showInputMessage="1" showErrorMessage="1" promptTitle="PC FOA Obj. 2" prompt="Provide an approved exit strategy, by year 5, to address sustainability of the program accomplishments from this project beyond the funding provided by this Cooperative Agreement.  " xr:uid="{F729187E-944D-4997-959B-1FBEBAC23744}">
          <x14:formula1>
            <xm:f>Mechanics!$A$5:$A$6</xm:f>
          </x14:formula1>
          <xm:sqref>AO63 CK63 EG63:EG65 AO79 CK79 EG79:EG81 AO95 CK95 EG95:EG97 AO111 CK111 EG111:EG113 AO127 CK127 EG127:EG129 AO143 CK143 EG143:EG145 AO159 CK159 EG159:EG161 AO175 CK175 EG175:EG177 AO191 CK191 EG191:EG193 AO207 CK207 EG207:EG209 AO223 CK223 EG223:EG225 AO239 CK239 EG239:EG241 AO255 CK255 EG255:EG257 AO271 CK271 EG271:EG273 AO287 CK287 EG287:EG289 AO303 CK303 EG303:EG305 AO319 CK319 EG319:EG321 AO335 CK335 EG335:EG337 AO351 CK351 EG351:EG353 AO367 CK367 EG367:EG369 AO387 CK387 EG387:EG389 AO403 CK403 EG403:EG405 AO419 CK419 EG419:EG421 AO435 CK435 EG435:EG437 AO451 CK451 EG451:EG453 AO467 CK467 EG467 AO483 CK483 EG483 AO499 CK499 EG499 AO515 CK515 EG515 AO531 CK531 EG531</xm:sqref>
        </x14:dataValidation>
        <x14:dataValidation type="list" allowBlank="1" showInputMessage="1" showErrorMessage="1" promptTitle="PC FOA Obj. 1" prompt="Build capabilities and capacities as needed to perform CGMP and PC regulatory work activities within your State program (See full list on Performance Element tab)." xr:uid="{A40D8462-1117-4A00-91DD-3893857C9F29}">
          <x14:formula1>
            <xm:f>Mechanics!$A$5:$A$6</xm:f>
          </x14:formula1>
          <xm:sqref>AN63 CJ63 EF63:EF65 AN79 CJ79 EF79:EF81 AN95 CJ95 EF95:EF97 AN111 CJ111 EF111:EF113 AN127 CJ127 EF127:EF129 AN143 CJ143 EF143:EF145 AN159 CJ159 EF159:EF161 AN175 CJ175 EF175:EF177 AN191 CJ191 EF191:EF193 AN207 CJ207 EF207:EF209 AN223 CJ223 EF223:EF225 AN239 CJ239 EF239:EF241 AN255 CJ255 EF255:EF257 AN271 CJ271 EF271:EF273 AN287 CJ287 EF287:EF289 AN303 CJ303 EF303:EF305 AN319 CJ319 EF319:EF321 AN335 CJ335 EF335:EF337 AN351 CJ351 EF351:EF353 AN367 CJ367 EF367:EF369 AN387 CJ387 EF387:EF389 AN403 CJ403 EF403:EF405 AN419 CJ419 EF419:EF421 AN435 CJ435 EF435:EF437 AN451 CJ451 EF451:EF453 AN467 CJ467 EF467 AN483 CJ483 EF483 AN499 CJ499 EF499 AN515 CJ515 EF515 AN531 CJ531 EF531</xm:sqref>
        </x14:dataValidation>
        <x14:dataValidation type="list" allowBlank="1" showInputMessage="1" showErrorMessage="1" promptTitle="Outcome 5" prompt="Research and coordinate with FDA to identify and implement best practices for State animal food regulatory work performed under the scope of 21 CFR Part 507 CGMP and PC regulations, as well as other related FSMA provisions." xr:uid="{D486F738-8A06-4DB8-91DE-ABF46FCE37E5}">
          <x14:formula1>
            <xm:f>Mechanics!$A$5:$A$6</xm:f>
          </x14:formula1>
          <xm:sqref>AD63 BZ63 DV63:DV65 AD79 BZ79 DV79:DV81 AD95 BZ95 DV95:DV97 AD111 BZ111 DV111:DV113 AD127 BZ127 DV127:DV129 AD143 BZ143 DV143:DV145 AD159 BZ159 DV159:DV161 AD175 BZ175 DV175:DV177 AD191 BZ191 DV191:DV193 AD207 BZ207 DV207:DV209 AD223 BZ223 DV223:DV225 AD239 BZ239 DV239:DV241 AD255 BZ255 DV255:DV257 AD271 BZ271 DV271:DV273 AD287 BZ287 DV287:DV289 AD303 BZ303 DV303:DV305 AD319 BZ319 DV319:DV321 AD335 BZ335 DV335:DV337 AD351 BZ351 DV351:DV353 AD367 BZ367 DV367:DV369 AD387 BZ387 DV387:DV389 AD403 BZ403 DV403:DV405 AD419 BZ419 DV419:DV421 AD435 BZ435 DV435:DV437 AD451 BZ451 DV451:DV453 AD467 BZ467 DV467 AD483 BZ483 DV483 AD499 BZ499 DV499 AD515 BZ515 DV515 AD531 BZ531 DV531</xm:sqref>
        </x14:dataValidation>
        <x14:dataValidation type="list" allowBlank="1" showInputMessage="1" showErrorMessage="1" promptTitle="AFRPS Implementation Standard 11" prompt="Sampling Program" xr:uid="{D0EE6C1D-6A8D-4C83-ACE8-F05D8A0E3E68}">
          <x14:formula1>
            <xm:f>Mechanics!$A$5:$A$6</xm:f>
          </x14:formula1>
          <xm:sqref>BU63 DQ63 FM63:FM65 BU79 DQ79 FM79:FM81 BU95 DQ95 FM95:FM97 BU111 DQ111 FM111:FM113 BU127 DQ127 FM127:FM129 BU143 DQ143 FM143:FM145 BU159 DQ159 FM159:FM161 BU175 DQ175 FM175:FM177 BU191 DQ191 FM191:FM193 BU207 DQ207 FM207:FM209 BU223 DQ223 FM223:FM225 BU239 DQ239 FM239:FM241 BU255 DQ255 FM255:FM257 BU271 DQ271 FM271:FM273 BU287 DQ287 FM287:FM289 BU303 DQ303 FM303:FM305 BU319 DQ319 FM319:FM321 BU335 DQ335 FM335:FM337 BU351 DQ351 FM351:FM353 BU367 DQ367 FM367:FM369 BU387 DQ387 FM387:FM389 BU403 DQ403 FM403:FM405 BU419 DQ419 FM419:FM421 BU435 DQ435 FM435:FM437 BU451 DQ451 FM451:FM453 BU467 DQ467 FM467 BU483 DQ483 FM483 BU499 DQ499 FM499 BU515 DQ515 FM515 BU531 DQ531 FM531</xm:sqref>
        </x14:dataValidation>
        <x14:dataValidation type="list" allowBlank="1" showInputMessage="1" showErrorMessage="1" promptTitle="AFRPS Implementation Standard 10" prompt="Laboratory Services" xr:uid="{7F23127E-0AD9-4340-91D0-D8659EBAA16D}">
          <x14:formula1>
            <xm:f>Mechanics!$A$5:$A$6</xm:f>
          </x14:formula1>
          <xm:sqref>BT63 DP63 FL63:FL65 BT79 DP79 FL79:FL81 BT95 DP95 FL95:FL97 BT111 DP111 FL111:FL113 BT127 DP127 FL127:FL129 BT143 DP143 FL143:FL145 BT159 DP159 FL159:FL161 BT175 DP175 FL175:FL177 BT191 DP191 FL191:FL193 BT207 DP207 FL207:FL209 BT223 DP223 FL223:FL225 BT239 DP239 FL239:FL241 BT255 DP255 FL255:FL257 BT271 DP271 FL271:FL273 BT287 DP287 FL287:FL289 BT303 DP303 FL303:FL305 BT319 DP319 FL319:FL321 BT335 DP335 FL335:FL337 BT351 DP351 FL351:FL353 BT367 DP367 FL367:FL369 BT387 DP387 FL387:FL389 BT403 DP403 FL403:FL405 BT419 DP419 FL419:FL421 BT435 DP435 FL435:FL437 BT451 DP451 FL451:FL453 BT467 DP467 FL467 BT483 DP483 FL483 BT499 DP499 FL499 BT515 DP515 FL515 BT531 DP531 FL531</xm:sqref>
        </x14:dataValidation>
        <x14:dataValidation type="list" allowBlank="1" showInputMessage="1" showErrorMessage="1" promptTitle="AFRPS Implementation Standard 9" prompt="Assessment and Improvement" xr:uid="{CC96F2B4-18CE-4DB6-8FB9-235CAB1EA657}">
          <x14:formula1>
            <xm:f>Mechanics!$A$5:$A$6</xm:f>
          </x14:formula1>
          <xm:sqref>BS63 DO63 FK63:FK65 BS79 DO79 FK79:FK81 BS95 DO95 FK95:FK97 BS111 DO111 FK111:FK113 BS127 DO127 FK127:FK129 BS143 DO143 FK143:FK145 BS159 DO159 FK159:FK161 BS175 DO175 FK175:FK177 BS191 DO191 FK191:FK193 BS207 DO207 FK207:FK209 BS223 DO223 FK223:FK225 BS239 DO239 FK239:FK241 BS255 DO255 FK255:FK257 BS271 DO271 FK271:FK273 BS287 DO287 FK287:FK289 BS303 DO303 FK303:FK305 BS319 DO319 FK319:FK321 BS335 DO335 FK335:FK337 BS351 DO351 FK351:FK353 BS367 DO367 FK367:FK369 BS387 DO387 FK387:FK389 BS403 DO403 FK403:FK405 BS419 DO419 FK419:FK421 BS435 DO435 FK435:FK437 BS451 DO451 FK451:FK453 BS467 DO467 FK467 BS483 DO483 FK483 BS499 DO499 FK499 BS515 DO515 FK515 BS531 DO531 FK531</xm:sqref>
        </x14:dataValidation>
        <x14:dataValidation type="list" allowBlank="1" showInputMessage="1" showErrorMessage="1" promptTitle="AFRPS Implementation Standard 8" prompt="Planning and Resources" xr:uid="{E7320F40-526A-48A2-8B6B-1A993FCB3FE8}">
          <x14:formula1>
            <xm:f>Mechanics!$A$5:$A$6</xm:f>
          </x14:formula1>
          <xm:sqref>BR63 DN63 FJ63:FJ65 BR79 DN79 FJ79:FJ81 BR95 DN95 FJ95:FJ97 BR111 DN111 FJ111:FJ113 BR127 DN127 FJ127:FJ129 BR143 DN143 FJ143:FJ145 BR159 DN159 FJ159:FJ161 BR175 DN175 FJ175:FJ177 BR191 DN191 FJ191:FJ193 BR207 DN207 FJ207:FJ209 BR223 DN223 FJ223:FJ225 BR239 DN239 FJ239:FJ241 BR255 DN255 FJ255:FJ257 BR271 DN271 FJ271:FJ273 BR287 DN287 FJ287:FJ289 BR303 DN303 FJ303:FJ305 BR319 DN319 FJ319:FJ321 BR335 DN335 FJ335:FJ337 BR351 DN351 FJ351:FJ353 BR367 DN367 FJ367:FJ369 BR387 DN387 FJ387:FJ389 BR403 DN403 FJ403:FJ405 BR419 DN419 FJ419:FJ421 BR435 DN435 FJ435:FJ437 BR451 DN451 FJ451:FJ453 BR467 DN467 FJ467 BR483 DN483 FJ483 BR499 DN499 FJ499 BR515 DN515 FJ515 BR531 DN531 FJ531</xm:sqref>
        </x14:dataValidation>
        <x14:dataValidation type="list" allowBlank="1" showInputMessage="1" showErrorMessage="1" promptTitle="AFRPS Implementation Standard 7" prompt="Outreach Activities" xr:uid="{39E2427B-16E2-4CB6-A7FE-0AD46E0A5692}">
          <x14:formula1>
            <xm:f>Mechanics!$A$5:$A$6</xm:f>
          </x14:formula1>
          <xm:sqref>BQ63 DM63 FI63:FI65 BQ79 DM79 FI79:FI81 BQ95 DM95 FI95:FI97 BQ111 DM111 FI111:FI113 BQ127 DM127 FI127:FI129 BQ143 DM143 FI143:FI145 BQ159 DM159 FI159:FI161 BQ175 DM175 FI175:FI177 BQ191 DM191 FI191:FI193 BQ207 DM207 FI207:FI209 BQ223 DM223 FI223:FI225 BQ239 DM239 FI239:FI241 BQ255 DM255 FI255:FI257 BQ271 DM271 FI271:FI273 BQ287 DM287 FI287:FI289 BQ303 DM303 FI303:FI305 BQ319 DM319 FI319:FI321 BQ335 DM335 FI335:FI337 BQ351 DM351 FI351:FI353 BQ367 DM367 FI367:FI369 BQ387 DM387 FI387:FI389 BQ403 DM403 FI403:FI405 BQ419 DM419 FI419:FI421 BQ435 DM435 FI435:FI437 BQ451 DM451 FI451:FI453 BQ467 DM467 FI467 BQ483 DM483 FI483 BQ499 DM499 FI499 BQ515 DM515 FI515 BQ531 DM531 FI531</xm:sqref>
        </x14:dataValidation>
        <x14:dataValidation type="list" allowBlank="1" showInputMessage="1" showErrorMessage="1" promptTitle="AFRPS Implementation Standard 6" prompt="Enforcement Program" xr:uid="{ADA6015F-146C-4278-8932-3F2F123F83D8}">
          <x14:formula1>
            <xm:f>Mechanics!$A$5:$A$6</xm:f>
          </x14:formula1>
          <xm:sqref>BP63 DL63 FH63:FH65 BP79 DL79 FH79:FH81 BP95 DL95 FH95:FH97 BP111 DL111 FH111:FH113 BP127 DL127 FH127:FH129 BP143 DL143 FH143:FH145 BP159 DL159 FH159:FH161 BP175 DL175 FH175:FH177 BP191 DL191 FH191:FH193 BP207 DL207 FH207:FH209 BP223 DL223 FH223:FH225 BP239 DL239 FH239:FH241 BP255 DL255 FH255:FH257 BP271 DL271 FH271:FH273 BP287 DL287 FH287:FH289 BP303 DL303 FH303:FH305 BP319 DL319 FH319:FH321 BP335 DL335 FH335:FH337 BP351 DL351 FH351:FH353 BP367 DL367 FH367:FH369 BP387 DL387 FH387:FH389 BP403 DL403 FH403:FH405 BP419 DL419 FH419:FH421 BP435 DL435 FH435:FH437 BP451 DL451 FH451:FH453 BP467 DL467 FH467 BP483 DL483 FH483 BP499 DL499 FH499 BP515 DL515 FH515 BP531 DL531 FH531</xm:sqref>
        </x14:dataValidation>
        <x14:dataValidation type="list" allowBlank="1" showInputMessage="1" showErrorMessage="1" promptTitle="AFRPS Implementation Standard 5" prompt="Feed-Related Illnesses or Death and Emergency Response" xr:uid="{C547B0F1-B949-4F11-83BA-B45FE506DEE1}">
          <x14:formula1>
            <xm:f>Mechanics!$A$5:$A$6</xm:f>
          </x14:formula1>
          <xm:sqref>BO63 DK63 FG63:FG65 BO79 DK79 FG79:FG81 BO95 DK95 FG95:FG97 BO111 DK111 FG111:FG113 BO127 DK127 FG127:FG129 BO143 DK143 FG143:FG145 BO159 DK159 FG159:FG161 BO175 DK175 FG175:FG177 BO191 DK191 FG191:FG193 BO207 DK207 FG207:FG209 BO223 DK223 FG223:FG225 BO239 DK239 FG239:FG241 BO255 DK255 FG255:FG257 BO271 DK271 FG271:FG273 BO287 DK287 FG287:FG289 BO303 DK303 FG303:FG305 BO319 DK319 FG319:FG321 BO335 DK335 FG335:FG337 BO351 DK351 FG351:FG353 BO367 DK367 FG367:FG369 BO387 DK387 FG387:FG389 BO403 DK403 FG403:FG405 BO419 DK419 FG419:FG421 BO435 DK435 FG435:FG437 BO451 DK451 FG451:FG453 BO467 DK467 FG467 BO483 DK483 FG483 BO499 DK499 FG499 BO515 DK515 FG515 BO531 DK531 FG531</xm:sqref>
        </x14:dataValidation>
        <x14:dataValidation type="list" allowBlank="1" showInputMessage="1" showErrorMessage="1" promptTitle="AFRPS Implementation Standard 4" prompt="Auditing" xr:uid="{1C7E855B-15D9-412F-9A65-32BF850FA001}">
          <x14:formula1>
            <xm:f>Mechanics!$A$5:$A$6</xm:f>
          </x14:formula1>
          <xm:sqref>BN63 DJ63 FF63:FF65 BN79 DJ79 FF79:FF81 BN95 DJ95 FF95:FF97 BN111 DJ111 FF111:FF113 BN127 DJ127 FF127:FF129 BN143 DJ143 FF143:FF145 BN159 DJ159 FF159:FF161 BN175 DJ175 FF175:FF177 BN191 DJ191 FF191:FF193 BN207 DJ207 FF207:FF209 BN223 DJ223 FF223:FF225 BN239 DJ239 FF239:FF241 BN255 DJ255 FF255:FF257 BN271 DJ271 FF271:FF273 BN287 DJ287 FF287:FF289 BN303 DJ303 FF303:FF305 BN319 DJ319 FF319:FF321 BN335 DJ335 FF335:FF337 BN351 DJ351 FF351:FF353 BN367 DJ367 FF367:FF369 BN387 DJ387 FF387:FF389 BN403 DJ403 FF403:FF405 BN419 DJ419 FF419:FF421 BN435 DJ435 FF435:FF437 BN451 DJ451 FF451:FF453 BN467 DJ467 FF467 BN483 DJ483 FF483 BN499 DJ499 FF499 BN515 DJ515 FF515 BN531 DJ531 FF531</xm:sqref>
        </x14:dataValidation>
        <x14:dataValidation type="list" allowBlank="1" showInputMessage="1" showErrorMessage="1" promptTitle="AFRPS Implementation Standard 3" prompt="Inspection Program" xr:uid="{F07123B8-5C0E-404E-8259-EE66AB6D1BE4}">
          <x14:formula1>
            <xm:f>Mechanics!$A$5:$A$6</xm:f>
          </x14:formula1>
          <xm:sqref>BM63 DI63 FE63:FE65 BM79 DI79 FE79:FE81 BM95 DI95 FE95:FE97 BM111 DI111 FE111:FE113 BM127 DI127 FE127:FE129 BM143 DI143 FE143:FE145 BM159 DI159 FE159:FE161 BM175 DI175 FE175:FE177 BM191 DI191 FE191:FE193 BM207 DI207 FE207:FE209 BM223 DI223 FE223:FE225 BM239 DI239 FE239:FE241 BM255 DI255 FE255:FE257 BM271 DI271 FE271:FE273 BM287 DI287 FE287:FE289 BM303 DI303 FE303:FE305 BM319 DI319 FE319:FE321 BM335 DI335 FE335:FE337 BM351 DI351 FE351:FE353 BM367 DI367 FE367:FE369 BM387 DI387 FE387:FE389 BM403 DI403 FE403:FE405 BM419 DI419 FE419:FE421 BM435 DI435 FE435:FE437 BM451 DI451 FE451:FE453 BM467 DI467 FE467 BM483 DI483 FE483 BM499 DI499 FE499 BM515 DI515 FE515 BM531 DI531 FE531</xm:sqref>
        </x14:dataValidation>
        <x14:dataValidation type="list" allowBlank="1" showInputMessage="1" showErrorMessage="1" promptTitle="AFRPS Implementation Standard 2" prompt="Training" xr:uid="{74A97197-918E-4D8F-ACF8-3C938FDCEC81}">
          <x14:formula1>
            <xm:f>Mechanics!$A$5:$A$6</xm:f>
          </x14:formula1>
          <xm:sqref>BL63 DH63 FD63:FD65 BL79 DH79 FD79:FD81 BL95 DH95 FD95:FD97 BL111 DH111 FD111:FD113 BL127 DH127 FD127:FD129 BL143 DH143 FD143:FD145 BL159 DH159 FD159:FD161 BL175 DH175 FD175:FD177 BL191 DH191 FD191:FD193 BL207 DH207 FD207:FD209 BL223 DH223 FD223:FD225 BL239 DH239 FD239:FD241 BL255 DH255 FD255:FD257 BL271 DH271 FD271:FD273 BL287 DH287 FD287:FD289 BL303 DH303 FD303:FD305 BL319 DH319 FD319:FD321 BL335 DH335 FD335:FD337 BL351 DH351 FD351:FD353 BL367 DH367 FD367:FD369 BL387 DH387 FD387:FD389 BL403 DH403 FD403:FD405 BL419 DH419 FD419:FD421 BL435 DH435 FD435:FD437 BL451 DH451 FD451:FD453 BL467 DH467 FD467 BL483 DH483 FD483 BL499 DH499 FD499 BL515 DH515 FD515 BL531 DH531 FD531</xm:sqref>
        </x14:dataValidation>
        <x14:dataValidation type="list" allowBlank="1" showInputMessage="1" showErrorMessage="1" promptTitle="AFRPS Implementation Standard 1" prompt="Regulatory Foundation" xr:uid="{32C35678-FF16-4E81-9A45-ADA6189B0B05}">
          <x14:formula1>
            <xm:f>Mechanics!$A$5:$A$6</xm:f>
          </x14:formula1>
          <xm:sqref>BK63 DG63 FC63:FC65 BK79 DG79 FC79:FC81 BK95 DG95 FC95:FC97 BK111 DG111 FC111:FC113 BK127 DG127 FC127:FC129 BK143 DG143 FC143:FC145 BK159 DG159 FC159:FC161 BK175 DG175 FC175:FC177 BK191 DG191 FC191:FC193 BK207 DG207 FC207:FC209 BK223 DG223 FC223:FC225 BK239 DG239 FC239:FC241 BK255 DG255 FC255:FC257 BK271 DG271 FC271:FC273 BK287 DG287 FC287:FC289 BK303 DG303 FC303:FC305 BK319 DG319 FC319:FC321 BK335 DG335 FC335:FC337 BK351 DG351 FC351:FC353 BK367 DG367 FC367:FC369 BK387 DG387 FC387:FC389 BK403 DG403 FC403:FC405 BK419 DG419 FC419:FC421 BK435 DG435 FC435:FC437 BK451 DG451 FC451:FC453 BK467 DG467 FC467 BK483 DG483 FC483 BK499 DG499 FC499 BK515 DG515 FC515 BK531 DG531 FC531</xm:sqref>
        </x14:dataValidation>
        <x14:dataValidation type="list" allowBlank="1" showInputMessage="1" showErrorMessage="1" promptTitle="AFRPS Dev. Output 5" prompt="Exit Strategy for Sustainability (Development Track)" xr:uid="{E2D07931-4836-48D3-8027-B93CAD6247DE}">
          <x14:formula1>
            <xm:f>Mechanics!$A$5:$A$6</xm:f>
          </x14:formula1>
          <xm:sqref>CP63 AT63 EL63:EL65 CP79 AT79 EL79:EL81 CP95 AT95 EL95:EL97 CP111 AT111 EL111:EL113 CP127 AT127 EL127:EL129 CP143 AT143 EL143:EL145 CP159 AT159 EL159:EL161 CP175 AT175 EL175:EL177 CP191 AT191 EL191:EL193 CP207 AT207 EL207:EL209 CP223 AT223 EL223:EL225 CP239 AT239 EL239:EL241 CP255 AT255 EL255:EL257 CP271 AT271 EL271:EL273 CP287 AT287 EL287:EL289 CP303 AT303 EL303:EL305 CP319 AT319 EL319:EL321 CP335 AT335 EL335:EL337 CP351 AT351 EL351:EL353 CP367 AT367 EL367:EL369 CP387 AT387 EL387:EL389 CP403 AT403 EL403:EL405 CP419 AT419 EL419:EL421 CP435 AT435 EL435:EL437 CP451 AT451 EL451:EL453 CP467 AT467 EL467 CP483 AT483 EL483 CP499 AT499 EL499 CP515 AT515 EL515 CP531 AT531 EL531</xm:sqref>
        </x14:dataValidation>
        <x14:dataValidation type="list" allowBlank="1" showInputMessage="1" showErrorMessage="1" promptTitle="AFRPS Dev. Output 4" prompt="If applicable, support the collection of samples (FDA regulated animal food only) to support laboratory capacity development and product surveillance and demonstrate the ability to perform appropriate enforcement or other follow-up activities.  " xr:uid="{52CA7147-03A9-4FE6-A7DD-AEC866DF7E19}">
          <x14:formula1>
            <xm:f>Mechanics!$A$5:$A$6</xm:f>
          </x14:formula1>
          <xm:sqref>AS63 CO63 EK63:EK65 AS79 CO79 EK79:EK81 AS95 CO95 EK95:EK97 AS111 CO111 EK111:EK113 AS127 CO127 EK127:EK129 AS143 CO143 EK143:EK145 AS159 CO159 EK159:EK161 AS175 CO175 EK175:EK177 AS191 CO191 EK191:EK193 AS207 CO207 EK207:EK209 AS223 CO223 EK223:EK225 AS239 CO239 EK239:EK241 AS255 CO255 EK255:EK257 AS271 CO271 EK271:EK273 AS287 CO287 EK287:EK289 AS303 CO303 EK303:EK305 AS319 CO319 EK319:EK321 AS335 CO335 EK335:EK337 AS351 CO351 EK351:EK353 AS367 CO367 EK367:EK369 AS387 CO387 EK387:EK389 AS403 CO403 EK403:EK405 AS419 CO419 EK419:EK421 AS435 CO435 EK435:EK437 AS451 CO451 EK451:EK453 AS467 CO467 EK467 AS483 CO483 EK483 AS499 CO499 EK499 AS515 CO515 EK515 AS531 CO531 EK531</xm:sqref>
        </x14:dataValidation>
        <x14:dataValidation type="list" allowBlank="1" showInputMessage="1" showErrorMessage="1" promptTitle="AFRPS Dev. Output 3" prompt="Implementation of the improvement plan. The improvement plan should be updated to accurately reflect when specific objectives and tasks have been met and when new objectives and tasks are identified to achieve full implementation of the AFRPS." xr:uid="{32B3F7D7-F54D-4A9A-8C8A-9167BF225A25}">
          <x14:formula1>
            <xm:f>Mechanics!$A$5:$A$6</xm:f>
          </x14:formula1>
          <xm:sqref>AR63 CN63 EJ63:EJ65 AR79 CN79 EJ79:EJ81 AR95 CN95 EJ95:EJ97 AR111 CN111 EJ111:EJ113 AR127 CN127 EJ127:EJ129 AR143 CN143 EJ143:EJ145 AR159 CN159 EJ159:EJ161 AR175 CN175 EJ175:EJ177 AR191 CN191 EJ191:EJ193 AR207 CN207 EJ207:EJ209 AR223 CN223 EJ223:EJ225 AR239 CN239 EJ239:EJ241 AR255 CN255 EJ255:EJ257 AR271 CN271 EJ271:EJ273 AR287 CN287 EJ287:EJ289 AR303 CN303 EJ303:EJ305 AR319 CN319 EJ319:EJ321 AR335 CN335 EJ335:EJ337 AR351 CN351 EJ351:EJ353 AR367 CN367 EJ367:EJ369 AR387 CN387 EJ387:EJ389 AR403 CN403 EJ403:EJ405 AR419 CN419 EJ419:EJ421 AR435 CN435 EJ435:EJ437 AR451 CN451 EJ451:EJ453 AR467 CN467 EJ467 AR483 CN483 EJ483 AR499 CN499 EJ499 AR515 CN515 EJ515 AR531 CN531 EJ531</xm:sqref>
        </x14:dataValidation>
        <x14:dataValidation type="list" allowBlank="1" showInputMessage="1" showErrorMessage="1" promptTitle="AFRPS Dev. Output 2" prompt="Following the baseline evaluation, develop improvement plan(s) that will result in implementation of the AFRPS by the completion of Year 5 of the cooperative agreement. Review and update improvement plan(s) on an annual basis." xr:uid="{8805E97E-E12C-4C37-B0A9-503E8141761C}">
          <x14:formula1>
            <xm:f>Mechanics!$A$5:$A$6</xm:f>
          </x14:formula1>
          <xm:sqref>AQ63 CM63 EI63:EI65 AQ79 CM79 EI79:EI81 AQ95 CM95 EI95:EI97 AQ111 CM111 EI111:EI113 AQ127 CM127 EI127:EI129 AQ143 CM143 EI143:EI145 AQ159 CM159 EI159:EI161 AQ175 CM175 EI175:EI177 AQ191 CM191 EI191:EI193 AQ207 CM207 EI207:EI209 AQ223 CM223 EI223:EI225 AQ239 CM239 EI239:EI241 AQ255 CM255 EI255:EI257 AQ271 CM271 EI271:EI273 AQ287 CM287 EI287:EI289 AQ303 CM303 EI303:EI305 AQ319 CM319 EI319:EI321 AQ335 CM335 EI335:EI337 AQ351 CM351 EI351:EI353 AQ367 CM367 EI367:EI369 AQ387 CM387 EI387:EI389 AQ403 CM403 EI403:EI405 AQ419 CM419 EI419:EI421 AQ435 CM435 EI435:EI437 AQ451 CM451 EI451:EI453 AQ467 CM467 EI467 AQ483 CM483 EI483 AQ499 CM499 EI499 AQ515 CM515 EI515 AQ531 CM531 EI531</xm:sqref>
        </x14:dataValidation>
        <x14:dataValidation type="list" allowBlank="1" showInputMessage="1" showErrorMessage="1" promptTitle="AFRPS Dev. Output 1" prompt="Conduct a comprehensive baseline self-assessment/baseline evaluation, as required in Standard 9 of the AFRPS." xr:uid="{80E41312-E983-4677-8B8C-667F97F498A3}">
          <x14:formula1>
            <xm:f>Mechanics!$A$5:$A$6</xm:f>
          </x14:formula1>
          <xm:sqref>AP63 CL63 EH63:EH65 AP79 CL79 EH79:EH81 AP95 CL95 EH95:EH97 AP111 CL111 EH111:EH113 AP127 CL127 EH127:EH129 AP143 CL143 EH143:EH145 AP159 CL159 EH159:EH161 AP175 CL175 EH175:EH177 AP191 CL191 EH191:EH193 AP207 CL207 EH207:EH209 AP223 CL223 EH223:EH225 AP239 CL239 EH239:EH241 AP255 CL255 EH255:EH257 AP271 CL271 EH271:EH273 AP287 CL287 EH287:EH289 AP303 CL303 EH303:EH305 AP319 CL319 EH319:EH321 AP335 CL335 EH335:EH337 AP351 CL351 EH351:EH353 AP367 CL367 EH367:EH369 AP387 CL387 EH387:EH389 AP403 CL403 EH403:EH405 AP419 CL419 EH419:EH421 AP435 CL435 EH435:EH437 AP451 CL451 EH451:EH453 AP467 CL467 EH467 AP483 CL483 EH483 AP499 CL499 EH499 AP515 CL515 EH515 AP531 CL531 EH531</xm:sqref>
        </x14:dataValidation>
        <x14:dataValidation type="list" allowBlank="1" showInputMessage="1" showErrorMessage="1" promptTitle="AFRPS FOA Obj. 9" prompt="Provide an approved exit strategy for maintenance of the AFRPS by the fifth year of funding under an AFRPS cooperative agreement to address sustainability of program accomplishments." xr:uid="{0A43A39C-C09F-4E15-A361-51DA8F7F4E38}">
          <x14:formula1>
            <xm:f>Mechanics!$A$5:$A$6</xm:f>
          </x14:formula1>
          <xm:sqref>CI63 AM63 EE63:EE65 CI79 AM79 EE79:EE81 CI95 AM95 EE95:EE97 CI111 AM111 EE111:EE113 CI127 AM127 EE127:EE129 CI143 AM143 EE143:EE145 CI159 AM159 EE159:EE161 CI175 AM175 EE175:EE177 CI191 AM191 EE191:EE193 CI207 AM207 EE207:EE209 CI223 AM223 EE223:EE225 CI239 AM239 EE239:EE241 CI255 AM255 EE255:EE257 CI271 AM271 EE271:EE273 CI287 AM287 EE287:EE289 CI303 AM303 EE303:EE305 CI319 AM319 EE319:EE321 CI335 AM335 EE335:EE337 CI351 AM351 EE351:EE353 CI367 AM367 EE367:EE369 CI387 AM387 EE387:EE389 CI403 AM403 EE403:EE405 CI419 AM419 EE419:EE421 CI435 AM435 EE435:EE437 CI451 AM451 EE451:EE453 CI467 AM467 EE467 CI483 AM483 EE483 CI499 AM499 EE499 CI515 AM515 EE515 CI531 AM531 EE531</xm:sqref>
        </x14:dataValidation>
        <x14:dataValidation type="list" allowBlank="1" showInputMessage="1" showErrorMessage="1" promptTitle="AFRPS FOA Obj. 8" prompt="Estimate capacities and identify capabilities for animal food sample collection and analysis for chemical and microbiological hazards for emergency response and surveillance and compliance efforts." xr:uid="{0E872B2D-6E54-46B0-ACCC-07D4445CB5C9}">
          <x14:formula1>
            <xm:f>Mechanics!$A$5:$A$6</xm:f>
          </x14:formula1>
          <xm:sqref>AL63 CH63 ED63:ED65 AL79 CH79 ED79:ED81 AL95 CH95 ED95:ED97 AL111 CH111 ED111:ED113 AL127 CH127 ED127:ED129 AL143 CH143 ED143:ED145 AL159 CH159 ED159:ED161 AL175 CH175 ED175:ED177 AL191 CH191 ED191:ED193 AL207 CH207 ED207:ED209 AL223 CH223 ED223:ED225 AL239 CH239 ED239:ED241 AL255 CH255 ED255:ED257 AL271 CH271 ED271:ED273 AL287 CH287 ED287:ED289 AL303 CH303 ED303:ED305 AL319 CH319 ED319:ED321 AL335 CH335 ED335:ED337 AL351 CH351 ED351:ED353 AL367 CH367 ED367:ED369 AL387 CH387 ED387:ED389 AL403 CH403 ED403:ED405 AL419 CH419 ED419:ED421 AL435 CH435 ED435:ED437 AL451 CH451 ED451:ED453 AL467 CH467 ED467 AL483 CH483 ED483 AL499 CH499 ED499 AL515 CH515 ED515 AL531 CH531 ED531</xm:sqref>
        </x14:dataValidation>
        <x14:dataValidation type="list" allowBlank="1" showInputMessage="1" showErrorMessage="1" promptTitle="AFRPS FOA Obj. 7" prompt="Provide justification for hiring new staff to complete work under the FOA, including qualifications, training needs, and new equipment needs." xr:uid="{698122DF-A748-4A79-B4E9-36BE790047C5}">
          <x14:formula1>
            <xm:f>Mechanics!$A$5:$A$6</xm:f>
          </x14:formula1>
          <xm:sqref>AK63 CG63 EC63:EC65 AK79 CG79 EC79:EC81 AK95 CG95 EC95:EC97 AK111 CG111 EC111:EC113 AK127 CG127 EC127:EC129 AK143 CG143 EC143:EC145 AK159 CG159 EC159:EC161 AK175 CG175 EC175:EC177 AK191 CG191 EC191:EC193 AK207 CG207 EC207:EC209 AK223 CG223 EC223:EC225 AK239 CG239 EC239:EC241 AK255 CG255 EC255:EC257 AK271 CG271 EC271:EC273 AK287 CG287 EC287:EC289 AK303 CG303 EC303:EC305 AK319 CG319 EC319:EC321 AK335 CG335 EC335:EC337 AK351 CG351 EC351:EC353 AK367 CG367 EC367:EC369 AK387 CG387 EC387:EC389 AK403 CG403 EC403:EC405 AK419 CG419 EC419:EC421 AK435 CG435 EC435:EC437 AK451 CG451 EC451:EC453 AK467 CG467 EC467 AK483 CG483 EC483 AK499 CG499 EC499 AK515 CG515 EC515 AK531 CG531 EC531</xm:sqref>
        </x14:dataValidation>
        <x14:dataValidation type="list" allowBlank="1" showInputMessage="1" showErrorMessage="1" promptTitle="AFRPS FOA Obj. 6" prompt="Outline a detailed methodology for program assessment, improvement, and collaboration to accomplish the work, as described in this announcement, and ensure program sustainability." xr:uid="{6D9B177F-3D95-45DA-B62D-81E1C32C2117}">
          <x14:formula1>
            <xm:f>Mechanics!$A$5:$A$6</xm:f>
          </x14:formula1>
          <xm:sqref>AJ63 CF63 EB63:EB65 AJ79 CF79 EB79:EB81 AJ95 CF95 EB95:EB97 AJ111 CF111 EB111:EB113 AJ127 CF127 EB127:EB129 AJ143 CF143 EB143:EB145 AJ159 CF159 EB159:EB161 AJ175 CF175 EB175:EB177 AJ191 CF191 EB191:EB193 AJ207 CF207 EB207:EB209 AJ223 CF223 EB223:EB225 AJ239 CF239 EB239:EB241 AJ255 CF255 EB255:EB257 AJ271 CF271 EB271:EB273 AJ287 CF287 EB287:EB289 AJ303 CF303 EB303:EB305 AJ319 CF319 EB319:EB321 AJ335 CF335 EB335:EB337 AJ351 CF351 EB351:EB353 AJ367 CF367 EB367:EB369 AJ387 CF387 EB387:EB389 AJ403 CF403 EB403:EB405 AJ419 CF419 EB419:EB421 AJ435 CF435 EB435:EB437 AJ451 CF451 EB451:EB453 AJ467 CF467 EB467 AJ483 CF483 EB483 AJ499 CF499 EB499 AJ515 CF515 EB515 AJ531 CF531 EB531</xm:sqref>
        </x14:dataValidation>
        <x14:dataValidation type="list" allowBlank="1" showInputMessage="1" showErrorMessage="1" promptTitle="AFRPS FOA Obj. 5" prompt="Demonstrate the ability to satisfy the reporting requirements outlined in section VI.3 of the FOA." xr:uid="{7217F22A-E500-4978-9946-12577EB9E4CC}">
          <x14:formula1>
            <xm:f>Mechanics!$A$5:$A$6</xm:f>
          </x14:formula1>
          <xm:sqref>AI63 CE63 EA63:EA65 AI79 CE79 EA79:EA81 AI95 CE95 EA95:EA97 AI111 CE111 EA111:EA113 AI127 CE127 EA127:EA129 AI143 CE143 EA143:EA145 AI159 CE159 EA159:EA161 AI175 CE175 EA175:EA177 AI191 CE191 EA191:EA193 AI207 CE207 EA207:EA209 AI223 CE223 EA223:EA225 AI239 CE239 EA239:EA241 AI255 CE255 EA255:EA257 AI271 CE271 EA271:EA273 AI287 CE287 EA287:EA289 AI303 CE303 EA303:EA305 AI319 CE319 EA319:EA321 AI335 CE335 EA335:EA337 AI351 CE351 EA351:EA353 AI367 CE367 EA367:EA369 AI387 CE387 EA387:EA389 AI403 CE403 EA403:EA405 AI419 CE419 EA419:EA421 AI435 CE435 EA435:EA437 AI451 CE451 EA451:EA453 AI467 CE467 EA467 AI483 CE483 EA483 AI499 CE499 EA499 AI515 CE515 EA515 AI531 CE531 EA531</xm:sqref>
        </x14:dataValidation>
        <x14:dataValidation type="list" allowBlank="1" showInputMessage="1" showErrorMessage="1" promptTitle="AFRPS FOA Obj. 4" prompt="Provide a properly detailed budget (one for each of the five years) that is intended to achieve implementation and subsequent maintenance of full implementation of the AFRPS, and other budgets as applicable." xr:uid="{ABAFF7CF-0D55-408A-B60B-9EEEEE11C793}">
          <x14:formula1>
            <xm:f>Mechanics!$A$5:$A$6</xm:f>
          </x14:formula1>
          <xm:sqref>AH63 CD63 DZ63:DZ65 AH79 CD79 DZ79:DZ81 AH95 CD95 DZ95:DZ97 AH111 CD111 DZ111:DZ113 AH127 CD127 DZ127:DZ129 AH143 CD143 DZ143:DZ145 AH159 CD159 DZ159:DZ161 AH175 CD175 DZ175:DZ177 AH191 CD191 DZ191:DZ193 AH207 CD207 DZ207:DZ209 AH223 CD223 DZ223:DZ225 AH239 CD239 DZ239:DZ241 AH255 CD255 DZ255:DZ257 AH271 CD271 DZ271:DZ273 AH287 CD287 DZ287:DZ289 AH303 CD303 DZ303:DZ305 AH319 CD319 DZ319:DZ321 AH335 CD335 DZ335:DZ337 AH351 CD351 DZ351:DZ353 AH367 CD367 DZ367:DZ369 AH387 CD387 DZ387:DZ389 AH403 CD403 DZ403:DZ405 AH419 CD419 DZ419:DZ421 AH435 CD435 DZ435:DZ437 AH451 CD451 DZ451:DZ453 AH467 CD467 DZ467 AH483 CD483 DZ483 AH499 CD499 DZ499 AH515 CD515 DZ515 AH531 CD531 DZ531</xm:sqref>
        </x14:dataValidation>
        <x14:dataValidation type="list" allowBlank="1" showInputMessage="1" showErrorMessage="1" promptTitle="AFRPS FOA Obj. 3" prompt="Demonstrate the availability of adequately trained staff and the criteria and ability to hire and/or train personnel to meet the goals and outputs of the cooperative agreement." xr:uid="{5AA4D0EB-FD61-4FE3-BB91-16E4B87CABC8}">
          <x14:formula1>
            <xm:f>Mechanics!$A$5:$A$6</xm:f>
          </x14:formula1>
          <xm:sqref>AG63 CC63 DY63:DY65 AG79 CC79 DY79:DY81 AG95 CC95 DY95:DY97 AG111 CC111 DY111:DY113 AG127 CC127 DY127:DY129 AG143 CC143 DY143:DY145 AG159 CC159 DY159:DY161 AG175 CC175 DY175:DY177 AG191 CC191 DY191:DY193 AG207 CC207 DY207:DY209 AG223 CC223 DY223:DY225 AG239 CC239 DY239:DY241 AG255 CC255 DY255:DY257 AG271 CC271 DY271:DY273 AG287 CC287 DY287:DY289 AG303 CC303 DY303:DY305 AG319 CC319 DY319:DY321 AG335 CC335 DY335:DY337 AG351 CC351 DY351:DY353 AG367 CC367 DY367:DY369 AG387 CC387 DY387:DY389 AG403 CC403 DY403:DY405 AG419 CC419 DY419:DY421 AG435 CC435 DY435:DY437 AG451 CC451 DY451:DY453 AG467 CC467 DY467 AG483 CC483 DY483 AG499 CC499 DY499 AG515 CC515 DY515 AG531 CC531 DY531</xm:sqref>
        </x14:dataValidation>
        <x14:dataValidation type="list" allowBlank="1" showInputMessage="1" showErrorMessage="1" promptTitle="AFRPS FOA Obj. 2" prompt="Demonstrate the ability to fully participate in Initiative supporting the AFRPS, such as a required annual face-to-face meeting and any required training for this project" xr:uid="{344F8EB1-E5C5-4306-BFFE-10CFD2D14E40}">
          <x14:formula1>
            <xm:f>Mechanics!$A$5:$A$6</xm:f>
          </x14:formula1>
          <xm:sqref>AF63 CB63 DX63:DX65 AF79 CB79 DX79:DX81 AF95 CB95 DX95:DX97 AF111 CB111 DX111:DX113 AF127 CB127 DX127:DX129 AF143 CB143 DX143:DX145 AF159 CB159 DX159:DX161 AF175 CB175 DX175:DX177 AF191 CB191 DX191:DX193 AF207 CB207 DX207:DX209 AF223 CB223 DX223:DX225 AF239 CB239 DX239:DX241 AF255 CB255 DX255:DX257 AF271 CB271 DX271:DX273 AF287 CB287 DX287:DX289 AF303 CB303 DX303:DX305 AF319 CB319 DX319:DX321 AF335 CB335 DX335:DX337 AF351 CB351 DX351:DX353 AF367 CB367 DX367:DX369 AF387 CB387 DX387:DX389 AF403 CB403 DX403:DX405 AF419 CB419 DX419:DX421 AF435 CB435 DX435:DX437 AF451 CB451 DX451:DX453 AF467 CB467 DX467 AF483 CB483 DX483 AF499 CB499 DX499 AF515 CB515 DX515 AF531 CB531 DX531</xm:sqref>
        </x14:dataValidation>
        <x14:dataValidation type="list" allowBlank="1" showInputMessage="1" showErrorMessage="1" promptTitle="AFRPS FOA Obj. 1" prompt="Demonstrate the ability to develop and/or maintain implementation of a comprehensive improvement plan that will result in full implementation of the AFRPS and continued maintenance of the AFRPS when the cooperative agreement ends." xr:uid="{1508C4B4-B453-450C-8C9D-3A7FE13F6A3E}">
          <x14:formula1>
            <xm:f>Mechanics!$A$5:$A$6</xm:f>
          </x14:formula1>
          <xm:sqref>AE63 CA63 DW63:DW65 AE79 CA79 DW79:DW81 AE95 CA95 DW95:DW97 AE111 CA111 DW111:DW113 AE127 CA127 DW127:DW129 AE143 CA143 DW143:DW145 AE159 CA159 DW159:DW161 AE175 CA175 DW175:DW177 AE191 CA191 DW191:DW193 AE207 CA207 DW207:DW209 AE223 CA223 DW223:DW225 AE239 CA239 DW239:DW241 AE255 CA255 DW255:DW257 AE271 CA271 DW271:DW273 AE287 CA287 DW287:DW289 AE303 CA303 DW303:DW305 AE319 CA319 DW319:DW321 AE335 CA335 DW335:DW337 AE351 CA351 DW351:DW353 AE367 CA367 DW367:DW369 AE387 CA387 DW387:DW389 AE403 CA403 DW403:DW405 AE419 CA419 DW419:DW421 AE435 CA435 DW435:DW437 AE451 CA451 DW451:DW453 AE467 CA467 DW467 AE483 CA483 DW483 AE499 CA499 DW499 AE515 CA515 DW515 AE531 CA531 DW531</xm:sqref>
        </x14:dataValidation>
        <x14:dataValidation type="list" allowBlank="1" showInputMessage="1" showErrorMessage="1" promptTitle="Outcome 4" prompt="Provide a foundation for supporting advisory/regulatory action based upon findings of regulatory activities conducted by State animal food regulatory programs." xr:uid="{932E6EB4-7C6A-4AA1-8E11-D6B2F1E29F6E}">
          <x14:formula1>
            <xm:f>Mechanics!$A$5:$A$6</xm:f>
          </x14:formula1>
          <xm:sqref>BY63 AC63 DU63:DU65 BY79 AC79 DU79:DU81 BY95 AC95 DU95:DU97 BY111 AC111 DU111:DU113 BY127 AC127 DU127:DU129 BY143 AC143 DU143:DU145 BY159 AC159 DU159:DU161 BY175 AC175 DU175:DU177 BY191 AC191 DU191:DU193 BY207 AC207 DU207:DU209 BY223 AC223 DU223:DU225 BY239 AC239 DU239:DU241 BY255 AC255 DU255:DU257 BY271 AC271 DU271:DU273 BY287 AC287 DU287:DU289 BY303 AC303 DU303:DU305 BY319 AC319 DU319:DU321 BY335 AC335 DU335:DU337 BY351 AC351 DU351:DU353 BY367 AC367 DU367:DU369 BY387 AC387 DU387:DU389 BY403 AC403 DU403:DU405 BY419 AC419 DU419:DU421 BY435 AC435 DU435:DU437 BY451 AC451 DU451:DU453 BY467 AC467 DU467 BY483 AC483 DU483 BY499 AC499 DU499 BY515 AC515 DU515 BY531 AC531 DU531</xm:sqref>
        </x14:dataValidation>
        <x14:dataValidation type="list" allowBlank="1" showInputMessage="1" showErrorMessage="1" promptTitle="Outcome 3" prompt="Develop strategies for achieving and maintaining implementation of the AFRPS that can be replicated or leveraged across state programs to promote national consistency." xr:uid="{322F0C04-5202-431A-BDFC-AE09ABBDE86F}">
          <x14:formula1>
            <xm:f>Mechanics!$A$5:$A$6</xm:f>
          </x14:formula1>
          <xm:sqref>AB63 BX63 DT63:DT65 AB79 BX79 DT79:DT81 AB95 BX95 DT95:DT97 AB111 BX111 DT111:DT113 AB127 BX127 DT127:DT129 AB143 BX143 DT143:DT145 AB159 BX159 DT159:DT161 AB175 BX175 DT175:DT177 AB191 BX191 DT191:DT193 AB207 BX207 DT207:DT209 AB223 BX223 DT223:DT225 AB239 BX239 DT239:DT241 AB255 BX255 DT255:DT257 AB271 BX271 DT271:DT273 AB287 BX287 DT287:DT289 AB303 BX303 DT303:DT305 AB319 BX319 DT319:DT321 AB335 BX335 DT335:DT337 AB351 BX351 DT351:DT353 AB367 BX367 DT367:DT369 AB387 BX387 DT387:DT389 AB403 BX403 DT403:DT405 AB419 BX419 DT419:DT421 AB435 BX435 DT435:DT437 AB451 BX451 DT451:DT453 AB467 BX467 DT467 AB483 BX483 DT483 AB499 BX499 DT499 AB515 BX515 DT515 AB531 BX531 DT531</xm:sqref>
        </x14:dataValidation>
        <x14:dataValidation type="list" allowBlank="1" showInputMessage="1" showErrorMessage="1" promptTitle="Outcome 2" prompt="State animal food regulatory programs will contribute to the continuous improvement of the AFRPS through attendance at an annual face-to-face meeting, active participation in committees, and other Initiative supporting the AFRPS." xr:uid="{4762A2DC-6A31-4C12-B904-827411A6DE42}">
          <x14:formula1>
            <xm:f>Mechanics!$A$5:$A$6</xm:f>
          </x14:formula1>
          <xm:sqref>AA63 BW63 DS63:DS65 AA79 BW79 DS79:DS81 AA95 BW95 DS95:DS97 AA111 BW111 DS111:DS113 AA127 BW127 DS127:DS129 AA143 BW143 DS143:DS145 AA159 BW159 DS159:DS161 AA175 BW175 DS175:DS177 AA191 BW191 DS191:DS193 AA207 BW207 DS207:DS209 AA223 BW223 DS223:DS225 AA239 BW239 DS239:DS241 AA255 BW255 DS255:DS257 AA271 BW271 DS271:DS273 AA287 BW287 DS287:DS289 AA303 BW303 DS303:DS305 AA319 BW319 DS319:DS321 AA335 BW335 DS335:DS337 AA351 BW351 DS351:DS353 AA367 BW367 DS367:DS369 AA387 BW387 DS387:DS389 AA403 BW403 DS403:DS405 AA419 BW419 DS419:DS421 AA435 BW435 DS435:DS437 AA451 BW451 DS451:DS453 AA467 BW467 DS467 AA483 BW483 DS483 AA499 BW499 DS499 AA515 BW515 DS515 AA531 BW531 DS531</xm:sqref>
        </x14:dataValidation>
        <x14:dataValidation type="list" allowBlank="1" showInputMessage="1" showErrorMessage="1" promptTitle="Outcome 1" prompt="State animal food regulatory programs will achieve and maintain implementation of the AFRPS, which is recognized as a critical element to creating a national, fully integrated food safety system." xr:uid="{91160C35-8B98-4BDF-A308-282290448EA4}">
          <x14:formula1>
            <xm:f>Mechanics!$A$5:$A$6</xm:f>
          </x14:formula1>
          <xm:sqref>Z63 BV63 DR63 Z79 BV79 DR79 Z95 BV95 DR95 Z111 BV111 DR111 Z127 BV127 DR127 Z143 BV143 DR143 Z159 BV159 DR159 Z175 BV175 DR175 Z191 BV191 DR191 Z207 BV207 DR207 Z223 BV223 DR223 Z239 BV239 DR239 Z255 BV255 DR255 Z271 BV271 DR271 Z287 BV287 DR287 Z303 BV303 DR303 Z319 BV319 DR319 Z335 BV335 DR335 Z351 BV351 DR351 Z367 BV367 DR367 Z387 BV387 DR387 Z403 BV403 DR403 Z419 BV419 DR419 Z435 BV435 DR435 Z451 BV451 DR451 Z467 BV467 DR467 Z483 BV483 DR483 Z499 BV499 DR499 Z515 BV515 DR515 Z531 BV531 DR531</xm:sqref>
        </x14:dataValidation>
        <x14:dataValidation type="list" allowBlank="1" showInputMessage="1" showErrorMessage="1" xr:uid="{F504AE4B-7B17-4D88-B983-92B40C582AC8}">
          <x14:formula1>
            <xm:f>Mechanics!$A$5:$A$6</xm:f>
          </x14:formula1>
          <xm:sqref>M62 V94 M190 M78 M94 M110 M126 M142 M158 M174 M206 M238 M222 M254 M270 M302 M286 M318 M334 V126 V110 V142 V158 V190 V174 V206 V222 V238 V270 V286 V318 V302 V334 V350 V366 V386 V402 V418 V434 V450 M366 V466 V482 V498 V514 V530 M350 V254 V62 V78</xm:sqref>
        </x14:dataValidation>
        <x14:dataValidation type="list" allowBlank="1" showInputMessage="1" showErrorMessage="1" xr:uid="{8CFF41DF-090D-444A-99AE-B08CA00663F1}">
          <x14:formula1>
            <xm:f>Mechanics!$B$9:$B$21</xm:f>
          </x14:formula1>
          <xm:sqref>V64 V80 V96 V112 V128 V144 V160 V176 V192 V208 V224 V240 V256 V272 V288 V304 V320 V336 V352 V368 V388 V404 V420 V436 V452 V468 V484 V500 V516 M532 M516 M500 M484 M468 M452 M436 M420 M404 M388 M368 M352 M336 M320 M304 M288 V532 M272 M256 M240 M224 M208 M192 M176 M160 M144 M128 M112 M96 M80 M64</xm:sqref>
        </x14:dataValidation>
        <x14:dataValidation type="list" allowBlank="1" showInputMessage="1" showErrorMessage="1" xr:uid="{CCE0289E-56CE-4068-85EB-706B198B9162}">
          <x14:formula1>
            <xm:f>Mechanics!$B$3:$B$7</xm:f>
          </x14:formula1>
          <xm:sqref>U63:V63 U79:V79 U95:V95 U111:V111 U127:V127 U143:V143 U159:V159 U175:V175 U191:V191 U207:V207 U223:V223 U239:V239 U255:V255 U271:V271 U287:V287 U303:V303 U319:V319 U335:V335 U351:V351 U367:V367 L287:M287 L303:M303 L319:M319 L335:M335 L351:M351 L367:M367 L387:M387 L403:M403 L419:M419 L435:M435 L451:M451 L467:M467 L483:M483 L499:M499 L515:M515 L531:M531 U387:V387 U403:V403 U419:V419 U435:V435 U451:V451 U467:V467 U483:V483 U499:V499 U515:V515 U531:V531 L271:M271 L255:M255 L239:M239 L223:M223 L207:M207 L191:M191 L175:M175 L159:M159 L143:M143 L127:M127 L111:M111 L95:M95 L79:M79 L63:M63</xm:sqref>
        </x14:dataValidation>
        <x14:dataValidation type="list" allowBlank="1" showInputMessage="1" showErrorMessage="1" xr:uid="{212FBDA8-527F-4817-8D0D-37C6B60E682B}">
          <x14:formula1>
            <xm:f>Mechanics!$A$5:$A$7</xm:f>
          </x14:formula1>
          <xm:sqref>I386 I530 E402 I514 E498 I402 E530 I418 E514 I498 E466 I482 E482 I466</xm:sqref>
        </x14:dataValidation>
        <x14:dataValidation type="date" operator="greaterThan" allowBlank="1" showInputMessage="1" showErrorMessage="1" error="Enter date in M/D/YYYY format." prompt="Enter date in M/D/YYYY format." xr:uid="{ECDF6B6C-2AF0-48A8-8384-650B3429A9DC}">
          <x14:formula1>
            <xm:f>Mechanics!$A$1</xm:f>
          </x14:formula1>
          <xm:sqref>E63:E64 I63:I64 E79:E80 I79:I80 E95:E96 I95:I96 E111:E112 I111:I112 E127:E128 I127:I128 E143:E144 I143:I144 E159:E160 I159:I160 E175:E176 I175:I176 E191:E192 I191:I192 E207:E208 I207:I209 E223:E224 I223:I224 E239:E240 I239:I240 E255:E256 I255:I256 E271:E272 I271:I272 E287:E288 I287:I288 E303:E304 I303:I304 E319:E320 I319:I320 E335:E336 I335:I336 E351:E352 I351:I352 E367:E368 I367:I368 E387:E388 M401 E403:E404 M417 E419:E420 M385 E435:E436 R515:R516 E451:E452 R531:R532 E467:E468 M465 E483:E484 M481 E499:E500 M497 E515:E516 M513 E531:E532 M529 R63:R64 R79:R80 R95:R96 R111:R112 R127:R128 R143:R144 R159:R160 R175:R176 R191:R192 R207:R208 R223:R224 R239:R240 R255:R256 R271:R272 R287:R288 R303:R304 R319:R320 R335:R336 R351:R352 R367:R368 R387:R388 R403:R404 R419:R420 R435:R436 R451:R452 R467:R468 R483:R484 R499:R500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53B8-549B-453C-BBC1-8575D974A72C}">
  <sheetPr codeName="Sheet8">
    <tabColor theme="2" tint="-9.9978637043366805E-2"/>
  </sheetPr>
  <dimension ref="A1:AL174"/>
  <sheetViews>
    <sheetView showGridLines="0" showRowColHeaders="0" zoomScale="80" zoomScaleNormal="80" workbookViewId="0"/>
  </sheetViews>
  <sheetFormatPr defaultColWidth="9.140625" defaultRowHeight="15" x14ac:dyDescent="0.25"/>
  <cols>
    <col min="1" max="2" width="9.140625" style="44"/>
    <col min="3" max="3" width="60.7109375" style="44" customWidth="1"/>
    <col min="4" max="9" width="30.7109375" style="44" customWidth="1"/>
    <col min="10" max="10" width="27.42578125" style="44" customWidth="1"/>
    <col min="11" max="11" width="36.140625" style="44" customWidth="1"/>
    <col min="12" max="12" width="88.140625" style="44" customWidth="1"/>
    <col min="13" max="13" width="27.28515625" style="44" hidden="1" customWidth="1"/>
    <col min="14" max="14" width="21.85546875" style="44" hidden="1" customWidth="1"/>
    <col min="15" max="15" width="34" style="44" hidden="1" customWidth="1"/>
    <col min="16" max="16" width="30.7109375" style="44" hidden="1" customWidth="1"/>
    <col min="17" max="17" width="18" style="44" hidden="1" customWidth="1"/>
    <col min="18" max="18" width="17.140625" style="44" customWidth="1"/>
    <col min="19" max="19" width="18" style="44" customWidth="1"/>
    <col min="20" max="21" width="9.140625" style="44"/>
    <col min="22" max="22" width="51.140625" style="44" hidden="1" customWidth="1"/>
    <col min="23" max="23" width="46.140625" style="44" hidden="1" customWidth="1"/>
    <col min="24" max="24" width="47.7109375" style="44" hidden="1" customWidth="1"/>
    <col min="25" max="25" width="21.140625" style="44" hidden="1" customWidth="1"/>
    <col min="26" max="26" width="25.5703125" style="44" hidden="1" customWidth="1"/>
    <col min="27" max="27" width="26.140625" style="44" hidden="1" customWidth="1"/>
    <col min="28" max="28" width="14.42578125" style="44" hidden="1" customWidth="1"/>
    <col min="29" max="29" width="18.42578125" style="44" hidden="1" customWidth="1"/>
    <col min="30" max="30" width="30.140625" style="44" hidden="1" customWidth="1"/>
    <col min="31" max="31" width="21.85546875" style="44" hidden="1" customWidth="1"/>
    <col min="32" max="32" width="16.42578125" style="44" hidden="1" customWidth="1"/>
    <col min="33" max="33" width="15.28515625" style="44" hidden="1" customWidth="1"/>
    <col min="34" max="34" width="14.42578125" style="44" hidden="1" customWidth="1"/>
    <col min="35" max="35" width="18.42578125" style="44" hidden="1" customWidth="1"/>
    <col min="36" max="36" width="30.140625" style="44" hidden="1" customWidth="1"/>
    <col min="37" max="37" width="16" style="44" hidden="1" customWidth="1"/>
    <col min="38" max="38" width="13.85546875" style="44" hidden="1" customWidth="1"/>
    <col min="39" max="16384" width="9.140625" style="44"/>
  </cols>
  <sheetData>
    <row r="1" spans="1:1" x14ac:dyDescent="0.25">
      <c r="A1" s="117"/>
    </row>
    <row r="2" spans="1:1" hidden="1" x14ac:dyDescent="0.25"/>
    <row r="3" spans="1:1" ht="20.25" hidden="1" customHeight="1" x14ac:dyDescent="0.25"/>
    <row r="4" spans="1:1" ht="20.25" hidden="1" customHeight="1" x14ac:dyDescent="0.25"/>
    <row r="5" spans="1:1" ht="20.25" hidden="1" customHeight="1" x14ac:dyDescent="0.25"/>
    <row r="6" spans="1:1" ht="20.25" hidden="1" customHeight="1" x14ac:dyDescent="0.25"/>
    <row r="7" spans="1:1" ht="20.25" hidden="1" customHeight="1" x14ac:dyDescent="0.25"/>
    <row r="8" spans="1:1" ht="20.25" hidden="1" customHeight="1" x14ac:dyDescent="0.25"/>
    <row r="9" spans="1:1" ht="20.25" hidden="1" customHeight="1" x14ac:dyDescent="0.25"/>
    <row r="10" spans="1:1" ht="20.25" customHeight="1" x14ac:dyDescent="0.25">
      <c r="A10" s="117"/>
    </row>
    <row r="11" spans="1:1" ht="33.75" customHeight="1" x14ac:dyDescent="0.25"/>
    <row r="12" spans="1:1" ht="33.75" customHeight="1" x14ac:dyDescent="0.25"/>
    <row r="13" spans="1:1" ht="33.75" customHeight="1" x14ac:dyDescent="0.25"/>
    <row r="14" spans="1:1" ht="33.75" customHeight="1" x14ac:dyDescent="0.25"/>
    <row r="15" spans="1:1" ht="33.75" customHeight="1" x14ac:dyDescent="0.25"/>
    <row r="16" spans="1:1" ht="33.75" customHeight="1" x14ac:dyDescent="0.25"/>
    <row r="17" spans="2:38" ht="33.75" customHeight="1" x14ac:dyDescent="0.25"/>
    <row r="18" spans="2:38" ht="33.75" customHeight="1" x14ac:dyDescent="0.25"/>
    <row r="19" spans="2:38" ht="33.75" customHeight="1" x14ac:dyDescent="0.25"/>
    <row r="20" spans="2:38" ht="33.75" customHeight="1" x14ac:dyDescent="0.25"/>
    <row r="21" spans="2:38" ht="33.75" customHeight="1" x14ac:dyDescent="0.25"/>
    <row r="22" spans="2:38" ht="12.75" customHeight="1" x14ac:dyDescent="0.25"/>
    <row r="23" spans="2:38" ht="12.75" hidden="1" customHeight="1" x14ac:dyDescent="0.25"/>
    <row r="24" spans="2:38" ht="12.75" hidden="1" customHeight="1" x14ac:dyDescent="0.25"/>
    <row r="25" spans="2:38" ht="12.75" hidden="1" customHeight="1" x14ac:dyDescent="0.25"/>
    <row r="26" spans="2:38" ht="12.75" hidden="1" customHeight="1" x14ac:dyDescent="0.25"/>
    <row r="27" spans="2:38" ht="12.75" hidden="1" customHeight="1" x14ac:dyDescent="0.25"/>
    <row r="28" spans="2:38" ht="40.5" customHeight="1" x14ac:dyDescent="0.25"/>
    <row r="29" spans="2:38" ht="12.75" customHeight="1" x14ac:dyDescent="0.25"/>
    <row r="30" spans="2:38" ht="24.75" customHeight="1" x14ac:dyDescent="0.3">
      <c r="B30" s="280" t="s">
        <v>492</v>
      </c>
      <c r="C30" s="260"/>
      <c r="D30" s="260"/>
      <c r="E30" s="260"/>
      <c r="F30" s="260"/>
      <c r="H30" s="281" t="s">
        <v>689</v>
      </c>
      <c r="I30" s="262"/>
      <c r="J30" s="262"/>
      <c r="K30" s="262"/>
      <c r="L30" s="262"/>
      <c r="V30" s="44" t="s">
        <v>493</v>
      </c>
      <c r="W30" s="44" t="s">
        <v>494</v>
      </c>
      <c r="X30" s="44" t="s">
        <v>690</v>
      </c>
      <c r="Y30" s="44" t="s">
        <v>496</v>
      </c>
      <c r="Z30" s="44" t="s">
        <v>497</v>
      </c>
      <c r="AA30" s="44" t="s">
        <v>691</v>
      </c>
      <c r="AB30" s="44" t="s">
        <v>1</v>
      </c>
      <c r="AC30" s="44" t="s">
        <v>8</v>
      </c>
      <c r="AD30" s="44" t="s">
        <v>54</v>
      </c>
      <c r="AE30" s="44" t="s">
        <v>499</v>
      </c>
      <c r="AF30" s="44" t="s">
        <v>500</v>
      </c>
      <c r="AG30" s="44" t="s">
        <v>501</v>
      </c>
      <c r="AH30" s="44" t="s">
        <v>502</v>
      </c>
      <c r="AI30" s="44" t="s">
        <v>503</v>
      </c>
      <c r="AJ30" s="44" t="s">
        <v>504</v>
      </c>
      <c r="AK30" s="44" t="s">
        <v>505</v>
      </c>
      <c r="AL30" s="44" t="s">
        <v>5</v>
      </c>
    </row>
    <row r="31" spans="2:38" ht="177" customHeight="1" thickBot="1" x14ac:dyDescent="0.3">
      <c r="B31" s="449" t="s">
        <v>506</v>
      </c>
      <c r="C31" s="449"/>
      <c r="D31" s="449"/>
      <c r="E31" s="449"/>
      <c r="F31" s="449"/>
      <c r="H31" s="449" t="s">
        <v>506</v>
      </c>
      <c r="I31" s="449"/>
      <c r="J31" s="449"/>
      <c r="K31" s="449"/>
      <c r="L31" s="449"/>
    </row>
    <row r="32" spans="2:38" ht="59.25" customHeight="1" thickBot="1" x14ac:dyDescent="0.3">
      <c r="B32" s="456"/>
      <c r="C32" s="457"/>
      <c r="D32" s="457"/>
      <c r="E32" s="457"/>
      <c r="F32" s="458"/>
      <c r="H32" s="456"/>
      <c r="I32" s="457"/>
      <c r="J32" s="457"/>
      <c r="K32" s="457"/>
      <c r="L32" s="458"/>
      <c r="V32" s="44" t="str">
        <f>B34</f>
        <v>Certification of current State appropriation funding levels for the State animal food regulatory program (You may either enter your statement into the blue field below or embed as a file in the purple field provided):</v>
      </c>
      <c r="W32" s="44">
        <f>B35</f>
        <v>0</v>
      </c>
      <c r="X32" s="44">
        <f>H35</f>
        <v>0</v>
      </c>
      <c r="Y32" s="44" t="str">
        <f t="shared" ref="Y32:Y41" si="0">B145</f>
        <v>Total State Inventory</v>
      </c>
      <c r="Z32" s="87">
        <f t="shared" ref="Z32:Z41" si="1">D145</f>
        <v>0</v>
      </c>
      <c r="AA32" s="87">
        <f t="shared" ref="AA32:AA41" si="2">H145</f>
        <v>0</v>
      </c>
      <c r="AB32" s="146">
        <f>'Coversheet'!$D$13</f>
        <v>0</v>
      </c>
      <c r="AC32" s="146" t="str">
        <f>'Coversheet'!$D$15</f>
        <v>Select</v>
      </c>
      <c r="AD32" s="44" t="s">
        <v>507</v>
      </c>
      <c r="AE32" s="44">
        <f t="shared" ref="AE32:AE41" si="3">I145</f>
        <v>0</v>
      </c>
    </row>
    <row r="33" spans="2:38" x14ac:dyDescent="0.25">
      <c r="V33" s="44" t="str">
        <f>B37</f>
        <v>Status on the hiring and training of animal food program personnel:</v>
      </c>
      <c r="W33" s="44">
        <f>B38</f>
        <v>0</v>
      </c>
      <c r="X33" s="44">
        <f>H38</f>
        <v>0</v>
      </c>
      <c r="Y33" s="44" t="str">
        <f t="shared" si="0"/>
        <v>FDA OEI (Inventory)</v>
      </c>
      <c r="Z33" s="87">
        <f t="shared" si="1"/>
        <v>0</v>
      </c>
      <c r="AA33" s="87">
        <f t="shared" si="2"/>
        <v>0</v>
      </c>
      <c r="AB33" s="146">
        <f>'Coversheet'!$D$13</f>
        <v>0</v>
      </c>
      <c r="AC33" s="146" t="str">
        <f>'Coversheet'!$D$15</f>
        <v>Select</v>
      </c>
      <c r="AD33" s="44" t="s">
        <v>507</v>
      </c>
      <c r="AE33" s="44">
        <f t="shared" si="3"/>
        <v>0</v>
      </c>
    </row>
    <row r="34" spans="2:38" ht="54.75" customHeight="1" thickBot="1" x14ac:dyDescent="0.3">
      <c r="B34" s="429" t="s">
        <v>508</v>
      </c>
      <c r="C34" s="429"/>
      <c r="D34" s="429"/>
      <c r="E34" s="429"/>
      <c r="F34" s="429"/>
      <c r="H34" s="433" t="s">
        <v>508</v>
      </c>
      <c r="I34" s="433"/>
      <c r="J34" s="433"/>
      <c r="K34" s="433"/>
      <c r="L34" s="433"/>
      <c r="V34" s="44" t="str">
        <f>B40</f>
        <v>Availability of adequately trained staff and the criteria and ability to hire and/or train personnel to meet the goals and outputs of the cooperative agreement:</v>
      </c>
      <c r="W34" s="44">
        <f>B41</f>
        <v>0</v>
      </c>
      <c r="X34" s="44">
        <f>H41</f>
        <v>0</v>
      </c>
      <c r="Y34" s="44" t="str">
        <f t="shared" si="0"/>
        <v>State Routine Inspections Accomplished (annual)</v>
      </c>
      <c r="Z34" s="87">
        <f t="shared" si="1"/>
        <v>0</v>
      </c>
      <c r="AA34" s="87">
        <f t="shared" si="2"/>
        <v>0</v>
      </c>
      <c r="AB34" s="146">
        <f>'Coversheet'!$D$13</f>
        <v>0</v>
      </c>
      <c r="AC34" s="146" t="str">
        <f>'Coversheet'!$D$15</f>
        <v>Select</v>
      </c>
      <c r="AD34" s="44" t="s">
        <v>507</v>
      </c>
      <c r="AE34" s="44">
        <f t="shared" si="3"/>
        <v>0</v>
      </c>
    </row>
    <row r="35" spans="2:38" ht="54" customHeight="1" thickBot="1" x14ac:dyDescent="0.3">
      <c r="B35" s="424"/>
      <c r="C35" s="425"/>
      <c r="D35" s="425"/>
      <c r="E35" s="425"/>
      <c r="F35" s="129"/>
      <c r="G35" s="118"/>
      <c r="H35" s="424"/>
      <c r="I35" s="425"/>
      <c r="J35" s="425"/>
      <c r="K35" s="425"/>
      <c r="L35" s="129"/>
      <c r="V35" s="44" t="str">
        <f>B43</f>
        <v>Detail/Justify hiring of new staff to complete work under this FOA, including qualifications, training needs, and new equipment needs:</v>
      </c>
      <c r="W35" s="44">
        <f>B44</f>
        <v>0</v>
      </c>
      <c r="X35" s="44">
        <f>H44</f>
        <v>0</v>
      </c>
      <c r="Y35" s="44" t="str">
        <f t="shared" si="0"/>
        <v>State Routine Inspections Planned (annual)</v>
      </c>
      <c r="Z35" s="87">
        <f t="shared" si="1"/>
        <v>0</v>
      </c>
      <c r="AA35" s="87">
        <f t="shared" si="2"/>
        <v>0</v>
      </c>
      <c r="AB35" s="146">
        <f>'Coversheet'!$D$13</f>
        <v>0</v>
      </c>
      <c r="AC35" s="146" t="str">
        <f>'Coversheet'!$D$15</f>
        <v>Select</v>
      </c>
      <c r="AD35" s="44" t="s">
        <v>507</v>
      </c>
      <c r="AE35" s="44">
        <f t="shared" si="3"/>
        <v>0</v>
      </c>
    </row>
    <row r="36" spans="2:38" x14ac:dyDescent="0.25">
      <c r="V36" s="44" t="str">
        <f>B132</f>
        <v>(Optional) If there is any other information you would like to provide that is not already captured elsewhere in this form you may enter it here:</v>
      </c>
      <c r="W36" s="44">
        <f>B133</f>
        <v>0</v>
      </c>
      <c r="X36" s="44">
        <f>B137</f>
        <v>0</v>
      </c>
      <c r="Y36" s="44" t="str">
        <f t="shared" si="0"/>
        <v>State Samples Collected and Tested Accomplished (annual)</v>
      </c>
      <c r="Z36" s="87">
        <f t="shared" si="1"/>
        <v>0</v>
      </c>
      <c r="AA36" s="87">
        <f t="shared" si="2"/>
        <v>0</v>
      </c>
      <c r="AB36" s="146">
        <f>'Coversheet'!$D$13</f>
        <v>0</v>
      </c>
      <c r="AC36" s="146" t="str">
        <f>'Coversheet'!$D$15</f>
        <v>Select</v>
      </c>
      <c r="AD36" s="44" t="s">
        <v>507</v>
      </c>
      <c r="AE36" s="44">
        <f t="shared" si="3"/>
        <v>0</v>
      </c>
    </row>
    <row r="37" spans="2:38" ht="27" customHeight="1" thickBot="1" x14ac:dyDescent="0.3">
      <c r="B37" s="429" t="s">
        <v>509</v>
      </c>
      <c r="C37" s="429"/>
      <c r="D37" s="429"/>
      <c r="E37" s="429"/>
      <c r="F37" s="429"/>
      <c r="H37" s="433" t="s">
        <v>509</v>
      </c>
      <c r="I37" s="433"/>
      <c r="J37" s="433"/>
      <c r="K37" s="433"/>
      <c r="L37" s="433"/>
      <c r="V37" s="44" t="str">
        <f>B59</f>
        <v>Were there any changes from the Servicing Laboratory information provided with your previous report? (Select Yes or No, if Yes, please update the table below)</v>
      </c>
      <c r="X37" s="44" t="str">
        <f>H59</f>
        <v>Select</v>
      </c>
      <c r="Y37" s="44" t="str">
        <f t="shared" si="0"/>
        <v>State Samples Collected and Tested Planned (annual)</v>
      </c>
      <c r="Z37" s="87">
        <f t="shared" si="1"/>
        <v>0</v>
      </c>
      <c r="AA37" s="87">
        <f t="shared" si="2"/>
        <v>0</v>
      </c>
      <c r="AB37" s="146">
        <f>'Coversheet'!$D$13</f>
        <v>0</v>
      </c>
      <c r="AC37" s="146" t="str">
        <f>'Coversheet'!$D$15</f>
        <v>Select</v>
      </c>
      <c r="AD37" s="44" t="s">
        <v>507</v>
      </c>
      <c r="AE37" s="44">
        <f t="shared" si="3"/>
        <v>0</v>
      </c>
    </row>
    <row r="38" spans="2:38" ht="160.5" customHeight="1" thickBot="1" x14ac:dyDescent="0.3">
      <c r="B38" s="424"/>
      <c r="C38" s="425"/>
      <c r="D38" s="425"/>
      <c r="E38" s="425"/>
      <c r="F38" s="425"/>
      <c r="G38" s="118"/>
      <c r="H38" s="424"/>
      <c r="I38" s="425"/>
      <c r="J38" s="425"/>
      <c r="K38" s="425"/>
      <c r="L38" s="426"/>
      <c r="V38" s="44" t="str">
        <f>F142</f>
        <v>Have any of the following numbers changed since your Mid-Year Report? (Select Yes or No, if Yes, please update the table below):</v>
      </c>
      <c r="X38" s="44" t="str">
        <f>I142</f>
        <v>Select</v>
      </c>
      <c r="Y38" s="44" t="str">
        <f t="shared" si="0"/>
        <v>Full PC Inspections Under Contract</v>
      </c>
      <c r="Z38" s="87">
        <f t="shared" si="1"/>
        <v>0</v>
      </c>
      <c r="AA38" s="87">
        <f t="shared" si="2"/>
        <v>0</v>
      </c>
      <c r="AB38" s="146">
        <f>'Coversheet'!$D$13</f>
        <v>0</v>
      </c>
      <c r="AC38" s="146" t="str">
        <f>'Coversheet'!$D$15</f>
        <v>Select</v>
      </c>
      <c r="AD38" s="44" t="s">
        <v>507</v>
      </c>
      <c r="AE38" s="44">
        <f t="shared" si="3"/>
        <v>0</v>
      </c>
    </row>
    <row r="39" spans="2:38" x14ac:dyDescent="0.25">
      <c r="V39" s="44" t="str">
        <f>B156</f>
        <v>Provide the number and type of Animal Food CGMP inspections planned to be performed during this funding year (include FDA and State):</v>
      </c>
      <c r="W39" s="87">
        <f>B157</f>
        <v>0</v>
      </c>
      <c r="X39" s="44">
        <f>F157</f>
        <v>0</v>
      </c>
      <c r="Y39" s="44" t="str">
        <f t="shared" si="0"/>
        <v>Number Trained Feed Inspectors Available</v>
      </c>
      <c r="Z39" s="87">
        <f t="shared" si="1"/>
        <v>0</v>
      </c>
      <c r="AA39" s="87">
        <f t="shared" si="2"/>
        <v>0</v>
      </c>
      <c r="AB39" s="146">
        <f>'Coversheet'!$D$13</f>
        <v>0</v>
      </c>
      <c r="AC39" s="146" t="str">
        <f>'Coversheet'!$D$15</f>
        <v>Select</v>
      </c>
      <c r="AD39" s="44" t="s">
        <v>507</v>
      </c>
      <c r="AE39" s="44">
        <f t="shared" si="3"/>
        <v>0</v>
      </c>
    </row>
    <row r="40" spans="2:38" ht="46.5" customHeight="1" thickBot="1" x14ac:dyDescent="0.3">
      <c r="B40" s="429" t="s">
        <v>510</v>
      </c>
      <c r="C40" s="429"/>
      <c r="D40" s="429"/>
      <c r="E40" s="429"/>
      <c r="F40" s="429"/>
      <c r="H40" s="433" t="s">
        <v>510</v>
      </c>
      <c r="I40" s="433"/>
      <c r="J40" s="433"/>
      <c r="K40" s="433"/>
      <c r="L40" s="433"/>
      <c r="V40" s="44" t="str">
        <f>B161</f>
        <v>Provide the number and type of Animal Food PC inspections planned to be performed during this funding year:</v>
      </c>
      <c r="W40" s="44">
        <f>B162</f>
        <v>0</v>
      </c>
      <c r="X40" s="44">
        <f>F162</f>
        <v>0</v>
      </c>
      <c r="Y40" s="44" t="str">
        <f t="shared" si="0"/>
        <v xml:space="preserve">Feed Inspectors that are fully trained (Full Scope PC) </v>
      </c>
      <c r="Z40" s="87">
        <f t="shared" si="1"/>
        <v>0</v>
      </c>
      <c r="AA40" s="87">
        <f t="shared" si="2"/>
        <v>0</v>
      </c>
      <c r="AB40" s="146">
        <f>'Coversheet'!$D$13</f>
        <v>0</v>
      </c>
      <c r="AC40" s="146" t="str">
        <f>'Coversheet'!$D$15</f>
        <v>Select</v>
      </c>
      <c r="AD40" s="44" t="s">
        <v>507</v>
      </c>
      <c r="AE40" s="44">
        <f t="shared" si="3"/>
        <v>0</v>
      </c>
    </row>
    <row r="41" spans="2:38" ht="160.5" customHeight="1" thickBot="1" x14ac:dyDescent="0.3">
      <c r="B41" s="424"/>
      <c r="C41" s="425"/>
      <c r="D41" s="425"/>
      <c r="E41" s="425"/>
      <c r="F41" s="426"/>
      <c r="H41" s="424"/>
      <c r="I41" s="425"/>
      <c r="J41" s="425"/>
      <c r="K41" s="425"/>
      <c r="L41" s="426"/>
      <c r="V41" s="44" t="str">
        <f>B166</f>
        <v>Report on progress to implement an audit program, including Phase 2 and 3 audits under FMD-76:</v>
      </c>
      <c r="W41" s="44">
        <f>B167</f>
        <v>0</v>
      </c>
      <c r="X41" s="44">
        <f>F167</f>
        <v>0</v>
      </c>
      <c r="Y41" s="44" t="str">
        <f t="shared" si="0"/>
        <v>Number of Feed inspectors needed to perform full scope PC inspections</v>
      </c>
      <c r="Z41" s="87">
        <f t="shared" si="1"/>
        <v>0</v>
      </c>
      <c r="AA41" s="87">
        <f t="shared" si="2"/>
        <v>0</v>
      </c>
      <c r="AB41" s="146">
        <f>'Coversheet'!$D$13</f>
        <v>0</v>
      </c>
      <c r="AC41" s="146" t="str">
        <f>'Coversheet'!$D$15</f>
        <v>Select</v>
      </c>
      <c r="AD41" s="44" t="s">
        <v>507</v>
      </c>
      <c r="AE41" s="44">
        <f t="shared" si="3"/>
        <v>0</v>
      </c>
    </row>
    <row r="42" spans="2:38" x14ac:dyDescent="0.25">
      <c r="V42" s="44" t="str">
        <f>B159</f>
        <v>Percent change in Animal Food CGMP inspections performed (compared to previous year):</v>
      </c>
      <c r="Y42" s="87"/>
      <c r="Z42" s="87">
        <f>D159</f>
        <v>0</v>
      </c>
      <c r="AA42" s="87">
        <f>I159</f>
        <v>0</v>
      </c>
      <c r="AB42" s="146">
        <f>'Coversheet'!$D$13</f>
        <v>0</v>
      </c>
      <c r="AC42" s="146" t="str">
        <f>'Coversheet'!$D$15</f>
        <v>Select</v>
      </c>
      <c r="AD42" s="44" t="s">
        <v>507</v>
      </c>
    </row>
    <row r="43" spans="2:38" ht="45.75" customHeight="1" thickBot="1" x14ac:dyDescent="0.3">
      <c r="B43" s="429" t="s">
        <v>511</v>
      </c>
      <c r="C43" s="429"/>
      <c r="D43" s="429"/>
      <c r="E43" s="429"/>
      <c r="F43" s="429"/>
      <c r="H43" s="433" t="s">
        <v>511</v>
      </c>
      <c r="I43" s="433"/>
      <c r="J43" s="433"/>
      <c r="K43" s="433"/>
      <c r="L43" s="433"/>
      <c r="V43" s="44" t="str">
        <f>B164</f>
        <v>Percent change in Animal Food PC inspections performed (compared to previous year):</v>
      </c>
      <c r="Z43" s="44">
        <f>D164</f>
        <v>0</v>
      </c>
      <c r="AA43" s="87">
        <f>I164</f>
        <v>0</v>
      </c>
      <c r="AB43" s="146">
        <f>'Coversheet'!$D$13</f>
        <v>0</v>
      </c>
      <c r="AC43" s="146" t="str">
        <f>'Coversheet'!$D$15</f>
        <v>Select</v>
      </c>
      <c r="AD43" s="44" t="s">
        <v>507</v>
      </c>
    </row>
    <row r="44" spans="2:38" ht="160.5" customHeight="1" thickBot="1" x14ac:dyDescent="0.3">
      <c r="B44" s="424"/>
      <c r="C44" s="425"/>
      <c r="D44" s="425"/>
      <c r="E44" s="425"/>
      <c r="F44" s="426"/>
      <c r="H44" s="424"/>
      <c r="I44" s="425"/>
      <c r="J44" s="425"/>
      <c r="K44" s="425"/>
      <c r="L44" s="426"/>
      <c r="AA44" s="87"/>
      <c r="AB44" s="146">
        <f>'Coversheet'!$D$13</f>
        <v>0</v>
      </c>
      <c r="AC44" s="146" t="str">
        <f>'Coversheet'!$D$15</f>
        <v>Select</v>
      </c>
      <c r="AD44" s="44" t="s">
        <v>507</v>
      </c>
      <c r="AF44" s="44">
        <f t="shared" ref="AF44:AF63" si="4">C74</f>
        <v>0</v>
      </c>
      <c r="AG44" s="128">
        <f t="shared" ref="AG44:AG63" si="5">D74</f>
        <v>0</v>
      </c>
      <c r="AH44" s="128">
        <f t="shared" ref="AH44:AH63" si="6">E74</f>
        <v>0</v>
      </c>
      <c r="AI44" s="44">
        <f t="shared" ref="AI44:AI63" si="7">F74</f>
        <v>0</v>
      </c>
      <c r="AJ44" s="44">
        <f t="shared" ref="AJ44:AJ63" si="8">G74</f>
        <v>0</v>
      </c>
      <c r="AK44" s="87" t="str">
        <f t="shared" ref="AK44:AK63" si="9">I74</f>
        <v>Select</v>
      </c>
      <c r="AL44" s="44" t="s">
        <v>6</v>
      </c>
    </row>
    <row r="45" spans="2:38" ht="15.75" customHeight="1" x14ac:dyDescent="0.25">
      <c r="AA45" s="87"/>
      <c r="AB45" s="146">
        <f>'Coversheet'!$D$13</f>
        <v>0</v>
      </c>
      <c r="AC45" s="146" t="str">
        <f>'Coversheet'!$D$15</f>
        <v>Select</v>
      </c>
      <c r="AD45" s="44" t="s">
        <v>507</v>
      </c>
      <c r="AF45" s="44">
        <f t="shared" si="4"/>
        <v>0</v>
      </c>
      <c r="AG45" s="128">
        <f t="shared" si="5"/>
        <v>0</v>
      </c>
      <c r="AH45" s="128">
        <f t="shared" si="6"/>
        <v>0</v>
      </c>
      <c r="AI45" s="44">
        <f t="shared" si="7"/>
        <v>0</v>
      </c>
      <c r="AJ45" s="44">
        <f t="shared" si="8"/>
        <v>0</v>
      </c>
      <c r="AK45" s="87" t="str">
        <f t="shared" si="9"/>
        <v>Select</v>
      </c>
      <c r="AL45" s="44" t="s">
        <v>6</v>
      </c>
    </row>
    <row r="46" spans="2:38" ht="15.75" customHeight="1" x14ac:dyDescent="0.3">
      <c r="B46" s="130" t="s">
        <v>34</v>
      </c>
      <c r="AA46" s="87"/>
      <c r="AB46" s="146">
        <f>'Coversheet'!$D$13</f>
        <v>0</v>
      </c>
      <c r="AC46" s="146" t="str">
        <f>'Coversheet'!$D$15</f>
        <v>Select</v>
      </c>
      <c r="AD46" s="44" t="s">
        <v>507</v>
      </c>
      <c r="AF46" s="44">
        <f t="shared" si="4"/>
        <v>0</v>
      </c>
      <c r="AG46" s="128">
        <f t="shared" si="5"/>
        <v>0</v>
      </c>
      <c r="AH46" s="128">
        <f t="shared" si="6"/>
        <v>0</v>
      </c>
      <c r="AI46" s="44">
        <f t="shared" si="7"/>
        <v>0</v>
      </c>
      <c r="AJ46" s="44">
        <f t="shared" si="8"/>
        <v>0</v>
      </c>
      <c r="AK46" s="87" t="str">
        <f t="shared" si="9"/>
        <v>Select</v>
      </c>
      <c r="AL46" s="44" t="s">
        <v>6</v>
      </c>
    </row>
    <row r="47" spans="2:38" ht="19.5" thickBot="1" x14ac:dyDescent="0.35">
      <c r="B47" s="271" t="s">
        <v>512</v>
      </c>
      <c r="C47" s="260"/>
      <c r="D47" s="260"/>
      <c r="E47" s="260"/>
      <c r="F47" s="260"/>
      <c r="G47" s="260"/>
      <c r="H47" s="260"/>
      <c r="I47" s="260"/>
      <c r="J47" s="260"/>
      <c r="K47" s="260"/>
      <c r="L47" s="260"/>
      <c r="M47" s="260"/>
      <c r="N47" s="260"/>
      <c r="O47" s="260"/>
      <c r="P47" s="260"/>
      <c r="Q47" s="260"/>
      <c r="R47" s="260"/>
      <c r="AA47" s="87"/>
      <c r="AB47" s="146">
        <f>'Coversheet'!$D$13</f>
        <v>0</v>
      </c>
      <c r="AC47" s="146" t="str">
        <f>'Coversheet'!$D$15</f>
        <v>Select</v>
      </c>
      <c r="AD47" s="44" t="s">
        <v>507</v>
      </c>
      <c r="AF47" s="44">
        <f t="shared" si="4"/>
        <v>0</v>
      </c>
      <c r="AG47" s="128">
        <f t="shared" si="5"/>
        <v>0</v>
      </c>
      <c r="AH47" s="128">
        <f t="shared" si="6"/>
        <v>0</v>
      </c>
      <c r="AI47" s="44">
        <f t="shared" si="7"/>
        <v>0</v>
      </c>
      <c r="AJ47" s="44">
        <f t="shared" si="8"/>
        <v>0</v>
      </c>
      <c r="AK47" s="87" t="str">
        <f t="shared" si="9"/>
        <v>Select</v>
      </c>
      <c r="AL47" s="44" t="s">
        <v>6</v>
      </c>
    </row>
    <row r="48" spans="2:38" ht="30" customHeight="1" thickBot="1" x14ac:dyDescent="0.35">
      <c r="B48" s="272"/>
      <c r="C48" s="273"/>
      <c r="D48" s="463" t="s">
        <v>513</v>
      </c>
      <c r="E48" s="464"/>
      <c r="F48" s="464"/>
      <c r="G48" s="464"/>
      <c r="H48" s="464"/>
      <c r="I48" s="465"/>
      <c r="J48" s="274"/>
      <c r="K48" s="274"/>
      <c r="L48" s="274"/>
      <c r="M48" s="260"/>
      <c r="N48" s="260"/>
      <c r="O48" s="260"/>
      <c r="P48" s="260"/>
      <c r="Q48" s="260"/>
      <c r="R48" s="461" t="s">
        <v>514</v>
      </c>
      <c r="AA48" s="87"/>
      <c r="AB48" s="146">
        <f>'Coversheet'!$D$13</f>
        <v>0</v>
      </c>
      <c r="AC48" s="146" t="str">
        <f>'Coversheet'!$D$15</f>
        <v>Select</v>
      </c>
      <c r="AD48" s="44" t="s">
        <v>507</v>
      </c>
      <c r="AF48" s="44">
        <f t="shared" si="4"/>
        <v>0</v>
      </c>
      <c r="AG48" s="128">
        <f t="shared" si="5"/>
        <v>0</v>
      </c>
      <c r="AH48" s="128">
        <f t="shared" si="6"/>
        <v>0</v>
      </c>
      <c r="AI48" s="44">
        <f t="shared" si="7"/>
        <v>0</v>
      </c>
      <c r="AJ48" s="44">
        <f t="shared" si="8"/>
        <v>0</v>
      </c>
      <c r="AK48" s="87" t="str">
        <f t="shared" si="9"/>
        <v>Select</v>
      </c>
      <c r="AL48" s="44" t="s">
        <v>6</v>
      </c>
    </row>
    <row r="49" spans="2:38" ht="61.5" customHeight="1" thickBot="1" x14ac:dyDescent="0.3">
      <c r="B49" s="275"/>
      <c r="C49" s="276" t="s">
        <v>515</v>
      </c>
      <c r="D49" s="277" t="s">
        <v>516</v>
      </c>
      <c r="E49" s="277" t="s">
        <v>517</v>
      </c>
      <c r="F49" s="278" t="s">
        <v>518</v>
      </c>
      <c r="G49" s="278" t="s">
        <v>519</v>
      </c>
      <c r="H49" s="278" t="s">
        <v>520</v>
      </c>
      <c r="I49" s="278" t="s">
        <v>521</v>
      </c>
      <c r="J49" s="278" t="s">
        <v>522</v>
      </c>
      <c r="K49" s="278" t="s">
        <v>523</v>
      </c>
      <c r="L49" s="278" t="s">
        <v>524</v>
      </c>
      <c r="M49" s="279" t="s">
        <v>499</v>
      </c>
      <c r="N49" s="260" t="s">
        <v>1</v>
      </c>
      <c r="O49" s="260" t="s">
        <v>8</v>
      </c>
      <c r="P49" s="260" t="s">
        <v>5</v>
      </c>
      <c r="Q49" s="260" t="s">
        <v>54</v>
      </c>
      <c r="R49" s="462"/>
      <c r="AB49" s="146">
        <f>'Coversheet'!$D$13</f>
        <v>0</v>
      </c>
      <c r="AC49" s="146" t="str">
        <f>'Coversheet'!$D$15</f>
        <v>Select</v>
      </c>
      <c r="AD49" s="44" t="s">
        <v>507</v>
      </c>
      <c r="AF49" s="44">
        <f t="shared" si="4"/>
        <v>0</v>
      </c>
      <c r="AG49" s="128">
        <f t="shared" si="5"/>
        <v>0</v>
      </c>
      <c r="AH49" s="128">
        <f t="shared" si="6"/>
        <v>0</v>
      </c>
      <c r="AI49" s="44">
        <f t="shared" si="7"/>
        <v>0</v>
      </c>
      <c r="AJ49" s="44">
        <f t="shared" si="8"/>
        <v>0</v>
      </c>
      <c r="AK49" s="87" t="str">
        <f t="shared" si="9"/>
        <v>Select</v>
      </c>
      <c r="AL49" s="44" t="s">
        <v>6</v>
      </c>
    </row>
    <row r="50" spans="2:38" ht="64.5" hidden="1" customHeight="1" thickBot="1" x14ac:dyDescent="0.3">
      <c r="B50" s="157"/>
      <c r="C50" s="159"/>
      <c r="D50" s="160"/>
      <c r="E50" s="160"/>
      <c r="F50" s="160"/>
      <c r="G50" s="160"/>
      <c r="H50" s="160"/>
      <c r="I50" s="160"/>
      <c r="J50" s="161"/>
      <c r="K50" s="161"/>
      <c r="L50" s="161"/>
      <c r="M50" s="158"/>
      <c r="R50" s="207"/>
      <c r="AB50" s="146">
        <f>'Coversheet'!$D$13</f>
        <v>0</v>
      </c>
      <c r="AC50" s="146" t="str">
        <f>'Coversheet'!$D$15</f>
        <v>Select</v>
      </c>
      <c r="AD50" s="44" t="s">
        <v>507</v>
      </c>
      <c r="AF50" s="44">
        <f t="shared" si="4"/>
        <v>0</v>
      </c>
      <c r="AG50" s="128">
        <f t="shared" si="5"/>
        <v>0</v>
      </c>
      <c r="AH50" s="128">
        <f t="shared" si="6"/>
        <v>0</v>
      </c>
      <c r="AI50" s="44">
        <f t="shared" si="7"/>
        <v>0</v>
      </c>
      <c r="AJ50" s="44">
        <f t="shared" si="8"/>
        <v>0</v>
      </c>
      <c r="AK50" s="87" t="str">
        <f t="shared" si="9"/>
        <v>Select</v>
      </c>
      <c r="AL50" s="44" t="s">
        <v>6</v>
      </c>
    </row>
    <row r="51" spans="2:38" ht="64.5" customHeight="1" thickBot="1" x14ac:dyDescent="0.3">
      <c r="B51" s="81">
        <v>1</v>
      </c>
      <c r="C51" s="155"/>
      <c r="D51" s="153"/>
      <c r="E51" s="153"/>
      <c r="F51" s="153"/>
      <c r="G51" s="153"/>
      <c r="H51" s="153"/>
      <c r="I51" s="153"/>
      <c r="J51" s="152"/>
      <c r="K51" s="152"/>
      <c r="L51" s="151"/>
      <c r="M51" s="162"/>
      <c r="N51" s="147">
        <f>'Coversheet'!$D$13</f>
        <v>0</v>
      </c>
      <c r="O51" s="147" t="str">
        <f>'Coversheet'!$D$15</f>
        <v>Select</v>
      </c>
      <c r="P51" s="148" t="s">
        <v>6</v>
      </c>
      <c r="Q51" s="149" t="s">
        <v>507</v>
      </c>
      <c r="R51" s="125"/>
      <c r="AB51" s="146">
        <f>'Coversheet'!$D$13</f>
        <v>0</v>
      </c>
      <c r="AC51" s="146" t="str">
        <f>'Coversheet'!$D$15</f>
        <v>Select</v>
      </c>
      <c r="AD51" s="44" t="s">
        <v>507</v>
      </c>
      <c r="AF51" s="44">
        <f t="shared" si="4"/>
        <v>0</v>
      </c>
      <c r="AG51" s="128">
        <f t="shared" si="5"/>
        <v>0</v>
      </c>
      <c r="AH51" s="128">
        <f t="shared" si="6"/>
        <v>0</v>
      </c>
      <c r="AI51" s="44">
        <f t="shared" si="7"/>
        <v>0</v>
      </c>
      <c r="AJ51" s="44">
        <f t="shared" si="8"/>
        <v>0</v>
      </c>
      <c r="AK51" s="87" t="str">
        <f t="shared" si="9"/>
        <v>Select</v>
      </c>
      <c r="AL51" s="44" t="s">
        <v>6</v>
      </c>
    </row>
    <row r="52" spans="2:38" ht="64.5" customHeight="1" thickBot="1" x14ac:dyDescent="0.3">
      <c r="B52" s="81">
        <v>2</v>
      </c>
      <c r="C52" s="156"/>
      <c r="D52" s="154"/>
      <c r="E52" s="154"/>
      <c r="F52" s="154"/>
      <c r="G52" s="154"/>
      <c r="H52" s="154"/>
      <c r="I52" s="154"/>
      <c r="J52" s="152"/>
      <c r="K52" s="152"/>
      <c r="L52" s="151"/>
      <c r="M52" s="164"/>
      <c r="N52" s="147">
        <f>'Coversheet'!$D$13</f>
        <v>0</v>
      </c>
      <c r="O52" s="147" t="str">
        <f>'Coversheet'!$D$15</f>
        <v>Select</v>
      </c>
      <c r="P52" s="148" t="s">
        <v>6</v>
      </c>
      <c r="Q52" s="149" t="s">
        <v>507</v>
      </c>
      <c r="R52" s="125"/>
      <c r="AB52" s="146">
        <f>'Coversheet'!$D$13</f>
        <v>0</v>
      </c>
      <c r="AC52" s="146" t="str">
        <f>'Coversheet'!$D$15</f>
        <v>Select</v>
      </c>
      <c r="AD52" s="44" t="s">
        <v>507</v>
      </c>
      <c r="AF52" s="44">
        <f t="shared" si="4"/>
        <v>0</v>
      </c>
      <c r="AG52" s="128">
        <f t="shared" si="5"/>
        <v>0</v>
      </c>
      <c r="AH52" s="128">
        <f t="shared" si="6"/>
        <v>0</v>
      </c>
      <c r="AI52" s="44">
        <f t="shared" si="7"/>
        <v>0</v>
      </c>
      <c r="AJ52" s="44">
        <f t="shared" si="8"/>
        <v>0</v>
      </c>
      <c r="AK52" s="87" t="str">
        <f t="shared" si="9"/>
        <v>Select</v>
      </c>
      <c r="AL52" s="44" t="s">
        <v>6</v>
      </c>
    </row>
    <row r="53" spans="2:38" ht="64.5" customHeight="1" thickBot="1" x14ac:dyDescent="0.3">
      <c r="B53" s="81">
        <v>3</v>
      </c>
      <c r="C53" s="156"/>
      <c r="D53" s="154"/>
      <c r="E53" s="154"/>
      <c r="F53" s="154"/>
      <c r="G53" s="154"/>
      <c r="H53" s="154"/>
      <c r="I53" s="154"/>
      <c r="J53" s="152"/>
      <c r="K53" s="152"/>
      <c r="L53" s="151"/>
      <c r="M53" s="164"/>
      <c r="N53" s="147">
        <f>'Coversheet'!$D$13</f>
        <v>0</v>
      </c>
      <c r="O53" s="147" t="str">
        <f>'Coversheet'!$D$15</f>
        <v>Select</v>
      </c>
      <c r="P53" s="148" t="s">
        <v>6</v>
      </c>
      <c r="Q53" s="149" t="s">
        <v>507</v>
      </c>
      <c r="R53" s="125"/>
      <c r="AB53" s="146">
        <f>'Coversheet'!$D$13</f>
        <v>0</v>
      </c>
      <c r="AC53" s="146" t="str">
        <f>'Coversheet'!$D$15</f>
        <v>Select</v>
      </c>
      <c r="AD53" s="44" t="s">
        <v>507</v>
      </c>
      <c r="AF53" s="44">
        <f t="shared" si="4"/>
        <v>0</v>
      </c>
      <c r="AG53" s="128">
        <f t="shared" si="5"/>
        <v>0</v>
      </c>
      <c r="AH53" s="128">
        <f t="shared" si="6"/>
        <v>0</v>
      </c>
      <c r="AI53" s="44">
        <f t="shared" si="7"/>
        <v>0</v>
      </c>
      <c r="AJ53" s="44">
        <f t="shared" si="8"/>
        <v>0</v>
      </c>
      <c r="AK53" s="87" t="str">
        <f t="shared" si="9"/>
        <v>Select</v>
      </c>
      <c r="AL53" s="44" t="s">
        <v>6</v>
      </c>
    </row>
    <row r="54" spans="2:38" ht="64.5" customHeight="1" thickBot="1" x14ac:dyDescent="0.3">
      <c r="B54" s="81">
        <v>4</v>
      </c>
      <c r="C54" s="156"/>
      <c r="D54" s="154"/>
      <c r="E54" s="154"/>
      <c r="F54" s="154"/>
      <c r="G54" s="154"/>
      <c r="H54" s="154"/>
      <c r="I54" s="154"/>
      <c r="J54" s="152"/>
      <c r="K54" s="152"/>
      <c r="L54" s="151"/>
      <c r="M54" s="164"/>
      <c r="N54" s="147">
        <f>'Coversheet'!$D$13</f>
        <v>0</v>
      </c>
      <c r="O54" s="147" t="str">
        <f>'Coversheet'!$D$15</f>
        <v>Select</v>
      </c>
      <c r="P54" s="148" t="s">
        <v>6</v>
      </c>
      <c r="Q54" s="149" t="s">
        <v>507</v>
      </c>
      <c r="R54" s="125"/>
      <c r="AB54" s="146">
        <f>'Coversheet'!$D$13</f>
        <v>0</v>
      </c>
      <c r="AC54" s="146" t="str">
        <f>'Coversheet'!$D$15</f>
        <v>Select</v>
      </c>
      <c r="AD54" s="44" t="s">
        <v>507</v>
      </c>
      <c r="AF54" s="44">
        <f t="shared" si="4"/>
        <v>0</v>
      </c>
      <c r="AG54" s="128">
        <f t="shared" si="5"/>
        <v>0</v>
      </c>
      <c r="AH54" s="128">
        <f t="shared" si="6"/>
        <v>0</v>
      </c>
      <c r="AI54" s="44">
        <f t="shared" si="7"/>
        <v>0</v>
      </c>
      <c r="AJ54" s="44">
        <f t="shared" si="8"/>
        <v>0</v>
      </c>
      <c r="AK54" s="87" t="str">
        <f t="shared" si="9"/>
        <v>Select</v>
      </c>
      <c r="AL54" s="44" t="s">
        <v>6</v>
      </c>
    </row>
    <row r="55" spans="2:38" ht="64.5" customHeight="1" thickBot="1" x14ac:dyDescent="0.3">
      <c r="B55" s="81">
        <v>5</v>
      </c>
      <c r="C55" s="156"/>
      <c r="D55" s="154"/>
      <c r="E55" s="154"/>
      <c r="F55" s="154"/>
      <c r="G55" s="154"/>
      <c r="H55" s="154"/>
      <c r="I55" s="154"/>
      <c r="J55" s="152"/>
      <c r="K55" s="152"/>
      <c r="L55" s="151"/>
      <c r="M55" s="164"/>
      <c r="N55" s="147">
        <f>'Coversheet'!$D$13</f>
        <v>0</v>
      </c>
      <c r="O55" s="147" t="str">
        <f>'Coversheet'!$D$15</f>
        <v>Select</v>
      </c>
      <c r="P55" s="148" t="s">
        <v>6</v>
      </c>
      <c r="Q55" s="149" t="s">
        <v>507</v>
      </c>
      <c r="R55" s="125"/>
      <c r="AB55" s="146">
        <f>'Coversheet'!$D$13</f>
        <v>0</v>
      </c>
      <c r="AC55" s="146" t="str">
        <f>'Coversheet'!$D$15</f>
        <v>Select</v>
      </c>
      <c r="AD55" s="44" t="s">
        <v>507</v>
      </c>
      <c r="AF55" s="44">
        <f t="shared" si="4"/>
        <v>0</v>
      </c>
      <c r="AG55" s="128">
        <f t="shared" si="5"/>
        <v>0</v>
      </c>
      <c r="AH55" s="128">
        <f t="shared" si="6"/>
        <v>0</v>
      </c>
      <c r="AI55" s="44">
        <f t="shared" si="7"/>
        <v>0</v>
      </c>
      <c r="AJ55" s="44">
        <f t="shared" si="8"/>
        <v>0</v>
      </c>
      <c r="AK55" s="87" t="str">
        <f t="shared" si="9"/>
        <v>Select</v>
      </c>
      <c r="AL55" s="44" t="s">
        <v>6</v>
      </c>
    </row>
    <row r="56" spans="2:38" ht="63" customHeight="1" thickBot="1" x14ac:dyDescent="0.3">
      <c r="B56" s="81">
        <v>6</v>
      </c>
      <c r="C56" s="155"/>
      <c r="D56" s="154"/>
      <c r="E56" s="154"/>
      <c r="F56" s="154"/>
      <c r="G56" s="154"/>
      <c r="H56" s="154"/>
      <c r="I56" s="154"/>
      <c r="J56" s="152"/>
      <c r="K56" s="152"/>
      <c r="L56" s="151"/>
      <c r="M56" s="163"/>
      <c r="N56" s="147">
        <f>'Coversheet'!$D$13</f>
        <v>0</v>
      </c>
      <c r="O56" s="147" t="str">
        <f>'Coversheet'!$D$15</f>
        <v>Select</v>
      </c>
      <c r="P56" s="148" t="s">
        <v>6</v>
      </c>
      <c r="Q56" s="149" t="s">
        <v>507</v>
      </c>
      <c r="R56" s="125"/>
      <c r="AB56" s="146">
        <f>'Coversheet'!$D$13</f>
        <v>0</v>
      </c>
      <c r="AC56" s="146" t="str">
        <f>'Coversheet'!$D$15</f>
        <v>Select</v>
      </c>
      <c r="AD56" s="44" t="s">
        <v>507</v>
      </c>
      <c r="AF56" s="44">
        <f t="shared" si="4"/>
        <v>0</v>
      </c>
      <c r="AG56" s="128">
        <f t="shared" si="5"/>
        <v>0</v>
      </c>
      <c r="AH56" s="128">
        <f t="shared" si="6"/>
        <v>0</v>
      </c>
      <c r="AI56" s="44">
        <f t="shared" si="7"/>
        <v>0</v>
      </c>
      <c r="AJ56" s="44">
        <f t="shared" si="8"/>
        <v>0</v>
      </c>
      <c r="AK56" s="87" t="str">
        <f t="shared" si="9"/>
        <v>Select</v>
      </c>
      <c r="AL56" s="44" t="s">
        <v>6</v>
      </c>
    </row>
    <row r="57" spans="2:38" x14ac:dyDescent="0.25">
      <c r="D57" s="124"/>
      <c r="AB57" s="146">
        <f>'Coversheet'!$D$13</f>
        <v>0</v>
      </c>
      <c r="AC57" s="146" t="str">
        <f>'Coversheet'!$D$15</f>
        <v>Select</v>
      </c>
      <c r="AD57" s="44" t="s">
        <v>507</v>
      </c>
      <c r="AF57" s="44">
        <f t="shared" si="4"/>
        <v>0</v>
      </c>
      <c r="AG57" s="128">
        <f t="shared" si="5"/>
        <v>0</v>
      </c>
      <c r="AH57" s="128">
        <f t="shared" si="6"/>
        <v>0</v>
      </c>
      <c r="AI57" s="44">
        <f t="shared" si="7"/>
        <v>0</v>
      </c>
      <c r="AJ57" s="44">
        <f t="shared" si="8"/>
        <v>0</v>
      </c>
      <c r="AK57" s="87" t="str">
        <f t="shared" si="9"/>
        <v>Select</v>
      </c>
      <c r="AL57" s="44" t="s">
        <v>6</v>
      </c>
    </row>
    <row r="58" spans="2:38" ht="19.5" thickBot="1" x14ac:dyDescent="0.35">
      <c r="B58" s="130" t="s">
        <v>35</v>
      </c>
      <c r="D58" s="124"/>
      <c r="AB58" s="146">
        <f>'Coversheet'!$D$13</f>
        <v>0</v>
      </c>
      <c r="AC58" s="146" t="str">
        <f>'Coversheet'!$D$15</f>
        <v>Select</v>
      </c>
      <c r="AD58" s="44" t="s">
        <v>507</v>
      </c>
      <c r="AF58" s="44">
        <f t="shared" si="4"/>
        <v>0</v>
      </c>
      <c r="AG58" s="128">
        <f t="shared" si="5"/>
        <v>0</v>
      </c>
      <c r="AH58" s="128">
        <f t="shared" si="6"/>
        <v>0</v>
      </c>
      <c r="AI58" s="44">
        <f t="shared" si="7"/>
        <v>0</v>
      </c>
      <c r="AJ58" s="44">
        <f t="shared" si="8"/>
        <v>0</v>
      </c>
      <c r="AK58" s="87" t="str">
        <f t="shared" si="9"/>
        <v>Select</v>
      </c>
      <c r="AL58" s="44" t="s">
        <v>6</v>
      </c>
    </row>
    <row r="59" spans="2:38" ht="19.5" thickBot="1" x14ac:dyDescent="0.35">
      <c r="B59" s="261" t="s">
        <v>525</v>
      </c>
      <c r="C59" s="262"/>
      <c r="D59" s="263"/>
      <c r="E59" s="262"/>
      <c r="F59" s="262"/>
      <c r="G59" s="262"/>
      <c r="H59" s="202" t="s">
        <v>4</v>
      </c>
      <c r="AB59" s="146">
        <f>'Coversheet'!$D$13</f>
        <v>0</v>
      </c>
      <c r="AC59" s="146" t="str">
        <f>'Coversheet'!$D$15</f>
        <v>Select</v>
      </c>
      <c r="AD59" s="44" t="s">
        <v>507</v>
      </c>
      <c r="AF59" s="44">
        <f t="shared" si="4"/>
        <v>0</v>
      </c>
      <c r="AG59" s="128">
        <f t="shared" si="5"/>
        <v>0</v>
      </c>
      <c r="AH59" s="128">
        <f t="shared" si="6"/>
        <v>0</v>
      </c>
      <c r="AI59" s="44">
        <f t="shared" si="7"/>
        <v>0</v>
      </c>
      <c r="AJ59" s="44">
        <f t="shared" si="8"/>
        <v>0</v>
      </c>
      <c r="AK59" s="87" t="str">
        <f t="shared" si="9"/>
        <v>Select</v>
      </c>
      <c r="AL59" s="44" t="s">
        <v>6</v>
      </c>
    </row>
    <row r="60" spans="2:38" ht="27.75" customHeight="1" thickBot="1" x14ac:dyDescent="0.3">
      <c r="D60" s="124"/>
      <c r="AB60" s="146">
        <f>'Coversheet'!$D$13</f>
        <v>0</v>
      </c>
      <c r="AC60" s="146" t="str">
        <f>'Coversheet'!$D$15</f>
        <v>Select</v>
      </c>
      <c r="AD60" s="44" t="s">
        <v>507</v>
      </c>
      <c r="AF60" s="44">
        <f t="shared" si="4"/>
        <v>0</v>
      </c>
      <c r="AG60" s="128">
        <f t="shared" si="5"/>
        <v>0</v>
      </c>
      <c r="AH60" s="128">
        <f t="shared" si="6"/>
        <v>0</v>
      </c>
      <c r="AI60" s="44">
        <f t="shared" si="7"/>
        <v>0</v>
      </c>
      <c r="AJ60" s="44">
        <f t="shared" si="8"/>
        <v>0</v>
      </c>
      <c r="AK60" s="87" t="str">
        <f t="shared" si="9"/>
        <v>Select</v>
      </c>
      <c r="AL60" s="44" t="s">
        <v>6</v>
      </c>
    </row>
    <row r="61" spans="2:38" ht="19.5" thickBot="1" x14ac:dyDescent="0.35">
      <c r="B61" s="270"/>
      <c r="C61" s="264"/>
      <c r="D61" s="450" t="s">
        <v>513</v>
      </c>
      <c r="E61" s="451"/>
      <c r="F61" s="451"/>
      <c r="G61" s="451"/>
      <c r="H61" s="451"/>
      <c r="I61" s="452"/>
      <c r="J61" s="265"/>
      <c r="K61" s="265"/>
      <c r="L61" s="265"/>
      <c r="M61" s="265"/>
      <c r="N61" s="262"/>
      <c r="O61" s="262"/>
      <c r="P61" s="262"/>
      <c r="Q61" s="262"/>
      <c r="R61" s="459" t="s">
        <v>514</v>
      </c>
      <c r="S61" s="265"/>
      <c r="AB61" s="146">
        <f>'Coversheet'!$D$13</f>
        <v>0</v>
      </c>
      <c r="AC61" s="146" t="str">
        <f>'Coversheet'!$D$15</f>
        <v>Select</v>
      </c>
      <c r="AD61" s="44" t="s">
        <v>507</v>
      </c>
      <c r="AF61" s="44">
        <f t="shared" si="4"/>
        <v>0</v>
      </c>
      <c r="AG61" s="128">
        <f t="shared" si="5"/>
        <v>0</v>
      </c>
      <c r="AH61" s="128">
        <f t="shared" si="6"/>
        <v>0</v>
      </c>
      <c r="AI61" s="44">
        <f t="shared" si="7"/>
        <v>0</v>
      </c>
      <c r="AJ61" s="44">
        <f t="shared" si="8"/>
        <v>0</v>
      </c>
      <c r="AK61" s="87" t="str">
        <f t="shared" si="9"/>
        <v>Select</v>
      </c>
      <c r="AL61" s="44" t="s">
        <v>6</v>
      </c>
    </row>
    <row r="62" spans="2:38" ht="75" customHeight="1" thickBot="1" x14ac:dyDescent="0.3">
      <c r="B62" s="269"/>
      <c r="C62" s="266" t="s">
        <v>515</v>
      </c>
      <c r="D62" s="267" t="s">
        <v>516</v>
      </c>
      <c r="E62" s="267" t="s">
        <v>517</v>
      </c>
      <c r="F62" s="268" t="s">
        <v>518</v>
      </c>
      <c r="G62" s="268" t="s">
        <v>519</v>
      </c>
      <c r="H62" s="268" t="s">
        <v>520</v>
      </c>
      <c r="I62" s="268" t="s">
        <v>521</v>
      </c>
      <c r="J62" s="268" t="s">
        <v>522</v>
      </c>
      <c r="K62" s="268" t="s">
        <v>523</v>
      </c>
      <c r="L62" s="268" t="s">
        <v>524</v>
      </c>
      <c r="M62" s="268" t="s">
        <v>499</v>
      </c>
      <c r="N62" s="262" t="s">
        <v>1</v>
      </c>
      <c r="O62" s="262" t="s">
        <v>8</v>
      </c>
      <c r="P62" s="262" t="s">
        <v>5</v>
      </c>
      <c r="Q62" s="262" t="s">
        <v>54</v>
      </c>
      <c r="R62" s="460"/>
      <c r="S62" s="268" t="s">
        <v>526</v>
      </c>
      <c r="AB62" s="146">
        <f>'Coversheet'!$D$13</f>
        <v>0</v>
      </c>
      <c r="AC62" s="146" t="str">
        <f>'Coversheet'!$D$15</f>
        <v>Select</v>
      </c>
      <c r="AD62" s="44" t="s">
        <v>507</v>
      </c>
      <c r="AF62" s="44">
        <f t="shared" si="4"/>
        <v>0</v>
      </c>
      <c r="AG62" s="128">
        <f t="shared" si="5"/>
        <v>0</v>
      </c>
      <c r="AH62" s="128">
        <f t="shared" si="6"/>
        <v>0</v>
      </c>
      <c r="AI62" s="44">
        <f t="shared" si="7"/>
        <v>0</v>
      </c>
      <c r="AJ62" s="44">
        <f t="shared" si="8"/>
        <v>0</v>
      </c>
      <c r="AK62" s="87" t="str">
        <f t="shared" si="9"/>
        <v>Select</v>
      </c>
      <c r="AL62" s="44" t="s">
        <v>6</v>
      </c>
    </row>
    <row r="63" spans="2:38" ht="42" hidden="1" customHeight="1" thickBot="1" x14ac:dyDescent="0.3">
      <c r="B63" s="120"/>
      <c r="C63" s="121"/>
      <c r="D63" s="122"/>
      <c r="E63" s="122"/>
      <c r="F63" s="122"/>
      <c r="G63" s="122"/>
      <c r="H63" s="122"/>
      <c r="I63" s="122"/>
      <c r="J63" s="123"/>
      <c r="K63" s="123"/>
      <c r="L63" s="123"/>
      <c r="M63" s="123"/>
      <c r="R63" s="207"/>
      <c r="S63" s="123"/>
      <c r="AB63" s="146">
        <f>'Coversheet'!$D$13</f>
        <v>0</v>
      </c>
      <c r="AC63" s="146" t="str">
        <f>'Coversheet'!$D$15</f>
        <v>Select</v>
      </c>
      <c r="AD63" s="44" t="s">
        <v>507</v>
      </c>
      <c r="AF63" s="44">
        <f t="shared" si="4"/>
        <v>0</v>
      </c>
      <c r="AG63" s="128">
        <f t="shared" si="5"/>
        <v>0</v>
      </c>
      <c r="AH63" s="128">
        <f t="shared" si="6"/>
        <v>0</v>
      </c>
      <c r="AI63" s="44">
        <f t="shared" si="7"/>
        <v>0</v>
      </c>
      <c r="AJ63" s="44">
        <f t="shared" si="8"/>
        <v>0</v>
      </c>
      <c r="AK63" s="87" t="str">
        <f t="shared" si="9"/>
        <v>Select</v>
      </c>
      <c r="AL63" s="44" t="s">
        <v>6</v>
      </c>
    </row>
    <row r="64" spans="2:38" ht="42" customHeight="1" thickBot="1" x14ac:dyDescent="0.3">
      <c r="B64" s="81">
        <v>1</v>
      </c>
      <c r="C64" s="155"/>
      <c r="D64" s="153"/>
      <c r="E64" s="153"/>
      <c r="F64" s="153"/>
      <c r="G64" s="153"/>
      <c r="H64" s="153"/>
      <c r="I64" s="153"/>
      <c r="J64" s="152"/>
      <c r="K64" s="152"/>
      <c r="L64" s="151"/>
      <c r="M64" s="150">
        <f>S64</f>
        <v>0</v>
      </c>
      <c r="N64" s="147">
        <f>'Coversheet'!$D$13</f>
        <v>0</v>
      </c>
      <c r="O64" s="147" t="str">
        <f>'Coversheet'!$D$15</f>
        <v>Select</v>
      </c>
      <c r="P64" s="148" t="s">
        <v>692</v>
      </c>
      <c r="Q64" s="149" t="s">
        <v>507</v>
      </c>
      <c r="R64" s="125"/>
      <c r="S64" s="127"/>
      <c r="AB64" s="146">
        <f>'Coversheet'!$D$13</f>
        <v>0</v>
      </c>
      <c r="AC64" s="146" t="str">
        <f>'Coversheet'!$D$15</f>
        <v>Select</v>
      </c>
      <c r="AD64" s="44" t="s">
        <v>507</v>
      </c>
      <c r="AF64" s="44">
        <f t="shared" ref="AF64:AF93" si="10">C99</f>
        <v>0</v>
      </c>
      <c r="AG64" s="128">
        <f t="shared" ref="AG64:AG93" si="11">D99</f>
        <v>0</v>
      </c>
      <c r="AH64" s="128">
        <f t="shared" ref="AH64:AH93" si="12">E99</f>
        <v>0</v>
      </c>
      <c r="AI64" s="44" t="str">
        <f t="shared" ref="AI64:AI93" si="13">F99</f>
        <v>Select</v>
      </c>
      <c r="AJ64" s="44">
        <f t="shared" ref="AJ64:AJ93" si="14">G99</f>
        <v>0</v>
      </c>
      <c r="AK64" s="87" t="str">
        <f t="shared" ref="AK64:AK93" si="15">I99</f>
        <v>Select</v>
      </c>
      <c r="AL64" s="44" t="s">
        <v>692</v>
      </c>
    </row>
    <row r="65" spans="2:38" ht="42" customHeight="1" thickBot="1" x14ac:dyDescent="0.3">
      <c r="B65" s="81">
        <v>2</v>
      </c>
      <c r="C65" s="156"/>
      <c r="D65" s="154"/>
      <c r="E65" s="154"/>
      <c r="F65" s="154"/>
      <c r="G65" s="154"/>
      <c r="H65" s="154"/>
      <c r="I65" s="154"/>
      <c r="J65" s="152"/>
      <c r="K65" s="152"/>
      <c r="L65" s="151"/>
      <c r="M65" s="150">
        <f t="shared" ref="M65:M69" si="16">S65</f>
        <v>0</v>
      </c>
      <c r="N65" s="147">
        <f>'Coversheet'!$D$13</f>
        <v>0</v>
      </c>
      <c r="O65" s="147" t="str">
        <f>'Coversheet'!$D$15</f>
        <v>Select</v>
      </c>
      <c r="P65" s="148" t="s">
        <v>692</v>
      </c>
      <c r="Q65" s="149" t="s">
        <v>507</v>
      </c>
      <c r="R65" s="125"/>
      <c r="S65" s="127"/>
      <c r="AB65" s="146">
        <f>'Coversheet'!$D$13</f>
        <v>0</v>
      </c>
      <c r="AC65" s="146" t="str">
        <f>'Coversheet'!$D$15</f>
        <v>Select</v>
      </c>
      <c r="AD65" s="44" t="s">
        <v>507</v>
      </c>
      <c r="AF65" s="44">
        <f t="shared" si="10"/>
        <v>0</v>
      </c>
      <c r="AG65" s="128">
        <f t="shared" si="11"/>
        <v>0</v>
      </c>
      <c r="AH65" s="128">
        <f t="shared" si="12"/>
        <v>0</v>
      </c>
      <c r="AI65" s="44" t="str">
        <f t="shared" si="13"/>
        <v>Select</v>
      </c>
      <c r="AJ65" s="44">
        <f t="shared" si="14"/>
        <v>0</v>
      </c>
      <c r="AK65" s="87" t="str">
        <f t="shared" si="15"/>
        <v>Select</v>
      </c>
      <c r="AL65" s="44" t="s">
        <v>692</v>
      </c>
    </row>
    <row r="66" spans="2:38" ht="42" customHeight="1" thickBot="1" x14ac:dyDescent="0.3">
      <c r="B66" s="81">
        <v>3</v>
      </c>
      <c r="C66" s="156"/>
      <c r="D66" s="154"/>
      <c r="E66" s="154"/>
      <c r="F66" s="154"/>
      <c r="G66" s="154"/>
      <c r="H66" s="154"/>
      <c r="I66" s="154"/>
      <c r="J66" s="152"/>
      <c r="K66" s="152"/>
      <c r="L66" s="151"/>
      <c r="M66" s="150">
        <f t="shared" si="16"/>
        <v>0</v>
      </c>
      <c r="N66" s="147">
        <f>'Coversheet'!$D$13</f>
        <v>0</v>
      </c>
      <c r="O66" s="147" t="str">
        <f>'Coversheet'!$D$15</f>
        <v>Select</v>
      </c>
      <c r="P66" s="148" t="s">
        <v>692</v>
      </c>
      <c r="Q66" s="149" t="s">
        <v>507</v>
      </c>
      <c r="R66" s="125"/>
      <c r="S66" s="127"/>
      <c r="AB66" s="146">
        <f>'Coversheet'!$D$13</f>
        <v>0</v>
      </c>
      <c r="AC66" s="146" t="str">
        <f>'Coversheet'!$D$15</f>
        <v>Select</v>
      </c>
      <c r="AD66" s="44" t="s">
        <v>507</v>
      </c>
      <c r="AF66" s="44">
        <f t="shared" si="10"/>
        <v>0</v>
      </c>
      <c r="AG66" s="128">
        <f t="shared" si="11"/>
        <v>0</v>
      </c>
      <c r="AH66" s="128">
        <f t="shared" si="12"/>
        <v>0</v>
      </c>
      <c r="AI66" s="44" t="str">
        <f t="shared" si="13"/>
        <v>Select</v>
      </c>
      <c r="AJ66" s="44">
        <f t="shared" si="14"/>
        <v>0</v>
      </c>
      <c r="AK66" s="87" t="str">
        <f t="shared" si="15"/>
        <v>Select</v>
      </c>
      <c r="AL66" s="44" t="s">
        <v>692</v>
      </c>
    </row>
    <row r="67" spans="2:38" ht="42" customHeight="1" thickBot="1" x14ac:dyDescent="0.3">
      <c r="B67" s="81">
        <v>4</v>
      </c>
      <c r="C67" s="156"/>
      <c r="D67" s="154"/>
      <c r="E67" s="154"/>
      <c r="F67" s="154"/>
      <c r="G67" s="154"/>
      <c r="H67" s="154"/>
      <c r="I67" s="154"/>
      <c r="J67" s="152"/>
      <c r="K67" s="152"/>
      <c r="L67" s="151"/>
      <c r="M67" s="150">
        <f t="shared" si="16"/>
        <v>0</v>
      </c>
      <c r="N67" s="147">
        <f>'Coversheet'!$D$13</f>
        <v>0</v>
      </c>
      <c r="O67" s="147" t="str">
        <f>'Coversheet'!$D$15</f>
        <v>Select</v>
      </c>
      <c r="P67" s="148" t="s">
        <v>692</v>
      </c>
      <c r="Q67" s="149" t="s">
        <v>507</v>
      </c>
      <c r="R67" s="125"/>
      <c r="S67" s="127"/>
      <c r="AB67" s="146">
        <f>'Coversheet'!$D$13</f>
        <v>0</v>
      </c>
      <c r="AC67" s="146" t="str">
        <f>'Coversheet'!$D$15</f>
        <v>Select</v>
      </c>
      <c r="AD67" s="44" t="s">
        <v>507</v>
      </c>
      <c r="AF67" s="44">
        <f t="shared" si="10"/>
        <v>0</v>
      </c>
      <c r="AG67" s="128">
        <f t="shared" si="11"/>
        <v>0</v>
      </c>
      <c r="AH67" s="128">
        <f t="shared" si="12"/>
        <v>0</v>
      </c>
      <c r="AI67" s="44" t="str">
        <f t="shared" si="13"/>
        <v>Select</v>
      </c>
      <c r="AJ67" s="44">
        <f t="shared" si="14"/>
        <v>0</v>
      </c>
      <c r="AK67" s="87" t="str">
        <f t="shared" si="15"/>
        <v>Select</v>
      </c>
      <c r="AL67" s="44" t="s">
        <v>692</v>
      </c>
    </row>
    <row r="68" spans="2:38" ht="42" customHeight="1" thickBot="1" x14ac:dyDescent="0.3">
      <c r="B68" s="81">
        <v>5</v>
      </c>
      <c r="C68" s="156"/>
      <c r="D68" s="154"/>
      <c r="E68" s="154"/>
      <c r="F68" s="154"/>
      <c r="G68" s="154"/>
      <c r="H68" s="154"/>
      <c r="I68" s="154"/>
      <c r="J68" s="152"/>
      <c r="K68" s="152"/>
      <c r="L68" s="151"/>
      <c r="M68" s="150">
        <f t="shared" si="16"/>
        <v>0</v>
      </c>
      <c r="N68" s="147">
        <f>'Coversheet'!$D$13</f>
        <v>0</v>
      </c>
      <c r="O68" s="147" t="str">
        <f>'Coversheet'!$D$15</f>
        <v>Select</v>
      </c>
      <c r="P68" s="148" t="s">
        <v>692</v>
      </c>
      <c r="Q68" s="149" t="s">
        <v>507</v>
      </c>
      <c r="R68" s="125"/>
      <c r="S68" s="127"/>
      <c r="AB68" s="146">
        <f>'Coversheet'!$D$13</f>
        <v>0</v>
      </c>
      <c r="AC68" s="146" t="str">
        <f>'Coversheet'!$D$15</f>
        <v>Select</v>
      </c>
      <c r="AD68" s="44" t="s">
        <v>507</v>
      </c>
      <c r="AF68" s="44">
        <f t="shared" si="10"/>
        <v>0</v>
      </c>
      <c r="AG68" s="128">
        <f t="shared" si="11"/>
        <v>0</v>
      </c>
      <c r="AH68" s="128">
        <f t="shared" si="12"/>
        <v>0</v>
      </c>
      <c r="AI68" s="44" t="str">
        <f t="shared" si="13"/>
        <v>Select</v>
      </c>
      <c r="AJ68" s="44">
        <f t="shared" si="14"/>
        <v>0</v>
      </c>
      <c r="AK68" s="87" t="str">
        <f t="shared" si="15"/>
        <v>Select</v>
      </c>
      <c r="AL68" s="44" t="s">
        <v>692</v>
      </c>
    </row>
    <row r="69" spans="2:38" ht="42" customHeight="1" thickBot="1" x14ac:dyDescent="0.3">
      <c r="B69" s="81">
        <v>6</v>
      </c>
      <c r="C69" s="155"/>
      <c r="D69" s="154"/>
      <c r="E69" s="154"/>
      <c r="F69" s="154"/>
      <c r="G69" s="154"/>
      <c r="H69" s="154"/>
      <c r="I69" s="154"/>
      <c r="J69" s="152"/>
      <c r="K69" s="152"/>
      <c r="L69" s="151"/>
      <c r="M69" s="150">
        <f t="shared" si="16"/>
        <v>0</v>
      </c>
      <c r="N69" s="147">
        <f>'Coversheet'!$D$13</f>
        <v>0</v>
      </c>
      <c r="O69" s="147" t="str">
        <f>'Coversheet'!$D$15</f>
        <v>Select</v>
      </c>
      <c r="P69" s="148" t="s">
        <v>692</v>
      </c>
      <c r="Q69" s="149" t="s">
        <v>507</v>
      </c>
      <c r="R69" s="125"/>
      <c r="S69" s="127"/>
      <c r="AB69" s="146">
        <f>'Coversheet'!$D$13</f>
        <v>0</v>
      </c>
      <c r="AC69" s="146" t="str">
        <f>'Coversheet'!$D$15</f>
        <v>Select</v>
      </c>
      <c r="AD69" s="44" t="s">
        <v>507</v>
      </c>
      <c r="AF69" s="44">
        <f t="shared" si="10"/>
        <v>0</v>
      </c>
      <c r="AG69" s="128">
        <f t="shared" si="11"/>
        <v>0</v>
      </c>
      <c r="AH69" s="128">
        <f t="shared" si="12"/>
        <v>0</v>
      </c>
      <c r="AI69" s="44" t="str">
        <f t="shared" si="13"/>
        <v>Select</v>
      </c>
      <c r="AJ69" s="44">
        <f t="shared" si="14"/>
        <v>0</v>
      </c>
      <c r="AK69" s="87" t="str">
        <f t="shared" si="15"/>
        <v>Select</v>
      </c>
      <c r="AL69" s="44" t="s">
        <v>692</v>
      </c>
    </row>
    <row r="70" spans="2:38" x14ac:dyDescent="0.25">
      <c r="D70" s="124"/>
      <c r="AB70" s="146">
        <f>'Coversheet'!$D$13</f>
        <v>0</v>
      </c>
      <c r="AC70" s="146" t="str">
        <f>'Coversheet'!$D$15</f>
        <v>Select</v>
      </c>
      <c r="AD70" s="44" t="s">
        <v>507</v>
      </c>
      <c r="AF70" s="44">
        <f t="shared" si="10"/>
        <v>0</v>
      </c>
      <c r="AG70" s="128">
        <f t="shared" si="11"/>
        <v>0</v>
      </c>
      <c r="AH70" s="128">
        <f t="shared" si="12"/>
        <v>0</v>
      </c>
      <c r="AI70" s="44" t="str">
        <f t="shared" si="13"/>
        <v>Select</v>
      </c>
      <c r="AJ70" s="44">
        <f t="shared" si="14"/>
        <v>0</v>
      </c>
      <c r="AK70" s="87" t="str">
        <f t="shared" si="15"/>
        <v>Select</v>
      </c>
      <c r="AL70" s="44" t="s">
        <v>692</v>
      </c>
    </row>
    <row r="71" spans="2:38" ht="25.5" customHeight="1" x14ac:dyDescent="0.3">
      <c r="B71" s="130" t="s">
        <v>34</v>
      </c>
      <c r="AB71" s="146">
        <f>'Coversheet'!$D$13</f>
        <v>0</v>
      </c>
      <c r="AC71" s="146" t="str">
        <f>'Coversheet'!$D$15</f>
        <v>Select</v>
      </c>
      <c r="AD71" s="44" t="s">
        <v>507</v>
      </c>
      <c r="AF71" s="44">
        <f t="shared" si="10"/>
        <v>0</v>
      </c>
      <c r="AG71" s="128">
        <f t="shared" si="11"/>
        <v>0</v>
      </c>
      <c r="AH71" s="128">
        <f t="shared" si="12"/>
        <v>0</v>
      </c>
      <c r="AI71" s="44" t="str">
        <f t="shared" si="13"/>
        <v>Select</v>
      </c>
      <c r="AJ71" s="44">
        <f t="shared" si="14"/>
        <v>0</v>
      </c>
      <c r="AK71" s="87" t="str">
        <f t="shared" si="15"/>
        <v>Select</v>
      </c>
      <c r="AL71" s="44" t="s">
        <v>692</v>
      </c>
    </row>
    <row r="72" spans="2:38" ht="29.25" customHeight="1" thickBot="1" x14ac:dyDescent="0.3">
      <c r="B72" s="455" t="s">
        <v>528</v>
      </c>
      <c r="C72" s="455"/>
      <c r="D72" s="455"/>
      <c r="E72" s="455"/>
      <c r="F72" s="455"/>
      <c r="G72" s="455"/>
      <c r="H72" s="260"/>
      <c r="I72" s="260"/>
      <c r="J72" s="260"/>
      <c r="AB72" s="146">
        <f>'Coversheet'!$D$13</f>
        <v>0</v>
      </c>
      <c r="AC72" s="146" t="str">
        <f>'Coversheet'!$D$15</f>
        <v>Select</v>
      </c>
      <c r="AD72" s="44" t="s">
        <v>507</v>
      </c>
      <c r="AF72" s="44">
        <f t="shared" si="10"/>
        <v>0</v>
      </c>
      <c r="AG72" s="128">
        <f t="shared" si="11"/>
        <v>0</v>
      </c>
      <c r="AH72" s="128">
        <f t="shared" si="12"/>
        <v>0</v>
      </c>
      <c r="AI72" s="44" t="str">
        <f t="shared" si="13"/>
        <v>Select</v>
      </c>
      <c r="AJ72" s="44">
        <f t="shared" si="14"/>
        <v>0</v>
      </c>
      <c r="AK72" s="87" t="str">
        <f t="shared" si="15"/>
        <v>Select</v>
      </c>
      <c r="AL72" s="44" t="s">
        <v>692</v>
      </c>
    </row>
    <row r="73" spans="2:38" ht="172.5" customHeight="1" thickBot="1" x14ac:dyDescent="0.3">
      <c r="B73" s="245"/>
      <c r="C73" s="256" t="s">
        <v>500</v>
      </c>
      <c r="D73" s="257" t="s">
        <v>529</v>
      </c>
      <c r="E73" s="257" t="s">
        <v>530</v>
      </c>
      <c r="F73" s="257" t="s">
        <v>503</v>
      </c>
      <c r="G73" s="453" t="s">
        <v>531</v>
      </c>
      <c r="H73" s="454"/>
      <c r="I73" s="258" t="s">
        <v>532</v>
      </c>
      <c r="J73" s="259" t="s">
        <v>533</v>
      </c>
      <c r="AB73" s="146">
        <f>'Coversheet'!$D$13</f>
        <v>0</v>
      </c>
      <c r="AC73" s="146" t="str">
        <f>'Coversheet'!$D$15</f>
        <v>Select</v>
      </c>
      <c r="AD73" s="44" t="s">
        <v>507</v>
      </c>
      <c r="AF73" s="44">
        <f t="shared" si="10"/>
        <v>0</v>
      </c>
      <c r="AG73" s="128">
        <f t="shared" si="11"/>
        <v>0</v>
      </c>
      <c r="AH73" s="128">
        <f t="shared" si="12"/>
        <v>0</v>
      </c>
      <c r="AI73" s="44" t="str">
        <f t="shared" si="13"/>
        <v>Select</v>
      </c>
      <c r="AJ73" s="44">
        <f t="shared" si="14"/>
        <v>0</v>
      </c>
      <c r="AK73" s="87" t="str">
        <f t="shared" si="15"/>
        <v>Select</v>
      </c>
      <c r="AL73" s="44" t="s">
        <v>692</v>
      </c>
    </row>
    <row r="74" spans="2:38" ht="54.75" customHeight="1" thickBot="1" x14ac:dyDescent="0.3">
      <c r="B74" s="81">
        <v>1</v>
      </c>
      <c r="C74" s="91"/>
      <c r="D74" s="90"/>
      <c r="E74" s="90"/>
      <c r="F74" s="89"/>
      <c r="G74" s="424"/>
      <c r="H74" s="426"/>
      <c r="I74" s="145" t="s">
        <v>4</v>
      </c>
      <c r="J74" s="125"/>
      <c r="AB74" s="146">
        <f>'Coversheet'!$D$13</f>
        <v>0</v>
      </c>
      <c r="AC74" s="146" t="str">
        <f>'Coversheet'!$D$15</f>
        <v>Select</v>
      </c>
      <c r="AD74" s="44" t="s">
        <v>507</v>
      </c>
      <c r="AF74" s="44">
        <f t="shared" si="10"/>
        <v>0</v>
      </c>
      <c r="AG74" s="128">
        <f t="shared" si="11"/>
        <v>0</v>
      </c>
      <c r="AH74" s="128">
        <f t="shared" si="12"/>
        <v>0</v>
      </c>
      <c r="AI74" s="44" t="str">
        <f t="shared" si="13"/>
        <v>Select</v>
      </c>
      <c r="AJ74" s="44">
        <f t="shared" si="14"/>
        <v>0</v>
      </c>
      <c r="AK74" s="87" t="str">
        <f t="shared" si="15"/>
        <v>Select</v>
      </c>
      <c r="AL74" s="44" t="s">
        <v>692</v>
      </c>
    </row>
    <row r="75" spans="2:38" ht="54.75" customHeight="1" thickBot="1" x14ac:dyDescent="0.3">
      <c r="B75" s="81">
        <v>2</v>
      </c>
      <c r="C75" s="91"/>
      <c r="D75" s="90"/>
      <c r="E75" s="90"/>
      <c r="F75" s="89"/>
      <c r="G75" s="424"/>
      <c r="H75" s="426"/>
      <c r="I75" s="145" t="s">
        <v>4</v>
      </c>
      <c r="J75" s="125"/>
      <c r="AB75" s="146">
        <f>'Coversheet'!$D$13</f>
        <v>0</v>
      </c>
      <c r="AC75" s="146" t="str">
        <f>'Coversheet'!$D$15</f>
        <v>Select</v>
      </c>
      <c r="AD75" s="44" t="s">
        <v>507</v>
      </c>
      <c r="AF75" s="44">
        <f t="shared" si="10"/>
        <v>0</v>
      </c>
      <c r="AG75" s="128">
        <f t="shared" si="11"/>
        <v>0</v>
      </c>
      <c r="AH75" s="128">
        <f t="shared" si="12"/>
        <v>0</v>
      </c>
      <c r="AI75" s="44" t="str">
        <f t="shared" si="13"/>
        <v>Select</v>
      </c>
      <c r="AJ75" s="44">
        <f t="shared" si="14"/>
        <v>0</v>
      </c>
      <c r="AK75" s="87" t="str">
        <f t="shared" si="15"/>
        <v>Select</v>
      </c>
      <c r="AL75" s="44" t="s">
        <v>692</v>
      </c>
    </row>
    <row r="76" spans="2:38" ht="54.75" customHeight="1" thickBot="1" x14ac:dyDescent="0.3">
      <c r="B76" s="81">
        <v>3</v>
      </c>
      <c r="C76" s="91"/>
      <c r="D76" s="90"/>
      <c r="E76" s="90"/>
      <c r="F76" s="89"/>
      <c r="G76" s="424"/>
      <c r="H76" s="426"/>
      <c r="I76" s="145" t="s">
        <v>4</v>
      </c>
      <c r="J76" s="125"/>
      <c r="AB76" s="146">
        <f>'Coversheet'!$D$13</f>
        <v>0</v>
      </c>
      <c r="AC76" s="146" t="str">
        <f>'Coversheet'!$D$15</f>
        <v>Select</v>
      </c>
      <c r="AD76" s="44" t="s">
        <v>507</v>
      </c>
      <c r="AF76" s="44">
        <f t="shared" si="10"/>
        <v>0</v>
      </c>
      <c r="AG76" s="128">
        <f t="shared" si="11"/>
        <v>0</v>
      </c>
      <c r="AH76" s="128">
        <f t="shared" si="12"/>
        <v>0</v>
      </c>
      <c r="AI76" s="44" t="str">
        <f t="shared" si="13"/>
        <v>Select</v>
      </c>
      <c r="AJ76" s="44">
        <f t="shared" si="14"/>
        <v>0</v>
      </c>
      <c r="AK76" s="87" t="str">
        <f t="shared" si="15"/>
        <v>Select</v>
      </c>
      <c r="AL76" s="44" t="s">
        <v>692</v>
      </c>
    </row>
    <row r="77" spans="2:38" ht="54.75" customHeight="1" thickBot="1" x14ac:dyDescent="0.3">
      <c r="B77" s="81">
        <v>4</v>
      </c>
      <c r="C77" s="91"/>
      <c r="D77" s="90"/>
      <c r="E77" s="90"/>
      <c r="F77" s="89"/>
      <c r="G77" s="424"/>
      <c r="H77" s="426"/>
      <c r="I77" s="145" t="s">
        <v>4</v>
      </c>
      <c r="J77" s="125"/>
      <c r="AB77" s="146">
        <f>'Coversheet'!$D$13</f>
        <v>0</v>
      </c>
      <c r="AC77" s="146" t="str">
        <f>'Coversheet'!$D$15</f>
        <v>Select</v>
      </c>
      <c r="AD77" s="44" t="s">
        <v>507</v>
      </c>
      <c r="AF77" s="44">
        <f t="shared" si="10"/>
        <v>0</v>
      </c>
      <c r="AG77" s="128">
        <f t="shared" si="11"/>
        <v>0</v>
      </c>
      <c r="AH77" s="128">
        <f t="shared" si="12"/>
        <v>0</v>
      </c>
      <c r="AI77" s="44" t="str">
        <f t="shared" si="13"/>
        <v>Select</v>
      </c>
      <c r="AJ77" s="44">
        <f t="shared" si="14"/>
        <v>0</v>
      </c>
      <c r="AK77" s="87" t="str">
        <f t="shared" si="15"/>
        <v>Select</v>
      </c>
      <c r="AL77" s="44" t="s">
        <v>692</v>
      </c>
    </row>
    <row r="78" spans="2:38" ht="54.75" customHeight="1" thickBot="1" x14ac:dyDescent="0.3">
      <c r="B78" s="81">
        <v>5</v>
      </c>
      <c r="C78" s="91"/>
      <c r="D78" s="90"/>
      <c r="E78" s="90"/>
      <c r="F78" s="89"/>
      <c r="G78" s="424"/>
      <c r="H78" s="426"/>
      <c r="I78" s="145" t="s">
        <v>4</v>
      </c>
      <c r="J78" s="125"/>
      <c r="AB78" s="146">
        <f>'Coversheet'!$D$13</f>
        <v>0</v>
      </c>
      <c r="AC78" s="146" t="str">
        <f>'Coversheet'!$D$15</f>
        <v>Select</v>
      </c>
      <c r="AD78" s="44" t="s">
        <v>507</v>
      </c>
      <c r="AF78" s="44">
        <f t="shared" si="10"/>
        <v>0</v>
      </c>
      <c r="AG78" s="128">
        <f t="shared" si="11"/>
        <v>0</v>
      </c>
      <c r="AH78" s="128">
        <f t="shared" si="12"/>
        <v>0</v>
      </c>
      <c r="AI78" s="44" t="str">
        <f t="shared" si="13"/>
        <v>Select</v>
      </c>
      <c r="AJ78" s="44">
        <f t="shared" si="14"/>
        <v>0</v>
      </c>
      <c r="AK78" s="87" t="str">
        <f t="shared" si="15"/>
        <v>Select</v>
      </c>
      <c r="AL78" s="44" t="s">
        <v>692</v>
      </c>
    </row>
    <row r="79" spans="2:38" ht="54.75" customHeight="1" thickBot="1" x14ac:dyDescent="0.3">
      <c r="B79" s="81">
        <v>6</v>
      </c>
      <c r="C79" s="91"/>
      <c r="D79" s="90"/>
      <c r="E79" s="90"/>
      <c r="F79" s="89"/>
      <c r="G79" s="424"/>
      <c r="H79" s="426"/>
      <c r="I79" s="145" t="s">
        <v>4</v>
      </c>
      <c r="J79" s="125"/>
      <c r="AB79" s="146">
        <f>'Coversheet'!$D$13</f>
        <v>0</v>
      </c>
      <c r="AC79" s="146" t="str">
        <f>'Coversheet'!$D$15</f>
        <v>Select</v>
      </c>
      <c r="AD79" s="44" t="s">
        <v>507</v>
      </c>
      <c r="AF79" s="44">
        <f t="shared" si="10"/>
        <v>0</v>
      </c>
      <c r="AG79" s="128">
        <f t="shared" si="11"/>
        <v>0</v>
      </c>
      <c r="AH79" s="128">
        <f t="shared" si="12"/>
        <v>0</v>
      </c>
      <c r="AI79" s="44" t="str">
        <f t="shared" si="13"/>
        <v>Select</v>
      </c>
      <c r="AJ79" s="44">
        <f t="shared" si="14"/>
        <v>0</v>
      </c>
      <c r="AK79" s="87" t="str">
        <f t="shared" si="15"/>
        <v>Select</v>
      </c>
      <c r="AL79" s="44" t="s">
        <v>692</v>
      </c>
    </row>
    <row r="80" spans="2:38" ht="54.75" customHeight="1" thickBot="1" x14ac:dyDescent="0.3">
      <c r="B80" s="81">
        <v>7</v>
      </c>
      <c r="C80" s="91"/>
      <c r="D80" s="90"/>
      <c r="E80" s="90"/>
      <c r="F80" s="89"/>
      <c r="G80" s="424"/>
      <c r="H80" s="426"/>
      <c r="I80" s="145" t="s">
        <v>4</v>
      </c>
      <c r="J80" s="125"/>
      <c r="AB80" s="146">
        <f>'Coversheet'!$D$13</f>
        <v>0</v>
      </c>
      <c r="AC80" s="146" t="str">
        <f>'Coversheet'!$D$15</f>
        <v>Select</v>
      </c>
      <c r="AD80" s="44" t="s">
        <v>507</v>
      </c>
      <c r="AF80" s="44">
        <f t="shared" si="10"/>
        <v>0</v>
      </c>
      <c r="AG80" s="128">
        <f t="shared" si="11"/>
        <v>0</v>
      </c>
      <c r="AH80" s="128">
        <f t="shared" si="12"/>
        <v>0</v>
      </c>
      <c r="AI80" s="44" t="str">
        <f t="shared" si="13"/>
        <v>Select</v>
      </c>
      <c r="AJ80" s="44">
        <f t="shared" si="14"/>
        <v>0</v>
      </c>
      <c r="AK80" s="87" t="str">
        <f t="shared" si="15"/>
        <v>Select</v>
      </c>
      <c r="AL80" s="44" t="s">
        <v>692</v>
      </c>
    </row>
    <row r="81" spans="2:38" ht="54.75" customHeight="1" thickBot="1" x14ac:dyDescent="0.3">
      <c r="B81" s="81">
        <v>8</v>
      </c>
      <c r="C81" s="91"/>
      <c r="D81" s="90"/>
      <c r="E81" s="90"/>
      <c r="F81" s="89"/>
      <c r="G81" s="424"/>
      <c r="H81" s="426"/>
      <c r="I81" s="145" t="s">
        <v>4</v>
      </c>
      <c r="J81" s="125"/>
      <c r="AB81" s="146">
        <f>'Coversheet'!$D$13</f>
        <v>0</v>
      </c>
      <c r="AC81" s="146" t="str">
        <f>'Coversheet'!$D$15</f>
        <v>Select</v>
      </c>
      <c r="AD81" s="44" t="s">
        <v>507</v>
      </c>
      <c r="AF81" s="44">
        <f t="shared" si="10"/>
        <v>0</v>
      </c>
      <c r="AG81" s="128">
        <f t="shared" si="11"/>
        <v>0</v>
      </c>
      <c r="AH81" s="128">
        <f t="shared" si="12"/>
        <v>0</v>
      </c>
      <c r="AI81" s="44" t="str">
        <f t="shared" si="13"/>
        <v>Select</v>
      </c>
      <c r="AJ81" s="44">
        <f t="shared" si="14"/>
        <v>0</v>
      </c>
      <c r="AK81" s="87" t="str">
        <f t="shared" si="15"/>
        <v>Select</v>
      </c>
      <c r="AL81" s="44" t="s">
        <v>692</v>
      </c>
    </row>
    <row r="82" spans="2:38" ht="54.75" customHeight="1" thickBot="1" x14ac:dyDescent="0.3">
      <c r="B82" s="81">
        <v>9</v>
      </c>
      <c r="C82" s="91"/>
      <c r="D82" s="90"/>
      <c r="E82" s="90"/>
      <c r="F82" s="89"/>
      <c r="G82" s="424"/>
      <c r="H82" s="426"/>
      <c r="I82" s="145" t="s">
        <v>4</v>
      </c>
      <c r="J82" s="125"/>
      <c r="AB82" s="146">
        <f>'Coversheet'!$D$13</f>
        <v>0</v>
      </c>
      <c r="AC82" s="146" t="str">
        <f>'Coversheet'!$D$15</f>
        <v>Select</v>
      </c>
      <c r="AD82" s="44" t="s">
        <v>507</v>
      </c>
      <c r="AF82" s="44">
        <f t="shared" si="10"/>
        <v>0</v>
      </c>
      <c r="AG82" s="128">
        <f t="shared" si="11"/>
        <v>0</v>
      </c>
      <c r="AH82" s="128">
        <f t="shared" si="12"/>
        <v>0</v>
      </c>
      <c r="AI82" s="44" t="str">
        <f t="shared" si="13"/>
        <v>Select</v>
      </c>
      <c r="AJ82" s="44">
        <f t="shared" si="14"/>
        <v>0</v>
      </c>
      <c r="AK82" s="87" t="str">
        <f t="shared" si="15"/>
        <v>Select</v>
      </c>
      <c r="AL82" s="44" t="s">
        <v>692</v>
      </c>
    </row>
    <row r="83" spans="2:38" ht="54.75" customHeight="1" thickBot="1" x14ac:dyDescent="0.3">
      <c r="B83" s="81">
        <v>10</v>
      </c>
      <c r="C83" s="91"/>
      <c r="D83" s="90"/>
      <c r="E83" s="90"/>
      <c r="F83" s="89"/>
      <c r="G83" s="424"/>
      <c r="H83" s="426"/>
      <c r="I83" s="145" t="s">
        <v>4</v>
      </c>
      <c r="J83" s="125"/>
      <c r="AB83" s="146">
        <f>'Coversheet'!$D$13</f>
        <v>0</v>
      </c>
      <c r="AC83" s="146" t="str">
        <f>'Coversheet'!$D$15</f>
        <v>Select</v>
      </c>
      <c r="AD83" s="44" t="s">
        <v>507</v>
      </c>
      <c r="AF83" s="44">
        <f t="shared" si="10"/>
        <v>0</v>
      </c>
      <c r="AG83" s="128">
        <f t="shared" si="11"/>
        <v>0</v>
      </c>
      <c r="AH83" s="128">
        <f t="shared" si="12"/>
        <v>0</v>
      </c>
      <c r="AI83" s="44" t="str">
        <f t="shared" si="13"/>
        <v>Select</v>
      </c>
      <c r="AJ83" s="44">
        <f t="shared" si="14"/>
        <v>0</v>
      </c>
      <c r="AK83" s="87" t="str">
        <f t="shared" si="15"/>
        <v>Select</v>
      </c>
      <c r="AL83" s="44" t="s">
        <v>692</v>
      </c>
    </row>
    <row r="84" spans="2:38" ht="54.75" customHeight="1" thickBot="1" x14ac:dyDescent="0.3">
      <c r="B84" s="81">
        <v>11</v>
      </c>
      <c r="C84" s="91"/>
      <c r="D84" s="90"/>
      <c r="E84" s="90"/>
      <c r="F84" s="89"/>
      <c r="G84" s="424"/>
      <c r="H84" s="426"/>
      <c r="I84" s="145" t="s">
        <v>4</v>
      </c>
      <c r="J84" s="125"/>
      <c r="AB84" s="146">
        <f>'Coversheet'!$D$13</f>
        <v>0</v>
      </c>
      <c r="AC84" s="146" t="str">
        <f>'Coversheet'!$D$15</f>
        <v>Select</v>
      </c>
      <c r="AD84" s="44" t="s">
        <v>507</v>
      </c>
      <c r="AF84" s="44">
        <f t="shared" si="10"/>
        <v>0</v>
      </c>
      <c r="AG84" s="128">
        <f t="shared" si="11"/>
        <v>0</v>
      </c>
      <c r="AH84" s="128">
        <f t="shared" si="12"/>
        <v>0</v>
      </c>
      <c r="AI84" s="44" t="str">
        <f t="shared" si="13"/>
        <v>Select</v>
      </c>
      <c r="AJ84" s="44">
        <f t="shared" si="14"/>
        <v>0</v>
      </c>
      <c r="AK84" s="87" t="str">
        <f t="shared" si="15"/>
        <v>Select</v>
      </c>
      <c r="AL84" s="44" t="s">
        <v>692</v>
      </c>
    </row>
    <row r="85" spans="2:38" ht="54.75" customHeight="1" thickBot="1" x14ac:dyDescent="0.3">
      <c r="B85" s="81">
        <v>12</v>
      </c>
      <c r="C85" s="91"/>
      <c r="D85" s="90"/>
      <c r="E85" s="90"/>
      <c r="F85" s="89"/>
      <c r="G85" s="424"/>
      <c r="H85" s="426"/>
      <c r="I85" s="145" t="s">
        <v>4</v>
      </c>
      <c r="J85" s="125"/>
      <c r="AB85" s="146">
        <f>'Coversheet'!$D$13</f>
        <v>0</v>
      </c>
      <c r="AC85" s="146" t="str">
        <f>'Coversheet'!$D$15</f>
        <v>Select</v>
      </c>
      <c r="AD85" s="44" t="s">
        <v>507</v>
      </c>
      <c r="AF85" s="44">
        <f t="shared" si="10"/>
        <v>0</v>
      </c>
      <c r="AG85" s="128">
        <f t="shared" si="11"/>
        <v>0</v>
      </c>
      <c r="AH85" s="128">
        <f t="shared" si="12"/>
        <v>0</v>
      </c>
      <c r="AI85" s="44" t="str">
        <f t="shared" si="13"/>
        <v>Select</v>
      </c>
      <c r="AJ85" s="44">
        <f t="shared" si="14"/>
        <v>0</v>
      </c>
      <c r="AK85" s="87" t="str">
        <f t="shared" si="15"/>
        <v>Select</v>
      </c>
      <c r="AL85" s="44" t="s">
        <v>692</v>
      </c>
    </row>
    <row r="86" spans="2:38" ht="54.75" customHeight="1" thickBot="1" x14ac:dyDescent="0.3">
      <c r="B86" s="81">
        <v>13</v>
      </c>
      <c r="C86" s="91"/>
      <c r="D86" s="90"/>
      <c r="E86" s="90"/>
      <c r="F86" s="89"/>
      <c r="G86" s="424"/>
      <c r="H86" s="426"/>
      <c r="I86" s="145" t="s">
        <v>4</v>
      </c>
      <c r="J86" s="125"/>
      <c r="AB86" s="146">
        <f>'Coversheet'!$D$13</f>
        <v>0</v>
      </c>
      <c r="AC86" s="146" t="str">
        <f>'Coversheet'!$D$15</f>
        <v>Select</v>
      </c>
      <c r="AD86" s="44" t="s">
        <v>507</v>
      </c>
      <c r="AF86" s="44">
        <f t="shared" si="10"/>
        <v>0</v>
      </c>
      <c r="AG86" s="128">
        <f t="shared" si="11"/>
        <v>0</v>
      </c>
      <c r="AH86" s="128">
        <f t="shared" si="12"/>
        <v>0</v>
      </c>
      <c r="AI86" s="44" t="str">
        <f t="shared" si="13"/>
        <v>Select</v>
      </c>
      <c r="AJ86" s="44">
        <f t="shared" si="14"/>
        <v>0</v>
      </c>
      <c r="AK86" s="87" t="str">
        <f t="shared" si="15"/>
        <v>Select</v>
      </c>
      <c r="AL86" s="44" t="s">
        <v>692</v>
      </c>
    </row>
    <row r="87" spans="2:38" ht="54.75" customHeight="1" thickBot="1" x14ac:dyDescent="0.3">
      <c r="B87" s="81">
        <v>14</v>
      </c>
      <c r="C87" s="91"/>
      <c r="D87" s="90"/>
      <c r="E87" s="90"/>
      <c r="F87" s="89"/>
      <c r="G87" s="424"/>
      <c r="H87" s="426"/>
      <c r="I87" s="145" t="s">
        <v>4</v>
      </c>
      <c r="J87" s="125"/>
      <c r="AB87" s="146">
        <f>'Coversheet'!$D$13</f>
        <v>0</v>
      </c>
      <c r="AC87" s="146" t="str">
        <f>'Coversheet'!$D$15</f>
        <v>Select</v>
      </c>
      <c r="AD87" s="44" t="s">
        <v>507</v>
      </c>
      <c r="AF87" s="44">
        <f t="shared" si="10"/>
        <v>0</v>
      </c>
      <c r="AG87" s="128">
        <f t="shared" si="11"/>
        <v>0</v>
      </c>
      <c r="AH87" s="128">
        <f t="shared" si="12"/>
        <v>0</v>
      </c>
      <c r="AI87" s="44" t="str">
        <f t="shared" si="13"/>
        <v>Select</v>
      </c>
      <c r="AJ87" s="44">
        <f t="shared" si="14"/>
        <v>0</v>
      </c>
      <c r="AK87" s="87" t="str">
        <f t="shared" si="15"/>
        <v>Select</v>
      </c>
      <c r="AL87" s="44" t="s">
        <v>692</v>
      </c>
    </row>
    <row r="88" spans="2:38" ht="54.75" customHeight="1" thickBot="1" x14ac:dyDescent="0.3">
      <c r="B88" s="81">
        <v>15</v>
      </c>
      <c r="C88" s="91"/>
      <c r="D88" s="90"/>
      <c r="E88" s="90"/>
      <c r="F88" s="89"/>
      <c r="G88" s="424"/>
      <c r="H88" s="426"/>
      <c r="I88" s="145" t="s">
        <v>4</v>
      </c>
      <c r="J88" s="125"/>
      <c r="AB88" s="146">
        <f>'Coversheet'!$D$13</f>
        <v>0</v>
      </c>
      <c r="AC88" s="146" t="str">
        <f>'Coversheet'!$D$15</f>
        <v>Select</v>
      </c>
      <c r="AD88" s="44" t="s">
        <v>507</v>
      </c>
      <c r="AF88" s="44">
        <f t="shared" si="10"/>
        <v>0</v>
      </c>
      <c r="AG88" s="128">
        <f t="shared" si="11"/>
        <v>0</v>
      </c>
      <c r="AH88" s="128">
        <f t="shared" si="12"/>
        <v>0</v>
      </c>
      <c r="AI88" s="44" t="str">
        <f t="shared" si="13"/>
        <v>Select</v>
      </c>
      <c r="AJ88" s="44">
        <f t="shared" si="14"/>
        <v>0</v>
      </c>
      <c r="AK88" s="87" t="str">
        <f t="shared" si="15"/>
        <v>Select</v>
      </c>
      <c r="AL88" s="44" t="s">
        <v>692</v>
      </c>
    </row>
    <row r="89" spans="2:38" ht="54.75" customHeight="1" thickBot="1" x14ac:dyDescent="0.3">
      <c r="B89" s="81">
        <v>16</v>
      </c>
      <c r="C89" s="91"/>
      <c r="D89" s="90"/>
      <c r="E89" s="90"/>
      <c r="F89" s="89"/>
      <c r="G89" s="424"/>
      <c r="H89" s="426"/>
      <c r="I89" s="145" t="s">
        <v>4</v>
      </c>
      <c r="J89" s="125"/>
      <c r="AB89" s="146">
        <f>'Coversheet'!$D$13</f>
        <v>0</v>
      </c>
      <c r="AC89" s="146" t="str">
        <f>'Coversheet'!$D$15</f>
        <v>Select</v>
      </c>
      <c r="AD89" s="44" t="s">
        <v>507</v>
      </c>
      <c r="AF89" s="44">
        <f t="shared" si="10"/>
        <v>0</v>
      </c>
      <c r="AG89" s="128">
        <f t="shared" si="11"/>
        <v>0</v>
      </c>
      <c r="AH89" s="128">
        <f t="shared" si="12"/>
        <v>0</v>
      </c>
      <c r="AI89" s="44" t="str">
        <f t="shared" si="13"/>
        <v>Select</v>
      </c>
      <c r="AJ89" s="44">
        <f t="shared" si="14"/>
        <v>0</v>
      </c>
      <c r="AK89" s="87" t="str">
        <f t="shared" si="15"/>
        <v>Select</v>
      </c>
      <c r="AL89" s="44" t="s">
        <v>692</v>
      </c>
    </row>
    <row r="90" spans="2:38" ht="54.75" customHeight="1" thickBot="1" x14ac:dyDescent="0.3">
      <c r="B90" s="81">
        <v>17</v>
      </c>
      <c r="C90" s="91"/>
      <c r="D90" s="90"/>
      <c r="E90" s="90"/>
      <c r="F90" s="89"/>
      <c r="G90" s="424"/>
      <c r="H90" s="426"/>
      <c r="I90" s="145" t="s">
        <v>4</v>
      </c>
      <c r="J90" s="125"/>
      <c r="AB90" s="146">
        <f>'Coversheet'!$D$13</f>
        <v>0</v>
      </c>
      <c r="AC90" s="146" t="str">
        <f>'Coversheet'!$D$15</f>
        <v>Select</v>
      </c>
      <c r="AD90" s="44" t="s">
        <v>507</v>
      </c>
      <c r="AF90" s="44">
        <f t="shared" si="10"/>
        <v>0</v>
      </c>
      <c r="AG90" s="128">
        <f t="shared" si="11"/>
        <v>0</v>
      </c>
      <c r="AH90" s="128">
        <f t="shared" si="12"/>
        <v>0</v>
      </c>
      <c r="AI90" s="44" t="str">
        <f t="shared" si="13"/>
        <v>Select</v>
      </c>
      <c r="AJ90" s="44">
        <f t="shared" si="14"/>
        <v>0</v>
      </c>
      <c r="AK90" s="87" t="str">
        <f t="shared" si="15"/>
        <v>Select</v>
      </c>
      <c r="AL90" s="44" t="s">
        <v>692</v>
      </c>
    </row>
    <row r="91" spans="2:38" ht="54.75" customHeight="1" thickBot="1" x14ac:dyDescent="0.3">
      <c r="B91" s="81">
        <v>18</v>
      </c>
      <c r="C91" s="91"/>
      <c r="D91" s="90"/>
      <c r="E91" s="90"/>
      <c r="F91" s="89"/>
      <c r="G91" s="424"/>
      <c r="H91" s="426"/>
      <c r="I91" s="145" t="s">
        <v>4</v>
      </c>
      <c r="J91" s="125"/>
      <c r="AB91" s="146">
        <f>'Coversheet'!$D$13</f>
        <v>0</v>
      </c>
      <c r="AC91" s="146" t="str">
        <f>'Coversheet'!$D$15</f>
        <v>Select</v>
      </c>
      <c r="AD91" s="44" t="s">
        <v>507</v>
      </c>
      <c r="AF91" s="44">
        <f t="shared" si="10"/>
        <v>0</v>
      </c>
      <c r="AG91" s="128">
        <f t="shared" si="11"/>
        <v>0</v>
      </c>
      <c r="AH91" s="128">
        <f t="shared" si="12"/>
        <v>0</v>
      </c>
      <c r="AI91" s="44" t="str">
        <f t="shared" si="13"/>
        <v>Select</v>
      </c>
      <c r="AJ91" s="44">
        <f t="shared" si="14"/>
        <v>0</v>
      </c>
      <c r="AK91" s="87" t="str">
        <f t="shared" si="15"/>
        <v>Select</v>
      </c>
      <c r="AL91" s="44" t="s">
        <v>692</v>
      </c>
    </row>
    <row r="92" spans="2:38" ht="54.75" customHeight="1" thickBot="1" x14ac:dyDescent="0.3">
      <c r="B92" s="81">
        <v>19</v>
      </c>
      <c r="C92" s="91"/>
      <c r="D92" s="90"/>
      <c r="E92" s="90"/>
      <c r="F92" s="89"/>
      <c r="G92" s="424"/>
      <c r="H92" s="426"/>
      <c r="I92" s="145" t="s">
        <v>4</v>
      </c>
      <c r="J92" s="125"/>
      <c r="AB92" s="146">
        <f>'Coversheet'!$D$13</f>
        <v>0</v>
      </c>
      <c r="AC92" s="146" t="str">
        <f>'Coversheet'!$D$15</f>
        <v>Select</v>
      </c>
      <c r="AD92" s="44" t="s">
        <v>507</v>
      </c>
      <c r="AF92" s="44">
        <f t="shared" si="10"/>
        <v>0</v>
      </c>
      <c r="AG92" s="128">
        <f t="shared" si="11"/>
        <v>0</v>
      </c>
      <c r="AH92" s="128">
        <f t="shared" si="12"/>
        <v>0</v>
      </c>
      <c r="AI92" s="44" t="str">
        <f t="shared" si="13"/>
        <v>Select</v>
      </c>
      <c r="AJ92" s="44">
        <f t="shared" si="14"/>
        <v>0</v>
      </c>
      <c r="AK92" s="87" t="str">
        <f t="shared" si="15"/>
        <v>Select</v>
      </c>
      <c r="AL92" s="44" t="s">
        <v>692</v>
      </c>
    </row>
    <row r="93" spans="2:38" ht="54.75" customHeight="1" thickBot="1" x14ac:dyDescent="0.3">
      <c r="B93" s="81">
        <v>20</v>
      </c>
      <c r="C93" s="91"/>
      <c r="D93" s="90"/>
      <c r="E93" s="90"/>
      <c r="F93" s="89"/>
      <c r="G93" s="424"/>
      <c r="H93" s="426"/>
      <c r="I93" s="145" t="s">
        <v>4</v>
      </c>
      <c r="J93" s="125"/>
      <c r="AB93" s="146">
        <f>'Coversheet'!$D$13</f>
        <v>0</v>
      </c>
      <c r="AC93" s="146" t="str">
        <f>'Coversheet'!$D$15</f>
        <v>Select</v>
      </c>
      <c r="AD93" s="44" t="s">
        <v>507</v>
      </c>
      <c r="AF93" s="44">
        <f t="shared" si="10"/>
        <v>0</v>
      </c>
      <c r="AG93" s="128">
        <f t="shared" si="11"/>
        <v>0</v>
      </c>
      <c r="AH93" s="128">
        <f t="shared" si="12"/>
        <v>0</v>
      </c>
      <c r="AI93" s="44" t="str">
        <f t="shared" si="13"/>
        <v>Select</v>
      </c>
      <c r="AJ93" s="44">
        <f t="shared" si="14"/>
        <v>0</v>
      </c>
      <c r="AK93" s="87" t="str">
        <f t="shared" si="15"/>
        <v>Select</v>
      </c>
      <c r="AL93" s="44" t="s">
        <v>692</v>
      </c>
    </row>
    <row r="96" spans="2:38" ht="23.25" customHeight="1" x14ac:dyDescent="0.3">
      <c r="B96" s="130" t="s">
        <v>35</v>
      </c>
    </row>
    <row r="97" spans="2:10" ht="27.75" customHeight="1" thickBot="1" x14ac:dyDescent="0.3">
      <c r="B97" s="444" t="s">
        <v>534</v>
      </c>
      <c r="C97" s="444"/>
      <c r="D97" s="444"/>
      <c r="E97" s="444"/>
      <c r="F97" s="444"/>
      <c r="G97" s="444"/>
      <c r="H97" s="444"/>
      <c r="I97" s="444"/>
      <c r="J97" s="444"/>
    </row>
    <row r="98" spans="2:10" ht="193.5" customHeight="1" thickBot="1" x14ac:dyDescent="0.3">
      <c r="B98" s="248"/>
      <c r="C98" s="252" t="s">
        <v>535</v>
      </c>
      <c r="D98" s="253" t="s">
        <v>529</v>
      </c>
      <c r="E98" s="253" t="s">
        <v>530</v>
      </c>
      <c r="F98" s="253" t="s">
        <v>536</v>
      </c>
      <c r="G98" s="445" t="s">
        <v>531</v>
      </c>
      <c r="H98" s="446"/>
      <c r="I98" s="254" t="s">
        <v>532</v>
      </c>
      <c r="J98" s="255" t="s">
        <v>533</v>
      </c>
    </row>
    <row r="99" spans="2:10" ht="54.75" customHeight="1" thickBot="1" x14ac:dyDescent="0.3">
      <c r="B99" s="81">
        <v>1</v>
      </c>
      <c r="C99" s="91"/>
      <c r="D99" s="90"/>
      <c r="E99" s="90"/>
      <c r="F99" s="89" t="s">
        <v>4</v>
      </c>
      <c r="G99" s="424"/>
      <c r="H99" s="426"/>
      <c r="I99" s="145" t="s">
        <v>4</v>
      </c>
      <c r="J99" s="125"/>
    </row>
    <row r="100" spans="2:10" ht="54.75" customHeight="1" thickBot="1" x14ac:dyDescent="0.3">
      <c r="B100" s="81">
        <v>2</v>
      </c>
      <c r="C100" s="91"/>
      <c r="D100" s="90"/>
      <c r="E100" s="90"/>
      <c r="F100" s="89" t="s">
        <v>4</v>
      </c>
      <c r="G100" s="424"/>
      <c r="H100" s="426"/>
      <c r="I100" s="145" t="s">
        <v>4</v>
      </c>
      <c r="J100" s="125"/>
    </row>
    <row r="101" spans="2:10" ht="54.75" customHeight="1" thickBot="1" x14ac:dyDescent="0.3">
      <c r="B101" s="81">
        <v>3</v>
      </c>
      <c r="C101" s="91"/>
      <c r="D101" s="90"/>
      <c r="E101" s="90"/>
      <c r="F101" s="89" t="s">
        <v>4</v>
      </c>
      <c r="G101" s="424"/>
      <c r="H101" s="426"/>
      <c r="I101" s="145" t="s">
        <v>4</v>
      </c>
      <c r="J101" s="125"/>
    </row>
    <row r="102" spans="2:10" ht="54.75" customHeight="1" thickBot="1" x14ac:dyDescent="0.3">
      <c r="B102" s="81">
        <v>4</v>
      </c>
      <c r="C102" s="91"/>
      <c r="D102" s="90"/>
      <c r="E102" s="90"/>
      <c r="F102" s="89" t="s">
        <v>4</v>
      </c>
      <c r="G102" s="424"/>
      <c r="H102" s="426"/>
      <c r="I102" s="145" t="s">
        <v>4</v>
      </c>
      <c r="J102" s="125"/>
    </row>
    <row r="103" spans="2:10" ht="54.75" customHeight="1" thickBot="1" x14ac:dyDescent="0.3">
      <c r="B103" s="81">
        <v>5</v>
      </c>
      <c r="C103" s="91"/>
      <c r="D103" s="90"/>
      <c r="E103" s="90"/>
      <c r="F103" s="89" t="s">
        <v>4</v>
      </c>
      <c r="G103" s="424"/>
      <c r="H103" s="426"/>
      <c r="I103" s="145" t="s">
        <v>4</v>
      </c>
      <c r="J103" s="125"/>
    </row>
    <row r="104" spans="2:10" ht="54.75" customHeight="1" thickBot="1" x14ac:dyDescent="0.3">
      <c r="B104" s="81">
        <v>6</v>
      </c>
      <c r="C104" s="91"/>
      <c r="D104" s="90"/>
      <c r="E104" s="90"/>
      <c r="F104" s="89" t="s">
        <v>4</v>
      </c>
      <c r="G104" s="424"/>
      <c r="H104" s="426"/>
      <c r="I104" s="145" t="s">
        <v>4</v>
      </c>
      <c r="J104" s="125"/>
    </row>
    <row r="105" spans="2:10" ht="54.75" customHeight="1" thickBot="1" x14ac:dyDescent="0.3">
      <c r="B105" s="81">
        <v>7</v>
      </c>
      <c r="C105" s="91"/>
      <c r="D105" s="90"/>
      <c r="E105" s="90"/>
      <c r="F105" s="89" t="s">
        <v>4</v>
      </c>
      <c r="G105" s="424"/>
      <c r="H105" s="426"/>
      <c r="I105" s="145" t="s">
        <v>4</v>
      </c>
      <c r="J105" s="125"/>
    </row>
    <row r="106" spans="2:10" ht="54.75" customHeight="1" thickBot="1" x14ac:dyDescent="0.3">
      <c r="B106" s="81">
        <v>8</v>
      </c>
      <c r="C106" s="91"/>
      <c r="D106" s="90"/>
      <c r="E106" s="90"/>
      <c r="F106" s="89" t="s">
        <v>4</v>
      </c>
      <c r="G106" s="424"/>
      <c r="H106" s="426"/>
      <c r="I106" s="145" t="s">
        <v>4</v>
      </c>
      <c r="J106" s="125"/>
    </row>
    <row r="107" spans="2:10" ht="54.75" customHeight="1" thickBot="1" x14ac:dyDescent="0.3">
      <c r="B107" s="81">
        <v>9</v>
      </c>
      <c r="C107" s="91"/>
      <c r="D107" s="90"/>
      <c r="E107" s="90"/>
      <c r="F107" s="89" t="s">
        <v>4</v>
      </c>
      <c r="G107" s="424"/>
      <c r="H107" s="426"/>
      <c r="I107" s="145" t="s">
        <v>4</v>
      </c>
      <c r="J107" s="125"/>
    </row>
    <row r="108" spans="2:10" ht="54.75" customHeight="1" thickBot="1" x14ac:dyDescent="0.3">
      <c r="B108" s="81">
        <v>10</v>
      </c>
      <c r="C108" s="91"/>
      <c r="D108" s="90"/>
      <c r="E108" s="90"/>
      <c r="F108" s="89" t="s">
        <v>4</v>
      </c>
      <c r="G108" s="424"/>
      <c r="H108" s="426"/>
      <c r="I108" s="145" t="s">
        <v>4</v>
      </c>
      <c r="J108" s="125"/>
    </row>
    <row r="109" spans="2:10" ht="54.75" customHeight="1" thickBot="1" x14ac:dyDescent="0.3">
      <c r="B109" s="81">
        <v>11</v>
      </c>
      <c r="C109" s="91"/>
      <c r="D109" s="90"/>
      <c r="E109" s="90"/>
      <c r="F109" s="89" t="s">
        <v>4</v>
      </c>
      <c r="G109" s="424"/>
      <c r="H109" s="426"/>
      <c r="I109" s="145" t="s">
        <v>4</v>
      </c>
      <c r="J109" s="125"/>
    </row>
    <row r="110" spans="2:10" ht="54.75" customHeight="1" thickBot="1" x14ac:dyDescent="0.3">
      <c r="B110" s="81">
        <v>12</v>
      </c>
      <c r="C110" s="91"/>
      <c r="D110" s="90"/>
      <c r="E110" s="90"/>
      <c r="F110" s="89" t="s">
        <v>4</v>
      </c>
      <c r="G110" s="424"/>
      <c r="H110" s="426"/>
      <c r="I110" s="145" t="s">
        <v>4</v>
      </c>
      <c r="J110" s="125"/>
    </row>
    <row r="111" spans="2:10" ht="54.75" customHeight="1" thickBot="1" x14ac:dyDescent="0.3">
      <c r="B111" s="81">
        <v>13</v>
      </c>
      <c r="C111" s="91"/>
      <c r="D111" s="90"/>
      <c r="E111" s="90"/>
      <c r="F111" s="89" t="s">
        <v>4</v>
      </c>
      <c r="G111" s="424"/>
      <c r="H111" s="426"/>
      <c r="I111" s="145" t="s">
        <v>4</v>
      </c>
      <c r="J111" s="125"/>
    </row>
    <row r="112" spans="2:10" ht="54.75" customHeight="1" thickBot="1" x14ac:dyDescent="0.3">
      <c r="B112" s="81">
        <v>14</v>
      </c>
      <c r="C112" s="91"/>
      <c r="D112" s="90"/>
      <c r="E112" s="90"/>
      <c r="F112" s="89" t="s">
        <v>4</v>
      </c>
      <c r="G112" s="424"/>
      <c r="H112" s="426"/>
      <c r="I112" s="145" t="s">
        <v>4</v>
      </c>
      <c r="J112" s="125"/>
    </row>
    <row r="113" spans="2:10" ht="54.75" customHeight="1" thickBot="1" x14ac:dyDescent="0.3">
      <c r="B113" s="81">
        <v>15</v>
      </c>
      <c r="C113" s="91"/>
      <c r="D113" s="90"/>
      <c r="E113" s="90"/>
      <c r="F113" s="89" t="s">
        <v>4</v>
      </c>
      <c r="G113" s="424"/>
      <c r="H113" s="426"/>
      <c r="I113" s="145" t="s">
        <v>4</v>
      </c>
      <c r="J113" s="125"/>
    </row>
    <row r="114" spans="2:10" ht="54.75" customHeight="1" thickBot="1" x14ac:dyDescent="0.3">
      <c r="B114" s="81">
        <v>16</v>
      </c>
      <c r="C114" s="91"/>
      <c r="D114" s="90"/>
      <c r="E114" s="90"/>
      <c r="F114" s="89" t="s">
        <v>4</v>
      </c>
      <c r="G114" s="424"/>
      <c r="H114" s="426"/>
      <c r="I114" s="145" t="s">
        <v>4</v>
      </c>
      <c r="J114" s="125"/>
    </row>
    <row r="115" spans="2:10" ht="54.75" customHeight="1" thickBot="1" x14ac:dyDescent="0.3">
      <c r="B115" s="81">
        <v>17</v>
      </c>
      <c r="C115" s="91"/>
      <c r="D115" s="90"/>
      <c r="E115" s="90"/>
      <c r="F115" s="89" t="s">
        <v>4</v>
      </c>
      <c r="G115" s="424"/>
      <c r="H115" s="426"/>
      <c r="I115" s="145" t="s">
        <v>4</v>
      </c>
      <c r="J115" s="125"/>
    </row>
    <row r="116" spans="2:10" ht="54.75" customHeight="1" thickBot="1" x14ac:dyDescent="0.3">
      <c r="B116" s="81">
        <v>18</v>
      </c>
      <c r="C116" s="91"/>
      <c r="D116" s="90"/>
      <c r="E116" s="90"/>
      <c r="F116" s="89" t="s">
        <v>4</v>
      </c>
      <c r="G116" s="424"/>
      <c r="H116" s="426"/>
      <c r="I116" s="145" t="s">
        <v>4</v>
      </c>
      <c r="J116" s="125"/>
    </row>
    <row r="117" spans="2:10" ht="54.75" customHeight="1" thickBot="1" x14ac:dyDescent="0.3">
      <c r="B117" s="81">
        <v>19</v>
      </c>
      <c r="C117" s="91"/>
      <c r="D117" s="90"/>
      <c r="E117" s="90"/>
      <c r="F117" s="89" t="s">
        <v>4</v>
      </c>
      <c r="G117" s="424"/>
      <c r="H117" s="426"/>
      <c r="I117" s="145" t="s">
        <v>4</v>
      </c>
      <c r="J117" s="125"/>
    </row>
    <row r="118" spans="2:10" ht="54.75" customHeight="1" thickBot="1" x14ac:dyDescent="0.3">
      <c r="B118" s="81">
        <v>20</v>
      </c>
      <c r="C118" s="91"/>
      <c r="D118" s="90"/>
      <c r="E118" s="90"/>
      <c r="F118" s="89" t="s">
        <v>4</v>
      </c>
      <c r="G118" s="424"/>
      <c r="H118" s="426"/>
      <c r="I118" s="145" t="s">
        <v>4</v>
      </c>
      <c r="J118" s="125"/>
    </row>
    <row r="119" spans="2:10" ht="54.75" customHeight="1" thickBot="1" x14ac:dyDescent="0.3">
      <c r="B119" s="81">
        <v>21</v>
      </c>
      <c r="C119" s="91"/>
      <c r="D119" s="90"/>
      <c r="E119" s="90"/>
      <c r="F119" s="89" t="s">
        <v>4</v>
      </c>
      <c r="G119" s="424"/>
      <c r="H119" s="426"/>
      <c r="I119" s="145" t="s">
        <v>4</v>
      </c>
      <c r="J119" s="125"/>
    </row>
    <row r="120" spans="2:10" ht="54.75" customHeight="1" thickBot="1" x14ac:dyDescent="0.3">
      <c r="B120" s="81">
        <v>22</v>
      </c>
      <c r="C120" s="91"/>
      <c r="D120" s="90"/>
      <c r="E120" s="90"/>
      <c r="F120" s="89" t="s">
        <v>4</v>
      </c>
      <c r="G120" s="424"/>
      <c r="H120" s="426"/>
      <c r="I120" s="145" t="s">
        <v>4</v>
      </c>
      <c r="J120" s="125"/>
    </row>
    <row r="121" spans="2:10" ht="54.75" customHeight="1" thickBot="1" x14ac:dyDescent="0.3">
      <c r="B121" s="81">
        <v>23</v>
      </c>
      <c r="C121" s="91"/>
      <c r="D121" s="90"/>
      <c r="E121" s="90"/>
      <c r="F121" s="89" t="s">
        <v>4</v>
      </c>
      <c r="G121" s="424"/>
      <c r="H121" s="426"/>
      <c r="I121" s="145" t="s">
        <v>4</v>
      </c>
      <c r="J121" s="125"/>
    </row>
    <row r="122" spans="2:10" ht="54.75" customHeight="1" thickBot="1" x14ac:dyDescent="0.3">
      <c r="B122" s="81">
        <v>24</v>
      </c>
      <c r="C122" s="91"/>
      <c r="D122" s="90"/>
      <c r="E122" s="90"/>
      <c r="F122" s="89" t="s">
        <v>4</v>
      </c>
      <c r="G122" s="424"/>
      <c r="H122" s="426"/>
      <c r="I122" s="145" t="s">
        <v>4</v>
      </c>
      <c r="J122" s="125"/>
    </row>
    <row r="123" spans="2:10" ht="54.75" customHeight="1" thickBot="1" x14ac:dyDescent="0.3">
      <c r="B123" s="81">
        <v>25</v>
      </c>
      <c r="C123" s="91"/>
      <c r="D123" s="90"/>
      <c r="E123" s="90"/>
      <c r="F123" s="89" t="s">
        <v>4</v>
      </c>
      <c r="G123" s="424"/>
      <c r="H123" s="426"/>
      <c r="I123" s="145" t="s">
        <v>4</v>
      </c>
      <c r="J123" s="125"/>
    </row>
    <row r="124" spans="2:10" ht="54.75" customHeight="1" thickBot="1" x14ac:dyDescent="0.3">
      <c r="B124" s="81">
        <v>26</v>
      </c>
      <c r="C124" s="91"/>
      <c r="D124" s="90"/>
      <c r="E124" s="90"/>
      <c r="F124" s="89" t="s">
        <v>4</v>
      </c>
      <c r="G124" s="424"/>
      <c r="H124" s="426"/>
      <c r="I124" s="145" t="s">
        <v>4</v>
      </c>
      <c r="J124" s="125"/>
    </row>
    <row r="125" spans="2:10" ht="54.75" customHeight="1" thickBot="1" x14ac:dyDescent="0.3">
      <c r="B125" s="81">
        <v>27</v>
      </c>
      <c r="C125" s="91"/>
      <c r="D125" s="90"/>
      <c r="E125" s="90"/>
      <c r="F125" s="89" t="s">
        <v>4</v>
      </c>
      <c r="G125" s="424"/>
      <c r="H125" s="426"/>
      <c r="I125" s="145" t="s">
        <v>4</v>
      </c>
      <c r="J125" s="125"/>
    </row>
    <row r="126" spans="2:10" ht="54.75" customHeight="1" thickBot="1" x14ac:dyDescent="0.3">
      <c r="B126" s="81">
        <v>28</v>
      </c>
      <c r="C126" s="91"/>
      <c r="D126" s="90"/>
      <c r="E126" s="90"/>
      <c r="F126" s="89" t="s">
        <v>4</v>
      </c>
      <c r="G126" s="424"/>
      <c r="H126" s="426"/>
      <c r="I126" s="145" t="s">
        <v>4</v>
      </c>
      <c r="J126" s="125"/>
    </row>
    <row r="127" spans="2:10" ht="54.75" customHeight="1" thickBot="1" x14ac:dyDescent="0.3">
      <c r="B127" s="81">
        <v>29</v>
      </c>
      <c r="C127" s="91"/>
      <c r="D127" s="90"/>
      <c r="E127" s="90"/>
      <c r="F127" s="89" t="s">
        <v>4</v>
      </c>
      <c r="G127" s="424"/>
      <c r="H127" s="426"/>
      <c r="I127" s="145" t="s">
        <v>4</v>
      </c>
      <c r="J127" s="125"/>
    </row>
    <row r="128" spans="2:10" ht="54.75" customHeight="1" thickBot="1" x14ac:dyDescent="0.3">
      <c r="B128" s="81">
        <v>30</v>
      </c>
      <c r="C128" s="91"/>
      <c r="D128" s="90"/>
      <c r="E128" s="90"/>
      <c r="F128" s="89" t="s">
        <v>4</v>
      </c>
      <c r="G128" s="424"/>
      <c r="H128" s="426"/>
      <c r="I128" s="145" t="s">
        <v>4</v>
      </c>
      <c r="J128" s="125"/>
    </row>
    <row r="131" spans="2:9" ht="16.5" customHeight="1" x14ac:dyDescent="0.3">
      <c r="B131" s="130" t="s">
        <v>34</v>
      </c>
    </row>
    <row r="132" spans="2:9" ht="26.25" customHeight="1" thickBot="1" x14ac:dyDescent="0.3">
      <c r="B132" s="429" t="s">
        <v>537</v>
      </c>
      <c r="C132" s="429"/>
      <c r="D132" s="429"/>
      <c r="E132" s="429"/>
      <c r="F132" s="429"/>
      <c r="G132" s="429"/>
      <c r="H132" s="429"/>
      <c r="I132" s="429"/>
    </row>
    <row r="133" spans="2:9" ht="115.5" customHeight="1" thickBot="1" x14ac:dyDescent="0.3">
      <c r="B133" s="424"/>
      <c r="C133" s="425"/>
      <c r="D133" s="425"/>
      <c r="E133" s="425"/>
      <c r="F133" s="425"/>
      <c r="G133" s="425"/>
      <c r="H133" s="425"/>
      <c r="I133" s="426"/>
    </row>
    <row r="134" spans="2:9" ht="17.25" customHeight="1" x14ac:dyDescent="0.25"/>
    <row r="135" spans="2:9" ht="24.75" customHeight="1" x14ac:dyDescent="0.3">
      <c r="B135" s="130" t="s">
        <v>35</v>
      </c>
    </row>
    <row r="136" spans="2:9" ht="24.75" customHeight="1" thickBot="1" x14ac:dyDescent="0.3">
      <c r="B136" s="433" t="s">
        <v>537</v>
      </c>
      <c r="C136" s="433"/>
      <c r="D136" s="433"/>
      <c r="E136" s="433"/>
      <c r="F136" s="433"/>
      <c r="G136" s="433"/>
      <c r="H136" s="433"/>
      <c r="I136" s="433"/>
    </row>
    <row r="137" spans="2:9" ht="108.75" customHeight="1" thickBot="1" x14ac:dyDescent="0.3">
      <c r="B137" s="424"/>
      <c r="C137" s="425"/>
      <c r="D137" s="425"/>
      <c r="E137" s="425"/>
      <c r="F137" s="425"/>
      <c r="G137" s="425"/>
      <c r="H137" s="425"/>
      <c r="I137" s="426"/>
    </row>
    <row r="138" spans="2:9" ht="14.25" customHeight="1" thickBot="1" x14ac:dyDescent="0.3"/>
    <row r="139" spans="2:9" ht="21.75" thickBot="1" x14ac:dyDescent="0.3">
      <c r="B139" s="447" t="s">
        <v>538</v>
      </c>
      <c r="C139" s="448"/>
      <c r="D139" s="448"/>
      <c r="E139" s="448"/>
      <c r="F139" s="448"/>
      <c r="G139" s="448"/>
      <c r="H139" s="448"/>
      <c r="I139" s="448"/>
    </row>
    <row r="140" spans="2:9" ht="20.25" customHeight="1" x14ac:dyDescent="0.25"/>
    <row r="141" spans="2:9" ht="40.5" customHeight="1" thickBot="1" x14ac:dyDescent="0.35">
      <c r="B141" s="130" t="s">
        <v>34</v>
      </c>
      <c r="F141" s="130" t="s">
        <v>35</v>
      </c>
    </row>
    <row r="142" spans="2:9" ht="53.25" customHeight="1" thickBot="1" x14ac:dyDescent="0.35">
      <c r="B142" s="130"/>
      <c r="F142" s="441" t="s">
        <v>539</v>
      </c>
      <c r="G142" s="441"/>
      <c r="H142" s="441"/>
      <c r="I142" s="203" t="s">
        <v>4</v>
      </c>
    </row>
    <row r="143" spans="2:9" ht="19.5" thickBot="1" x14ac:dyDescent="0.35">
      <c r="B143" s="130"/>
      <c r="F143" s="205"/>
      <c r="G143" s="205"/>
      <c r="H143" s="205"/>
    </row>
    <row r="144" spans="2:9" ht="32.25" thickBot="1" x14ac:dyDescent="0.3">
      <c r="B144" s="245"/>
      <c r="C144" s="246"/>
      <c r="D144" s="247" t="s">
        <v>540</v>
      </c>
      <c r="F144" s="248"/>
      <c r="G144" s="249"/>
      <c r="H144" s="250" t="s">
        <v>540</v>
      </c>
      <c r="I144" s="251" t="s">
        <v>526</v>
      </c>
    </row>
    <row r="145" spans="2:24" ht="19.5" thickBot="1" x14ac:dyDescent="0.3">
      <c r="B145" s="437" t="s">
        <v>541</v>
      </c>
      <c r="C145" s="437"/>
      <c r="D145" s="88"/>
      <c r="F145" s="437" t="s">
        <v>541</v>
      </c>
      <c r="G145" s="437"/>
      <c r="H145" s="88"/>
      <c r="I145" s="127"/>
    </row>
    <row r="146" spans="2:24" ht="19.5" hidden="1" thickBot="1" x14ac:dyDescent="0.3">
      <c r="B146" s="437" t="s">
        <v>542</v>
      </c>
      <c r="C146" s="437"/>
      <c r="D146" s="126"/>
      <c r="F146" s="437" t="s">
        <v>542</v>
      </c>
      <c r="G146" s="437"/>
      <c r="H146" s="126"/>
      <c r="I146" s="127"/>
    </row>
    <row r="147" spans="2:24" ht="19.5" thickBot="1" x14ac:dyDescent="0.3">
      <c r="B147" s="437" t="s">
        <v>543</v>
      </c>
      <c r="C147" s="437"/>
      <c r="D147" s="88"/>
      <c r="F147" s="437" t="s">
        <v>543</v>
      </c>
      <c r="G147" s="437"/>
      <c r="H147" s="88"/>
      <c r="I147" s="127"/>
    </row>
    <row r="148" spans="2:24" ht="19.5" thickBot="1" x14ac:dyDescent="0.3">
      <c r="B148" s="206" t="s">
        <v>544</v>
      </c>
      <c r="C148" s="206"/>
      <c r="D148" s="88"/>
      <c r="F148" s="206" t="s">
        <v>544</v>
      </c>
      <c r="G148" s="206"/>
      <c r="H148" s="88"/>
      <c r="I148" s="127"/>
    </row>
    <row r="149" spans="2:24" ht="19.5" thickBot="1" x14ac:dyDescent="0.3">
      <c r="B149" s="437" t="s">
        <v>545</v>
      </c>
      <c r="C149" s="437"/>
      <c r="D149" s="88"/>
      <c r="F149" s="437" t="s">
        <v>545</v>
      </c>
      <c r="G149" s="437"/>
      <c r="H149" s="88"/>
      <c r="I149" s="127"/>
    </row>
    <row r="150" spans="2:24" ht="19.5" thickBot="1" x14ac:dyDescent="0.3">
      <c r="B150" s="206" t="s">
        <v>546</v>
      </c>
      <c r="C150" s="206"/>
      <c r="D150" s="88"/>
      <c r="F150" s="206" t="s">
        <v>546</v>
      </c>
      <c r="G150" s="206"/>
      <c r="H150" s="88"/>
      <c r="I150" s="127"/>
    </row>
    <row r="151" spans="2:24" ht="19.5" hidden="1" thickBot="1" x14ac:dyDescent="0.3">
      <c r="B151" s="437" t="s">
        <v>547</v>
      </c>
      <c r="C151" s="437"/>
      <c r="D151" s="126"/>
      <c r="F151" s="437" t="s">
        <v>547</v>
      </c>
      <c r="G151" s="437"/>
      <c r="H151" s="126"/>
      <c r="I151" s="127"/>
    </row>
    <row r="152" spans="2:24" ht="48.75" customHeight="1" thickBot="1" x14ac:dyDescent="0.3">
      <c r="B152" s="437" t="s">
        <v>548</v>
      </c>
      <c r="C152" s="437"/>
      <c r="D152" s="88"/>
      <c r="F152" s="437" t="s">
        <v>548</v>
      </c>
      <c r="G152" s="437"/>
      <c r="H152" s="88"/>
      <c r="I152" s="127"/>
    </row>
    <row r="153" spans="2:24" ht="42.75" customHeight="1" thickBot="1" x14ac:dyDescent="0.3">
      <c r="B153" s="438" t="s">
        <v>549</v>
      </c>
      <c r="C153" s="438"/>
      <c r="D153" s="88"/>
      <c r="F153" s="438" t="s">
        <v>549</v>
      </c>
      <c r="G153" s="438"/>
      <c r="H153" s="88"/>
      <c r="I153" s="127"/>
    </row>
    <row r="154" spans="2:24" ht="54.75" customHeight="1" thickBot="1" x14ac:dyDescent="0.3">
      <c r="B154" s="439" t="s">
        <v>550</v>
      </c>
      <c r="C154" s="440"/>
      <c r="D154" s="88"/>
      <c r="F154" s="439" t="s">
        <v>550</v>
      </c>
      <c r="G154" s="440"/>
      <c r="H154" s="88"/>
      <c r="I154" s="127"/>
    </row>
    <row r="155" spans="2:24" ht="27" customHeight="1" x14ac:dyDescent="0.25"/>
    <row r="156" spans="2:24" ht="75" customHeight="1" thickBot="1" x14ac:dyDescent="0.3">
      <c r="B156" s="442" t="s">
        <v>551</v>
      </c>
      <c r="C156" s="442"/>
      <c r="D156" s="442"/>
      <c r="F156" s="443" t="s">
        <v>552</v>
      </c>
      <c r="G156" s="443"/>
      <c r="H156" s="443"/>
      <c r="I156" s="443"/>
    </row>
    <row r="157" spans="2:24" ht="98.25" customHeight="1" thickBot="1" x14ac:dyDescent="0.3">
      <c r="B157" s="424"/>
      <c r="C157" s="425"/>
      <c r="D157" s="426"/>
      <c r="E157" s="131"/>
      <c r="F157" s="424"/>
      <c r="G157" s="425"/>
      <c r="H157" s="425"/>
      <c r="I157" s="426"/>
    </row>
    <row r="158" spans="2:24" ht="18" customHeight="1" thickBot="1" x14ac:dyDescent="0.35">
      <c r="B158" s="119"/>
      <c r="C158" s="119"/>
    </row>
    <row r="159" spans="2:24" ht="42.75" customHeight="1" thickBot="1" x14ac:dyDescent="0.3">
      <c r="B159" s="429" t="s">
        <v>553</v>
      </c>
      <c r="C159" s="429"/>
      <c r="D159" s="127"/>
      <c r="E159" s="133" t="s">
        <v>554</v>
      </c>
      <c r="F159" s="433" t="s">
        <v>555</v>
      </c>
      <c r="G159" s="433"/>
      <c r="H159" s="434"/>
      <c r="I159" s="127"/>
      <c r="J159" s="132" t="s">
        <v>554</v>
      </c>
      <c r="W159" s="128"/>
      <c r="X159" s="128"/>
    </row>
    <row r="160" spans="2:24" ht="20.25" customHeight="1" x14ac:dyDescent="0.25">
      <c r="J160" s="132"/>
      <c r="W160" s="128"/>
      <c r="X160" s="128"/>
    </row>
    <row r="161" spans="2:24" ht="41.25" customHeight="1" thickBot="1" x14ac:dyDescent="0.35">
      <c r="B161" s="431" t="s">
        <v>556</v>
      </c>
      <c r="C161" s="431"/>
      <c r="D161" s="431"/>
      <c r="E161" s="135"/>
      <c r="F161" s="432" t="s">
        <v>557</v>
      </c>
      <c r="G161" s="432"/>
      <c r="H161" s="432"/>
      <c r="I161" s="432"/>
      <c r="J161" s="132"/>
      <c r="W161" s="128"/>
      <c r="X161" s="128"/>
    </row>
    <row r="162" spans="2:24" ht="98.25" customHeight="1" thickBot="1" x14ac:dyDescent="0.3">
      <c r="B162" s="424"/>
      <c r="C162" s="425"/>
      <c r="D162" s="426"/>
      <c r="E162" s="134"/>
      <c r="F162" s="424"/>
      <c r="G162" s="425"/>
      <c r="H162" s="425"/>
      <c r="I162" s="426"/>
      <c r="J162" s="132"/>
      <c r="W162" s="128"/>
      <c r="X162" s="128"/>
    </row>
    <row r="163" spans="2:24" ht="23.25" customHeight="1" thickBot="1" x14ac:dyDescent="0.3">
      <c r="J163" s="132"/>
      <c r="W163" s="128"/>
      <c r="X163" s="128"/>
    </row>
    <row r="164" spans="2:24" ht="46.5" customHeight="1" thickBot="1" x14ac:dyDescent="0.3">
      <c r="B164" s="430" t="s">
        <v>558</v>
      </c>
      <c r="C164" s="430"/>
      <c r="D164" s="127"/>
      <c r="E164" s="133" t="s">
        <v>554</v>
      </c>
      <c r="F164" s="435" t="s">
        <v>559</v>
      </c>
      <c r="G164" s="435"/>
      <c r="H164" s="436"/>
      <c r="I164" s="127"/>
      <c r="J164" s="132" t="s">
        <v>554</v>
      </c>
      <c r="W164" s="128"/>
      <c r="X164" s="128"/>
    </row>
    <row r="165" spans="2:24" ht="21" customHeight="1" x14ac:dyDescent="0.25">
      <c r="W165" s="128"/>
      <c r="X165" s="128"/>
    </row>
    <row r="166" spans="2:24" ht="44.25" customHeight="1" thickBot="1" x14ac:dyDescent="0.3">
      <c r="B166" s="427" t="s">
        <v>560</v>
      </c>
      <c r="C166" s="427"/>
      <c r="D166" s="427"/>
      <c r="E166" s="133"/>
      <c r="F166" s="428" t="s">
        <v>561</v>
      </c>
      <c r="G166" s="428"/>
      <c r="H166" s="428"/>
      <c r="I166" s="428"/>
      <c r="W166" s="128"/>
      <c r="X166" s="128"/>
    </row>
    <row r="167" spans="2:24" ht="96.75" customHeight="1" thickBot="1" x14ac:dyDescent="0.3">
      <c r="B167" s="424"/>
      <c r="C167" s="425"/>
      <c r="D167" s="426"/>
      <c r="E167" s="134"/>
      <c r="F167" s="424"/>
      <c r="G167" s="425"/>
      <c r="H167" s="425"/>
      <c r="I167" s="426"/>
      <c r="W167" s="128"/>
      <c r="X167" s="128"/>
    </row>
    <row r="168" spans="2:24" x14ac:dyDescent="0.25">
      <c r="W168" s="128"/>
      <c r="X168" s="128"/>
    </row>
    <row r="169" spans="2:24" x14ac:dyDescent="0.25">
      <c r="W169" s="128"/>
      <c r="X169" s="128"/>
    </row>
    <row r="170" spans="2:24" x14ac:dyDescent="0.25">
      <c r="W170" s="128"/>
      <c r="X170" s="128"/>
    </row>
    <row r="171" spans="2:24" x14ac:dyDescent="0.25">
      <c r="W171" s="128"/>
      <c r="X171" s="128"/>
    </row>
    <row r="172" spans="2:24" x14ac:dyDescent="0.25">
      <c r="W172" s="128"/>
      <c r="X172" s="128"/>
    </row>
    <row r="173" spans="2:24" x14ac:dyDescent="0.25">
      <c r="W173" s="128"/>
      <c r="X173" s="128"/>
    </row>
    <row r="174" spans="2:24" x14ac:dyDescent="0.25">
      <c r="W174" s="128"/>
      <c r="X174" s="128"/>
    </row>
  </sheetData>
  <sheetProtection sheet="1" objects="1" scenarios="1" selectLockedCells="1"/>
  <mergeCells count="116">
    <mergeCell ref="R61:R62"/>
    <mergeCell ref="R48:R49"/>
    <mergeCell ref="B35:E35"/>
    <mergeCell ref="H32:L32"/>
    <mergeCell ref="H34:L34"/>
    <mergeCell ref="H35:K35"/>
    <mergeCell ref="H37:L37"/>
    <mergeCell ref="H38:L38"/>
    <mergeCell ref="H40:L40"/>
    <mergeCell ref="H41:L41"/>
    <mergeCell ref="H43:L43"/>
    <mergeCell ref="H44:L44"/>
    <mergeCell ref="D48:I48"/>
    <mergeCell ref="B34:F34"/>
    <mergeCell ref="B41:F41"/>
    <mergeCell ref="B43:F43"/>
    <mergeCell ref="B44:F44"/>
    <mergeCell ref="B37:F37"/>
    <mergeCell ref="B38:F38"/>
    <mergeCell ref="G93:H93"/>
    <mergeCell ref="G92:H92"/>
    <mergeCell ref="B132:I132"/>
    <mergeCell ref="B133:I133"/>
    <mergeCell ref="B139:I139"/>
    <mergeCell ref="B145:C145"/>
    <mergeCell ref="B146:C146"/>
    <mergeCell ref="B147:C147"/>
    <mergeCell ref="H31:L31"/>
    <mergeCell ref="D61:I61"/>
    <mergeCell ref="G73:H73"/>
    <mergeCell ref="B40:F40"/>
    <mergeCell ref="G81:H81"/>
    <mergeCell ref="G80:H80"/>
    <mergeCell ref="G74:H74"/>
    <mergeCell ref="G79:H79"/>
    <mergeCell ref="B72:G72"/>
    <mergeCell ref="G78:H78"/>
    <mergeCell ref="G77:H77"/>
    <mergeCell ref="G76:H76"/>
    <mergeCell ref="G75:H75"/>
    <mergeCell ref="G91:H91"/>
    <mergeCell ref="B32:F32"/>
    <mergeCell ref="B31:F31"/>
    <mergeCell ref="G103:H103"/>
    <mergeCell ref="G104:H104"/>
    <mergeCell ref="G105:H105"/>
    <mergeCell ref="G106:H106"/>
    <mergeCell ref="G107:H107"/>
    <mergeCell ref="G98:H98"/>
    <mergeCell ref="G99:H99"/>
    <mergeCell ref="G100:H100"/>
    <mergeCell ref="G101:H101"/>
    <mergeCell ref="G102:H102"/>
    <mergeCell ref="G85:H85"/>
    <mergeCell ref="G84:H84"/>
    <mergeCell ref="G83:H83"/>
    <mergeCell ref="G82:H82"/>
    <mergeCell ref="G90:H90"/>
    <mergeCell ref="G89:H89"/>
    <mergeCell ref="G88:H88"/>
    <mergeCell ref="G87:H87"/>
    <mergeCell ref="G86:H86"/>
    <mergeCell ref="G128:H128"/>
    <mergeCell ref="B97:J97"/>
    <mergeCell ref="B136:I136"/>
    <mergeCell ref="B137:I137"/>
    <mergeCell ref="G123:H123"/>
    <mergeCell ref="G124:H124"/>
    <mergeCell ref="G125:H125"/>
    <mergeCell ref="G126:H126"/>
    <mergeCell ref="G127:H127"/>
    <mergeCell ref="G118:H118"/>
    <mergeCell ref="G119:H119"/>
    <mergeCell ref="G120:H120"/>
    <mergeCell ref="G121:H121"/>
    <mergeCell ref="G122:H122"/>
    <mergeCell ref="G113:H113"/>
    <mergeCell ref="G114:H114"/>
    <mergeCell ref="G115:H115"/>
    <mergeCell ref="G116:H116"/>
    <mergeCell ref="G117:H117"/>
    <mergeCell ref="G108:H108"/>
    <mergeCell ref="G109:H109"/>
    <mergeCell ref="G110:H110"/>
    <mergeCell ref="G111:H111"/>
    <mergeCell ref="G112:H112"/>
    <mergeCell ref="F152:G152"/>
    <mergeCell ref="F153:G153"/>
    <mergeCell ref="F154:G154"/>
    <mergeCell ref="F142:H142"/>
    <mergeCell ref="B157:D157"/>
    <mergeCell ref="F157:I157"/>
    <mergeCell ref="B156:D156"/>
    <mergeCell ref="F156:I156"/>
    <mergeCell ref="F145:G145"/>
    <mergeCell ref="F146:G146"/>
    <mergeCell ref="F147:G147"/>
    <mergeCell ref="F149:G149"/>
    <mergeCell ref="F151:G151"/>
    <mergeCell ref="B149:C149"/>
    <mergeCell ref="B151:C151"/>
    <mergeCell ref="B152:C152"/>
    <mergeCell ref="B153:C153"/>
    <mergeCell ref="B154:C154"/>
    <mergeCell ref="B167:D167"/>
    <mergeCell ref="F167:I167"/>
    <mergeCell ref="B166:D166"/>
    <mergeCell ref="F166:I166"/>
    <mergeCell ref="B159:C159"/>
    <mergeCell ref="B162:D162"/>
    <mergeCell ref="F162:I162"/>
    <mergeCell ref="B164:C164"/>
    <mergeCell ref="B161:D161"/>
    <mergeCell ref="F161:I161"/>
    <mergeCell ref="F159:H159"/>
    <mergeCell ref="F164:H164"/>
  </mergeCells>
  <dataValidations count="1">
    <dataValidation allowBlank="1" showInputMessage="1" showErrorMessage="1" prompt="When inserting a file as an object be sure to check the box to &quot;Display as Icon&quot;" sqref="R51:R56 J99:J128 R64:R69 J74:J93" xr:uid="{F40EF6AA-DB90-45CF-8D95-D64EC87FFB1A}"/>
  </dataValidations>
  <pageMargins left="0.7" right="0.7" top="0.75" bottom="0.75" header="0.3" footer="0.3"/>
  <pageSetup orientation="portrait" horizontalDpi="1200" verticalDpi="120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6">
        <x14:dataValidation type="list" allowBlank="1" showInputMessage="1" showErrorMessage="1" xr:uid="{3BF63D1E-D89F-4499-949C-7922FC68D955}">
          <x14:formula1>
            <xm:f>Mechanics!$A$5:$A$7</xm:f>
          </x14:formula1>
          <xm:sqref>H59 I142</xm:sqref>
        </x14:dataValidation>
        <x14:dataValidation type="list" allowBlank="1" showInputMessage="1" showErrorMessage="1" xr:uid="{F6C6178B-90DD-451F-8E68-0F774FC15A34}">
          <x14:formula1>
            <xm:f>Mechanics!$A$14:$A$15</xm:f>
          </x14:formula1>
          <xm:sqref>S64:S69 I145:I154</xm:sqref>
        </x14:dataValidation>
        <x14:dataValidation type="decimal" operator="greaterThanOrEqual" allowBlank="1" showInputMessage="1" showErrorMessage="1" error="Enter a numerical values only" xr:uid="{7A6B3D32-9B94-44C1-8958-483344C08F92}">
          <x14:formula1>
            <xm:f>Mechanics!$A$1</xm:f>
          </x14:formula1>
          <xm:sqref>I164 D159 I159 D164</xm:sqref>
        </x14:dataValidation>
        <x14:dataValidation type="list" allowBlank="1" showInputMessage="1" showErrorMessage="1" xr:uid="{7F2F6C76-C07C-410D-ABD8-6F7370B6EB2F}">
          <x14:formula1>
            <xm:f>Mechanics!$A$18:$A$19</xm:f>
          </x14:formula1>
          <xm:sqref>D64:I69 D51:I56</xm:sqref>
        </x14:dataValidation>
        <x14:dataValidation type="list" allowBlank="1" showInputMessage="1" showErrorMessage="1" xr:uid="{D29426D6-1244-4910-8B84-DB003DA69D1C}">
          <x14:formula1>
            <xm:f>Mechanics!$A$23:$A$27</xm:f>
          </x14:formula1>
          <xm:sqref>I99:I128 I74:I93</xm:sqref>
        </x14:dataValidation>
        <x14:dataValidation type="list" allowBlank="1" showInputMessage="1" showErrorMessage="1" xr:uid="{0D531CFC-9FAE-460C-A75E-A6A643416D14}">
          <x14:formula1>
            <xm:f>Mechanics!$B$27:$B$37</xm:f>
          </x14:formula1>
          <xm:sqref>F99:F128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F026B-5BCD-45F2-8EA5-5841AC94389C}">
  <dimension ref="A1:HN1878"/>
  <sheetViews>
    <sheetView workbookViewId="0">
      <selection activeCell="F1" sqref="F1:F1048576"/>
    </sheetView>
  </sheetViews>
  <sheetFormatPr defaultRowHeight="15" x14ac:dyDescent="0.25"/>
  <cols>
    <col min="1" max="1" width="7.5703125" bestFit="1" customWidth="1"/>
    <col min="2" max="2" width="17.140625" bestFit="1" customWidth="1"/>
    <col min="3" max="3" width="5.5703125" bestFit="1" customWidth="1"/>
    <col min="4" max="4" width="14.28515625" bestFit="1" customWidth="1"/>
    <col min="5" max="5" width="14.140625" bestFit="1" customWidth="1"/>
    <col min="6" max="6" width="14" style="9" bestFit="1" customWidth="1"/>
    <col min="7" max="7" width="42.7109375" bestFit="1" customWidth="1"/>
    <col min="8" max="8" width="23.85546875" bestFit="1" customWidth="1"/>
    <col min="9" max="9" width="24" bestFit="1" customWidth="1"/>
    <col min="10" max="14" width="15.140625" bestFit="1" customWidth="1"/>
    <col min="15" max="23" width="21.140625" bestFit="1" customWidth="1"/>
    <col min="24" max="25" width="17.7109375" bestFit="1" customWidth="1"/>
    <col min="26" max="30" width="24.140625" bestFit="1" customWidth="1"/>
    <col min="31" max="34" width="25.28515625" bestFit="1" customWidth="1"/>
    <col min="35" max="43" width="16.140625" bestFit="1" customWidth="1"/>
    <col min="44" max="46" width="17.140625" bestFit="1" customWidth="1"/>
    <col min="47" max="55" width="21.140625" bestFit="1" customWidth="1"/>
    <col min="56" max="57" width="22.140625" bestFit="1" customWidth="1"/>
    <col min="58" max="62" width="16.5703125" bestFit="1" customWidth="1"/>
    <col min="63" max="71" width="22.42578125" bestFit="1" customWidth="1"/>
    <col min="72" max="73" width="19" bestFit="1" customWidth="1"/>
    <col min="74" max="78" width="25.42578125" bestFit="1" customWidth="1"/>
    <col min="79" max="82" width="26.5703125" bestFit="1" customWidth="1"/>
    <col min="83" max="91" width="17.42578125" bestFit="1" customWidth="1"/>
    <col min="92" max="94" width="18.42578125" bestFit="1" customWidth="1"/>
    <col min="95" max="103" width="22.42578125" bestFit="1" customWidth="1"/>
    <col min="104" max="105" width="23.42578125" bestFit="1" customWidth="1"/>
    <col min="106" max="110" width="17.140625" bestFit="1" customWidth="1"/>
    <col min="111" max="119" width="23" bestFit="1" customWidth="1"/>
    <col min="120" max="121" width="19.7109375" bestFit="1" customWidth="1"/>
    <col min="122" max="126" width="26" bestFit="1" customWidth="1"/>
    <col min="127" max="130" width="27.140625" bestFit="1" customWidth="1"/>
    <col min="131" max="139" width="18" bestFit="1" customWidth="1"/>
    <col min="140" max="142" width="19" bestFit="1" customWidth="1"/>
    <col min="143" max="151" width="23" bestFit="1" customWidth="1"/>
    <col min="152" max="153" width="24.140625" bestFit="1" customWidth="1"/>
    <col min="154" max="154" width="19.5703125" bestFit="1" customWidth="1"/>
    <col min="155" max="155" width="15.28515625" style="9" bestFit="1" customWidth="1"/>
    <col min="156" max="156" width="14.42578125" style="9" bestFit="1" customWidth="1"/>
    <col min="157" max="157" width="41.28515625" bestFit="1" customWidth="1"/>
    <col min="158" max="158" width="15.85546875" bestFit="1" customWidth="1"/>
    <col min="159" max="160" width="16.85546875" bestFit="1" customWidth="1"/>
    <col min="161" max="161" width="16.140625" bestFit="1" customWidth="1"/>
    <col min="162" max="162" width="15.28515625" bestFit="1" customWidth="1"/>
    <col min="163" max="163" width="21.140625" style="9" bestFit="1" customWidth="1"/>
    <col min="164" max="164" width="20.28515625" style="9" bestFit="1" customWidth="1"/>
    <col min="165" max="165" width="17.7109375" bestFit="1" customWidth="1"/>
    <col min="166" max="166" width="19.140625" bestFit="1" customWidth="1"/>
    <col min="167" max="167" width="41.28515625" bestFit="1" customWidth="1"/>
    <col min="168" max="172" width="31" bestFit="1" customWidth="1"/>
    <col min="173" max="173" width="29.85546875" bestFit="1" customWidth="1"/>
    <col min="174" max="174" width="16.28515625" bestFit="1" customWidth="1"/>
    <col min="175" max="175" width="15.28515625" bestFit="1" customWidth="1"/>
    <col min="176" max="176" width="12.85546875" bestFit="1" customWidth="1"/>
    <col min="177" max="177" width="14.28515625" bestFit="1" customWidth="1"/>
    <col min="178" max="178" width="81.140625" bestFit="1" customWidth="1"/>
    <col min="179" max="183" width="26.140625" bestFit="1" customWidth="1"/>
    <col min="184" max="184" width="25" bestFit="1" customWidth="1"/>
    <col min="185" max="185" width="81.140625" bestFit="1" customWidth="1"/>
    <col min="186" max="186" width="8.5703125" bestFit="1" customWidth="1"/>
    <col min="187" max="187" width="81.140625" bestFit="1" customWidth="1"/>
    <col min="188" max="188" width="47.5703125" bestFit="1" customWidth="1"/>
    <col min="189" max="189" width="49.28515625" bestFit="1" customWidth="1"/>
    <col min="190" max="190" width="66.5703125" bestFit="1" customWidth="1"/>
    <col min="191" max="191" width="26.28515625" bestFit="1" customWidth="1"/>
    <col min="192" max="192" width="26.85546875" bestFit="1" customWidth="1"/>
    <col min="193" max="193" width="22.42578125" bestFit="1" customWidth="1"/>
    <col min="194" max="194" width="18.140625" bestFit="1" customWidth="1"/>
    <col min="195" max="195" width="15.7109375" style="9" bestFit="1" customWidth="1"/>
    <col min="196" max="196" width="14.7109375" style="9" bestFit="1" customWidth="1"/>
    <col min="197" max="197" width="18.85546875" bestFit="1" customWidth="1"/>
    <col min="198" max="198" width="31" bestFit="1" customWidth="1"/>
    <col min="199" max="199" width="16.42578125" bestFit="1" customWidth="1"/>
    <col min="200" max="200" width="37.140625" bestFit="1" customWidth="1"/>
    <col min="201" max="201" width="23.42578125" bestFit="1" customWidth="1"/>
    <col min="202" max="202" width="28.7109375" bestFit="1" customWidth="1"/>
    <col min="203" max="203" width="21.140625" bestFit="1" customWidth="1"/>
    <col min="204" max="204" width="81.140625" bestFit="1" customWidth="1"/>
    <col min="205" max="205" width="33.85546875" bestFit="1" customWidth="1"/>
    <col min="206" max="206" width="23.5703125" bestFit="1" customWidth="1"/>
    <col min="207" max="207" width="22.85546875" bestFit="1" customWidth="1"/>
    <col min="208" max="208" width="24.5703125" bestFit="1" customWidth="1"/>
    <col min="209" max="209" width="20.5703125" bestFit="1" customWidth="1"/>
    <col min="210" max="210" width="33.28515625" bestFit="1" customWidth="1"/>
    <col min="211" max="211" width="23" bestFit="1" customWidth="1"/>
    <col min="212" max="212" width="29.5703125" bestFit="1" customWidth="1"/>
    <col min="213" max="213" width="18.7109375" bestFit="1" customWidth="1"/>
    <col min="214" max="214" width="29.140625" bestFit="1" customWidth="1"/>
    <col min="215" max="215" width="34" bestFit="1" customWidth="1"/>
    <col min="216" max="216" width="50.7109375" bestFit="1" customWidth="1"/>
    <col min="217" max="217" width="64.140625" bestFit="1" customWidth="1"/>
    <col min="218" max="218" width="29" bestFit="1" customWidth="1"/>
    <col min="219" max="219" width="27.7109375" bestFit="1" customWidth="1"/>
    <col min="220" max="220" width="25.5703125" bestFit="1" customWidth="1"/>
    <col min="221" max="221" width="33.85546875" bestFit="1" customWidth="1"/>
    <col min="222" max="222" width="81.140625" bestFit="1" customWidth="1"/>
  </cols>
  <sheetData>
    <row r="1" spans="1:222" x14ac:dyDescent="0.25">
      <c r="A1" t="s">
        <v>1</v>
      </c>
      <c r="B1" t="s">
        <v>2</v>
      </c>
      <c r="C1" t="s">
        <v>0</v>
      </c>
      <c r="D1" t="s">
        <v>8</v>
      </c>
      <c r="E1" t="s">
        <v>5</v>
      </c>
      <c r="F1" s="9" t="s">
        <v>9</v>
      </c>
      <c r="G1" t="s">
        <v>10</v>
      </c>
      <c r="H1" t="s">
        <v>11</v>
      </c>
      <c r="I1" t="s">
        <v>87</v>
      </c>
      <c r="J1" t="s">
        <v>88</v>
      </c>
      <c r="K1" t="s">
        <v>89</v>
      </c>
      <c r="L1" t="s">
        <v>90</v>
      </c>
      <c r="M1" t="s">
        <v>91</v>
      </c>
      <c r="N1" t="s">
        <v>92</v>
      </c>
      <c r="O1" t="s">
        <v>93</v>
      </c>
      <c r="P1" t="s">
        <v>94</v>
      </c>
      <c r="Q1" t="s">
        <v>95</v>
      </c>
      <c r="R1" t="s">
        <v>96</v>
      </c>
      <c r="S1" t="s">
        <v>97</v>
      </c>
      <c r="T1" t="s">
        <v>98</v>
      </c>
      <c r="U1" t="s">
        <v>99</v>
      </c>
      <c r="V1" t="s">
        <v>100</v>
      </c>
      <c r="W1" t="s">
        <v>101</v>
      </c>
      <c r="X1" t="s">
        <v>102</v>
      </c>
      <c r="Y1" t="s">
        <v>103</v>
      </c>
      <c r="Z1" t="s">
        <v>104</v>
      </c>
      <c r="AA1" t="s">
        <v>105</v>
      </c>
      <c r="AB1" t="s">
        <v>106</v>
      </c>
      <c r="AC1" t="s">
        <v>107</v>
      </c>
      <c r="AD1" t="s">
        <v>108</v>
      </c>
      <c r="AE1" t="s">
        <v>109</v>
      </c>
      <c r="AF1" t="s">
        <v>110</v>
      </c>
      <c r="AG1" t="s">
        <v>111</v>
      </c>
      <c r="AH1" t="s">
        <v>112</v>
      </c>
      <c r="AI1" t="s">
        <v>113</v>
      </c>
      <c r="AJ1" t="s">
        <v>114</v>
      </c>
      <c r="AK1" t="s">
        <v>115</v>
      </c>
      <c r="AL1" t="s">
        <v>116</v>
      </c>
      <c r="AM1" t="s">
        <v>117</v>
      </c>
      <c r="AN1" t="s">
        <v>118</v>
      </c>
      <c r="AO1" t="s">
        <v>119</v>
      </c>
      <c r="AP1" t="s">
        <v>120</v>
      </c>
      <c r="AQ1" t="s">
        <v>121</v>
      </c>
      <c r="AR1" t="s">
        <v>122</v>
      </c>
      <c r="AS1" t="s">
        <v>123</v>
      </c>
      <c r="AT1" t="s">
        <v>124</v>
      </c>
      <c r="AU1" t="s">
        <v>125</v>
      </c>
      <c r="AV1" t="s">
        <v>126</v>
      </c>
      <c r="AW1" t="s">
        <v>127</v>
      </c>
      <c r="AX1" t="s">
        <v>128</v>
      </c>
      <c r="AY1" t="s">
        <v>129</v>
      </c>
      <c r="AZ1" t="s">
        <v>130</v>
      </c>
      <c r="BA1" t="s">
        <v>131</v>
      </c>
      <c r="BB1" t="s">
        <v>132</v>
      </c>
      <c r="BC1" t="s">
        <v>133</v>
      </c>
      <c r="BD1" t="s">
        <v>134</v>
      </c>
      <c r="BE1" t="s">
        <v>135</v>
      </c>
      <c r="BF1" t="s">
        <v>136</v>
      </c>
      <c r="BG1" t="s">
        <v>137</v>
      </c>
      <c r="BH1" t="s">
        <v>138</v>
      </c>
      <c r="BI1" t="s">
        <v>139</v>
      </c>
      <c r="BJ1" t="s">
        <v>140</v>
      </c>
      <c r="BK1" t="s">
        <v>141</v>
      </c>
      <c r="BL1" t="s">
        <v>142</v>
      </c>
      <c r="BM1" t="s">
        <v>143</v>
      </c>
      <c r="BN1" t="s">
        <v>144</v>
      </c>
      <c r="BO1" t="s">
        <v>145</v>
      </c>
      <c r="BP1" t="s">
        <v>146</v>
      </c>
      <c r="BQ1" t="s">
        <v>147</v>
      </c>
      <c r="BR1" t="s">
        <v>148</v>
      </c>
      <c r="BS1" t="s">
        <v>149</v>
      </c>
      <c r="BT1" t="s">
        <v>150</v>
      </c>
      <c r="BU1" t="s">
        <v>151</v>
      </c>
      <c r="BV1" t="s">
        <v>152</v>
      </c>
      <c r="BW1" t="s">
        <v>153</v>
      </c>
      <c r="BX1" t="s">
        <v>154</v>
      </c>
      <c r="BY1" t="s">
        <v>155</v>
      </c>
      <c r="BZ1" t="s">
        <v>156</v>
      </c>
      <c r="CA1" t="s">
        <v>157</v>
      </c>
      <c r="CB1" t="s">
        <v>158</v>
      </c>
      <c r="CC1" t="s">
        <v>159</v>
      </c>
      <c r="CD1" t="s">
        <v>160</v>
      </c>
      <c r="CE1" t="s">
        <v>161</v>
      </c>
      <c r="CF1" t="s">
        <v>162</v>
      </c>
      <c r="CG1" t="s">
        <v>163</v>
      </c>
      <c r="CH1" t="s">
        <v>164</v>
      </c>
      <c r="CI1" t="s">
        <v>165</v>
      </c>
      <c r="CJ1" t="s">
        <v>166</v>
      </c>
      <c r="CK1" t="s">
        <v>167</v>
      </c>
      <c r="CL1" t="s">
        <v>168</v>
      </c>
      <c r="CM1" t="s">
        <v>169</v>
      </c>
      <c r="CN1" t="s">
        <v>170</v>
      </c>
      <c r="CO1" t="s">
        <v>171</v>
      </c>
      <c r="CP1" t="s">
        <v>172</v>
      </c>
      <c r="CQ1" t="s">
        <v>173</v>
      </c>
      <c r="CR1" t="s">
        <v>174</v>
      </c>
      <c r="CS1" t="s">
        <v>175</v>
      </c>
      <c r="CT1" t="s">
        <v>176</v>
      </c>
      <c r="CU1" t="s">
        <v>177</v>
      </c>
      <c r="CV1" t="s">
        <v>178</v>
      </c>
      <c r="CW1" t="s">
        <v>179</v>
      </c>
      <c r="CX1" t="s">
        <v>180</v>
      </c>
      <c r="CY1" t="s">
        <v>181</v>
      </c>
      <c r="CZ1" t="s">
        <v>182</v>
      </c>
      <c r="DA1" t="s">
        <v>183</v>
      </c>
      <c r="DB1" t="s">
        <v>430</v>
      </c>
      <c r="DC1" t="s">
        <v>431</v>
      </c>
      <c r="DD1" t="s">
        <v>432</v>
      </c>
      <c r="DE1" t="s">
        <v>433</v>
      </c>
      <c r="DF1" t="s">
        <v>434</v>
      </c>
      <c r="DG1" t="s">
        <v>435</v>
      </c>
      <c r="DH1" t="s">
        <v>436</v>
      </c>
      <c r="DI1" t="s">
        <v>437</v>
      </c>
      <c r="DJ1" t="s">
        <v>438</v>
      </c>
      <c r="DK1" t="s">
        <v>439</v>
      </c>
      <c r="DL1" t="s">
        <v>440</v>
      </c>
      <c r="DM1" t="s">
        <v>441</v>
      </c>
      <c r="DN1" t="s">
        <v>442</v>
      </c>
      <c r="DO1" t="s">
        <v>443</v>
      </c>
      <c r="DP1" t="s">
        <v>444</v>
      </c>
      <c r="DQ1" t="s">
        <v>445</v>
      </c>
      <c r="DR1" t="s">
        <v>446</v>
      </c>
      <c r="DS1" t="s">
        <v>447</v>
      </c>
      <c r="DT1" t="s">
        <v>448</v>
      </c>
      <c r="DU1" t="s">
        <v>449</v>
      </c>
      <c r="DV1" t="s">
        <v>450</v>
      </c>
      <c r="DW1" t="s">
        <v>451</v>
      </c>
      <c r="DX1" t="s">
        <v>452</v>
      </c>
      <c r="DY1" t="s">
        <v>453</v>
      </c>
      <c r="DZ1" t="s">
        <v>454</v>
      </c>
      <c r="EA1" t="s">
        <v>455</v>
      </c>
      <c r="EB1" t="s">
        <v>456</v>
      </c>
      <c r="EC1" t="s">
        <v>457</v>
      </c>
      <c r="ED1" t="s">
        <v>458</v>
      </c>
      <c r="EE1" t="s">
        <v>459</v>
      </c>
      <c r="EF1" t="s">
        <v>460</v>
      </c>
      <c r="EG1" t="s">
        <v>461</v>
      </c>
      <c r="EH1" t="s">
        <v>462</v>
      </c>
      <c r="EI1" t="s">
        <v>463</v>
      </c>
      <c r="EJ1" t="s">
        <v>464</v>
      </c>
      <c r="EK1" t="s">
        <v>465</v>
      </c>
      <c r="EL1" t="s">
        <v>466</v>
      </c>
      <c r="EM1" t="s">
        <v>467</v>
      </c>
      <c r="EN1" t="s">
        <v>468</v>
      </c>
      <c r="EO1" t="s">
        <v>469</v>
      </c>
      <c r="EP1" t="s">
        <v>470</v>
      </c>
      <c r="EQ1" t="s">
        <v>471</v>
      </c>
      <c r="ER1" t="s">
        <v>472</v>
      </c>
      <c r="ES1" t="s">
        <v>473</v>
      </c>
      <c r="ET1" t="s">
        <v>474</v>
      </c>
      <c r="EU1" t="s">
        <v>475</v>
      </c>
      <c r="EV1" t="s">
        <v>476</v>
      </c>
      <c r="EW1" t="s">
        <v>477</v>
      </c>
      <c r="EX1" t="s">
        <v>54</v>
      </c>
      <c r="EY1" s="9" t="s">
        <v>232</v>
      </c>
      <c r="EZ1" s="9" t="s">
        <v>233</v>
      </c>
      <c r="FA1" t="s">
        <v>234</v>
      </c>
      <c r="FB1" t="s">
        <v>235</v>
      </c>
      <c r="FC1" t="s">
        <v>236</v>
      </c>
      <c r="FD1" t="s">
        <v>237</v>
      </c>
      <c r="FE1" t="s">
        <v>238</v>
      </c>
      <c r="FF1" t="s">
        <v>239</v>
      </c>
      <c r="FG1" s="9" t="s">
        <v>240</v>
      </c>
      <c r="FH1" s="9" t="s">
        <v>241</v>
      </c>
      <c r="FI1" t="s">
        <v>242</v>
      </c>
      <c r="FJ1" t="s">
        <v>243</v>
      </c>
      <c r="FK1" t="s">
        <v>244</v>
      </c>
      <c r="FL1" t="s">
        <v>245</v>
      </c>
      <c r="FM1" t="s">
        <v>246</v>
      </c>
      <c r="FN1" t="s">
        <v>247</v>
      </c>
      <c r="FO1" t="s">
        <v>248</v>
      </c>
      <c r="FP1" t="s">
        <v>249</v>
      </c>
      <c r="FQ1" t="s">
        <v>250</v>
      </c>
      <c r="FR1" t="s">
        <v>478</v>
      </c>
      <c r="FS1" t="s">
        <v>479</v>
      </c>
      <c r="FT1" t="s">
        <v>480</v>
      </c>
      <c r="FU1" t="s">
        <v>481</v>
      </c>
      <c r="FV1" t="s">
        <v>482</v>
      </c>
      <c r="FW1" t="s">
        <v>483</v>
      </c>
      <c r="FX1" t="s">
        <v>484</v>
      </c>
      <c r="FY1" t="s">
        <v>485</v>
      </c>
      <c r="FZ1" t="s">
        <v>486</v>
      </c>
      <c r="GA1" t="s">
        <v>487</v>
      </c>
      <c r="GB1" t="s">
        <v>488</v>
      </c>
      <c r="GC1" t="s">
        <v>262</v>
      </c>
      <c r="GD1" t="s">
        <v>263</v>
      </c>
      <c r="GE1" t="s">
        <v>493</v>
      </c>
      <c r="GF1" t="s">
        <v>494</v>
      </c>
      <c r="GG1" t="s">
        <v>495</v>
      </c>
      <c r="GH1" t="s">
        <v>496</v>
      </c>
      <c r="GI1" t="s">
        <v>497</v>
      </c>
      <c r="GJ1" t="s">
        <v>498</v>
      </c>
      <c r="GK1" t="s">
        <v>499</v>
      </c>
      <c r="GL1" t="s">
        <v>500</v>
      </c>
      <c r="GM1" s="9" t="s">
        <v>501</v>
      </c>
      <c r="GN1" s="9" t="s">
        <v>502</v>
      </c>
      <c r="GO1" t="s">
        <v>503</v>
      </c>
      <c r="GP1" t="s">
        <v>504</v>
      </c>
      <c r="GQ1" t="s">
        <v>505</v>
      </c>
      <c r="GR1" t="s">
        <v>44</v>
      </c>
      <c r="GS1" t="s">
        <v>562</v>
      </c>
      <c r="GT1" t="s">
        <v>563</v>
      </c>
      <c r="GU1" t="s">
        <v>564</v>
      </c>
      <c r="GV1" t="s">
        <v>51</v>
      </c>
      <c r="GW1" t="s">
        <v>428</v>
      </c>
      <c r="GX1" t="s">
        <v>429</v>
      </c>
      <c r="GY1" t="s">
        <v>55</v>
      </c>
      <c r="GZ1" t="s">
        <v>56</v>
      </c>
      <c r="HA1" t="s">
        <v>57</v>
      </c>
      <c r="HB1" t="s">
        <v>58</v>
      </c>
      <c r="HC1" t="s">
        <v>59</v>
      </c>
      <c r="HD1" t="s">
        <v>491</v>
      </c>
      <c r="HE1" t="s">
        <v>515</v>
      </c>
      <c r="HF1" t="s">
        <v>516</v>
      </c>
      <c r="HG1" t="s">
        <v>517</v>
      </c>
      <c r="HH1" t="s">
        <v>518</v>
      </c>
      <c r="HI1" t="s">
        <v>519</v>
      </c>
      <c r="HJ1" t="s">
        <v>520</v>
      </c>
      <c r="HK1" t="s">
        <v>521</v>
      </c>
      <c r="HL1" t="s">
        <v>522</v>
      </c>
      <c r="HM1" t="s">
        <v>523</v>
      </c>
      <c r="HN1" t="s">
        <v>565</v>
      </c>
    </row>
    <row r="2" spans="1:222" x14ac:dyDescent="0.25">
      <c r="FR2" s="9"/>
      <c r="FS2" s="9"/>
    </row>
    <row r="3" spans="1:222" x14ac:dyDescent="0.25">
      <c r="A3">
        <v>0</v>
      </c>
      <c r="B3">
        <v>0</v>
      </c>
      <c r="C3">
        <v>0</v>
      </c>
      <c r="D3" t="s">
        <v>4</v>
      </c>
      <c r="E3" t="s">
        <v>6</v>
      </c>
      <c r="F3" s="9">
        <v>0</v>
      </c>
      <c r="G3" t="s">
        <v>12</v>
      </c>
      <c r="H3">
        <v>0</v>
      </c>
      <c r="FR3" s="9"/>
      <c r="FS3" s="9"/>
    </row>
    <row r="4" spans="1:222" x14ac:dyDescent="0.25">
      <c r="A4">
        <v>0</v>
      </c>
      <c r="B4">
        <v>0</v>
      </c>
      <c r="C4">
        <v>0</v>
      </c>
      <c r="D4" t="s">
        <v>4</v>
      </c>
      <c r="E4" t="s">
        <v>6</v>
      </c>
      <c r="F4" s="9">
        <v>0</v>
      </c>
      <c r="G4" t="s">
        <v>14</v>
      </c>
      <c r="H4">
        <v>0</v>
      </c>
      <c r="FR4" s="9"/>
      <c r="FS4" s="9"/>
    </row>
    <row r="5" spans="1:222" x14ac:dyDescent="0.25">
      <c r="A5">
        <v>0</v>
      </c>
      <c r="B5">
        <v>0</v>
      </c>
      <c r="C5">
        <v>0</v>
      </c>
      <c r="D5" t="s">
        <v>4</v>
      </c>
      <c r="E5" t="s">
        <v>6</v>
      </c>
      <c r="F5" s="9">
        <v>0</v>
      </c>
      <c r="G5" t="s">
        <v>16</v>
      </c>
      <c r="H5">
        <v>0</v>
      </c>
      <c r="FR5" s="9"/>
      <c r="FS5" s="9"/>
    </row>
    <row r="6" spans="1:222" x14ac:dyDescent="0.25">
      <c r="A6">
        <v>0</v>
      </c>
      <c r="B6">
        <v>0</v>
      </c>
      <c r="C6">
        <v>0</v>
      </c>
      <c r="D6" t="s">
        <v>4</v>
      </c>
      <c r="E6" t="s">
        <v>6</v>
      </c>
      <c r="F6" s="9">
        <v>0</v>
      </c>
      <c r="G6" t="s">
        <v>18</v>
      </c>
      <c r="H6">
        <v>0</v>
      </c>
      <c r="FR6" s="9"/>
      <c r="FS6" s="9"/>
    </row>
    <row r="7" spans="1:222" x14ac:dyDescent="0.25">
      <c r="A7">
        <v>0</v>
      </c>
      <c r="B7">
        <v>0</v>
      </c>
      <c r="C7">
        <v>0</v>
      </c>
      <c r="D7" t="s">
        <v>4</v>
      </c>
      <c r="E7" t="s">
        <v>6</v>
      </c>
      <c r="F7" s="9">
        <v>0</v>
      </c>
      <c r="G7" t="s">
        <v>20</v>
      </c>
      <c r="H7">
        <v>0</v>
      </c>
      <c r="FR7" s="9"/>
      <c r="FS7" s="9"/>
    </row>
    <row r="8" spans="1:222" x14ac:dyDescent="0.25">
      <c r="A8">
        <v>0</v>
      </c>
      <c r="B8">
        <v>0</v>
      </c>
      <c r="C8">
        <v>0</v>
      </c>
      <c r="D8" t="s">
        <v>4</v>
      </c>
      <c r="E8" t="s">
        <v>6</v>
      </c>
      <c r="F8" s="9">
        <v>0</v>
      </c>
      <c r="G8" t="s">
        <v>21</v>
      </c>
      <c r="H8">
        <v>0</v>
      </c>
      <c r="FR8" s="9"/>
      <c r="FS8" s="9"/>
    </row>
    <row r="9" spans="1:222" x14ac:dyDescent="0.25">
      <c r="A9">
        <v>0</v>
      </c>
      <c r="B9">
        <v>0</v>
      </c>
      <c r="C9">
        <v>0</v>
      </c>
      <c r="D9" t="s">
        <v>4</v>
      </c>
      <c r="E9" t="s">
        <v>6</v>
      </c>
      <c r="F9" s="9">
        <v>0</v>
      </c>
      <c r="G9" t="s">
        <v>22</v>
      </c>
      <c r="H9">
        <v>0</v>
      </c>
      <c r="FR9" s="9"/>
      <c r="FS9" s="9"/>
    </row>
    <row r="10" spans="1:222" x14ac:dyDescent="0.25">
      <c r="A10">
        <v>0</v>
      </c>
      <c r="B10">
        <v>0</v>
      </c>
      <c r="C10">
        <v>0</v>
      </c>
      <c r="D10" t="s">
        <v>4</v>
      </c>
      <c r="E10" t="s">
        <v>6</v>
      </c>
      <c r="F10" s="9">
        <v>0</v>
      </c>
      <c r="G10" t="s">
        <v>26</v>
      </c>
      <c r="H10">
        <v>0</v>
      </c>
      <c r="FR10" s="9"/>
      <c r="FS10" s="9"/>
    </row>
    <row r="11" spans="1:222" x14ac:dyDescent="0.25">
      <c r="A11">
        <v>0</v>
      </c>
      <c r="B11">
        <v>0</v>
      </c>
      <c r="C11">
        <v>0</v>
      </c>
      <c r="D11" t="s">
        <v>4</v>
      </c>
      <c r="E11" t="s">
        <v>6</v>
      </c>
      <c r="F11" s="9">
        <v>0</v>
      </c>
      <c r="G11" t="s">
        <v>27</v>
      </c>
      <c r="H11">
        <v>0</v>
      </c>
      <c r="FR11" s="9"/>
      <c r="FS11" s="9"/>
    </row>
    <row r="12" spans="1:222" x14ac:dyDescent="0.25">
      <c r="A12">
        <v>0</v>
      </c>
      <c r="B12">
        <v>0</v>
      </c>
      <c r="C12">
        <v>0</v>
      </c>
      <c r="D12" t="s">
        <v>4</v>
      </c>
      <c r="E12" t="s">
        <v>6</v>
      </c>
      <c r="F12" s="9">
        <v>0</v>
      </c>
      <c r="G12" t="s">
        <v>28</v>
      </c>
      <c r="H12">
        <v>0</v>
      </c>
      <c r="FR12" s="9"/>
      <c r="FS12" s="9"/>
    </row>
    <row r="13" spans="1:222" x14ac:dyDescent="0.25">
      <c r="A13">
        <v>0</v>
      </c>
      <c r="B13">
        <v>0</v>
      </c>
      <c r="C13">
        <v>0</v>
      </c>
      <c r="D13" t="s">
        <v>4</v>
      </c>
      <c r="E13" t="s">
        <v>6</v>
      </c>
      <c r="F13" s="9">
        <v>0</v>
      </c>
      <c r="G13" t="s">
        <v>29</v>
      </c>
      <c r="H13">
        <v>0</v>
      </c>
      <c r="FR13" s="9"/>
      <c r="FS13" s="9"/>
    </row>
    <row r="14" spans="1:222" x14ac:dyDescent="0.25">
      <c r="A14">
        <v>0</v>
      </c>
      <c r="B14">
        <v>0</v>
      </c>
      <c r="C14">
        <v>0</v>
      </c>
      <c r="D14" t="s">
        <v>4</v>
      </c>
      <c r="E14" t="s">
        <v>6</v>
      </c>
      <c r="F14" s="9">
        <v>0</v>
      </c>
      <c r="G14" t="s">
        <v>30</v>
      </c>
      <c r="H14">
        <v>0</v>
      </c>
      <c r="FR14" s="9"/>
      <c r="FS14" s="9"/>
    </row>
    <row r="15" spans="1:222" x14ac:dyDescent="0.25">
      <c r="A15">
        <v>0</v>
      </c>
      <c r="B15">
        <v>0</v>
      </c>
      <c r="C15">
        <v>0</v>
      </c>
      <c r="D15" t="s">
        <v>4</v>
      </c>
      <c r="E15" t="s">
        <v>6</v>
      </c>
      <c r="F15" s="9">
        <v>0</v>
      </c>
      <c r="G15" t="s">
        <v>31</v>
      </c>
      <c r="H15">
        <v>0</v>
      </c>
      <c r="FR15" s="9"/>
      <c r="FS15" s="9"/>
    </row>
    <row r="16" spans="1:222" x14ac:dyDescent="0.25">
      <c r="FR16" s="9"/>
      <c r="FS16" s="9"/>
    </row>
    <row r="17" spans="174:175" x14ac:dyDescent="0.25">
      <c r="FR17" s="9"/>
      <c r="FS17" s="9"/>
    </row>
    <row r="18" spans="174:175" x14ac:dyDescent="0.25">
      <c r="FR18" s="9"/>
      <c r="FS18" s="9"/>
    </row>
    <row r="19" spans="174:175" x14ac:dyDescent="0.25">
      <c r="FR19" s="9"/>
      <c r="FS19" s="9"/>
    </row>
    <row r="20" spans="174:175" x14ac:dyDescent="0.25">
      <c r="FR20" s="9"/>
      <c r="FS20" s="9"/>
    </row>
    <row r="21" spans="174:175" x14ac:dyDescent="0.25">
      <c r="FR21" s="9"/>
      <c r="FS21" s="9"/>
    </row>
    <row r="22" spans="174:175" x14ac:dyDescent="0.25">
      <c r="FR22" s="9"/>
      <c r="FS22" s="9"/>
    </row>
    <row r="23" spans="174:175" x14ac:dyDescent="0.25">
      <c r="FR23" s="9"/>
      <c r="FS23" s="9"/>
    </row>
    <row r="24" spans="174:175" x14ac:dyDescent="0.25">
      <c r="FR24" s="9"/>
      <c r="FS24" s="9"/>
    </row>
    <row r="25" spans="174:175" x14ac:dyDescent="0.25">
      <c r="FR25" s="9"/>
      <c r="FS25" s="9"/>
    </row>
    <row r="26" spans="174:175" x14ac:dyDescent="0.25">
      <c r="FR26" s="9"/>
      <c r="FS26" s="9"/>
    </row>
    <row r="27" spans="174:175" x14ac:dyDescent="0.25">
      <c r="FR27" s="9"/>
      <c r="FS27" s="9"/>
    </row>
    <row r="28" spans="174:175" x14ac:dyDescent="0.25">
      <c r="FR28" s="9"/>
      <c r="FS28" s="9"/>
    </row>
    <row r="29" spans="174:175" x14ac:dyDescent="0.25">
      <c r="FR29" s="9"/>
      <c r="FS29" s="9"/>
    </row>
    <row r="30" spans="174:175" x14ac:dyDescent="0.25">
      <c r="FR30" s="9"/>
      <c r="FS30" s="9"/>
    </row>
    <row r="31" spans="174:175" x14ac:dyDescent="0.25">
      <c r="FR31" s="9"/>
      <c r="FS31" s="9"/>
    </row>
    <row r="32" spans="174:175" x14ac:dyDescent="0.25">
      <c r="FR32" s="9"/>
      <c r="FS32" s="9"/>
    </row>
    <row r="33" spans="1:175" x14ac:dyDescent="0.25">
      <c r="FR33" s="9"/>
      <c r="FS33" s="9"/>
    </row>
    <row r="34" spans="1:175" x14ac:dyDescent="0.25">
      <c r="A34">
        <v>0</v>
      </c>
      <c r="B34">
        <v>0</v>
      </c>
      <c r="C34">
        <v>0</v>
      </c>
      <c r="D34" t="s">
        <v>4</v>
      </c>
      <c r="E34" t="s">
        <v>39</v>
      </c>
      <c r="F34" s="9">
        <v>0</v>
      </c>
      <c r="G34" t="s">
        <v>12</v>
      </c>
      <c r="H34">
        <v>0</v>
      </c>
      <c r="FR34" s="9"/>
      <c r="FS34" s="9"/>
    </row>
    <row r="35" spans="1:175" x14ac:dyDescent="0.25">
      <c r="A35">
        <v>0</v>
      </c>
      <c r="B35">
        <v>0</v>
      </c>
      <c r="C35">
        <v>0</v>
      </c>
      <c r="D35" t="s">
        <v>4</v>
      </c>
      <c r="E35" t="s">
        <v>39</v>
      </c>
      <c r="F35" s="9">
        <v>0</v>
      </c>
      <c r="G35" t="s">
        <v>14</v>
      </c>
      <c r="H35">
        <v>0</v>
      </c>
      <c r="FR35" s="9"/>
      <c r="FS35" s="9"/>
    </row>
    <row r="36" spans="1:175" x14ac:dyDescent="0.25">
      <c r="A36">
        <v>0</v>
      </c>
      <c r="B36">
        <v>0</v>
      </c>
      <c r="C36">
        <v>0</v>
      </c>
      <c r="D36" t="s">
        <v>4</v>
      </c>
      <c r="E36" t="s">
        <v>39</v>
      </c>
      <c r="F36" s="9">
        <v>0</v>
      </c>
      <c r="G36" t="s">
        <v>16</v>
      </c>
      <c r="H36">
        <v>0</v>
      </c>
      <c r="FR36" s="9"/>
      <c r="FS36" s="9"/>
    </row>
    <row r="37" spans="1:175" x14ac:dyDescent="0.25">
      <c r="A37">
        <v>0</v>
      </c>
      <c r="B37">
        <v>0</v>
      </c>
      <c r="C37">
        <v>0</v>
      </c>
      <c r="D37" t="s">
        <v>4</v>
      </c>
      <c r="E37" t="s">
        <v>39</v>
      </c>
      <c r="F37" s="9">
        <v>0</v>
      </c>
      <c r="G37" t="s">
        <v>18</v>
      </c>
      <c r="H37">
        <v>0</v>
      </c>
      <c r="FR37" s="9"/>
      <c r="FS37" s="9"/>
    </row>
    <row r="38" spans="1:175" x14ac:dyDescent="0.25">
      <c r="A38">
        <v>0</v>
      </c>
      <c r="B38">
        <v>0</v>
      </c>
      <c r="C38">
        <v>0</v>
      </c>
      <c r="D38" t="s">
        <v>4</v>
      </c>
      <c r="E38" t="s">
        <v>39</v>
      </c>
      <c r="F38" s="9">
        <v>0</v>
      </c>
      <c r="G38" t="s">
        <v>20</v>
      </c>
      <c r="H38">
        <v>0</v>
      </c>
      <c r="FR38" s="9"/>
      <c r="FS38" s="9"/>
    </row>
    <row r="39" spans="1:175" x14ac:dyDescent="0.25">
      <c r="A39">
        <v>0</v>
      </c>
      <c r="B39">
        <v>0</v>
      </c>
      <c r="C39">
        <v>0</v>
      </c>
      <c r="D39" t="s">
        <v>4</v>
      </c>
      <c r="E39" t="s">
        <v>39</v>
      </c>
      <c r="F39" s="9">
        <v>0</v>
      </c>
      <c r="G39" t="s">
        <v>21</v>
      </c>
      <c r="H39">
        <v>0</v>
      </c>
      <c r="FR39" s="9"/>
      <c r="FS39" s="9"/>
    </row>
    <row r="40" spans="1:175" x14ac:dyDescent="0.25">
      <c r="A40">
        <v>0</v>
      </c>
      <c r="B40">
        <v>0</v>
      </c>
      <c r="C40">
        <v>0</v>
      </c>
      <c r="D40" t="s">
        <v>4</v>
      </c>
      <c r="E40" t="s">
        <v>39</v>
      </c>
      <c r="F40" s="9">
        <v>0</v>
      </c>
      <c r="G40" t="s">
        <v>22</v>
      </c>
      <c r="H40">
        <v>0</v>
      </c>
      <c r="FR40" s="9"/>
      <c r="FS40" s="9"/>
    </row>
    <row r="41" spans="1:175" x14ac:dyDescent="0.25">
      <c r="A41">
        <v>0</v>
      </c>
      <c r="B41">
        <v>0</v>
      </c>
      <c r="C41">
        <v>0</v>
      </c>
      <c r="D41" t="s">
        <v>4</v>
      </c>
      <c r="E41" t="s">
        <v>39</v>
      </c>
      <c r="F41" s="9">
        <v>0</v>
      </c>
      <c r="G41" t="s">
        <v>26</v>
      </c>
      <c r="H41">
        <v>0</v>
      </c>
      <c r="FR41" s="9"/>
      <c r="FS41" s="9"/>
    </row>
    <row r="42" spans="1:175" x14ac:dyDescent="0.25">
      <c r="A42">
        <v>0</v>
      </c>
      <c r="B42">
        <v>0</v>
      </c>
      <c r="C42">
        <v>0</v>
      </c>
      <c r="D42" t="s">
        <v>4</v>
      </c>
      <c r="E42" t="s">
        <v>39</v>
      </c>
      <c r="F42" s="9">
        <v>0</v>
      </c>
      <c r="G42" t="s">
        <v>27</v>
      </c>
      <c r="H42">
        <v>0</v>
      </c>
      <c r="FR42" s="9"/>
      <c r="FS42" s="9"/>
    </row>
    <row r="43" spans="1:175" x14ac:dyDescent="0.25">
      <c r="A43">
        <v>0</v>
      </c>
      <c r="B43">
        <v>0</v>
      </c>
      <c r="C43">
        <v>0</v>
      </c>
      <c r="D43" t="s">
        <v>4</v>
      </c>
      <c r="E43" t="s">
        <v>39</v>
      </c>
      <c r="F43" s="9">
        <v>0</v>
      </c>
      <c r="G43" t="s">
        <v>28</v>
      </c>
      <c r="H43">
        <v>0</v>
      </c>
      <c r="FR43" s="9"/>
      <c r="FS43" s="9"/>
    </row>
    <row r="44" spans="1:175" x14ac:dyDescent="0.25">
      <c r="A44">
        <v>0</v>
      </c>
      <c r="B44">
        <v>0</v>
      </c>
      <c r="C44">
        <v>0</v>
      </c>
      <c r="D44" t="s">
        <v>4</v>
      </c>
      <c r="E44" t="s">
        <v>39</v>
      </c>
      <c r="F44" s="9">
        <v>0</v>
      </c>
      <c r="G44" t="s">
        <v>29</v>
      </c>
      <c r="H44">
        <v>0</v>
      </c>
      <c r="FR44" s="9"/>
      <c r="FS44" s="9"/>
    </row>
    <row r="45" spans="1:175" x14ac:dyDescent="0.25">
      <c r="A45">
        <v>0</v>
      </c>
      <c r="B45">
        <v>0</v>
      </c>
      <c r="C45">
        <v>0</v>
      </c>
      <c r="D45" t="s">
        <v>4</v>
      </c>
      <c r="E45" t="s">
        <v>39</v>
      </c>
      <c r="F45" s="9">
        <v>0</v>
      </c>
      <c r="G45" t="s">
        <v>30</v>
      </c>
      <c r="H45">
        <v>0</v>
      </c>
      <c r="FR45" s="9"/>
      <c r="FS45" s="9"/>
    </row>
    <row r="46" spans="1:175" x14ac:dyDescent="0.25">
      <c r="A46">
        <v>0</v>
      </c>
      <c r="B46">
        <v>0</v>
      </c>
      <c r="C46">
        <v>0</v>
      </c>
      <c r="D46" t="s">
        <v>4</v>
      </c>
      <c r="E46" t="s">
        <v>39</v>
      </c>
      <c r="F46" s="9">
        <v>0</v>
      </c>
      <c r="G46" t="s">
        <v>31</v>
      </c>
      <c r="H46">
        <v>0</v>
      </c>
      <c r="FR46" s="9"/>
      <c r="FS46" s="9"/>
    </row>
    <row r="47" spans="1:175" x14ac:dyDescent="0.25">
      <c r="FR47" s="9"/>
      <c r="FS47" s="9"/>
    </row>
    <row r="48" spans="1:175" x14ac:dyDescent="0.25">
      <c r="FR48" s="9"/>
      <c r="FS48" s="9"/>
    </row>
    <row r="49" spans="174:175" x14ac:dyDescent="0.25">
      <c r="FR49" s="9"/>
      <c r="FS49" s="9"/>
    </row>
    <row r="50" spans="174:175" x14ac:dyDescent="0.25">
      <c r="FR50" s="9"/>
      <c r="FS50" s="9"/>
    </row>
    <row r="51" spans="174:175" x14ac:dyDescent="0.25">
      <c r="FR51" s="9"/>
      <c r="FS51" s="9"/>
    </row>
    <row r="52" spans="174:175" x14ac:dyDescent="0.25">
      <c r="FR52" s="9"/>
      <c r="FS52" s="9"/>
    </row>
    <row r="53" spans="174:175" x14ac:dyDescent="0.25">
      <c r="FR53" s="9"/>
      <c r="FS53" s="9"/>
    </row>
    <row r="54" spans="174:175" x14ac:dyDescent="0.25">
      <c r="FR54" s="9"/>
      <c r="FS54" s="9"/>
    </row>
    <row r="55" spans="174:175" x14ac:dyDescent="0.25">
      <c r="FR55" s="9"/>
      <c r="FS55" s="9"/>
    </row>
    <row r="56" spans="174:175" x14ac:dyDescent="0.25">
      <c r="FR56" s="9"/>
      <c r="FS56" s="9"/>
    </row>
    <row r="57" spans="174:175" x14ac:dyDescent="0.25">
      <c r="FR57" s="9"/>
      <c r="FS57" s="9"/>
    </row>
    <row r="58" spans="174:175" x14ac:dyDescent="0.25">
      <c r="FR58" s="9"/>
      <c r="FS58" s="9"/>
    </row>
    <row r="59" spans="174:175" x14ac:dyDescent="0.25">
      <c r="FR59" s="9"/>
      <c r="FS59" s="9"/>
    </row>
    <row r="60" spans="174:175" x14ac:dyDescent="0.25">
      <c r="FR60" s="9"/>
      <c r="FS60" s="9"/>
    </row>
    <row r="61" spans="174:175" x14ac:dyDescent="0.25">
      <c r="FR61" s="9"/>
      <c r="FS61" s="9"/>
    </row>
    <row r="62" spans="174:175" x14ac:dyDescent="0.25">
      <c r="FR62" s="9"/>
      <c r="FS62" s="9"/>
    </row>
    <row r="63" spans="174:175" x14ac:dyDescent="0.25">
      <c r="FR63" s="9"/>
      <c r="FS63" s="9"/>
    </row>
    <row r="64" spans="174:175" x14ac:dyDescent="0.25">
      <c r="FR64" s="9"/>
      <c r="FS64" s="9"/>
    </row>
    <row r="65" spans="1:175" x14ac:dyDescent="0.25">
      <c r="A65">
        <v>0</v>
      </c>
      <c r="B65">
        <v>0</v>
      </c>
      <c r="C65">
        <v>0</v>
      </c>
      <c r="D65" t="s">
        <v>4</v>
      </c>
      <c r="E65" t="s">
        <v>33</v>
      </c>
      <c r="F65" s="9">
        <v>0</v>
      </c>
      <c r="G65" t="s">
        <v>12</v>
      </c>
      <c r="H65">
        <v>0</v>
      </c>
      <c r="FR65" s="9"/>
      <c r="FS65" s="9"/>
    </row>
    <row r="66" spans="1:175" x14ac:dyDescent="0.25">
      <c r="A66">
        <v>0</v>
      </c>
      <c r="B66">
        <v>0</v>
      </c>
      <c r="C66">
        <v>0</v>
      </c>
      <c r="D66" t="s">
        <v>4</v>
      </c>
      <c r="E66" t="s">
        <v>33</v>
      </c>
      <c r="F66" s="9">
        <v>0</v>
      </c>
      <c r="G66" t="s">
        <v>14</v>
      </c>
      <c r="H66">
        <v>0</v>
      </c>
      <c r="FR66" s="9"/>
      <c r="FS66" s="9"/>
    </row>
    <row r="67" spans="1:175" x14ac:dyDescent="0.25">
      <c r="A67">
        <v>0</v>
      </c>
      <c r="B67">
        <v>0</v>
      </c>
      <c r="C67">
        <v>0</v>
      </c>
      <c r="D67" t="s">
        <v>4</v>
      </c>
      <c r="E67" t="s">
        <v>33</v>
      </c>
      <c r="F67" s="9">
        <v>0</v>
      </c>
      <c r="G67" t="s">
        <v>16</v>
      </c>
      <c r="H67">
        <v>0</v>
      </c>
      <c r="FR67" s="9"/>
      <c r="FS67" s="9"/>
    </row>
    <row r="68" spans="1:175" x14ac:dyDescent="0.25">
      <c r="A68">
        <v>0</v>
      </c>
      <c r="B68">
        <v>0</v>
      </c>
      <c r="C68">
        <v>0</v>
      </c>
      <c r="D68" t="s">
        <v>4</v>
      </c>
      <c r="E68" t="s">
        <v>33</v>
      </c>
      <c r="F68" s="9">
        <v>0</v>
      </c>
      <c r="G68" t="s">
        <v>18</v>
      </c>
      <c r="H68" t="s">
        <v>4</v>
      </c>
      <c r="FR68" s="9"/>
      <c r="FS68" s="9"/>
    </row>
    <row r="69" spans="1:175" x14ac:dyDescent="0.25">
      <c r="A69">
        <v>0</v>
      </c>
      <c r="B69">
        <v>0</v>
      </c>
      <c r="C69">
        <v>0</v>
      </c>
      <c r="D69" t="s">
        <v>4</v>
      </c>
      <c r="E69" t="s">
        <v>33</v>
      </c>
      <c r="F69" s="9">
        <v>0</v>
      </c>
      <c r="G69" t="s">
        <v>20</v>
      </c>
      <c r="H69">
        <v>0</v>
      </c>
      <c r="FR69" s="9"/>
      <c r="FS69" s="9"/>
    </row>
    <row r="70" spans="1:175" x14ac:dyDescent="0.25">
      <c r="A70">
        <v>0</v>
      </c>
      <c r="B70">
        <v>0</v>
      </c>
      <c r="C70">
        <v>0</v>
      </c>
      <c r="D70" t="s">
        <v>4</v>
      </c>
      <c r="E70" t="s">
        <v>33</v>
      </c>
      <c r="F70" s="9">
        <v>0</v>
      </c>
      <c r="G70" t="s">
        <v>21</v>
      </c>
      <c r="H70">
        <v>0</v>
      </c>
      <c r="FR70" s="9"/>
      <c r="FS70" s="9"/>
    </row>
    <row r="71" spans="1:175" x14ac:dyDescent="0.25">
      <c r="A71">
        <v>0</v>
      </c>
      <c r="B71">
        <v>0</v>
      </c>
      <c r="C71">
        <v>0</v>
      </c>
      <c r="D71" t="s">
        <v>4</v>
      </c>
      <c r="E71" t="s">
        <v>33</v>
      </c>
      <c r="F71" s="9">
        <v>0</v>
      </c>
      <c r="G71" t="s">
        <v>22</v>
      </c>
      <c r="H71">
        <v>0</v>
      </c>
      <c r="FR71" s="9"/>
      <c r="FS71" s="9"/>
    </row>
    <row r="72" spans="1:175" x14ac:dyDescent="0.25">
      <c r="A72">
        <v>0</v>
      </c>
      <c r="B72">
        <v>0</v>
      </c>
      <c r="C72">
        <v>0</v>
      </c>
      <c r="D72" t="s">
        <v>4</v>
      </c>
      <c r="E72" t="s">
        <v>33</v>
      </c>
      <c r="F72" s="9">
        <v>0</v>
      </c>
      <c r="G72" t="s">
        <v>26</v>
      </c>
      <c r="H72">
        <v>0</v>
      </c>
      <c r="FR72" s="9"/>
      <c r="FS72" s="9"/>
    </row>
    <row r="73" spans="1:175" x14ac:dyDescent="0.25">
      <c r="A73">
        <v>0</v>
      </c>
      <c r="B73">
        <v>0</v>
      </c>
      <c r="C73">
        <v>0</v>
      </c>
      <c r="D73" t="s">
        <v>4</v>
      </c>
      <c r="E73" t="s">
        <v>33</v>
      </c>
      <c r="F73" s="9">
        <v>0</v>
      </c>
      <c r="G73" t="s">
        <v>27</v>
      </c>
      <c r="H73">
        <v>0</v>
      </c>
      <c r="FR73" s="9"/>
      <c r="FS73" s="9"/>
    </row>
    <row r="74" spans="1:175" x14ac:dyDescent="0.25">
      <c r="A74">
        <v>0</v>
      </c>
      <c r="B74">
        <v>0</v>
      </c>
      <c r="C74">
        <v>0</v>
      </c>
      <c r="D74" t="s">
        <v>4</v>
      </c>
      <c r="E74" t="s">
        <v>33</v>
      </c>
      <c r="F74" s="9">
        <v>0</v>
      </c>
      <c r="G74" t="s">
        <v>28</v>
      </c>
      <c r="H74">
        <v>0</v>
      </c>
      <c r="FR74" s="9"/>
      <c r="FS74" s="9"/>
    </row>
    <row r="75" spans="1:175" x14ac:dyDescent="0.25">
      <c r="A75">
        <v>0</v>
      </c>
      <c r="B75">
        <v>0</v>
      </c>
      <c r="C75">
        <v>0</v>
      </c>
      <c r="D75" t="s">
        <v>4</v>
      </c>
      <c r="E75" t="s">
        <v>33</v>
      </c>
      <c r="F75" s="9">
        <v>0</v>
      </c>
      <c r="G75" t="s">
        <v>29</v>
      </c>
      <c r="H75">
        <v>0</v>
      </c>
      <c r="FR75" s="9"/>
      <c r="FS75" s="9"/>
    </row>
    <row r="76" spans="1:175" x14ac:dyDescent="0.25">
      <c r="A76">
        <v>0</v>
      </c>
      <c r="B76">
        <v>0</v>
      </c>
      <c r="C76">
        <v>0</v>
      </c>
      <c r="D76" t="s">
        <v>4</v>
      </c>
      <c r="E76" t="s">
        <v>33</v>
      </c>
      <c r="F76" s="9">
        <v>0</v>
      </c>
      <c r="G76" t="s">
        <v>30</v>
      </c>
      <c r="H76">
        <v>0</v>
      </c>
      <c r="FR76" s="9"/>
      <c r="FS76" s="9"/>
    </row>
    <row r="77" spans="1:175" x14ac:dyDescent="0.25">
      <c r="A77">
        <v>0</v>
      </c>
      <c r="B77">
        <v>0</v>
      </c>
      <c r="C77">
        <v>0</v>
      </c>
      <c r="D77" t="s">
        <v>4</v>
      </c>
      <c r="E77" t="s">
        <v>33</v>
      </c>
      <c r="F77" s="9">
        <v>0</v>
      </c>
      <c r="G77" t="s">
        <v>31</v>
      </c>
      <c r="H77">
        <v>0</v>
      </c>
      <c r="FR77" s="9"/>
      <c r="FS77" s="9"/>
    </row>
    <row r="78" spans="1:175" x14ac:dyDescent="0.25">
      <c r="FR78" s="9"/>
      <c r="FS78" s="9"/>
    </row>
    <row r="79" spans="1:175" x14ac:dyDescent="0.25">
      <c r="FR79" s="9"/>
      <c r="FS79" s="9"/>
    </row>
    <row r="80" spans="1:175" x14ac:dyDescent="0.25">
      <c r="FR80" s="9"/>
      <c r="FS80" s="9"/>
    </row>
    <row r="81" spans="1:175" x14ac:dyDescent="0.25">
      <c r="FR81" s="9"/>
      <c r="FS81" s="9"/>
    </row>
    <row r="82" spans="1:175" x14ac:dyDescent="0.25">
      <c r="FR82" s="9"/>
      <c r="FS82" s="9"/>
    </row>
    <row r="83" spans="1:175" x14ac:dyDescent="0.25">
      <c r="FR83" s="9"/>
      <c r="FS83" s="9"/>
    </row>
    <row r="84" spans="1:175" x14ac:dyDescent="0.25">
      <c r="FR84" s="9"/>
      <c r="FS84" s="9"/>
    </row>
    <row r="85" spans="1:175" x14ac:dyDescent="0.25">
      <c r="FR85" s="9"/>
      <c r="FS85" s="9"/>
    </row>
    <row r="86" spans="1:175" x14ac:dyDescent="0.25">
      <c r="FR86" s="9"/>
      <c r="FS86" s="9"/>
    </row>
    <row r="87" spans="1:175" x14ac:dyDescent="0.25">
      <c r="FR87" s="9"/>
      <c r="FS87" s="9"/>
    </row>
    <row r="88" spans="1:175" x14ac:dyDescent="0.25">
      <c r="FR88" s="9"/>
      <c r="FS88" s="9"/>
    </row>
    <row r="89" spans="1:175" x14ac:dyDescent="0.25">
      <c r="FR89" s="9"/>
      <c r="FS89" s="9"/>
    </row>
    <row r="90" spans="1:175" x14ac:dyDescent="0.25">
      <c r="FR90" s="9"/>
      <c r="FS90" s="9"/>
    </row>
    <row r="91" spans="1:175" x14ac:dyDescent="0.25">
      <c r="FR91" s="9"/>
      <c r="FS91" s="9"/>
    </row>
    <row r="92" spans="1:175" x14ac:dyDescent="0.25">
      <c r="FR92" s="9"/>
      <c r="FS92" s="9"/>
    </row>
    <row r="93" spans="1:175" x14ac:dyDescent="0.25">
      <c r="FR93" s="9"/>
      <c r="FS93" s="9"/>
    </row>
    <row r="94" spans="1:175" x14ac:dyDescent="0.25">
      <c r="FR94" s="9"/>
      <c r="FS94" s="9"/>
    </row>
    <row r="95" spans="1:175" x14ac:dyDescent="0.25">
      <c r="FR95" s="9"/>
      <c r="FS95" s="9"/>
    </row>
    <row r="96" spans="1:175" x14ac:dyDescent="0.25">
      <c r="A96">
        <v>0</v>
      </c>
      <c r="B96">
        <v>0</v>
      </c>
      <c r="C96">
        <v>0</v>
      </c>
      <c r="D96" t="s">
        <v>4</v>
      </c>
      <c r="E96" t="s">
        <v>6</v>
      </c>
      <c r="F96" s="9">
        <v>0</v>
      </c>
      <c r="G96" t="s">
        <v>12</v>
      </c>
      <c r="H96">
        <v>0</v>
      </c>
      <c r="FR96" s="9"/>
      <c r="FS96" s="9"/>
    </row>
    <row r="97" spans="1:175" x14ac:dyDescent="0.25">
      <c r="A97">
        <v>0</v>
      </c>
      <c r="B97">
        <v>0</v>
      </c>
      <c r="C97">
        <v>0</v>
      </c>
      <c r="D97" t="s">
        <v>4</v>
      </c>
      <c r="E97" t="s">
        <v>6</v>
      </c>
      <c r="F97" s="9">
        <v>0</v>
      </c>
      <c r="G97" t="s">
        <v>14</v>
      </c>
      <c r="H97">
        <v>0</v>
      </c>
      <c r="FR97" s="9"/>
      <c r="FS97" s="9"/>
    </row>
    <row r="98" spans="1:175" x14ac:dyDescent="0.25">
      <c r="A98">
        <v>0</v>
      </c>
      <c r="B98">
        <v>0</v>
      </c>
      <c r="C98">
        <v>0</v>
      </c>
      <c r="D98" t="s">
        <v>4</v>
      </c>
      <c r="E98" t="s">
        <v>6</v>
      </c>
      <c r="F98" s="9">
        <v>0</v>
      </c>
      <c r="G98" t="s">
        <v>16</v>
      </c>
      <c r="H98">
        <v>0</v>
      </c>
      <c r="FR98" s="9"/>
      <c r="FS98" s="9"/>
    </row>
    <row r="99" spans="1:175" x14ac:dyDescent="0.25">
      <c r="A99">
        <v>0</v>
      </c>
      <c r="B99">
        <v>0</v>
      </c>
      <c r="C99">
        <v>0</v>
      </c>
      <c r="D99" t="s">
        <v>4</v>
      </c>
      <c r="E99" t="s">
        <v>6</v>
      </c>
      <c r="F99" s="9">
        <v>0</v>
      </c>
      <c r="G99" t="s">
        <v>18</v>
      </c>
      <c r="H99" t="s">
        <v>4</v>
      </c>
      <c r="FR99" s="9"/>
      <c r="FS99" s="9"/>
    </row>
    <row r="100" spans="1:175" x14ac:dyDescent="0.25">
      <c r="A100">
        <v>0</v>
      </c>
      <c r="B100">
        <v>0</v>
      </c>
      <c r="C100">
        <v>0</v>
      </c>
      <c r="D100" t="s">
        <v>4</v>
      </c>
      <c r="E100" t="s">
        <v>6</v>
      </c>
      <c r="F100" s="9">
        <v>0</v>
      </c>
      <c r="G100" t="s">
        <v>20</v>
      </c>
      <c r="H100">
        <v>0</v>
      </c>
      <c r="FR100" s="9"/>
      <c r="FS100" s="9"/>
    </row>
    <row r="101" spans="1:175" x14ac:dyDescent="0.25">
      <c r="A101">
        <v>0</v>
      </c>
      <c r="B101">
        <v>0</v>
      </c>
      <c r="C101">
        <v>0</v>
      </c>
      <c r="D101" t="s">
        <v>4</v>
      </c>
      <c r="E101" t="s">
        <v>6</v>
      </c>
      <c r="F101" s="9">
        <v>0</v>
      </c>
      <c r="G101" t="s">
        <v>21</v>
      </c>
      <c r="H101">
        <v>0</v>
      </c>
      <c r="FR101" s="9"/>
      <c r="FS101" s="9"/>
    </row>
    <row r="102" spans="1:175" x14ac:dyDescent="0.25">
      <c r="A102">
        <v>0</v>
      </c>
      <c r="B102">
        <v>0</v>
      </c>
      <c r="C102">
        <v>0</v>
      </c>
      <c r="D102" t="s">
        <v>4</v>
      </c>
      <c r="E102" t="s">
        <v>6</v>
      </c>
      <c r="F102" s="9">
        <v>0</v>
      </c>
      <c r="G102" t="s">
        <v>22</v>
      </c>
      <c r="H102">
        <v>0</v>
      </c>
      <c r="FR102" s="9"/>
      <c r="FS102" s="9"/>
    </row>
    <row r="103" spans="1:175" x14ac:dyDescent="0.25">
      <c r="A103">
        <v>0</v>
      </c>
      <c r="B103">
        <v>0</v>
      </c>
      <c r="C103">
        <v>0</v>
      </c>
      <c r="D103" t="s">
        <v>4</v>
      </c>
      <c r="E103" t="s">
        <v>6</v>
      </c>
      <c r="F103" s="9">
        <v>0</v>
      </c>
      <c r="G103" t="s">
        <v>26</v>
      </c>
      <c r="H103">
        <v>0</v>
      </c>
      <c r="FR103" s="9"/>
      <c r="FS103" s="9"/>
    </row>
    <row r="104" spans="1:175" x14ac:dyDescent="0.25">
      <c r="A104">
        <v>0</v>
      </c>
      <c r="B104">
        <v>0</v>
      </c>
      <c r="C104">
        <v>0</v>
      </c>
      <c r="D104" t="s">
        <v>4</v>
      </c>
      <c r="E104" t="s">
        <v>6</v>
      </c>
      <c r="F104" s="9">
        <v>0</v>
      </c>
      <c r="G104" t="s">
        <v>27</v>
      </c>
      <c r="H104">
        <v>0</v>
      </c>
      <c r="FR104" s="9"/>
      <c r="FS104" s="9"/>
    </row>
    <row r="105" spans="1:175" x14ac:dyDescent="0.25">
      <c r="A105">
        <v>0</v>
      </c>
      <c r="B105">
        <v>0</v>
      </c>
      <c r="C105">
        <v>0</v>
      </c>
      <c r="D105" t="s">
        <v>4</v>
      </c>
      <c r="E105" t="s">
        <v>6</v>
      </c>
      <c r="F105" s="9">
        <v>0</v>
      </c>
      <c r="G105" t="s">
        <v>28</v>
      </c>
      <c r="H105">
        <v>0</v>
      </c>
      <c r="FR105" s="9"/>
      <c r="FS105" s="9"/>
    </row>
    <row r="106" spans="1:175" x14ac:dyDescent="0.25">
      <c r="A106">
        <v>0</v>
      </c>
      <c r="B106">
        <v>0</v>
      </c>
      <c r="C106">
        <v>0</v>
      </c>
      <c r="D106" t="s">
        <v>4</v>
      </c>
      <c r="E106" t="s">
        <v>6</v>
      </c>
      <c r="F106" s="9">
        <v>0</v>
      </c>
      <c r="G106" t="s">
        <v>29</v>
      </c>
      <c r="H106">
        <v>0</v>
      </c>
      <c r="FR106" s="9"/>
      <c r="FS106" s="9"/>
    </row>
    <row r="107" spans="1:175" x14ac:dyDescent="0.25">
      <c r="A107">
        <v>0</v>
      </c>
      <c r="B107">
        <v>0</v>
      </c>
      <c r="C107">
        <v>0</v>
      </c>
      <c r="D107" t="s">
        <v>4</v>
      </c>
      <c r="E107" t="s">
        <v>6</v>
      </c>
      <c r="F107" s="9">
        <v>0</v>
      </c>
      <c r="G107" t="s">
        <v>30</v>
      </c>
      <c r="H107">
        <v>0</v>
      </c>
      <c r="FR107" s="9"/>
      <c r="FS107" s="9"/>
    </row>
    <row r="108" spans="1:175" x14ac:dyDescent="0.25">
      <c r="A108">
        <v>0</v>
      </c>
      <c r="B108">
        <v>0</v>
      </c>
      <c r="C108">
        <v>0</v>
      </c>
      <c r="D108" t="s">
        <v>4</v>
      </c>
      <c r="E108" t="s">
        <v>6</v>
      </c>
      <c r="F108" s="9">
        <v>0</v>
      </c>
      <c r="G108" t="s">
        <v>31</v>
      </c>
      <c r="H108">
        <v>0</v>
      </c>
      <c r="FR108" s="9"/>
      <c r="FS108" s="9"/>
    </row>
    <row r="109" spans="1:175" x14ac:dyDescent="0.25">
      <c r="FR109" s="9"/>
      <c r="FS109" s="9"/>
    </row>
    <row r="110" spans="1:175" x14ac:dyDescent="0.25">
      <c r="FR110" s="9"/>
      <c r="FS110" s="9"/>
    </row>
    <row r="111" spans="1:175" x14ac:dyDescent="0.25">
      <c r="FR111" s="9"/>
      <c r="FS111" s="9"/>
    </row>
    <row r="112" spans="1:175" x14ac:dyDescent="0.25">
      <c r="FR112" s="9"/>
      <c r="FS112" s="9"/>
    </row>
    <row r="113" spans="1:175" x14ac:dyDescent="0.25">
      <c r="FR113" s="9"/>
      <c r="FS113" s="9"/>
    </row>
    <row r="114" spans="1:175" x14ac:dyDescent="0.25">
      <c r="FR114" s="9"/>
      <c r="FS114" s="9"/>
    </row>
    <row r="115" spans="1:175" x14ac:dyDescent="0.25">
      <c r="FR115" s="9"/>
      <c r="FS115" s="9"/>
    </row>
    <row r="116" spans="1:175" x14ac:dyDescent="0.25">
      <c r="FR116" s="9"/>
      <c r="FS116" s="9"/>
    </row>
    <row r="117" spans="1:175" x14ac:dyDescent="0.25">
      <c r="FR117" s="9"/>
      <c r="FS117" s="9"/>
    </row>
    <row r="118" spans="1:175" x14ac:dyDescent="0.25">
      <c r="FR118" s="9"/>
      <c r="FS118" s="9"/>
    </row>
    <row r="119" spans="1:175" x14ac:dyDescent="0.25">
      <c r="FR119" s="9"/>
      <c r="FS119" s="9"/>
    </row>
    <row r="120" spans="1:175" x14ac:dyDescent="0.25">
      <c r="FR120" s="9"/>
      <c r="FS120" s="9"/>
    </row>
    <row r="121" spans="1:175" x14ac:dyDescent="0.25">
      <c r="FR121" s="9"/>
      <c r="FS121" s="9"/>
    </row>
    <row r="122" spans="1:175" x14ac:dyDescent="0.25">
      <c r="FR122" s="9"/>
      <c r="FS122" s="9"/>
    </row>
    <row r="123" spans="1:175" x14ac:dyDescent="0.25">
      <c r="FR123" s="9"/>
      <c r="FS123" s="9"/>
    </row>
    <row r="124" spans="1:175" x14ac:dyDescent="0.25">
      <c r="FR124" s="9"/>
      <c r="FS124" s="9"/>
    </row>
    <row r="125" spans="1:175" x14ac:dyDescent="0.25">
      <c r="FR125" s="9"/>
      <c r="FS125" s="9"/>
    </row>
    <row r="126" spans="1:175" x14ac:dyDescent="0.25">
      <c r="FR126" s="9"/>
      <c r="FS126" s="9"/>
    </row>
    <row r="127" spans="1:175" x14ac:dyDescent="0.25">
      <c r="A127">
        <v>0</v>
      </c>
      <c r="B127">
        <v>0</v>
      </c>
      <c r="C127">
        <v>0</v>
      </c>
      <c r="D127" t="s">
        <v>4</v>
      </c>
      <c r="E127" t="s">
        <v>39</v>
      </c>
      <c r="F127" s="9">
        <v>0</v>
      </c>
      <c r="G127" t="s">
        <v>12</v>
      </c>
      <c r="H127">
        <v>0</v>
      </c>
      <c r="FR127" s="9"/>
      <c r="FS127" s="9"/>
    </row>
    <row r="128" spans="1:175" x14ac:dyDescent="0.25">
      <c r="A128">
        <v>0</v>
      </c>
      <c r="B128">
        <v>0</v>
      </c>
      <c r="C128">
        <v>0</v>
      </c>
      <c r="D128" t="s">
        <v>4</v>
      </c>
      <c r="E128" t="s">
        <v>39</v>
      </c>
      <c r="F128" s="9">
        <v>0</v>
      </c>
      <c r="G128" t="s">
        <v>14</v>
      </c>
      <c r="H128">
        <v>0</v>
      </c>
      <c r="FR128" s="9"/>
      <c r="FS128" s="9"/>
    </row>
    <row r="129" spans="1:186" x14ac:dyDescent="0.25">
      <c r="A129">
        <v>0</v>
      </c>
      <c r="B129">
        <v>0</v>
      </c>
      <c r="C129">
        <v>0</v>
      </c>
      <c r="D129" t="s">
        <v>4</v>
      </c>
      <c r="E129" t="s">
        <v>39</v>
      </c>
      <c r="F129" s="9">
        <v>0</v>
      </c>
      <c r="G129" t="s">
        <v>16</v>
      </c>
      <c r="H129">
        <v>0</v>
      </c>
      <c r="FR129" s="9"/>
      <c r="FS129" s="9"/>
    </row>
    <row r="130" spans="1:186" x14ac:dyDescent="0.25">
      <c r="A130">
        <v>0</v>
      </c>
      <c r="B130">
        <v>0</v>
      </c>
      <c r="C130">
        <v>0</v>
      </c>
      <c r="D130" t="s">
        <v>4</v>
      </c>
      <c r="E130" t="s">
        <v>39</v>
      </c>
      <c r="F130" s="9">
        <v>0</v>
      </c>
      <c r="G130" t="s">
        <v>18</v>
      </c>
      <c r="H130" t="s">
        <v>4</v>
      </c>
      <c r="FR130" s="9"/>
      <c r="FS130" s="9"/>
    </row>
    <row r="131" spans="1:186" x14ac:dyDescent="0.25">
      <c r="A131">
        <v>0</v>
      </c>
      <c r="B131">
        <v>0</v>
      </c>
      <c r="C131">
        <v>0</v>
      </c>
      <c r="D131" t="s">
        <v>4</v>
      </c>
      <c r="E131" t="s">
        <v>39</v>
      </c>
      <c r="F131" s="9">
        <v>0</v>
      </c>
      <c r="G131" t="s">
        <v>20</v>
      </c>
      <c r="H131">
        <v>0</v>
      </c>
      <c r="FR131" s="9"/>
      <c r="FS131" s="9"/>
    </row>
    <row r="132" spans="1:186" x14ac:dyDescent="0.25">
      <c r="A132">
        <v>0</v>
      </c>
      <c r="B132">
        <v>0</v>
      </c>
      <c r="C132">
        <v>0</v>
      </c>
      <c r="D132" t="s">
        <v>4</v>
      </c>
      <c r="E132" t="s">
        <v>39</v>
      </c>
      <c r="F132" s="9">
        <v>0</v>
      </c>
      <c r="G132" t="s">
        <v>21</v>
      </c>
      <c r="H132">
        <v>0</v>
      </c>
      <c r="FR132" s="9"/>
      <c r="FS132" s="9"/>
    </row>
    <row r="133" spans="1:186" x14ac:dyDescent="0.25">
      <c r="A133">
        <v>0</v>
      </c>
      <c r="B133">
        <v>0</v>
      </c>
      <c r="C133">
        <v>0</v>
      </c>
      <c r="D133" t="s">
        <v>4</v>
      </c>
      <c r="E133" t="s">
        <v>39</v>
      </c>
      <c r="F133" s="9">
        <v>0</v>
      </c>
      <c r="G133" t="s">
        <v>22</v>
      </c>
      <c r="H133">
        <v>0</v>
      </c>
      <c r="FR133" s="9"/>
      <c r="FS133" s="9"/>
    </row>
    <row r="134" spans="1:186" x14ac:dyDescent="0.25">
      <c r="A134">
        <v>0</v>
      </c>
      <c r="B134">
        <v>0</v>
      </c>
      <c r="C134">
        <v>0</v>
      </c>
      <c r="D134" t="s">
        <v>4</v>
      </c>
      <c r="E134" t="s">
        <v>39</v>
      </c>
      <c r="F134" s="9">
        <v>0</v>
      </c>
      <c r="G134" t="s">
        <v>26</v>
      </c>
      <c r="H134">
        <v>0</v>
      </c>
      <c r="FR134" s="9"/>
      <c r="FS134" s="9"/>
    </row>
    <row r="135" spans="1:186" x14ac:dyDescent="0.25">
      <c r="A135">
        <v>0</v>
      </c>
      <c r="B135">
        <v>0</v>
      </c>
      <c r="C135">
        <v>0</v>
      </c>
      <c r="D135" t="s">
        <v>4</v>
      </c>
      <c r="E135" t="s">
        <v>39</v>
      </c>
      <c r="F135" s="9">
        <v>0</v>
      </c>
      <c r="G135" t="s">
        <v>27</v>
      </c>
      <c r="H135">
        <v>0</v>
      </c>
      <c r="FR135" s="9"/>
      <c r="FS135" s="9"/>
    </row>
    <row r="136" spans="1:186" x14ac:dyDescent="0.25">
      <c r="A136">
        <v>0</v>
      </c>
      <c r="B136">
        <v>0</v>
      </c>
      <c r="C136">
        <v>0</v>
      </c>
      <c r="D136" t="s">
        <v>4</v>
      </c>
      <c r="E136" t="s">
        <v>39</v>
      </c>
      <c r="F136" s="9">
        <v>0</v>
      </c>
      <c r="G136" t="s">
        <v>28</v>
      </c>
      <c r="H136">
        <v>0</v>
      </c>
      <c r="FR136" s="9"/>
      <c r="FS136" s="9"/>
    </row>
    <row r="137" spans="1:186" x14ac:dyDescent="0.25">
      <c r="A137">
        <v>0</v>
      </c>
      <c r="B137">
        <v>0</v>
      </c>
      <c r="C137">
        <v>0</v>
      </c>
      <c r="D137" t="s">
        <v>4</v>
      </c>
      <c r="E137" t="s">
        <v>39</v>
      </c>
      <c r="F137" s="9">
        <v>0</v>
      </c>
      <c r="G137" t="s">
        <v>29</v>
      </c>
      <c r="H137">
        <v>0</v>
      </c>
      <c r="FR137" s="9"/>
      <c r="FS137" s="9"/>
    </row>
    <row r="138" spans="1:186" x14ac:dyDescent="0.25">
      <c r="A138">
        <v>0</v>
      </c>
      <c r="B138">
        <v>0</v>
      </c>
      <c r="C138">
        <v>0</v>
      </c>
      <c r="D138" t="s">
        <v>4</v>
      </c>
      <c r="E138" t="s">
        <v>39</v>
      </c>
      <c r="F138" s="9">
        <v>0</v>
      </c>
      <c r="G138" t="s">
        <v>30</v>
      </c>
      <c r="H138">
        <v>0</v>
      </c>
      <c r="FR138" s="9"/>
      <c r="FS138" s="9"/>
    </row>
    <row r="139" spans="1:186" x14ac:dyDescent="0.25">
      <c r="A139">
        <v>0</v>
      </c>
      <c r="B139">
        <v>0</v>
      </c>
      <c r="C139">
        <v>0</v>
      </c>
      <c r="D139" t="s">
        <v>4</v>
      </c>
      <c r="E139" t="s">
        <v>39</v>
      </c>
      <c r="F139" s="9">
        <v>0</v>
      </c>
      <c r="G139" t="s">
        <v>31</v>
      </c>
      <c r="H139">
        <v>0</v>
      </c>
      <c r="FR139" s="9"/>
      <c r="FS139" s="9"/>
    </row>
    <row r="140" spans="1:186" x14ac:dyDescent="0.25">
      <c r="FR140" s="9"/>
      <c r="FS140" s="9"/>
    </row>
    <row r="141" spans="1:186" x14ac:dyDescent="0.25">
      <c r="J141" t="s">
        <v>271</v>
      </c>
      <c r="K141" t="s">
        <v>272</v>
      </c>
      <c r="L141" t="s">
        <v>273</v>
      </c>
      <c r="M141" t="s">
        <v>274</v>
      </c>
      <c r="N141" t="s">
        <v>275</v>
      </c>
      <c r="O141" t="s">
        <v>276</v>
      </c>
      <c r="P141" t="s">
        <v>277</v>
      </c>
      <c r="Q141" t="s">
        <v>278</v>
      </c>
      <c r="R141" t="s">
        <v>279</v>
      </c>
      <c r="S141" t="s">
        <v>280</v>
      </c>
      <c r="T141" t="s">
        <v>281</v>
      </c>
      <c r="U141" t="s">
        <v>282</v>
      </c>
      <c r="V141" t="s">
        <v>283</v>
      </c>
      <c r="W141" t="s">
        <v>284</v>
      </c>
      <c r="X141" t="s">
        <v>285</v>
      </c>
      <c r="Y141" t="s">
        <v>286</v>
      </c>
      <c r="Z141" t="s">
        <v>287</v>
      </c>
      <c r="AA141" t="s">
        <v>288</v>
      </c>
      <c r="AB141" t="s">
        <v>289</v>
      </c>
      <c r="AC141" t="s">
        <v>290</v>
      </c>
      <c r="AD141" t="s">
        <v>291</v>
      </c>
      <c r="AE141" t="s">
        <v>292</v>
      </c>
      <c r="AF141" t="s">
        <v>293</v>
      </c>
      <c r="AG141" t="s">
        <v>294</v>
      </c>
      <c r="AH141" t="s">
        <v>295</v>
      </c>
      <c r="AI141" t="s">
        <v>296</v>
      </c>
      <c r="AJ141" t="s">
        <v>297</v>
      </c>
      <c r="AK141" t="s">
        <v>298</v>
      </c>
      <c r="AL141" t="s">
        <v>299</v>
      </c>
      <c r="AM141" t="s">
        <v>300</v>
      </c>
      <c r="AN141" t="s">
        <v>301</v>
      </c>
      <c r="AO141" t="s">
        <v>302</v>
      </c>
      <c r="AP141" t="s">
        <v>303</v>
      </c>
      <c r="AQ141" t="s">
        <v>304</v>
      </c>
      <c r="AR141" t="s">
        <v>305</v>
      </c>
      <c r="AS141" t="s">
        <v>306</v>
      </c>
      <c r="AT141" t="s">
        <v>307</v>
      </c>
      <c r="AU141" t="s">
        <v>308</v>
      </c>
      <c r="AV141" t="s">
        <v>309</v>
      </c>
      <c r="AW141" t="s">
        <v>310</v>
      </c>
      <c r="AX141" t="s">
        <v>311</v>
      </c>
      <c r="AY141" t="s">
        <v>312</v>
      </c>
      <c r="AZ141" t="s">
        <v>313</v>
      </c>
      <c r="BA141" t="s">
        <v>314</v>
      </c>
      <c r="BB141" t="s">
        <v>315</v>
      </c>
      <c r="BC141" t="s">
        <v>316</v>
      </c>
      <c r="BD141" t="s">
        <v>317</v>
      </c>
      <c r="BE141" t="s">
        <v>318</v>
      </c>
      <c r="BF141" t="s">
        <v>271</v>
      </c>
      <c r="BG141" t="s">
        <v>272</v>
      </c>
      <c r="BH141" t="s">
        <v>273</v>
      </c>
      <c r="BI141" t="s">
        <v>274</v>
      </c>
      <c r="BJ141" t="s">
        <v>275</v>
      </c>
      <c r="BK141" t="s">
        <v>276</v>
      </c>
      <c r="BL141" t="s">
        <v>277</v>
      </c>
      <c r="BM141" t="s">
        <v>278</v>
      </c>
      <c r="BN141" t="s">
        <v>279</v>
      </c>
      <c r="BO141" t="s">
        <v>280</v>
      </c>
      <c r="BP141" t="s">
        <v>281</v>
      </c>
      <c r="BQ141" t="s">
        <v>282</v>
      </c>
      <c r="BR141" t="s">
        <v>283</v>
      </c>
      <c r="BS141" t="s">
        <v>284</v>
      </c>
      <c r="BT141" t="s">
        <v>285</v>
      </c>
      <c r="BU141" t="s">
        <v>286</v>
      </c>
      <c r="BV141" t="s">
        <v>287</v>
      </c>
      <c r="BW141" t="s">
        <v>288</v>
      </c>
      <c r="BX141" t="s">
        <v>289</v>
      </c>
      <c r="BY141" t="s">
        <v>290</v>
      </c>
      <c r="BZ141" t="s">
        <v>291</v>
      </c>
      <c r="CA141" t="s">
        <v>292</v>
      </c>
      <c r="CB141" t="s">
        <v>293</v>
      </c>
      <c r="CC141" t="s">
        <v>294</v>
      </c>
      <c r="CD141" t="s">
        <v>295</v>
      </c>
      <c r="CE141" t="s">
        <v>296</v>
      </c>
      <c r="CF141" t="s">
        <v>297</v>
      </c>
      <c r="CG141" t="s">
        <v>298</v>
      </c>
      <c r="CH141" t="s">
        <v>299</v>
      </c>
      <c r="CI141" t="s">
        <v>300</v>
      </c>
      <c r="CJ141" t="s">
        <v>301</v>
      </c>
      <c r="CK141" t="s">
        <v>302</v>
      </c>
      <c r="CL141" t="s">
        <v>303</v>
      </c>
      <c r="CM141" t="s">
        <v>304</v>
      </c>
      <c r="CN141" t="s">
        <v>305</v>
      </c>
      <c r="CO141" t="s">
        <v>306</v>
      </c>
      <c r="CP141" t="s">
        <v>307</v>
      </c>
      <c r="CQ141" t="s">
        <v>308</v>
      </c>
      <c r="CR141" t="s">
        <v>309</v>
      </c>
      <c r="CS141" t="s">
        <v>310</v>
      </c>
      <c r="CT141" t="s">
        <v>311</v>
      </c>
      <c r="CU141" t="s">
        <v>312</v>
      </c>
      <c r="CV141" t="s">
        <v>313</v>
      </c>
      <c r="CW141" t="s">
        <v>314</v>
      </c>
      <c r="CX141" t="s">
        <v>315</v>
      </c>
      <c r="CY141" t="s">
        <v>316</v>
      </c>
      <c r="CZ141" t="s">
        <v>317</v>
      </c>
      <c r="DA141" t="s">
        <v>318</v>
      </c>
      <c r="DB141" t="s">
        <v>271</v>
      </c>
      <c r="DC141" t="s">
        <v>272</v>
      </c>
      <c r="DD141" t="s">
        <v>273</v>
      </c>
      <c r="DE141" t="s">
        <v>274</v>
      </c>
      <c r="DF141" t="s">
        <v>275</v>
      </c>
      <c r="DG141" t="s">
        <v>276</v>
      </c>
      <c r="DH141" t="s">
        <v>277</v>
      </c>
      <c r="DI141" t="s">
        <v>278</v>
      </c>
      <c r="DJ141" t="s">
        <v>279</v>
      </c>
      <c r="DK141" t="s">
        <v>280</v>
      </c>
      <c r="DL141" t="s">
        <v>281</v>
      </c>
      <c r="DM141" t="s">
        <v>282</v>
      </c>
      <c r="DN141" t="s">
        <v>283</v>
      </c>
      <c r="DO141" t="s">
        <v>284</v>
      </c>
      <c r="DP141" t="s">
        <v>285</v>
      </c>
      <c r="DQ141" t="s">
        <v>286</v>
      </c>
      <c r="DR141" t="s">
        <v>287</v>
      </c>
      <c r="DS141" t="s">
        <v>288</v>
      </c>
      <c r="DT141" t="s">
        <v>289</v>
      </c>
      <c r="DU141" t="s">
        <v>290</v>
      </c>
      <c r="DV141" t="s">
        <v>291</v>
      </c>
      <c r="DW141" t="s">
        <v>292</v>
      </c>
      <c r="DX141" t="s">
        <v>293</v>
      </c>
      <c r="DY141" t="s">
        <v>294</v>
      </c>
      <c r="DZ141" t="s">
        <v>295</v>
      </c>
      <c r="EA141" t="s">
        <v>296</v>
      </c>
      <c r="EB141" t="s">
        <v>297</v>
      </c>
      <c r="EC141" t="s">
        <v>298</v>
      </c>
      <c r="ED141" t="s">
        <v>299</v>
      </c>
      <c r="EE141" t="s">
        <v>300</v>
      </c>
      <c r="EF141" t="s">
        <v>301</v>
      </c>
      <c r="EG141" t="s">
        <v>302</v>
      </c>
      <c r="EH141" t="s">
        <v>303</v>
      </c>
      <c r="EI141" t="s">
        <v>304</v>
      </c>
      <c r="EJ141" t="s">
        <v>305</v>
      </c>
      <c r="EK141" t="s">
        <v>306</v>
      </c>
      <c r="EL141" t="s">
        <v>307</v>
      </c>
      <c r="EM141" t="s">
        <v>308</v>
      </c>
      <c r="EN141" t="s">
        <v>309</v>
      </c>
      <c r="EO141" t="s">
        <v>310</v>
      </c>
      <c r="EP141" t="s">
        <v>311</v>
      </c>
      <c r="EQ141" t="s">
        <v>312</v>
      </c>
      <c r="ER141" t="s">
        <v>313</v>
      </c>
      <c r="ES141" t="s">
        <v>314</v>
      </c>
      <c r="ET141" t="s">
        <v>315</v>
      </c>
      <c r="EU141" t="s">
        <v>316</v>
      </c>
      <c r="EV141" t="s">
        <v>317</v>
      </c>
      <c r="EW141" t="s">
        <v>318</v>
      </c>
      <c r="FR141" s="9"/>
      <c r="FS141" s="9"/>
    </row>
    <row r="142" spans="1:186" x14ac:dyDescent="0.25">
      <c r="A142">
        <v>0</v>
      </c>
      <c r="B142">
        <v>0</v>
      </c>
      <c r="C142">
        <v>0</v>
      </c>
      <c r="D142" t="s">
        <v>4</v>
      </c>
      <c r="I142" t="s">
        <v>85</v>
      </c>
      <c r="EX142" t="s">
        <v>41</v>
      </c>
      <c r="EY142" s="9">
        <v>0</v>
      </c>
      <c r="EZ142" s="9">
        <v>0</v>
      </c>
      <c r="FA142">
        <v>0</v>
      </c>
      <c r="FB142" t="s">
        <v>322</v>
      </c>
      <c r="FD142" t="s">
        <v>322</v>
      </c>
      <c r="FE142" t="s">
        <v>322</v>
      </c>
      <c r="FF142" t="s">
        <v>322</v>
      </c>
      <c r="FG142" s="9">
        <v>0</v>
      </c>
      <c r="FH142" s="9">
        <v>0</v>
      </c>
      <c r="FI142">
        <v>0</v>
      </c>
      <c r="FJ142">
        <v>0</v>
      </c>
      <c r="FK142">
        <v>0</v>
      </c>
      <c r="FL142" t="s">
        <v>336</v>
      </c>
      <c r="FM142" t="s">
        <v>336</v>
      </c>
      <c r="FN142" t="s">
        <v>336</v>
      </c>
      <c r="FO142" t="s">
        <v>336</v>
      </c>
      <c r="FP142" t="s">
        <v>336</v>
      </c>
      <c r="FQ142">
        <v>0</v>
      </c>
      <c r="FR142" s="9">
        <v>0</v>
      </c>
      <c r="FS142" s="9">
        <v>0</v>
      </c>
      <c r="FT142" t="s">
        <v>4</v>
      </c>
      <c r="FU142" t="s">
        <v>4</v>
      </c>
      <c r="FV142" t="s">
        <v>489</v>
      </c>
      <c r="FW142">
        <v>0</v>
      </c>
      <c r="FX142">
        <v>0</v>
      </c>
      <c r="FY142">
        <v>0</v>
      </c>
      <c r="FZ142">
        <v>0</v>
      </c>
      <c r="GA142">
        <v>0</v>
      </c>
      <c r="GB142">
        <v>0</v>
      </c>
      <c r="GD142">
        <v>1</v>
      </c>
    </row>
    <row r="143" spans="1:186" x14ac:dyDescent="0.25">
      <c r="FR143" s="9"/>
      <c r="FS143" s="9"/>
    </row>
    <row r="144" spans="1:186" x14ac:dyDescent="0.25">
      <c r="FR144" s="9"/>
      <c r="FS144" s="9"/>
    </row>
    <row r="145" spans="1:186" x14ac:dyDescent="0.25">
      <c r="FR145" s="9"/>
      <c r="FS145" s="9"/>
    </row>
    <row r="146" spans="1:186" x14ac:dyDescent="0.25">
      <c r="FR146" s="9"/>
      <c r="FS146" s="9"/>
    </row>
    <row r="147" spans="1:186" x14ac:dyDescent="0.25">
      <c r="FR147" s="9"/>
      <c r="FS147" s="9"/>
    </row>
    <row r="148" spans="1:186" x14ac:dyDescent="0.25">
      <c r="FR148" s="9"/>
      <c r="FS148" s="9"/>
    </row>
    <row r="149" spans="1:186" x14ac:dyDescent="0.25">
      <c r="FR149" s="9"/>
      <c r="FS149" s="9"/>
    </row>
    <row r="150" spans="1:186" x14ac:dyDescent="0.25">
      <c r="FR150" s="9"/>
      <c r="FS150" s="9"/>
    </row>
    <row r="151" spans="1:186" x14ac:dyDescent="0.25">
      <c r="FR151" s="9"/>
      <c r="FS151" s="9"/>
    </row>
    <row r="152" spans="1:186" x14ac:dyDescent="0.25">
      <c r="FR152" s="9"/>
      <c r="FS152" s="9"/>
    </row>
    <row r="153" spans="1:186" x14ac:dyDescent="0.25">
      <c r="FR153" s="9"/>
      <c r="FS153" s="9"/>
    </row>
    <row r="154" spans="1:186" x14ac:dyDescent="0.25">
      <c r="FR154" s="9"/>
      <c r="FS154" s="9"/>
    </row>
    <row r="155" spans="1:186" x14ac:dyDescent="0.25">
      <c r="FR155" s="9"/>
      <c r="FS155" s="9"/>
    </row>
    <row r="156" spans="1:186" x14ac:dyDescent="0.25">
      <c r="FR156" s="9"/>
      <c r="FS156" s="9"/>
    </row>
    <row r="157" spans="1:186" x14ac:dyDescent="0.25">
      <c r="J157" t="s">
        <v>271</v>
      </c>
      <c r="K157" t="s">
        <v>272</v>
      </c>
      <c r="L157" t="s">
        <v>273</v>
      </c>
      <c r="M157" t="s">
        <v>274</v>
      </c>
      <c r="N157" t="s">
        <v>275</v>
      </c>
      <c r="O157" t="s">
        <v>276</v>
      </c>
      <c r="P157" t="s">
        <v>277</v>
      </c>
      <c r="Q157" t="s">
        <v>278</v>
      </c>
      <c r="R157" t="s">
        <v>279</v>
      </c>
      <c r="S157" t="s">
        <v>280</v>
      </c>
      <c r="T157" t="s">
        <v>281</v>
      </c>
      <c r="U157" t="s">
        <v>282</v>
      </c>
      <c r="V157" t="s">
        <v>283</v>
      </c>
      <c r="W157" t="s">
        <v>284</v>
      </c>
      <c r="X157" t="s">
        <v>285</v>
      </c>
      <c r="Y157" t="s">
        <v>286</v>
      </c>
      <c r="Z157" t="s">
        <v>287</v>
      </c>
      <c r="AA157" t="s">
        <v>288</v>
      </c>
      <c r="AB157" t="s">
        <v>289</v>
      </c>
      <c r="AC157" t="s">
        <v>290</v>
      </c>
      <c r="AD157" t="s">
        <v>291</v>
      </c>
      <c r="AE157" t="s">
        <v>292</v>
      </c>
      <c r="AF157" t="s">
        <v>293</v>
      </c>
      <c r="AG157" t="s">
        <v>294</v>
      </c>
      <c r="AH157" t="s">
        <v>295</v>
      </c>
      <c r="AI157" t="s">
        <v>296</v>
      </c>
      <c r="AJ157" t="s">
        <v>297</v>
      </c>
      <c r="AK157" t="s">
        <v>298</v>
      </c>
      <c r="AL157" t="s">
        <v>299</v>
      </c>
      <c r="AM157" t="s">
        <v>300</v>
      </c>
      <c r="AN157" t="s">
        <v>301</v>
      </c>
      <c r="AO157" t="s">
        <v>302</v>
      </c>
      <c r="AP157" t="s">
        <v>303</v>
      </c>
      <c r="AQ157" t="s">
        <v>304</v>
      </c>
      <c r="AR157" t="s">
        <v>305</v>
      </c>
      <c r="AS157" t="s">
        <v>306</v>
      </c>
      <c r="AT157" t="s">
        <v>307</v>
      </c>
      <c r="AU157" t="s">
        <v>308</v>
      </c>
      <c r="AV157" t="s">
        <v>309</v>
      </c>
      <c r="AW157" t="s">
        <v>310</v>
      </c>
      <c r="AX157" t="s">
        <v>311</v>
      </c>
      <c r="AY157" t="s">
        <v>312</v>
      </c>
      <c r="AZ157" t="s">
        <v>313</v>
      </c>
      <c r="BA157" t="s">
        <v>314</v>
      </c>
      <c r="BB157" t="s">
        <v>315</v>
      </c>
      <c r="BC157" t="s">
        <v>316</v>
      </c>
      <c r="BD157" t="s">
        <v>317</v>
      </c>
      <c r="BE157" t="s">
        <v>318</v>
      </c>
      <c r="BF157" t="s">
        <v>271</v>
      </c>
      <c r="BG157" t="s">
        <v>272</v>
      </c>
      <c r="BH157" t="s">
        <v>273</v>
      </c>
      <c r="BI157" t="s">
        <v>274</v>
      </c>
      <c r="BJ157" t="s">
        <v>275</v>
      </c>
      <c r="BK157" t="s">
        <v>276</v>
      </c>
      <c r="BL157" t="s">
        <v>277</v>
      </c>
      <c r="BM157" t="s">
        <v>278</v>
      </c>
      <c r="BN157" t="s">
        <v>279</v>
      </c>
      <c r="BO157" t="s">
        <v>280</v>
      </c>
      <c r="BP157" t="s">
        <v>281</v>
      </c>
      <c r="BQ157" t="s">
        <v>282</v>
      </c>
      <c r="BR157" t="s">
        <v>283</v>
      </c>
      <c r="BS157" t="s">
        <v>284</v>
      </c>
      <c r="BT157" t="s">
        <v>285</v>
      </c>
      <c r="BU157" t="s">
        <v>286</v>
      </c>
      <c r="BV157" t="s">
        <v>287</v>
      </c>
      <c r="BW157" t="s">
        <v>288</v>
      </c>
      <c r="BX157" t="s">
        <v>289</v>
      </c>
      <c r="BY157" t="s">
        <v>290</v>
      </c>
      <c r="BZ157" t="s">
        <v>291</v>
      </c>
      <c r="CA157" t="s">
        <v>292</v>
      </c>
      <c r="CB157" t="s">
        <v>293</v>
      </c>
      <c r="CC157" t="s">
        <v>294</v>
      </c>
      <c r="CD157" t="s">
        <v>295</v>
      </c>
      <c r="CE157" t="s">
        <v>296</v>
      </c>
      <c r="CF157" t="s">
        <v>297</v>
      </c>
      <c r="CG157" t="s">
        <v>298</v>
      </c>
      <c r="CH157" t="s">
        <v>299</v>
      </c>
      <c r="CI157" t="s">
        <v>300</v>
      </c>
      <c r="CJ157" t="s">
        <v>301</v>
      </c>
      <c r="CK157" t="s">
        <v>302</v>
      </c>
      <c r="CL157" t="s">
        <v>303</v>
      </c>
      <c r="CM157" t="s">
        <v>304</v>
      </c>
      <c r="CN157" t="s">
        <v>305</v>
      </c>
      <c r="CO157" t="s">
        <v>306</v>
      </c>
      <c r="CP157" t="s">
        <v>307</v>
      </c>
      <c r="CQ157" t="s">
        <v>308</v>
      </c>
      <c r="CR157" t="s">
        <v>309</v>
      </c>
      <c r="CS157" t="s">
        <v>310</v>
      </c>
      <c r="CT157" t="s">
        <v>311</v>
      </c>
      <c r="CU157" t="s">
        <v>312</v>
      </c>
      <c r="CV157" t="s">
        <v>313</v>
      </c>
      <c r="CW157" t="s">
        <v>314</v>
      </c>
      <c r="CX157" t="s">
        <v>315</v>
      </c>
      <c r="CY157" t="s">
        <v>316</v>
      </c>
      <c r="CZ157" t="s">
        <v>317</v>
      </c>
      <c r="DA157" t="s">
        <v>318</v>
      </c>
      <c r="DB157" t="s">
        <v>271</v>
      </c>
      <c r="DC157" t="s">
        <v>272</v>
      </c>
      <c r="DD157" t="s">
        <v>273</v>
      </c>
      <c r="DE157" t="s">
        <v>274</v>
      </c>
      <c r="DF157" t="s">
        <v>275</v>
      </c>
      <c r="DG157" t="s">
        <v>276</v>
      </c>
      <c r="DH157" t="s">
        <v>277</v>
      </c>
      <c r="DI157" t="s">
        <v>278</v>
      </c>
      <c r="DJ157" t="s">
        <v>279</v>
      </c>
      <c r="DK157" t="s">
        <v>280</v>
      </c>
      <c r="DL157" t="s">
        <v>281</v>
      </c>
      <c r="DM157" t="s">
        <v>282</v>
      </c>
      <c r="DN157" t="s">
        <v>283</v>
      </c>
      <c r="DO157" t="s">
        <v>284</v>
      </c>
      <c r="DP157" t="s">
        <v>285</v>
      </c>
      <c r="DQ157" t="s">
        <v>286</v>
      </c>
      <c r="DR157" t="s">
        <v>287</v>
      </c>
      <c r="DS157" t="s">
        <v>288</v>
      </c>
      <c r="DT157" t="s">
        <v>289</v>
      </c>
      <c r="DU157" t="s">
        <v>290</v>
      </c>
      <c r="DV157" t="s">
        <v>291</v>
      </c>
      <c r="DW157" t="s">
        <v>292</v>
      </c>
      <c r="DX157" t="s">
        <v>293</v>
      </c>
      <c r="DY157" t="s">
        <v>294</v>
      </c>
      <c r="DZ157" t="s">
        <v>295</v>
      </c>
      <c r="EA157" t="s">
        <v>296</v>
      </c>
      <c r="EB157" t="s">
        <v>297</v>
      </c>
      <c r="EC157" t="s">
        <v>298</v>
      </c>
      <c r="ED157" t="s">
        <v>299</v>
      </c>
      <c r="EE157" t="s">
        <v>300</v>
      </c>
      <c r="EF157" t="s">
        <v>301</v>
      </c>
      <c r="EG157" t="s">
        <v>302</v>
      </c>
      <c r="EH157" t="s">
        <v>303</v>
      </c>
      <c r="EI157" t="s">
        <v>304</v>
      </c>
      <c r="EJ157" t="s">
        <v>305</v>
      </c>
      <c r="EK157" t="s">
        <v>306</v>
      </c>
      <c r="EL157" t="s">
        <v>307</v>
      </c>
      <c r="EM157" t="s">
        <v>308</v>
      </c>
      <c r="EN157" t="s">
        <v>309</v>
      </c>
      <c r="EO157" t="s">
        <v>310</v>
      </c>
      <c r="EP157" t="s">
        <v>311</v>
      </c>
      <c r="EQ157" t="s">
        <v>312</v>
      </c>
      <c r="ER157" t="s">
        <v>313</v>
      </c>
      <c r="ES157" t="s">
        <v>314</v>
      </c>
      <c r="ET157" t="s">
        <v>315</v>
      </c>
      <c r="EU157" t="s">
        <v>316</v>
      </c>
      <c r="EV157" t="s">
        <v>317</v>
      </c>
      <c r="EW157" t="s">
        <v>318</v>
      </c>
      <c r="FR157" s="9"/>
      <c r="FS157" s="9"/>
    </row>
    <row r="158" spans="1:186" x14ac:dyDescent="0.25">
      <c r="A158">
        <v>0</v>
      </c>
      <c r="B158">
        <v>0</v>
      </c>
      <c r="C158">
        <v>0</v>
      </c>
      <c r="D158" t="s">
        <v>4</v>
      </c>
      <c r="I158" t="s">
        <v>337</v>
      </c>
      <c r="EX158" t="s">
        <v>41</v>
      </c>
      <c r="EY158" s="9">
        <v>0</v>
      </c>
      <c r="EZ158" s="9">
        <v>0</v>
      </c>
      <c r="FA158">
        <v>0</v>
      </c>
      <c r="FB158" t="s">
        <v>322</v>
      </c>
      <c r="FD158" t="s">
        <v>322</v>
      </c>
      <c r="FE158" t="s">
        <v>322</v>
      </c>
      <c r="FF158" t="s">
        <v>322</v>
      </c>
      <c r="FG158" s="9">
        <v>0</v>
      </c>
      <c r="FH158" s="9">
        <v>0</v>
      </c>
      <c r="FI158">
        <v>0</v>
      </c>
      <c r="FJ158">
        <v>0</v>
      </c>
      <c r="FK158">
        <v>0</v>
      </c>
      <c r="FL158" t="s">
        <v>336</v>
      </c>
      <c r="FM158" t="s">
        <v>336</v>
      </c>
      <c r="FN158" t="s">
        <v>336</v>
      </c>
      <c r="FO158" t="s">
        <v>336</v>
      </c>
      <c r="FP158" t="s">
        <v>336</v>
      </c>
      <c r="FQ158">
        <v>0</v>
      </c>
      <c r="FR158" s="9">
        <v>0</v>
      </c>
      <c r="FS158" s="9">
        <v>0</v>
      </c>
      <c r="FT158" t="s">
        <v>4</v>
      </c>
      <c r="FU158" t="s">
        <v>4</v>
      </c>
      <c r="FV158" t="s">
        <v>489</v>
      </c>
      <c r="FW158">
        <v>0</v>
      </c>
      <c r="FX158">
        <v>0</v>
      </c>
      <c r="FY158">
        <v>0</v>
      </c>
      <c r="FZ158">
        <v>0</v>
      </c>
      <c r="GA158">
        <v>0</v>
      </c>
      <c r="GB158">
        <v>0</v>
      </c>
      <c r="GD158">
        <v>2</v>
      </c>
    </row>
    <row r="159" spans="1:186" x14ac:dyDescent="0.25">
      <c r="FR159" s="9"/>
      <c r="FS159" s="9"/>
    </row>
    <row r="160" spans="1:186" x14ac:dyDescent="0.25">
      <c r="FR160" s="9"/>
      <c r="FS160" s="9"/>
    </row>
    <row r="161" spans="1:186" x14ac:dyDescent="0.25">
      <c r="FR161" s="9"/>
      <c r="FS161" s="9"/>
    </row>
    <row r="162" spans="1:186" x14ac:dyDescent="0.25">
      <c r="FR162" s="9"/>
      <c r="FS162" s="9"/>
    </row>
    <row r="163" spans="1:186" x14ac:dyDescent="0.25">
      <c r="FR163" s="9"/>
      <c r="FS163" s="9"/>
    </row>
    <row r="164" spans="1:186" x14ac:dyDescent="0.25">
      <c r="FR164" s="9"/>
      <c r="FS164" s="9"/>
    </row>
    <row r="165" spans="1:186" x14ac:dyDescent="0.25">
      <c r="FR165" s="9"/>
      <c r="FS165" s="9"/>
    </row>
    <row r="166" spans="1:186" x14ac:dyDescent="0.25">
      <c r="FR166" s="9"/>
      <c r="FS166" s="9"/>
    </row>
    <row r="167" spans="1:186" x14ac:dyDescent="0.25">
      <c r="FR167" s="9"/>
      <c r="FS167" s="9"/>
    </row>
    <row r="168" spans="1:186" x14ac:dyDescent="0.25">
      <c r="FR168" s="9"/>
      <c r="FS168" s="9"/>
    </row>
    <row r="169" spans="1:186" x14ac:dyDescent="0.25">
      <c r="FR169" s="9"/>
      <c r="FS169" s="9"/>
    </row>
    <row r="170" spans="1:186" x14ac:dyDescent="0.25">
      <c r="FR170" s="9"/>
      <c r="FS170" s="9"/>
    </row>
    <row r="171" spans="1:186" x14ac:dyDescent="0.25">
      <c r="FR171" s="9"/>
      <c r="FS171" s="9"/>
    </row>
    <row r="172" spans="1:186" x14ac:dyDescent="0.25">
      <c r="FR172" s="9"/>
      <c r="FS172" s="9"/>
    </row>
    <row r="173" spans="1:186" x14ac:dyDescent="0.25">
      <c r="J173" t="s">
        <v>271</v>
      </c>
      <c r="K173" t="s">
        <v>272</v>
      </c>
      <c r="L173" t="s">
        <v>273</v>
      </c>
      <c r="M173" t="s">
        <v>274</v>
      </c>
      <c r="N173" t="s">
        <v>275</v>
      </c>
      <c r="O173" t="s">
        <v>276</v>
      </c>
      <c r="P173" t="s">
        <v>277</v>
      </c>
      <c r="Q173" t="s">
        <v>278</v>
      </c>
      <c r="R173" t="s">
        <v>279</v>
      </c>
      <c r="S173" t="s">
        <v>280</v>
      </c>
      <c r="T173" t="s">
        <v>281</v>
      </c>
      <c r="U173" t="s">
        <v>282</v>
      </c>
      <c r="V173" t="s">
        <v>283</v>
      </c>
      <c r="W173" t="s">
        <v>284</v>
      </c>
      <c r="X173" t="s">
        <v>285</v>
      </c>
      <c r="Y173" t="s">
        <v>286</v>
      </c>
      <c r="Z173" t="s">
        <v>287</v>
      </c>
      <c r="AA173" t="s">
        <v>288</v>
      </c>
      <c r="AB173" t="s">
        <v>289</v>
      </c>
      <c r="AC173" t="s">
        <v>290</v>
      </c>
      <c r="AD173" t="s">
        <v>291</v>
      </c>
      <c r="AE173" t="s">
        <v>292</v>
      </c>
      <c r="AF173" t="s">
        <v>293</v>
      </c>
      <c r="AG173" t="s">
        <v>294</v>
      </c>
      <c r="AH173" t="s">
        <v>295</v>
      </c>
      <c r="AI173" t="s">
        <v>296</v>
      </c>
      <c r="AJ173" t="s">
        <v>297</v>
      </c>
      <c r="AK173" t="s">
        <v>298</v>
      </c>
      <c r="AL173" t="s">
        <v>299</v>
      </c>
      <c r="AM173" t="s">
        <v>300</v>
      </c>
      <c r="AN173" t="s">
        <v>301</v>
      </c>
      <c r="AO173" t="s">
        <v>302</v>
      </c>
      <c r="AP173" t="s">
        <v>303</v>
      </c>
      <c r="AQ173" t="s">
        <v>304</v>
      </c>
      <c r="AR173" t="s">
        <v>305</v>
      </c>
      <c r="AS173" t="s">
        <v>306</v>
      </c>
      <c r="AT173" t="s">
        <v>307</v>
      </c>
      <c r="AU173" t="s">
        <v>308</v>
      </c>
      <c r="AV173" t="s">
        <v>309</v>
      </c>
      <c r="AW173" t="s">
        <v>310</v>
      </c>
      <c r="AX173" t="s">
        <v>311</v>
      </c>
      <c r="AY173" t="s">
        <v>312</v>
      </c>
      <c r="AZ173" t="s">
        <v>313</v>
      </c>
      <c r="BA173" t="s">
        <v>314</v>
      </c>
      <c r="BB173" t="s">
        <v>315</v>
      </c>
      <c r="BC173" t="s">
        <v>316</v>
      </c>
      <c r="BD173" t="s">
        <v>317</v>
      </c>
      <c r="BE173" t="s">
        <v>318</v>
      </c>
      <c r="BF173" t="s">
        <v>271</v>
      </c>
      <c r="BG173" t="s">
        <v>272</v>
      </c>
      <c r="BH173" t="s">
        <v>273</v>
      </c>
      <c r="BI173" t="s">
        <v>274</v>
      </c>
      <c r="BJ173" t="s">
        <v>275</v>
      </c>
      <c r="BK173" t="s">
        <v>276</v>
      </c>
      <c r="BL173" t="s">
        <v>277</v>
      </c>
      <c r="BM173" t="s">
        <v>278</v>
      </c>
      <c r="BN173" t="s">
        <v>279</v>
      </c>
      <c r="BO173" t="s">
        <v>280</v>
      </c>
      <c r="BP173" t="s">
        <v>281</v>
      </c>
      <c r="BQ173" t="s">
        <v>282</v>
      </c>
      <c r="BR173" t="s">
        <v>283</v>
      </c>
      <c r="BS173" t="s">
        <v>284</v>
      </c>
      <c r="BT173" t="s">
        <v>285</v>
      </c>
      <c r="BU173" t="s">
        <v>286</v>
      </c>
      <c r="BV173" t="s">
        <v>287</v>
      </c>
      <c r="BW173" t="s">
        <v>288</v>
      </c>
      <c r="BX173" t="s">
        <v>289</v>
      </c>
      <c r="BY173" t="s">
        <v>290</v>
      </c>
      <c r="BZ173" t="s">
        <v>291</v>
      </c>
      <c r="CA173" t="s">
        <v>292</v>
      </c>
      <c r="CB173" t="s">
        <v>293</v>
      </c>
      <c r="CC173" t="s">
        <v>294</v>
      </c>
      <c r="CD173" t="s">
        <v>295</v>
      </c>
      <c r="CE173" t="s">
        <v>296</v>
      </c>
      <c r="CF173" t="s">
        <v>297</v>
      </c>
      <c r="CG173" t="s">
        <v>298</v>
      </c>
      <c r="CH173" t="s">
        <v>299</v>
      </c>
      <c r="CI173" t="s">
        <v>300</v>
      </c>
      <c r="CJ173" t="s">
        <v>301</v>
      </c>
      <c r="CK173" t="s">
        <v>302</v>
      </c>
      <c r="CL173" t="s">
        <v>303</v>
      </c>
      <c r="CM173" t="s">
        <v>304</v>
      </c>
      <c r="CN173" t="s">
        <v>305</v>
      </c>
      <c r="CO173" t="s">
        <v>306</v>
      </c>
      <c r="CP173" t="s">
        <v>307</v>
      </c>
      <c r="CQ173" t="s">
        <v>308</v>
      </c>
      <c r="CR173" t="s">
        <v>309</v>
      </c>
      <c r="CS173" t="s">
        <v>310</v>
      </c>
      <c r="CT173" t="s">
        <v>311</v>
      </c>
      <c r="CU173" t="s">
        <v>312</v>
      </c>
      <c r="CV173" t="s">
        <v>313</v>
      </c>
      <c r="CW173" t="s">
        <v>314</v>
      </c>
      <c r="CX173" t="s">
        <v>315</v>
      </c>
      <c r="CY173" t="s">
        <v>316</v>
      </c>
      <c r="CZ173" t="s">
        <v>317</v>
      </c>
      <c r="DA173" t="s">
        <v>318</v>
      </c>
      <c r="DB173" t="s">
        <v>271</v>
      </c>
      <c r="DC173" t="s">
        <v>272</v>
      </c>
      <c r="DD173" t="s">
        <v>273</v>
      </c>
      <c r="DE173" t="s">
        <v>274</v>
      </c>
      <c r="DF173" t="s">
        <v>275</v>
      </c>
      <c r="DG173" t="s">
        <v>276</v>
      </c>
      <c r="DH173" t="s">
        <v>277</v>
      </c>
      <c r="DI173" t="s">
        <v>278</v>
      </c>
      <c r="DJ173" t="s">
        <v>279</v>
      </c>
      <c r="DK173" t="s">
        <v>280</v>
      </c>
      <c r="DL173" t="s">
        <v>281</v>
      </c>
      <c r="DM173" t="s">
        <v>282</v>
      </c>
      <c r="DN173" t="s">
        <v>283</v>
      </c>
      <c r="DO173" t="s">
        <v>284</v>
      </c>
      <c r="DP173" t="s">
        <v>285</v>
      </c>
      <c r="DQ173" t="s">
        <v>286</v>
      </c>
      <c r="DR173" t="s">
        <v>287</v>
      </c>
      <c r="DS173" t="s">
        <v>288</v>
      </c>
      <c r="DT173" t="s">
        <v>289</v>
      </c>
      <c r="DU173" t="s">
        <v>290</v>
      </c>
      <c r="DV173" t="s">
        <v>291</v>
      </c>
      <c r="DW173" t="s">
        <v>292</v>
      </c>
      <c r="DX173" t="s">
        <v>293</v>
      </c>
      <c r="DY173" t="s">
        <v>294</v>
      </c>
      <c r="DZ173" t="s">
        <v>295</v>
      </c>
      <c r="EA173" t="s">
        <v>296</v>
      </c>
      <c r="EB173" t="s">
        <v>297</v>
      </c>
      <c r="EC173" t="s">
        <v>298</v>
      </c>
      <c r="ED173" t="s">
        <v>299</v>
      </c>
      <c r="EE173" t="s">
        <v>300</v>
      </c>
      <c r="EF173" t="s">
        <v>301</v>
      </c>
      <c r="EG173" t="s">
        <v>302</v>
      </c>
      <c r="EH173" t="s">
        <v>303</v>
      </c>
      <c r="EI173" t="s">
        <v>304</v>
      </c>
      <c r="EJ173" t="s">
        <v>305</v>
      </c>
      <c r="EK173" t="s">
        <v>306</v>
      </c>
      <c r="EL173" t="s">
        <v>307</v>
      </c>
      <c r="EM173" t="s">
        <v>308</v>
      </c>
      <c r="EN173" t="s">
        <v>309</v>
      </c>
      <c r="EO173" t="s">
        <v>310</v>
      </c>
      <c r="EP173" t="s">
        <v>311</v>
      </c>
      <c r="EQ173" t="s">
        <v>312</v>
      </c>
      <c r="ER173" t="s">
        <v>313</v>
      </c>
      <c r="ES173" t="s">
        <v>314</v>
      </c>
      <c r="ET173" t="s">
        <v>315</v>
      </c>
      <c r="EU173" t="s">
        <v>316</v>
      </c>
      <c r="EV173" t="s">
        <v>317</v>
      </c>
      <c r="EW173" t="s">
        <v>318</v>
      </c>
      <c r="FR173" s="9"/>
      <c r="FS173" s="9"/>
    </row>
    <row r="174" spans="1:186" x14ac:dyDescent="0.25">
      <c r="A174">
        <v>0</v>
      </c>
      <c r="B174">
        <v>0</v>
      </c>
      <c r="C174">
        <v>0</v>
      </c>
      <c r="D174" t="s">
        <v>4</v>
      </c>
      <c r="I174" t="s">
        <v>339</v>
      </c>
      <c r="EX174" t="s">
        <v>41</v>
      </c>
      <c r="EY174" s="9">
        <v>0</v>
      </c>
      <c r="EZ174" s="9">
        <v>0</v>
      </c>
      <c r="FA174">
        <v>0</v>
      </c>
      <c r="FB174" t="s">
        <v>322</v>
      </c>
      <c r="FD174" t="s">
        <v>322</v>
      </c>
      <c r="FE174" t="s">
        <v>322</v>
      </c>
      <c r="FF174" t="s">
        <v>322</v>
      </c>
      <c r="FG174" s="9">
        <v>0</v>
      </c>
      <c r="FH174" s="9">
        <v>0</v>
      </c>
      <c r="FI174">
        <v>0</v>
      </c>
      <c r="FJ174">
        <v>0</v>
      </c>
      <c r="FK174">
        <v>0</v>
      </c>
      <c r="FL174" t="s">
        <v>336</v>
      </c>
      <c r="FM174" t="s">
        <v>336</v>
      </c>
      <c r="FN174" t="s">
        <v>336</v>
      </c>
      <c r="FO174" t="s">
        <v>336</v>
      </c>
      <c r="FP174" t="s">
        <v>336</v>
      </c>
      <c r="FQ174">
        <v>0</v>
      </c>
      <c r="FR174" s="9">
        <v>0</v>
      </c>
      <c r="FS174" s="9">
        <v>0</v>
      </c>
      <c r="FT174" t="s">
        <v>4</v>
      </c>
      <c r="FU174" t="s">
        <v>4</v>
      </c>
      <c r="FV174" t="s">
        <v>489</v>
      </c>
      <c r="FW174">
        <v>0</v>
      </c>
      <c r="FX174">
        <v>0</v>
      </c>
      <c r="FY174">
        <v>0</v>
      </c>
      <c r="FZ174">
        <v>0</v>
      </c>
      <c r="GA174">
        <v>0</v>
      </c>
      <c r="GB174">
        <v>0</v>
      </c>
      <c r="GD174">
        <v>3</v>
      </c>
    </row>
    <row r="175" spans="1:186" x14ac:dyDescent="0.25">
      <c r="FR175" s="9"/>
      <c r="FS175" s="9"/>
    </row>
    <row r="176" spans="1:186" x14ac:dyDescent="0.25">
      <c r="FR176" s="9"/>
      <c r="FS176" s="9"/>
    </row>
    <row r="177" spans="1:186" x14ac:dyDescent="0.25">
      <c r="FR177" s="9"/>
      <c r="FS177" s="9"/>
    </row>
    <row r="178" spans="1:186" x14ac:dyDescent="0.25">
      <c r="FR178" s="9"/>
      <c r="FS178" s="9"/>
    </row>
    <row r="179" spans="1:186" x14ac:dyDescent="0.25">
      <c r="FR179" s="9"/>
      <c r="FS179" s="9"/>
    </row>
    <row r="180" spans="1:186" x14ac:dyDescent="0.25">
      <c r="FR180" s="9"/>
      <c r="FS180" s="9"/>
    </row>
    <row r="181" spans="1:186" x14ac:dyDescent="0.25">
      <c r="FR181" s="9"/>
      <c r="FS181" s="9"/>
    </row>
    <row r="182" spans="1:186" x14ac:dyDescent="0.25">
      <c r="FR182" s="9"/>
      <c r="FS182" s="9"/>
    </row>
    <row r="183" spans="1:186" x14ac:dyDescent="0.25">
      <c r="FR183" s="9"/>
      <c r="FS183" s="9"/>
    </row>
    <row r="184" spans="1:186" x14ac:dyDescent="0.25">
      <c r="FR184" s="9"/>
      <c r="FS184" s="9"/>
    </row>
    <row r="185" spans="1:186" x14ac:dyDescent="0.25">
      <c r="FR185" s="9"/>
      <c r="FS185" s="9"/>
    </row>
    <row r="186" spans="1:186" x14ac:dyDescent="0.25">
      <c r="FR186" s="9"/>
      <c r="FS186" s="9"/>
    </row>
    <row r="187" spans="1:186" x14ac:dyDescent="0.25">
      <c r="FR187" s="9"/>
      <c r="FS187" s="9"/>
    </row>
    <row r="188" spans="1:186" x14ac:dyDescent="0.25">
      <c r="FR188" s="9"/>
      <c r="FS188" s="9"/>
    </row>
    <row r="189" spans="1:186" x14ac:dyDescent="0.25">
      <c r="J189" t="s">
        <v>271</v>
      </c>
      <c r="K189" t="s">
        <v>272</v>
      </c>
      <c r="L189" t="s">
        <v>273</v>
      </c>
      <c r="M189" t="s">
        <v>274</v>
      </c>
      <c r="N189" t="s">
        <v>275</v>
      </c>
      <c r="O189" t="s">
        <v>276</v>
      </c>
      <c r="P189" t="s">
        <v>277</v>
      </c>
      <c r="Q189" t="s">
        <v>278</v>
      </c>
      <c r="R189" t="s">
        <v>279</v>
      </c>
      <c r="S189" t="s">
        <v>280</v>
      </c>
      <c r="T189" t="s">
        <v>281</v>
      </c>
      <c r="U189" t="s">
        <v>282</v>
      </c>
      <c r="V189" t="s">
        <v>283</v>
      </c>
      <c r="W189" t="s">
        <v>284</v>
      </c>
      <c r="X189" t="s">
        <v>285</v>
      </c>
      <c r="Y189" t="s">
        <v>286</v>
      </c>
      <c r="Z189" t="s">
        <v>287</v>
      </c>
      <c r="AA189" t="s">
        <v>288</v>
      </c>
      <c r="AB189" t="s">
        <v>289</v>
      </c>
      <c r="AC189" t="s">
        <v>290</v>
      </c>
      <c r="AD189" t="s">
        <v>291</v>
      </c>
      <c r="AE189" t="s">
        <v>292</v>
      </c>
      <c r="AF189" t="s">
        <v>293</v>
      </c>
      <c r="AG189" t="s">
        <v>294</v>
      </c>
      <c r="AH189" t="s">
        <v>295</v>
      </c>
      <c r="AI189" t="s">
        <v>296</v>
      </c>
      <c r="AJ189" t="s">
        <v>297</v>
      </c>
      <c r="AK189" t="s">
        <v>298</v>
      </c>
      <c r="AL189" t="s">
        <v>299</v>
      </c>
      <c r="AM189" t="s">
        <v>300</v>
      </c>
      <c r="AN189" t="s">
        <v>301</v>
      </c>
      <c r="AO189" t="s">
        <v>302</v>
      </c>
      <c r="AP189" t="s">
        <v>303</v>
      </c>
      <c r="AQ189" t="s">
        <v>304</v>
      </c>
      <c r="AR189" t="s">
        <v>305</v>
      </c>
      <c r="AS189" t="s">
        <v>306</v>
      </c>
      <c r="AT189" t="s">
        <v>307</v>
      </c>
      <c r="AU189" t="s">
        <v>308</v>
      </c>
      <c r="AV189" t="s">
        <v>309</v>
      </c>
      <c r="AW189" t="s">
        <v>310</v>
      </c>
      <c r="AX189" t="s">
        <v>311</v>
      </c>
      <c r="AY189" t="s">
        <v>312</v>
      </c>
      <c r="AZ189" t="s">
        <v>313</v>
      </c>
      <c r="BA189" t="s">
        <v>314</v>
      </c>
      <c r="BB189" t="s">
        <v>315</v>
      </c>
      <c r="BC189" t="s">
        <v>316</v>
      </c>
      <c r="BD189" t="s">
        <v>317</v>
      </c>
      <c r="BE189" t="s">
        <v>318</v>
      </c>
      <c r="BF189" t="s">
        <v>271</v>
      </c>
      <c r="BG189" t="s">
        <v>272</v>
      </c>
      <c r="BH189" t="s">
        <v>273</v>
      </c>
      <c r="BI189" t="s">
        <v>274</v>
      </c>
      <c r="BJ189" t="s">
        <v>275</v>
      </c>
      <c r="BK189" t="s">
        <v>276</v>
      </c>
      <c r="BL189" t="s">
        <v>277</v>
      </c>
      <c r="BM189" t="s">
        <v>278</v>
      </c>
      <c r="BN189" t="s">
        <v>279</v>
      </c>
      <c r="BO189" t="s">
        <v>280</v>
      </c>
      <c r="BP189" t="s">
        <v>281</v>
      </c>
      <c r="BQ189" t="s">
        <v>282</v>
      </c>
      <c r="BR189" t="s">
        <v>283</v>
      </c>
      <c r="BS189" t="s">
        <v>284</v>
      </c>
      <c r="BT189" t="s">
        <v>285</v>
      </c>
      <c r="BU189" t="s">
        <v>286</v>
      </c>
      <c r="BV189" t="s">
        <v>287</v>
      </c>
      <c r="BW189" t="s">
        <v>288</v>
      </c>
      <c r="BX189" t="s">
        <v>289</v>
      </c>
      <c r="BY189" t="s">
        <v>290</v>
      </c>
      <c r="BZ189" t="s">
        <v>291</v>
      </c>
      <c r="CA189" t="s">
        <v>292</v>
      </c>
      <c r="CB189" t="s">
        <v>293</v>
      </c>
      <c r="CC189" t="s">
        <v>294</v>
      </c>
      <c r="CD189" t="s">
        <v>295</v>
      </c>
      <c r="CE189" t="s">
        <v>296</v>
      </c>
      <c r="CF189" t="s">
        <v>297</v>
      </c>
      <c r="CG189" t="s">
        <v>298</v>
      </c>
      <c r="CH189" t="s">
        <v>299</v>
      </c>
      <c r="CI189" t="s">
        <v>300</v>
      </c>
      <c r="CJ189" t="s">
        <v>301</v>
      </c>
      <c r="CK189" t="s">
        <v>302</v>
      </c>
      <c r="CL189" t="s">
        <v>303</v>
      </c>
      <c r="CM189" t="s">
        <v>304</v>
      </c>
      <c r="CN189" t="s">
        <v>305</v>
      </c>
      <c r="CO189" t="s">
        <v>306</v>
      </c>
      <c r="CP189" t="s">
        <v>307</v>
      </c>
      <c r="CQ189" t="s">
        <v>308</v>
      </c>
      <c r="CR189" t="s">
        <v>309</v>
      </c>
      <c r="CS189" t="s">
        <v>310</v>
      </c>
      <c r="CT189" t="s">
        <v>311</v>
      </c>
      <c r="CU189" t="s">
        <v>312</v>
      </c>
      <c r="CV189" t="s">
        <v>313</v>
      </c>
      <c r="CW189" t="s">
        <v>314</v>
      </c>
      <c r="CX189" t="s">
        <v>315</v>
      </c>
      <c r="CY189" t="s">
        <v>316</v>
      </c>
      <c r="CZ189" t="s">
        <v>317</v>
      </c>
      <c r="DA189" t="s">
        <v>318</v>
      </c>
      <c r="DB189" t="s">
        <v>271</v>
      </c>
      <c r="DC189" t="s">
        <v>272</v>
      </c>
      <c r="DD189" t="s">
        <v>273</v>
      </c>
      <c r="DE189" t="s">
        <v>274</v>
      </c>
      <c r="DF189" t="s">
        <v>275</v>
      </c>
      <c r="DG189" t="s">
        <v>276</v>
      </c>
      <c r="DH189" t="s">
        <v>277</v>
      </c>
      <c r="DI189" t="s">
        <v>278</v>
      </c>
      <c r="DJ189" t="s">
        <v>279</v>
      </c>
      <c r="DK189" t="s">
        <v>280</v>
      </c>
      <c r="DL189" t="s">
        <v>281</v>
      </c>
      <c r="DM189" t="s">
        <v>282</v>
      </c>
      <c r="DN189" t="s">
        <v>283</v>
      </c>
      <c r="DO189" t="s">
        <v>284</v>
      </c>
      <c r="DP189" t="s">
        <v>285</v>
      </c>
      <c r="DQ189" t="s">
        <v>286</v>
      </c>
      <c r="DR189" t="s">
        <v>287</v>
      </c>
      <c r="DS189" t="s">
        <v>288</v>
      </c>
      <c r="DT189" t="s">
        <v>289</v>
      </c>
      <c r="DU189" t="s">
        <v>290</v>
      </c>
      <c r="DV189" t="s">
        <v>291</v>
      </c>
      <c r="DW189" t="s">
        <v>292</v>
      </c>
      <c r="DX189" t="s">
        <v>293</v>
      </c>
      <c r="DY189" t="s">
        <v>294</v>
      </c>
      <c r="DZ189" t="s">
        <v>295</v>
      </c>
      <c r="EA189" t="s">
        <v>296</v>
      </c>
      <c r="EB189" t="s">
        <v>297</v>
      </c>
      <c r="EC189" t="s">
        <v>298</v>
      </c>
      <c r="ED189" t="s">
        <v>299</v>
      </c>
      <c r="EE189" t="s">
        <v>300</v>
      </c>
      <c r="EF189" t="s">
        <v>301</v>
      </c>
      <c r="EG189" t="s">
        <v>302</v>
      </c>
      <c r="EH189" t="s">
        <v>303</v>
      </c>
      <c r="EI189" t="s">
        <v>304</v>
      </c>
      <c r="EJ189" t="s">
        <v>305</v>
      </c>
      <c r="EK189" t="s">
        <v>306</v>
      </c>
      <c r="EL189" t="s">
        <v>307</v>
      </c>
      <c r="EM189" t="s">
        <v>308</v>
      </c>
      <c r="EN189" t="s">
        <v>309</v>
      </c>
      <c r="EO189" t="s">
        <v>310</v>
      </c>
      <c r="EP189" t="s">
        <v>311</v>
      </c>
      <c r="EQ189" t="s">
        <v>312</v>
      </c>
      <c r="ER189" t="s">
        <v>313</v>
      </c>
      <c r="ES189" t="s">
        <v>314</v>
      </c>
      <c r="ET189" t="s">
        <v>315</v>
      </c>
      <c r="EU189" t="s">
        <v>316</v>
      </c>
      <c r="EV189" t="s">
        <v>317</v>
      </c>
      <c r="EW189" t="s">
        <v>318</v>
      </c>
      <c r="FR189" s="9"/>
      <c r="FS189" s="9"/>
    </row>
    <row r="190" spans="1:186" x14ac:dyDescent="0.25">
      <c r="A190">
        <v>0</v>
      </c>
      <c r="B190">
        <v>0</v>
      </c>
      <c r="C190">
        <v>0</v>
      </c>
      <c r="D190" t="s">
        <v>4</v>
      </c>
      <c r="I190" t="s">
        <v>340</v>
      </c>
      <c r="EX190" t="s">
        <v>41</v>
      </c>
      <c r="EY190" s="9">
        <v>0</v>
      </c>
      <c r="EZ190" s="9">
        <v>0</v>
      </c>
      <c r="FA190">
        <v>0</v>
      </c>
      <c r="FB190" t="s">
        <v>322</v>
      </c>
      <c r="FD190" t="s">
        <v>322</v>
      </c>
      <c r="FE190" t="s">
        <v>322</v>
      </c>
      <c r="FF190" t="s">
        <v>322</v>
      </c>
      <c r="FG190" s="9">
        <v>0</v>
      </c>
      <c r="FH190" s="9">
        <v>0</v>
      </c>
      <c r="FI190">
        <v>0</v>
      </c>
      <c r="FJ190">
        <v>0</v>
      </c>
      <c r="FK190">
        <v>0</v>
      </c>
      <c r="FL190" t="s">
        <v>336</v>
      </c>
      <c r="FM190" t="s">
        <v>336</v>
      </c>
      <c r="FN190" t="s">
        <v>336</v>
      </c>
      <c r="FO190" t="s">
        <v>336</v>
      </c>
      <c r="FP190" t="s">
        <v>336</v>
      </c>
      <c r="FQ190">
        <v>0</v>
      </c>
      <c r="FR190" s="9">
        <v>0</v>
      </c>
      <c r="FS190" s="9">
        <v>0</v>
      </c>
      <c r="FT190" t="s">
        <v>4</v>
      </c>
      <c r="FU190" t="s">
        <v>4</v>
      </c>
      <c r="FV190" t="s">
        <v>489</v>
      </c>
      <c r="FW190">
        <v>0</v>
      </c>
      <c r="FX190">
        <v>0</v>
      </c>
      <c r="FY190">
        <v>0</v>
      </c>
      <c r="FZ190">
        <v>0</v>
      </c>
      <c r="GA190">
        <v>0</v>
      </c>
      <c r="GB190">
        <v>0</v>
      </c>
      <c r="GD190">
        <v>4</v>
      </c>
    </row>
    <row r="191" spans="1:186" x14ac:dyDescent="0.25">
      <c r="FR191" s="9"/>
      <c r="FS191" s="9"/>
    </row>
    <row r="192" spans="1:186" x14ac:dyDescent="0.25">
      <c r="FR192" s="9"/>
      <c r="FS192" s="9"/>
    </row>
    <row r="193" spans="1:186" x14ac:dyDescent="0.25">
      <c r="FR193" s="9"/>
      <c r="FS193" s="9"/>
    </row>
    <row r="194" spans="1:186" x14ac:dyDescent="0.25">
      <c r="FR194" s="9"/>
      <c r="FS194" s="9"/>
    </row>
    <row r="195" spans="1:186" x14ac:dyDescent="0.25">
      <c r="FR195" s="9"/>
      <c r="FS195" s="9"/>
    </row>
    <row r="196" spans="1:186" x14ac:dyDescent="0.25">
      <c r="FR196" s="9"/>
      <c r="FS196" s="9"/>
    </row>
    <row r="197" spans="1:186" x14ac:dyDescent="0.25">
      <c r="FR197" s="9"/>
      <c r="FS197" s="9"/>
    </row>
    <row r="198" spans="1:186" x14ac:dyDescent="0.25">
      <c r="FR198" s="9"/>
      <c r="FS198" s="9"/>
    </row>
    <row r="199" spans="1:186" x14ac:dyDescent="0.25">
      <c r="FR199" s="9"/>
      <c r="FS199" s="9"/>
    </row>
    <row r="200" spans="1:186" x14ac:dyDescent="0.25">
      <c r="FR200" s="9"/>
      <c r="FS200" s="9"/>
    </row>
    <row r="201" spans="1:186" x14ac:dyDescent="0.25">
      <c r="FR201" s="9"/>
      <c r="FS201" s="9"/>
    </row>
    <row r="202" spans="1:186" x14ac:dyDescent="0.25">
      <c r="FR202" s="9"/>
      <c r="FS202" s="9"/>
    </row>
    <row r="203" spans="1:186" x14ac:dyDescent="0.25">
      <c r="FR203" s="9"/>
      <c r="FS203" s="9"/>
    </row>
    <row r="204" spans="1:186" x14ac:dyDescent="0.25">
      <c r="FR204" s="9"/>
      <c r="FS204" s="9"/>
    </row>
    <row r="205" spans="1:186" x14ac:dyDescent="0.25">
      <c r="J205" t="s">
        <v>271</v>
      </c>
      <c r="K205" t="s">
        <v>272</v>
      </c>
      <c r="L205" t="s">
        <v>273</v>
      </c>
      <c r="M205" t="s">
        <v>274</v>
      </c>
      <c r="N205" t="s">
        <v>275</v>
      </c>
      <c r="O205" t="s">
        <v>276</v>
      </c>
      <c r="P205" t="s">
        <v>277</v>
      </c>
      <c r="Q205" t="s">
        <v>278</v>
      </c>
      <c r="R205" t="s">
        <v>279</v>
      </c>
      <c r="S205" t="s">
        <v>280</v>
      </c>
      <c r="T205" t="s">
        <v>281</v>
      </c>
      <c r="U205" t="s">
        <v>282</v>
      </c>
      <c r="V205" t="s">
        <v>283</v>
      </c>
      <c r="W205" t="s">
        <v>284</v>
      </c>
      <c r="X205" t="s">
        <v>285</v>
      </c>
      <c r="Y205" t="s">
        <v>286</v>
      </c>
      <c r="Z205" t="s">
        <v>287</v>
      </c>
      <c r="AA205" t="s">
        <v>288</v>
      </c>
      <c r="AB205" t="s">
        <v>289</v>
      </c>
      <c r="AC205" t="s">
        <v>290</v>
      </c>
      <c r="AD205" t="s">
        <v>291</v>
      </c>
      <c r="AE205" t="s">
        <v>292</v>
      </c>
      <c r="AF205" t="s">
        <v>293</v>
      </c>
      <c r="AG205" t="s">
        <v>294</v>
      </c>
      <c r="AH205" t="s">
        <v>295</v>
      </c>
      <c r="AI205" t="s">
        <v>296</v>
      </c>
      <c r="AJ205" t="s">
        <v>297</v>
      </c>
      <c r="AK205" t="s">
        <v>298</v>
      </c>
      <c r="AL205" t="s">
        <v>299</v>
      </c>
      <c r="AM205" t="s">
        <v>300</v>
      </c>
      <c r="AN205" t="s">
        <v>301</v>
      </c>
      <c r="AO205" t="s">
        <v>302</v>
      </c>
      <c r="AP205" t="s">
        <v>303</v>
      </c>
      <c r="AQ205" t="s">
        <v>304</v>
      </c>
      <c r="AR205" t="s">
        <v>305</v>
      </c>
      <c r="AS205" t="s">
        <v>306</v>
      </c>
      <c r="AT205" t="s">
        <v>307</v>
      </c>
      <c r="AU205" t="s">
        <v>308</v>
      </c>
      <c r="AV205" t="s">
        <v>309</v>
      </c>
      <c r="AW205" t="s">
        <v>310</v>
      </c>
      <c r="AX205" t="s">
        <v>311</v>
      </c>
      <c r="AY205" t="s">
        <v>312</v>
      </c>
      <c r="AZ205" t="s">
        <v>313</v>
      </c>
      <c r="BA205" t="s">
        <v>314</v>
      </c>
      <c r="BB205" t="s">
        <v>315</v>
      </c>
      <c r="BC205" t="s">
        <v>316</v>
      </c>
      <c r="BD205" t="s">
        <v>317</v>
      </c>
      <c r="BE205" t="s">
        <v>318</v>
      </c>
      <c r="BF205" t="s">
        <v>271</v>
      </c>
      <c r="BG205" t="s">
        <v>272</v>
      </c>
      <c r="BH205" t="s">
        <v>273</v>
      </c>
      <c r="BI205" t="s">
        <v>274</v>
      </c>
      <c r="BJ205" t="s">
        <v>275</v>
      </c>
      <c r="BK205" t="s">
        <v>276</v>
      </c>
      <c r="BL205" t="s">
        <v>277</v>
      </c>
      <c r="BM205" t="s">
        <v>278</v>
      </c>
      <c r="BN205" t="s">
        <v>279</v>
      </c>
      <c r="BO205" t="s">
        <v>280</v>
      </c>
      <c r="BP205" t="s">
        <v>281</v>
      </c>
      <c r="BQ205" t="s">
        <v>282</v>
      </c>
      <c r="BR205" t="s">
        <v>283</v>
      </c>
      <c r="BS205" t="s">
        <v>284</v>
      </c>
      <c r="BT205" t="s">
        <v>285</v>
      </c>
      <c r="BU205" t="s">
        <v>286</v>
      </c>
      <c r="BV205" t="s">
        <v>287</v>
      </c>
      <c r="BW205" t="s">
        <v>288</v>
      </c>
      <c r="BX205" t="s">
        <v>289</v>
      </c>
      <c r="BY205" t="s">
        <v>290</v>
      </c>
      <c r="BZ205" t="s">
        <v>291</v>
      </c>
      <c r="CA205" t="s">
        <v>292</v>
      </c>
      <c r="CB205" t="s">
        <v>293</v>
      </c>
      <c r="CC205" t="s">
        <v>294</v>
      </c>
      <c r="CD205" t="s">
        <v>295</v>
      </c>
      <c r="CE205" t="s">
        <v>296</v>
      </c>
      <c r="CF205" t="s">
        <v>297</v>
      </c>
      <c r="CG205" t="s">
        <v>298</v>
      </c>
      <c r="CH205" t="s">
        <v>299</v>
      </c>
      <c r="CI205" t="s">
        <v>300</v>
      </c>
      <c r="CJ205" t="s">
        <v>301</v>
      </c>
      <c r="CK205" t="s">
        <v>302</v>
      </c>
      <c r="CL205" t="s">
        <v>303</v>
      </c>
      <c r="CM205" t="s">
        <v>304</v>
      </c>
      <c r="CN205" t="s">
        <v>305</v>
      </c>
      <c r="CO205" t="s">
        <v>306</v>
      </c>
      <c r="CP205" t="s">
        <v>307</v>
      </c>
      <c r="CQ205" t="s">
        <v>308</v>
      </c>
      <c r="CR205" t="s">
        <v>309</v>
      </c>
      <c r="CS205" t="s">
        <v>310</v>
      </c>
      <c r="CT205" t="s">
        <v>311</v>
      </c>
      <c r="CU205" t="s">
        <v>312</v>
      </c>
      <c r="CV205" t="s">
        <v>313</v>
      </c>
      <c r="CW205" t="s">
        <v>314</v>
      </c>
      <c r="CX205" t="s">
        <v>315</v>
      </c>
      <c r="CY205" t="s">
        <v>316</v>
      </c>
      <c r="CZ205" t="s">
        <v>317</v>
      </c>
      <c r="DA205" t="s">
        <v>318</v>
      </c>
      <c r="DB205" t="s">
        <v>271</v>
      </c>
      <c r="DC205" t="s">
        <v>272</v>
      </c>
      <c r="DD205" t="s">
        <v>273</v>
      </c>
      <c r="DE205" t="s">
        <v>274</v>
      </c>
      <c r="DF205" t="s">
        <v>275</v>
      </c>
      <c r="DG205" t="s">
        <v>276</v>
      </c>
      <c r="DH205" t="s">
        <v>277</v>
      </c>
      <c r="DI205" t="s">
        <v>278</v>
      </c>
      <c r="DJ205" t="s">
        <v>279</v>
      </c>
      <c r="DK205" t="s">
        <v>280</v>
      </c>
      <c r="DL205" t="s">
        <v>281</v>
      </c>
      <c r="DM205" t="s">
        <v>282</v>
      </c>
      <c r="DN205" t="s">
        <v>283</v>
      </c>
      <c r="DO205" t="s">
        <v>284</v>
      </c>
      <c r="DP205" t="s">
        <v>285</v>
      </c>
      <c r="DQ205" t="s">
        <v>286</v>
      </c>
      <c r="DR205" t="s">
        <v>287</v>
      </c>
      <c r="DS205" t="s">
        <v>288</v>
      </c>
      <c r="DT205" t="s">
        <v>289</v>
      </c>
      <c r="DU205" t="s">
        <v>290</v>
      </c>
      <c r="DV205" t="s">
        <v>291</v>
      </c>
      <c r="DW205" t="s">
        <v>292</v>
      </c>
      <c r="DX205" t="s">
        <v>293</v>
      </c>
      <c r="DY205" t="s">
        <v>294</v>
      </c>
      <c r="DZ205" t="s">
        <v>295</v>
      </c>
      <c r="EA205" t="s">
        <v>296</v>
      </c>
      <c r="EB205" t="s">
        <v>297</v>
      </c>
      <c r="EC205" t="s">
        <v>298</v>
      </c>
      <c r="ED205" t="s">
        <v>299</v>
      </c>
      <c r="EE205" t="s">
        <v>300</v>
      </c>
      <c r="EF205" t="s">
        <v>301</v>
      </c>
      <c r="EG205" t="s">
        <v>302</v>
      </c>
      <c r="EH205" t="s">
        <v>303</v>
      </c>
      <c r="EI205" t="s">
        <v>304</v>
      </c>
      <c r="EJ205" t="s">
        <v>305</v>
      </c>
      <c r="EK205" t="s">
        <v>306</v>
      </c>
      <c r="EL205" t="s">
        <v>307</v>
      </c>
      <c r="EM205" t="s">
        <v>308</v>
      </c>
      <c r="EN205" t="s">
        <v>309</v>
      </c>
      <c r="EO205" t="s">
        <v>310</v>
      </c>
      <c r="EP205" t="s">
        <v>311</v>
      </c>
      <c r="EQ205" t="s">
        <v>312</v>
      </c>
      <c r="ER205" t="s">
        <v>313</v>
      </c>
      <c r="ES205" t="s">
        <v>314</v>
      </c>
      <c r="ET205" t="s">
        <v>315</v>
      </c>
      <c r="EU205" t="s">
        <v>316</v>
      </c>
      <c r="EV205" t="s">
        <v>317</v>
      </c>
      <c r="EW205" t="s">
        <v>318</v>
      </c>
      <c r="FR205" s="9"/>
      <c r="FS205" s="9"/>
    </row>
    <row r="206" spans="1:186" x14ac:dyDescent="0.25">
      <c r="A206">
        <v>0</v>
      </c>
      <c r="B206">
        <v>0</v>
      </c>
      <c r="C206">
        <v>0</v>
      </c>
      <c r="D206" t="s">
        <v>4</v>
      </c>
      <c r="I206" t="s">
        <v>341</v>
      </c>
      <c r="EX206" t="s">
        <v>41</v>
      </c>
      <c r="EY206" s="9">
        <v>0</v>
      </c>
      <c r="EZ206" s="9">
        <v>0</v>
      </c>
      <c r="FA206">
        <v>0</v>
      </c>
      <c r="FB206" t="s">
        <v>322</v>
      </c>
      <c r="FD206" t="s">
        <v>322</v>
      </c>
      <c r="FE206" t="s">
        <v>322</v>
      </c>
      <c r="FF206" t="s">
        <v>322</v>
      </c>
      <c r="FG206" s="9">
        <v>0</v>
      </c>
      <c r="FH206" s="9">
        <v>0</v>
      </c>
      <c r="FI206">
        <v>0</v>
      </c>
      <c r="FJ206">
        <v>0</v>
      </c>
      <c r="FK206">
        <v>0</v>
      </c>
      <c r="FL206" t="s">
        <v>336</v>
      </c>
      <c r="FM206" t="s">
        <v>336</v>
      </c>
      <c r="FN206" t="s">
        <v>336</v>
      </c>
      <c r="FO206" t="s">
        <v>336</v>
      </c>
      <c r="FP206" t="s">
        <v>336</v>
      </c>
      <c r="FQ206">
        <v>0</v>
      </c>
      <c r="FR206" s="9">
        <v>0</v>
      </c>
      <c r="FS206" s="9">
        <v>0</v>
      </c>
      <c r="FT206" t="s">
        <v>4</v>
      </c>
      <c r="FU206" t="s">
        <v>4</v>
      </c>
      <c r="FV206" t="s">
        <v>489</v>
      </c>
      <c r="FW206">
        <v>0</v>
      </c>
      <c r="FX206">
        <v>0</v>
      </c>
      <c r="FY206">
        <v>0</v>
      </c>
      <c r="FZ206">
        <v>0</v>
      </c>
      <c r="GA206">
        <v>0</v>
      </c>
      <c r="GB206">
        <v>0</v>
      </c>
      <c r="GD206">
        <v>5</v>
      </c>
    </row>
    <row r="207" spans="1:186" x14ac:dyDescent="0.25">
      <c r="FR207" s="9"/>
      <c r="FS207" s="9"/>
    </row>
    <row r="208" spans="1:186" x14ac:dyDescent="0.25">
      <c r="FR208" s="9"/>
      <c r="FS208" s="9"/>
    </row>
    <row r="209" spans="1:186" x14ac:dyDescent="0.25">
      <c r="FR209" s="9"/>
      <c r="FS209" s="9"/>
    </row>
    <row r="210" spans="1:186" x14ac:dyDescent="0.25">
      <c r="FR210" s="9"/>
      <c r="FS210" s="9"/>
    </row>
    <row r="211" spans="1:186" x14ac:dyDescent="0.25">
      <c r="FR211" s="9"/>
      <c r="FS211" s="9"/>
    </row>
    <row r="212" spans="1:186" x14ac:dyDescent="0.25">
      <c r="FR212" s="9"/>
      <c r="FS212" s="9"/>
    </row>
    <row r="213" spans="1:186" x14ac:dyDescent="0.25">
      <c r="FR213" s="9"/>
      <c r="FS213" s="9"/>
    </row>
    <row r="214" spans="1:186" x14ac:dyDescent="0.25">
      <c r="FR214" s="9"/>
      <c r="FS214" s="9"/>
    </row>
    <row r="215" spans="1:186" x14ac:dyDescent="0.25">
      <c r="FR215" s="9"/>
      <c r="FS215" s="9"/>
    </row>
    <row r="216" spans="1:186" x14ac:dyDescent="0.25">
      <c r="FR216" s="9"/>
      <c r="FS216" s="9"/>
    </row>
    <row r="217" spans="1:186" x14ac:dyDescent="0.25">
      <c r="FR217" s="9"/>
      <c r="FS217" s="9"/>
    </row>
    <row r="218" spans="1:186" x14ac:dyDescent="0.25">
      <c r="FR218" s="9"/>
      <c r="FS218" s="9"/>
    </row>
    <row r="219" spans="1:186" x14ac:dyDescent="0.25">
      <c r="FR219" s="9"/>
      <c r="FS219" s="9"/>
    </row>
    <row r="220" spans="1:186" x14ac:dyDescent="0.25">
      <c r="FR220" s="9"/>
      <c r="FS220" s="9"/>
    </row>
    <row r="221" spans="1:186" x14ac:dyDescent="0.25">
      <c r="J221" t="s">
        <v>271</v>
      </c>
      <c r="K221" t="s">
        <v>272</v>
      </c>
      <c r="L221" t="s">
        <v>273</v>
      </c>
      <c r="M221" t="s">
        <v>274</v>
      </c>
      <c r="N221" t="s">
        <v>275</v>
      </c>
      <c r="O221" t="s">
        <v>276</v>
      </c>
      <c r="P221" t="s">
        <v>277</v>
      </c>
      <c r="Q221" t="s">
        <v>278</v>
      </c>
      <c r="R221" t="s">
        <v>279</v>
      </c>
      <c r="S221" t="s">
        <v>280</v>
      </c>
      <c r="T221" t="s">
        <v>281</v>
      </c>
      <c r="U221" t="s">
        <v>282</v>
      </c>
      <c r="V221" t="s">
        <v>283</v>
      </c>
      <c r="W221" t="s">
        <v>284</v>
      </c>
      <c r="X221" t="s">
        <v>285</v>
      </c>
      <c r="Y221" t="s">
        <v>286</v>
      </c>
      <c r="Z221" t="s">
        <v>287</v>
      </c>
      <c r="AA221" t="s">
        <v>288</v>
      </c>
      <c r="AB221" t="s">
        <v>289</v>
      </c>
      <c r="AC221" t="s">
        <v>290</v>
      </c>
      <c r="AD221" t="s">
        <v>291</v>
      </c>
      <c r="AE221" t="s">
        <v>292</v>
      </c>
      <c r="AF221" t="s">
        <v>293</v>
      </c>
      <c r="AG221" t="s">
        <v>294</v>
      </c>
      <c r="AH221" t="s">
        <v>295</v>
      </c>
      <c r="AI221" t="s">
        <v>296</v>
      </c>
      <c r="AJ221" t="s">
        <v>297</v>
      </c>
      <c r="AK221" t="s">
        <v>298</v>
      </c>
      <c r="AL221" t="s">
        <v>299</v>
      </c>
      <c r="AM221" t="s">
        <v>300</v>
      </c>
      <c r="AN221" t="s">
        <v>301</v>
      </c>
      <c r="AO221" t="s">
        <v>302</v>
      </c>
      <c r="AP221" t="s">
        <v>303</v>
      </c>
      <c r="AQ221" t="s">
        <v>304</v>
      </c>
      <c r="AR221" t="s">
        <v>305</v>
      </c>
      <c r="AS221" t="s">
        <v>306</v>
      </c>
      <c r="AT221" t="s">
        <v>307</v>
      </c>
      <c r="AU221" t="s">
        <v>308</v>
      </c>
      <c r="AV221" t="s">
        <v>309</v>
      </c>
      <c r="AW221" t="s">
        <v>310</v>
      </c>
      <c r="AX221" t="s">
        <v>311</v>
      </c>
      <c r="AY221" t="s">
        <v>312</v>
      </c>
      <c r="AZ221" t="s">
        <v>313</v>
      </c>
      <c r="BA221" t="s">
        <v>314</v>
      </c>
      <c r="BB221" t="s">
        <v>315</v>
      </c>
      <c r="BC221" t="s">
        <v>316</v>
      </c>
      <c r="BD221" t="s">
        <v>317</v>
      </c>
      <c r="BE221" t="s">
        <v>318</v>
      </c>
      <c r="BF221" t="s">
        <v>271</v>
      </c>
      <c r="BG221" t="s">
        <v>272</v>
      </c>
      <c r="BH221" t="s">
        <v>273</v>
      </c>
      <c r="BI221" t="s">
        <v>274</v>
      </c>
      <c r="BJ221" t="s">
        <v>275</v>
      </c>
      <c r="BK221" t="s">
        <v>276</v>
      </c>
      <c r="BL221" t="s">
        <v>277</v>
      </c>
      <c r="BM221" t="s">
        <v>278</v>
      </c>
      <c r="BN221" t="s">
        <v>279</v>
      </c>
      <c r="BO221" t="s">
        <v>280</v>
      </c>
      <c r="BP221" t="s">
        <v>281</v>
      </c>
      <c r="BQ221" t="s">
        <v>282</v>
      </c>
      <c r="BR221" t="s">
        <v>283</v>
      </c>
      <c r="BS221" t="s">
        <v>284</v>
      </c>
      <c r="BT221" t="s">
        <v>285</v>
      </c>
      <c r="BU221" t="s">
        <v>286</v>
      </c>
      <c r="BV221" t="s">
        <v>287</v>
      </c>
      <c r="BW221" t="s">
        <v>288</v>
      </c>
      <c r="BX221" t="s">
        <v>289</v>
      </c>
      <c r="BY221" t="s">
        <v>290</v>
      </c>
      <c r="BZ221" t="s">
        <v>291</v>
      </c>
      <c r="CA221" t="s">
        <v>292</v>
      </c>
      <c r="CB221" t="s">
        <v>293</v>
      </c>
      <c r="CC221" t="s">
        <v>294</v>
      </c>
      <c r="CD221" t="s">
        <v>295</v>
      </c>
      <c r="CE221" t="s">
        <v>296</v>
      </c>
      <c r="CF221" t="s">
        <v>297</v>
      </c>
      <c r="CG221" t="s">
        <v>298</v>
      </c>
      <c r="CH221" t="s">
        <v>299</v>
      </c>
      <c r="CI221" t="s">
        <v>300</v>
      </c>
      <c r="CJ221" t="s">
        <v>301</v>
      </c>
      <c r="CK221" t="s">
        <v>302</v>
      </c>
      <c r="CL221" t="s">
        <v>303</v>
      </c>
      <c r="CM221" t="s">
        <v>304</v>
      </c>
      <c r="CN221" t="s">
        <v>305</v>
      </c>
      <c r="CO221" t="s">
        <v>306</v>
      </c>
      <c r="CP221" t="s">
        <v>307</v>
      </c>
      <c r="CQ221" t="s">
        <v>308</v>
      </c>
      <c r="CR221" t="s">
        <v>309</v>
      </c>
      <c r="CS221" t="s">
        <v>310</v>
      </c>
      <c r="CT221" t="s">
        <v>311</v>
      </c>
      <c r="CU221" t="s">
        <v>312</v>
      </c>
      <c r="CV221" t="s">
        <v>313</v>
      </c>
      <c r="CW221" t="s">
        <v>314</v>
      </c>
      <c r="CX221" t="s">
        <v>315</v>
      </c>
      <c r="CY221" t="s">
        <v>316</v>
      </c>
      <c r="CZ221" t="s">
        <v>317</v>
      </c>
      <c r="DA221" t="s">
        <v>318</v>
      </c>
      <c r="DB221" t="s">
        <v>271</v>
      </c>
      <c r="DC221" t="s">
        <v>272</v>
      </c>
      <c r="DD221" t="s">
        <v>273</v>
      </c>
      <c r="DE221" t="s">
        <v>274</v>
      </c>
      <c r="DF221" t="s">
        <v>275</v>
      </c>
      <c r="DG221" t="s">
        <v>276</v>
      </c>
      <c r="DH221" t="s">
        <v>277</v>
      </c>
      <c r="DI221" t="s">
        <v>278</v>
      </c>
      <c r="DJ221" t="s">
        <v>279</v>
      </c>
      <c r="DK221" t="s">
        <v>280</v>
      </c>
      <c r="DL221" t="s">
        <v>281</v>
      </c>
      <c r="DM221" t="s">
        <v>282</v>
      </c>
      <c r="DN221" t="s">
        <v>283</v>
      </c>
      <c r="DO221" t="s">
        <v>284</v>
      </c>
      <c r="DP221" t="s">
        <v>285</v>
      </c>
      <c r="DQ221" t="s">
        <v>286</v>
      </c>
      <c r="DR221" t="s">
        <v>287</v>
      </c>
      <c r="DS221" t="s">
        <v>288</v>
      </c>
      <c r="DT221" t="s">
        <v>289</v>
      </c>
      <c r="DU221" t="s">
        <v>290</v>
      </c>
      <c r="DV221" t="s">
        <v>291</v>
      </c>
      <c r="DW221" t="s">
        <v>292</v>
      </c>
      <c r="DX221" t="s">
        <v>293</v>
      </c>
      <c r="DY221" t="s">
        <v>294</v>
      </c>
      <c r="DZ221" t="s">
        <v>295</v>
      </c>
      <c r="EA221" t="s">
        <v>296</v>
      </c>
      <c r="EB221" t="s">
        <v>297</v>
      </c>
      <c r="EC221" t="s">
        <v>298</v>
      </c>
      <c r="ED221" t="s">
        <v>299</v>
      </c>
      <c r="EE221" t="s">
        <v>300</v>
      </c>
      <c r="EF221" t="s">
        <v>301</v>
      </c>
      <c r="EG221" t="s">
        <v>302</v>
      </c>
      <c r="EH221" t="s">
        <v>303</v>
      </c>
      <c r="EI221" t="s">
        <v>304</v>
      </c>
      <c r="EJ221" t="s">
        <v>305</v>
      </c>
      <c r="EK221" t="s">
        <v>306</v>
      </c>
      <c r="EL221" t="s">
        <v>307</v>
      </c>
      <c r="EM221" t="s">
        <v>308</v>
      </c>
      <c r="EN221" t="s">
        <v>309</v>
      </c>
      <c r="EO221" t="s">
        <v>310</v>
      </c>
      <c r="EP221" t="s">
        <v>311</v>
      </c>
      <c r="EQ221" t="s">
        <v>312</v>
      </c>
      <c r="ER221" t="s">
        <v>313</v>
      </c>
      <c r="ES221" t="s">
        <v>314</v>
      </c>
      <c r="ET221" t="s">
        <v>315</v>
      </c>
      <c r="EU221" t="s">
        <v>316</v>
      </c>
      <c r="EV221" t="s">
        <v>317</v>
      </c>
      <c r="EW221" t="s">
        <v>318</v>
      </c>
      <c r="FR221" s="9"/>
      <c r="FS221" s="9"/>
    </row>
    <row r="222" spans="1:186" x14ac:dyDescent="0.25">
      <c r="A222">
        <v>0</v>
      </c>
      <c r="B222">
        <v>0</v>
      </c>
      <c r="C222">
        <v>0</v>
      </c>
      <c r="D222" t="s">
        <v>4</v>
      </c>
      <c r="I222" t="s">
        <v>342</v>
      </c>
      <c r="EX222" t="s">
        <v>41</v>
      </c>
      <c r="EY222" s="9">
        <v>0</v>
      </c>
      <c r="EZ222" s="9">
        <v>0</v>
      </c>
      <c r="FA222">
        <v>0</v>
      </c>
      <c r="FB222" t="s">
        <v>322</v>
      </c>
      <c r="FD222" t="s">
        <v>322</v>
      </c>
      <c r="FE222" t="s">
        <v>322</v>
      </c>
      <c r="FF222" t="s">
        <v>322</v>
      </c>
      <c r="FG222" s="9">
        <v>0</v>
      </c>
      <c r="FH222" s="9">
        <v>0</v>
      </c>
      <c r="FI222">
        <v>0</v>
      </c>
      <c r="FJ222">
        <v>0</v>
      </c>
      <c r="FK222">
        <v>0</v>
      </c>
      <c r="FL222" t="s">
        <v>336</v>
      </c>
      <c r="FM222" t="s">
        <v>336</v>
      </c>
      <c r="FN222" t="s">
        <v>336</v>
      </c>
      <c r="FO222" t="s">
        <v>336</v>
      </c>
      <c r="FP222" t="s">
        <v>336</v>
      </c>
      <c r="FQ222">
        <v>0</v>
      </c>
      <c r="FR222" s="9">
        <v>0</v>
      </c>
      <c r="FS222" s="9">
        <v>0</v>
      </c>
      <c r="FT222" t="s">
        <v>4</v>
      </c>
      <c r="FU222" t="s">
        <v>4</v>
      </c>
      <c r="FV222" t="s">
        <v>489</v>
      </c>
      <c r="FW222">
        <v>0</v>
      </c>
      <c r="FX222">
        <v>0</v>
      </c>
      <c r="FY222">
        <v>0</v>
      </c>
      <c r="FZ222">
        <v>0</v>
      </c>
      <c r="GA222">
        <v>0</v>
      </c>
      <c r="GB222">
        <v>0</v>
      </c>
      <c r="GD222">
        <v>6</v>
      </c>
    </row>
    <row r="223" spans="1:186" x14ac:dyDescent="0.25">
      <c r="FR223" s="9"/>
      <c r="FS223" s="9"/>
    </row>
    <row r="224" spans="1:186" x14ac:dyDescent="0.25">
      <c r="FR224" s="9"/>
      <c r="FS224" s="9"/>
    </row>
    <row r="225" spans="1:186" x14ac:dyDescent="0.25">
      <c r="FR225" s="9"/>
      <c r="FS225" s="9"/>
    </row>
    <row r="226" spans="1:186" x14ac:dyDescent="0.25">
      <c r="FR226" s="9"/>
      <c r="FS226" s="9"/>
    </row>
    <row r="227" spans="1:186" x14ac:dyDescent="0.25">
      <c r="FR227" s="9"/>
      <c r="FS227" s="9"/>
    </row>
    <row r="228" spans="1:186" x14ac:dyDescent="0.25">
      <c r="FR228" s="9"/>
      <c r="FS228" s="9"/>
    </row>
    <row r="229" spans="1:186" x14ac:dyDescent="0.25">
      <c r="FR229" s="9"/>
      <c r="FS229" s="9"/>
    </row>
    <row r="230" spans="1:186" x14ac:dyDescent="0.25">
      <c r="FR230" s="9"/>
      <c r="FS230" s="9"/>
    </row>
    <row r="231" spans="1:186" x14ac:dyDescent="0.25">
      <c r="FR231" s="9"/>
      <c r="FS231" s="9"/>
    </row>
    <row r="232" spans="1:186" x14ac:dyDescent="0.25">
      <c r="FR232" s="9"/>
      <c r="FS232" s="9"/>
    </row>
    <row r="233" spans="1:186" x14ac:dyDescent="0.25">
      <c r="FR233" s="9"/>
      <c r="FS233" s="9"/>
    </row>
    <row r="234" spans="1:186" x14ac:dyDescent="0.25">
      <c r="FR234" s="9"/>
      <c r="FS234" s="9"/>
    </row>
    <row r="235" spans="1:186" x14ac:dyDescent="0.25">
      <c r="FR235" s="9"/>
      <c r="FS235" s="9"/>
    </row>
    <row r="236" spans="1:186" x14ac:dyDescent="0.25">
      <c r="FR236" s="9"/>
      <c r="FS236" s="9"/>
    </row>
    <row r="237" spans="1:186" x14ac:dyDescent="0.25">
      <c r="J237" t="s">
        <v>271</v>
      </c>
      <c r="K237" t="s">
        <v>272</v>
      </c>
      <c r="L237" t="s">
        <v>273</v>
      </c>
      <c r="M237" t="s">
        <v>274</v>
      </c>
      <c r="N237" t="s">
        <v>275</v>
      </c>
      <c r="O237" t="s">
        <v>276</v>
      </c>
      <c r="P237" t="s">
        <v>277</v>
      </c>
      <c r="Q237" t="s">
        <v>278</v>
      </c>
      <c r="R237" t="s">
        <v>279</v>
      </c>
      <c r="S237" t="s">
        <v>280</v>
      </c>
      <c r="T237" t="s">
        <v>281</v>
      </c>
      <c r="U237" t="s">
        <v>282</v>
      </c>
      <c r="V237" t="s">
        <v>283</v>
      </c>
      <c r="W237" t="s">
        <v>284</v>
      </c>
      <c r="X237" t="s">
        <v>285</v>
      </c>
      <c r="Y237" t="s">
        <v>286</v>
      </c>
      <c r="Z237" t="s">
        <v>287</v>
      </c>
      <c r="AA237" t="s">
        <v>288</v>
      </c>
      <c r="AB237" t="s">
        <v>289</v>
      </c>
      <c r="AC237" t="s">
        <v>290</v>
      </c>
      <c r="AD237" t="s">
        <v>291</v>
      </c>
      <c r="AE237" t="s">
        <v>292</v>
      </c>
      <c r="AF237" t="s">
        <v>293</v>
      </c>
      <c r="AG237" t="s">
        <v>294</v>
      </c>
      <c r="AH237" t="s">
        <v>295</v>
      </c>
      <c r="AI237" t="s">
        <v>296</v>
      </c>
      <c r="AJ237" t="s">
        <v>297</v>
      </c>
      <c r="AK237" t="s">
        <v>298</v>
      </c>
      <c r="AL237" t="s">
        <v>299</v>
      </c>
      <c r="AM237" t="s">
        <v>300</v>
      </c>
      <c r="AN237" t="s">
        <v>301</v>
      </c>
      <c r="AO237" t="s">
        <v>302</v>
      </c>
      <c r="AP237" t="s">
        <v>303</v>
      </c>
      <c r="AQ237" t="s">
        <v>304</v>
      </c>
      <c r="AR237" t="s">
        <v>305</v>
      </c>
      <c r="AS237" t="s">
        <v>306</v>
      </c>
      <c r="AT237" t="s">
        <v>307</v>
      </c>
      <c r="AU237" t="s">
        <v>308</v>
      </c>
      <c r="AV237" t="s">
        <v>309</v>
      </c>
      <c r="AW237" t="s">
        <v>310</v>
      </c>
      <c r="AX237" t="s">
        <v>311</v>
      </c>
      <c r="AY237" t="s">
        <v>312</v>
      </c>
      <c r="AZ237" t="s">
        <v>313</v>
      </c>
      <c r="BA237" t="s">
        <v>314</v>
      </c>
      <c r="BB237" t="s">
        <v>315</v>
      </c>
      <c r="BC237" t="s">
        <v>316</v>
      </c>
      <c r="BD237" t="s">
        <v>317</v>
      </c>
      <c r="BE237" t="s">
        <v>318</v>
      </c>
      <c r="BF237" t="s">
        <v>271</v>
      </c>
      <c r="BG237" t="s">
        <v>272</v>
      </c>
      <c r="BH237" t="s">
        <v>273</v>
      </c>
      <c r="BI237" t="s">
        <v>274</v>
      </c>
      <c r="BJ237" t="s">
        <v>275</v>
      </c>
      <c r="BK237" t="s">
        <v>276</v>
      </c>
      <c r="BL237" t="s">
        <v>277</v>
      </c>
      <c r="BM237" t="s">
        <v>278</v>
      </c>
      <c r="BN237" t="s">
        <v>279</v>
      </c>
      <c r="BO237" t="s">
        <v>280</v>
      </c>
      <c r="BP237" t="s">
        <v>281</v>
      </c>
      <c r="BQ237" t="s">
        <v>282</v>
      </c>
      <c r="BR237" t="s">
        <v>283</v>
      </c>
      <c r="BS237" t="s">
        <v>284</v>
      </c>
      <c r="BT237" t="s">
        <v>285</v>
      </c>
      <c r="BU237" t="s">
        <v>286</v>
      </c>
      <c r="BV237" t="s">
        <v>287</v>
      </c>
      <c r="BW237" t="s">
        <v>288</v>
      </c>
      <c r="BX237" t="s">
        <v>289</v>
      </c>
      <c r="BY237" t="s">
        <v>290</v>
      </c>
      <c r="BZ237" t="s">
        <v>291</v>
      </c>
      <c r="CA237" t="s">
        <v>292</v>
      </c>
      <c r="CB237" t="s">
        <v>293</v>
      </c>
      <c r="CC237" t="s">
        <v>294</v>
      </c>
      <c r="CD237" t="s">
        <v>295</v>
      </c>
      <c r="CE237" t="s">
        <v>296</v>
      </c>
      <c r="CF237" t="s">
        <v>297</v>
      </c>
      <c r="CG237" t="s">
        <v>298</v>
      </c>
      <c r="CH237" t="s">
        <v>299</v>
      </c>
      <c r="CI237" t="s">
        <v>300</v>
      </c>
      <c r="CJ237" t="s">
        <v>301</v>
      </c>
      <c r="CK237" t="s">
        <v>302</v>
      </c>
      <c r="CL237" t="s">
        <v>303</v>
      </c>
      <c r="CM237" t="s">
        <v>304</v>
      </c>
      <c r="CN237" t="s">
        <v>305</v>
      </c>
      <c r="CO237" t="s">
        <v>306</v>
      </c>
      <c r="CP237" t="s">
        <v>307</v>
      </c>
      <c r="CQ237" t="s">
        <v>308</v>
      </c>
      <c r="CR237" t="s">
        <v>309</v>
      </c>
      <c r="CS237" t="s">
        <v>310</v>
      </c>
      <c r="CT237" t="s">
        <v>311</v>
      </c>
      <c r="CU237" t="s">
        <v>312</v>
      </c>
      <c r="CV237" t="s">
        <v>313</v>
      </c>
      <c r="CW237" t="s">
        <v>314</v>
      </c>
      <c r="CX237" t="s">
        <v>315</v>
      </c>
      <c r="CY237" t="s">
        <v>316</v>
      </c>
      <c r="CZ237" t="s">
        <v>317</v>
      </c>
      <c r="DA237" t="s">
        <v>318</v>
      </c>
      <c r="DB237" t="s">
        <v>271</v>
      </c>
      <c r="DC237" t="s">
        <v>272</v>
      </c>
      <c r="DD237" t="s">
        <v>273</v>
      </c>
      <c r="DE237" t="s">
        <v>274</v>
      </c>
      <c r="DF237" t="s">
        <v>275</v>
      </c>
      <c r="DG237" t="s">
        <v>276</v>
      </c>
      <c r="DH237" t="s">
        <v>277</v>
      </c>
      <c r="DI237" t="s">
        <v>278</v>
      </c>
      <c r="DJ237" t="s">
        <v>279</v>
      </c>
      <c r="DK237" t="s">
        <v>280</v>
      </c>
      <c r="DL237" t="s">
        <v>281</v>
      </c>
      <c r="DM237" t="s">
        <v>282</v>
      </c>
      <c r="DN237" t="s">
        <v>283</v>
      </c>
      <c r="DO237" t="s">
        <v>284</v>
      </c>
      <c r="DP237" t="s">
        <v>285</v>
      </c>
      <c r="DQ237" t="s">
        <v>286</v>
      </c>
      <c r="DR237" t="s">
        <v>287</v>
      </c>
      <c r="DS237" t="s">
        <v>288</v>
      </c>
      <c r="DT237" t="s">
        <v>289</v>
      </c>
      <c r="DU237" t="s">
        <v>290</v>
      </c>
      <c r="DV237" t="s">
        <v>291</v>
      </c>
      <c r="DW237" t="s">
        <v>292</v>
      </c>
      <c r="DX237" t="s">
        <v>293</v>
      </c>
      <c r="DY237" t="s">
        <v>294</v>
      </c>
      <c r="DZ237" t="s">
        <v>295</v>
      </c>
      <c r="EA237" t="s">
        <v>296</v>
      </c>
      <c r="EB237" t="s">
        <v>297</v>
      </c>
      <c r="EC237" t="s">
        <v>298</v>
      </c>
      <c r="ED237" t="s">
        <v>299</v>
      </c>
      <c r="EE237" t="s">
        <v>300</v>
      </c>
      <c r="EF237" t="s">
        <v>301</v>
      </c>
      <c r="EG237" t="s">
        <v>302</v>
      </c>
      <c r="EH237" t="s">
        <v>303</v>
      </c>
      <c r="EI237" t="s">
        <v>304</v>
      </c>
      <c r="EJ237" t="s">
        <v>305</v>
      </c>
      <c r="EK237" t="s">
        <v>306</v>
      </c>
      <c r="EL237" t="s">
        <v>307</v>
      </c>
      <c r="EM237" t="s">
        <v>308</v>
      </c>
      <c r="EN237" t="s">
        <v>309</v>
      </c>
      <c r="EO237" t="s">
        <v>310</v>
      </c>
      <c r="EP237" t="s">
        <v>311</v>
      </c>
      <c r="EQ237" t="s">
        <v>312</v>
      </c>
      <c r="ER237" t="s">
        <v>313</v>
      </c>
      <c r="ES237" t="s">
        <v>314</v>
      </c>
      <c r="ET237" t="s">
        <v>315</v>
      </c>
      <c r="EU237" t="s">
        <v>316</v>
      </c>
      <c r="EV237" t="s">
        <v>317</v>
      </c>
      <c r="EW237" t="s">
        <v>318</v>
      </c>
      <c r="FR237" s="9"/>
      <c r="FS237" s="9"/>
    </row>
    <row r="238" spans="1:186" x14ac:dyDescent="0.25">
      <c r="A238">
        <v>0</v>
      </c>
      <c r="B238">
        <v>0</v>
      </c>
      <c r="C238">
        <v>0</v>
      </c>
      <c r="D238" t="s">
        <v>4</v>
      </c>
      <c r="I238" t="s">
        <v>343</v>
      </c>
      <c r="EX238" t="s">
        <v>41</v>
      </c>
      <c r="EY238" s="9">
        <v>0</v>
      </c>
      <c r="EZ238" s="9">
        <v>0</v>
      </c>
      <c r="FA238">
        <v>0</v>
      </c>
      <c r="FB238" t="s">
        <v>322</v>
      </c>
      <c r="FD238" t="s">
        <v>322</v>
      </c>
      <c r="FE238" t="s">
        <v>322</v>
      </c>
      <c r="FF238" t="s">
        <v>322</v>
      </c>
      <c r="FG238" s="9">
        <v>0</v>
      </c>
      <c r="FH238" s="9">
        <v>0</v>
      </c>
      <c r="FI238">
        <v>0</v>
      </c>
      <c r="FJ238">
        <v>0</v>
      </c>
      <c r="FK238">
        <v>0</v>
      </c>
      <c r="FL238" t="s">
        <v>336</v>
      </c>
      <c r="FM238" t="s">
        <v>336</v>
      </c>
      <c r="FN238" t="s">
        <v>336</v>
      </c>
      <c r="FO238" t="s">
        <v>336</v>
      </c>
      <c r="FP238" t="s">
        <v>336</v>
      </c>
      <c r="FQ238">
        <v>0</v>
      </c>
      <c r="FR238" s="9">
        <v>0</v>
      </c>
      <c r="FS238" s="9">
        <v>0</v>
      </c>
      <c r="FT238" t="s">
        <v>4</v>
      </c>
      <c r="FU238" t="s">
        <v>4</v>
      </c>
      <c r="FV238" t="s">
        <v>489</v>
      </c>
      <c r="FW238">
        <v>0</v>
      </c>
      <c r="FX238">
        <v>0</v>
      </c>
      <c r="FY238">
        <v>0</v>
      </c>
      <c r="FZ238">
        <v>0</v>
      </c>
      <c r="GA238">
        <v>0</v>
      </c>
      <c r="GB238">
        <v>0</v>
      </c>
      <c r="GD238">
        <v>7</v>
      </c>
    </row>
    <row r="239" spans="1:186" x14ac:dyDescent="0.25">
      <c r="FR239" s="9"/>
      <c r="FS239" s="9"/>
    </row>
    <row r="240" spans="1:186" x14ac:dyDescent="0.25">
      <c r="FR240" s="9"/>
      <c r="FS240" s="9"/>
    </row>
    <row r="241" spans="1:186" x14ac:dyDescent="0.25">
      <c r="FR241" s="9"/>
      <c r="FS241" s="9"/>
    </row>
    <row r="242" spans="1:186" x14ac:dyDescent="0.25">
      <c r="FR242" s="9"/>
      <c r="FS242" s="9"/>
    </row>
    <row r="243" spans="1:186" x14ac:dyDescent="0.25">
      <c r="FR243" s="9"/>
      <c r="FS243" s="9"/>
    </row>
    <row r="244" spans="1:186" x14ac:dyDescent="0.25">
      <c r="FR244" s="9"/>
      <c r="FS244" s="9"/>
    </row>
    <row r="245" spans="1:186" x14ac:dyDescent="0.25">
      <c r="FR245" s="9"/>
      <c r="FS245" s="9"/>
    </row>
    <row r="246" spans="1:186" x14ac:dyDescent="0.25">
      <c r="FR246" s="9"/>
      <c r="FS246" s="9"/>
    </row>
    <row r="247" spans="1:186" x14ac:dyDescent="0.25">
      <c r="FR247" s="9"/>
      <c r="FS247" s="9"/>
    </row>
    <row r="248" spans="1:186" x14ac:dyDescent="0.25">
      <c r="FR248" s="9"/>
      <c r="FS248" s="9"/>
    </row>
    <row r="249" spans="1:186" x14ac:dyDescent="0.25">
      <c r="FR249" s="9"/>
      <c r="FS249" s="9"/>
    </row>
    <row r="250" spans="1:186" x14ac:dyDescent="0.25">
      <c r="FR250" s="9"/>
      <c r="FS250" s="9"/>
    </row>
    <row r="251" spans="1:186" x14ac:dyDescent="0.25">
      <c r="FR251" s="9"/>
      <c r="FS251" s="9"/>
    </row>
    <row r="252" spans="1:186" x14ac:dyDescent="0.25">
      <c r="FR252" s="9"/>
      <c r="FS252" s="9"/>
    </row>
    <row r="253" spans="1:186" x14ac:dyDescent="0.25">
      <c r="J253" t="s">
        <v>271</v>
      </c>
      <c r="K253" t="s">
        <v>272</v>
      </c>
      <c r="L253" t="s">
        <v>273</v>
      </c>
      <c r="M253" t="s">
        <v>274</v>
      </c>
      <c r="N253" t="s">
        <v>275</v>
      </c>
      <c r="O253" t="s">
        <v>276</v>
      </c>
      <c r="P253" t="s">
        <v>277</v>
      </c>
      <c r="Q253" t="s">
        <v>278</v>
      </c>
      <c r="R253" t="s">
        <v>279</v>
      </c>
      <c r="S253" t="s">
        <v>280</v>
      </c>
      <c r="T253" t="s">
        <v>281</v>
      </c>
      <c r="U253" t="s">
        <v>282</v>
      </c>
      <c r="V253" t="s">
        <v>283</v>
      </c>
      <c r="W253" t="s">
        <v>284</v>
      </c>
      <c r="X253" t="s">
        <v>285</v>
      </c>
      <c r="Y253" t="s">
        <v>286</v>
      </c>
      <c r="Z253" t="s">
        <v>287</v>
      </c>
      <c r="AA253" t="s">
        <v>288</v>
      </c>
      <c r="AB253" t="s">
        <v>289</v>
      </c>
      <c r="AC253" t="s">
        <v>290</v>
      </c>
      <c r="AD253" t="s">
        <v>291</v>
      </c>
      <c r="AE253" t="s">
        <v>292</v>
      </c>
      <c r="AF253" t="s">
        <v>293</v>
      </c>
      <c r="AG253" t="s">
        <v>294</v>
      </c>
      <c r="AH253" t="s">
        <v>295</v>
      </c>
      <c r="AI253" t="s">
        <v>296</v>
      </c>
      <c r="AJ253" t="s">
        <v>297</v>
      </c>
      <c r="AK253" t="s">
        <v>298</v>
      </c>
      <c r="AL253" t="s">
        <v>299</v>
      </c>
      <c r="AM253" t="s">
        <v>300</v>
      </c>
      <c r="AN253" t="s">
        <v>301</v>
      </c>
      <c r="AO253" t="s">
        <v>302</v>
      </c>
      <c r="AP253" t="s">
        <v>303</v>
      </c>
      <c r="AQ253" t="s">
        <v>304</v>
      </c>
      <c r="AR253" t="s">
        <v>305</v>
      </c>
      <c r="AS253" t="s">
        <v>306</v>
      </c>
      <c r="AT253" t="s">
        <v>307</v>
      </c>
      <c r="AU253" t="s">
        <v>308</v>
      </c>
      <c r="AV253" t="s">
        <v>309</v>
      </c>
      <c r="AW253" t="s">
        <v>310</v>
      </c>
      <c r="AX253" t="s">
        <v>311</v>
      </c>
      <c r="AY253" t="s">
        <v>312</v>
      </c>
      <c r="AZ253" t="s">
        <v>313</v>
      </c>
      <c r="BA253" t="s">
        <v>314</v>
      </c>
      <c r="BB253" t="s">
        <v>315</v>
      </c>
      <c r="BC253" t="s">
        <v>316</v>
      </c>
      <c r="BD253" t="s">
        <v>317</v>
      </c>
      <c r="BE253" t="s">
        <v>318</v>
      </c>
      <c r="BF253" t="s">
        <v>271</v>
      </c>
      <c r="BG253" t="s">
        <v>272</v>
      </c>
      <c r="BH253" t="s">
        <v>273</v>
      </c>
      <c r="BI253" t="s">
        <v>274</v>
      </c>
      <c r="BJ253" t="s">
        <v>275</v>
      </c>
      <c r="BK253" t="s">
        <v>276</v>
      </c>
      <c r="BL253" t="s">
        <v>277</v>
      </c>
      <c r="BM253" t="s">
        <v>278</v>
      </c>
      <c r="BN253" t="s">
        <v>279</v>
      </c>
      <c r="BO253" t="s">
        <v>280</v>
      </c>
      <c r="BP253" t="s">
        <v>281</v>
      </c>
      <c r="BQ253" t="s">
        <v>282</v>
      </c>
      <c r="BR253" t="s">
        <v>283</v>
      </c>
      <c r="BS253" t="s">
        <v>284</v>
      </c>
      <c r="BT253" t="s">
        <v>285</v>
      </c>
      <c r="BU253" t="s">
        <v>286</v>
      </c>
      <c r="BV253" t="s">
        <v>287</v>
      </c>
      <c r="BW253" t="s">
        <v>288</v>
      </c>
      <c r="BX253" t="s">
        <v>289</v>
      </c>
      <c r="BY253" t="s">
        <v>290</v>
      </c>
      <c r="BZ253" t="s">
        <v>291</v>
      </c>
      <c r="CA253" t="s">
        <v>292</v>
      </c>
      <c r="CB253" t="s">
        <v>293</v>
      </c>
      <c r="CC253" t="s">
        <v>294</v>
      </c>
      <c r="CD253" t="s">
        <v>295</v>
      </c>
      <c r="CE253" t="s">
        <v>296</v>
      </c>
      <c r="CF253" t="s">
        <v>297</v>
      </c>
      <c r="CG253" t="s">
        <v>298</v>
      </c>
      <c r="CH253" t="s">
        <v>299</v>
      </c>
      <c r="CI253" t="s">
        <v>300</v>
      </c>
      <c r="CJ253" t="s">
        <v>301</v>
      </c>
      <c r="CK253" t="s">
        <v>302</v>
      </c>
      <c r="CL253" t="s">
        <v>303</v>
      </c>
      <c r="CM253" t="s">
        <v>304</v>
      </c>
      <c r="CN253" t="s">
        <v>305</v>
      </c>
      <c r="CO253" t="s">
        <v>306</v>
      </c>
      <c r="CP253" t="s">
        <v>307</v>
      </c>
      <c r="CQ253" t="s">
        <v>308</v>
      </c>
      <c r="CR253" t="s">
        <v>309</v>
      </c>
      <c r="CS253" t="s">
        <v>310</v>
      </c>
      <c r="CT253" t="s">
        <v>311</v>
      </c>
      <c r="CU253" t="s">
        <v>312</v>
      </c>
      <c r="CV253" t="s">
        <v>313</v>
      </c>
      <c r="CW253" t="s">
        <v>314</v>
      </c>
      <c r="CX253" t="s">
        <v>315</v>
      </c>
      <c r="CY253" t="s">
        <v>316</v>
      </c>
      <c r="CZ253" t="s">
        <v>317</v>
      </c>
      <c r="DA253" t="s">
        <v>318</v>
      </c>
      <c r="DB253" t="s">
        <v>271</v>
      </c>
      <c r="DC253" t="s">
        <v>272</v>
      </c>
      <c r="DD253" t="s">
        <v>273</v>
      </c>
      <c r="DE253" t="s">
        <v>274</v>
      </c>
      <c r="DF253" t="s">
        <v>275</v>
      </c>
      <c r="DG253" t="s">
        <v>276</v>
      </c>
      <c r="DH253" t="s">
        <v>277</v>
      </c>
      <c r="DI253" t="s">
        <v>278</v>
      </c>
      <c r="DJ253" t="s">
        <v>279</v>
      </c>
      <c r="DK253" t="s">
        <v>280</v>
      </c>
      <c r="DL253" t="s">
        <v>281</v>
      </c>
      <c r="DM253" t="s">
        <v>282</v>
      </c>
      <c r="DN253" t="s">
        <v>283</v>
      </c>
      <c r="DO253" t="s">
        <v>284</v>
      </c>
      <c r="DP253" t="s">
        <v>285</v>
      </c>
      <c r="DQ253" t="s">
        <v>286</v>
      </c>
      <c r="DR253" t="s">
        <v>287</v>
      </c>
      <c r="DS253" t="s">
        <v>288</v>
      </c>
      <c r="DT253" t="s">
        <v>289</v>
      </c>
      <c r="DU253" t="s">
        <v>290</v>
      </c>
      <c r="DV253" t="s">
        <v>291</v>
      </c>
      <c r="DW253" t="s">
        <v>292</v>
      </c>
      <c r="DX253" t="s">
        <v>293</v>
      </c>
      <c r="DY253" t="s">
        <v>294</v>
      </c>
      <c r="DZ253" t="s">
        <v>295</v>
      </c>
      <c r="EA253" t="s">
        <v>296</v>
      </c>
      <c r="EB253" t="s">
        <v>297</v>
      </c>
      <c r="EC253" t="s">
        <v>298</v>
      </c>
      <c r="ED253" t="s">
        <v>299</v>
      </c>
      <c r="EE253" t="s">
        <v>300</v>
      </c>
      <c r="EF253" t="s">
        <v>301</v>
      </c>
      <c r="EG253" t="s">
        <v>302</v>
      </c>
      <c r="EH253" t="s">
        <v>303</v>
      </c>
      <c r="EI253" t="s">
        <v>304</v>
      </c>
      <c r="EJ253" t="s">
        <v>305</v>
      </c>
      <c r="EK253" t="s">
        <v>306</v>
      </c>
      <c r="EL253" t="s">
        <v>307</v>
      </c>
      <c r="EM253" t="s">
        <v>308</v>
      </c>
      <c r="EN253" t="s">
        <v>309</v>
      </c>
      <c r="EO253" t="s">
        <v>310</v>
      </c>
      <c r="EP253" t="s">
        <v>311</v>
      </c>
      <c r="EQ253" t="s">
        <v>312</v>
      </c>
      <c r="ER253" t="s">
        <v>313</v>
      </c>
      <c r="ES253" t="s">
        <v>314</v>
      </c>
      <c r="ET253" t="s">
        <v>315</v>
      </c>
      <c r="EU253" t="s">
        <v>316</v>
      </c>
      <c r="EV253" t="s">
        <v>317</v>
      </c>
      <c r="EW253" t="s">
        <v>318</v>
      </c>
      <c r="FR253" s="9"/>
      <c r="FS253" s="9"/>
    </row>
    <row r="254" spans="1:186" x14ac:dyDescent="0.25">
      <c r="A254">
        <v>0</v>
      </c>
      <c r="B254">
        <v>0</v>
      </c>
      <c r="C254">
        <v>0</v>
      </c>
      <c r="D254" t="s">
        <v>4</v>
      </c>
      <c r="I254" t="s">
        <v>344</v>
      </c>
      <c r="EX254" t="s">
        <v>41</v>
      </c>
      <c r="EY254" s="9">
        <v>0</v>
      </c>
      <c r="EZ254" s="9">
        <v>0</v>
      </c>
      <c r="FA254">
        <v>0</v>
      </c>
      <c r="FB254" t="s">
        <v>322</v>
      </c>
      <c r="FD254" t="s">
        <v>322</v>
      </c>
      <c r="FE254" t="s">
        <v>322</v>
      </c>
      <c r="FF254" t="s">
        <v>322</v>
      </c>
      <c r="FG254" s="9">
        <v>0</v>
      </c>
      <c r="FH254" s="9">
        <v>0</v>
      </c>
      <c r="FI254">
        <v>0</v>
      </c>
      <c r="FJ254">
        <v>0</v>
      </c>
      <c r="FK254">
        <v>0</v>
      </c>
      <c r="FL254" t="s">
        <v>336</v>
      </c>
      <c r="FM254" t="s">
        <v>336</v>
      </c>
      <c r="FN254" t="s">
        <v>336</v>
      </c>
      <c r="FO254" t="s">
        <v>336</v>
      </c>
      <c r="FP254" t="s">
        <v>336</v>
      </c>
      <c r="FQ254">
        <v>0</v>
      </c>
      <c r="FR254" s="9">
        <v>0</v>
      </c>
      <c r="FS254" s="9">
        <v>0</v>
      </c>
      <c r="FT254" t="s">
        <v>4</v>
      </c>
      <c r="FU254" t="s">
        <v>4</v>
      </c>
      <c r="FV254" t="s">
        <v>489</v>
      </c>
      <c r="FW254">
        <v>0</v>
      </c>
      <c r="FX254">
        <v>0</v>
      </c>
      <c r="FY254">
        <v>0</v>
      </c>
      <c r="FZ254">
        <v>0</v>
      </c>
      <c r="GA254">
        <v>0</v>
      </c>
      <c r="GB254">
        <v>0</v>
      </c>
      <c r="GD254">
        <v>8</v>
      </c>
    </row>
    <row r="255" spans="1:186" x14ac:dyDescent="0.25">
      <c r="FR255" s="9"/>
      <c r="FS255" s="9"/>
    </row>
    <row r="256" spans="1:186" x14ac:dyDescent="0.25">
      <c r="FR256" s="9"/>
      <c r="FS256" s="9"/>
    </row>
    <row r="257" spans="1:186" x14ac:dyDescent="0.25">
      <c r="FR257" s="9"/>
      <c r="FS257" s="9"/>
    </row>
    <row r="258" spans="1:186" x14ac:dyDescent="0.25">
      <c r="FR258" s="9"/>
      <c r="FS258" s="9"/>
    </row>
    <row r="259" spans="1:186" x14ac:dyDescent="0.25">
      <c r="FR259" s="9"/>
      <c r="FS259" s="9"/>
    </row>
    <row r="260" spans="1:186" x14ac:dyDescent="0.25">
      <c r="FR260" s="9"/>
      <c r="FS260" s="9"/>
    </row>
    <row r="261" spans="1:186" x14ac:dyDescent="0.25">
      <c r="FR261" s="9"/>
      <c r="FS261" s="9"/>
    </row>
    <row r="262" spans="1:186" x14ac:dyDescent="0.25">
      <c r="FR262" s="9"/>
      <c r="FS262" s="9"/>
    </row>
    <row r="263" spans="1:186" x14ac:dyDescent="0.25">
      <c r="FR263" s="9"/>
      <c r="FS263" s="9"/>
    </row>
    <row r="264" spans="1:186" x14ac:dyDescent="0.25">
      <c r="FR264" s="9"/>
      <c r="FS264" s="9"/>
    </row>
    <row r="265" spans="1:186" x14ac:dyDescent="0.25">
      <c r="FR265" s="9"/>
      <c r="FS265" s="9"/>
    </row>
    <row r="266" spans="1:186" x14ac:dyDescent="0.25">
      <c r="FR266" s="9"/>
      <c r="FS266" s="9"/>
    </row>
    <row r="267" spans="1:186" x14ac:dyDescent="0.25">
      <c r="FR267" s="9"/>
      <c r="FS267" s="9"/>
    </row>
    <row r="268" spans="1:186" x14ac:dyDescent="0.25">
      <c r="FR268" s="9"/>
      <c r="FS268" s="9"/>
    </row>
    <row r="269" spans="1:186" x14ac:dyDescent="0.25">
      <c r="J269" t="s">
        <v>271</v>
      </c>
      <c r="K269" t="s">
        <v>272</v>
      </c>
      <c r="L269" t="s">
        <v>273</v>
      </c>
      <c r="M269" t="s">
        <v>274</v>
      </c>
      <c r="N269" t="s">
        <v>275</v>
      </c>
      <c r="O269" t="s">
        <v>276</v>
      </c>
      <c r="P269" t="s">
        <v>277</v>
      </c>
      <c r="Q269" t="s">
        <v>278</v>
      </c>
      <c r="R269" t="s">
        <v>279</v>
      </c>
      <c r="S269" t="s">
        <v>280</v>
      </c>
      <c r="T269" t="s">
        <v>281</v>
      </c>
      <c r="U269" t="s">
        <v>282</v>
      </c>
      <c r="V269" t="s">
        <v>283</v>
      </c>
      <c r="W269" t="s">
        <v>284</v>
      </c>
      <c r="X269" t="s">
        <v>285</v>
      </c>
      <c r="Y269" t="s">
        <v>286</v>
      </c>
      <c r="Z269" t="s">
        <v>287</v>
      </c>
      <c r="AA269" t="s">
        <v>288</v>
      </c>
      <c r="AB269" t="s">
        <v>289</v>
      </c>
      <c r="AC269" t="s">
        <v>290</v>
      </c>
      <c r="AD269" t="s">
        <v>291</v>
      </c>
      <c r="AE269" t="s">
        <v>292</v>
      </c>
      <c r="AF269" t="s">
        <v>293</v>
      </c>
      <c r="AG269" t="s">
        <v>294</v>
      </c>
      <c r="AH269" t="s">
        <v>295</v>
      </c>
      <c r="AI269" t="s">
        <v>296</v>
      </c>
      <c r="AJ269" t="s">
        <v>297</v>
      </c>
      <c r="AK269" t="s">
        <v>298</v>
      </c>
      <c r="AL269" t="s">
        <v>299</v>
      </c>
      <c r="AM269" t="s">
        <v>300</v>
      </c>
      <c r="AN269" t="s">
        <v>301</v>
      </c>
      <c r="AO269" t="s">
        <v>302</v>
      </c>
      <c r="AP269" t="s">
        <v>303</v>
      </c>
      <c r="AQ269" t="s">
        <v>304</v>
      </c>
      <c r="AR269" t="s">
        <v>305</v>
      </c>
      <c r="AS269" t="s">
        <v>306</v>
      </c>
      <c r="AT269" t="s">
        <v>307</v>
      </c>
      <c r="AU269" t="s">
        <v>308</v>
      </c>
      <c r="AV269" t="s">
        <v>309</v>
      </c>
      <c r="AW269" t="s">
        <v>310</v>
      </c>
      <c r="AX269" t="s">
        <v>311</v>
      </c>
      <c r="AY269" t="s">
        <v>312</v>
      </c>
      <c r="AZ269" t="s">
        <v>313</v>
      </c>
      <c r="BA269" t="s">
        <v>314</v>
      </c>
      <c r="BB269" t="s">
        <v>315</v>
      </c>
      <c r="BC269" t="s">
        <v>316</v>
      </c>
      <c r="BD269" t="s">
        <v>317</v>
      </c>
      <c r="BE269" t="s">
        <v>318</v>
      </c>
      <c r="BF269" t="s">
        <v>271</v>
      </c>
      <c r="BG269" t="s">
        <v>272</v>
      </c>
      <c r="BH269" t="s">
        <v>273</v>
      </c>
      <c r="BI269" t="s">
        <v>274</v>
      </c>
      <c r="BJ269" t="s">
        <v>275</v>
      </c>
      <c r="BK269" t="s">
        <v>276</v>
      </c>
      <c r="BL269" t="s">
        <v>277</v>
      </c>
      <c r="BM269" t="s">
        <v>278</v>
      </c>
      <c r="BN269" t="s">
        <v>279</v>
      </c>
      <c r="BO269" t="s">
        <v>280</v>
      </c>
      <c r="BP269" t="s">
        <v>281</v>
      </c>
      <c r="BQ269" t="s">
        <v>282</v>
      </c>
      <c r="BR269" t="s">
        <v>283</v>
      </c>
      <c r="BS269" t="s">
        <v>284</v>
      </c>
      <c r="BT269" t="s">
        <v>285</v>
      </c>
      <c r="BU269" t="s">
        <v>286</v>
      </c>
      <c r="BV269" t="s">
        <v>287</v>
      </c>
      <c r="BW269" t="s">
        <v>288</v>
      </c>
      <c r="BX269" t="s">
        <v>289</v>
      </c>
      <c r="BY269" t="s">
        <v>290</v>
      </c>
      <c r="BZ269" t="s">
        <v>291</v>
      </c>
      <c r="CA269" t="s">
        <v>292</v>
      </c>
      <c r="CB269" t="s">
        <v>293</v>
      </c>
      <c r="CC269" t="s">
        <v>294</v>
      </c>
      <c r="CD269" t="s">
        <v>295</v>
      </c>
      <c r="CE269" t="s">
        <v>296</v>
      </c>
      <c r="CF269" t="s">
        <v>297</v>
      </c>
      <c r="CG269" t="s">
        <v>298</v>
      </c>
      <c r="CH269" t="s">
        <v>299</v>
      </c>
      <c r="CI269" t="s">
        <v>300</v>
      </c>
      <c r="CJ269" t="s">
        <v>301</v>
      </c>
      <c r="CK269" t="s">
        <v>302</v>
      </c>
      <c r="CL269" t="s">
        <v>303</v>
      </c>
      <c r="CM269" t="s">
        <v>304</v>
      </c>
      <c r="CN269" t="s">
        <v>305</v>
      </c>
      <c r="CO269" t="s">
        <v>306</v>
      </c>
      <c r="CP269" t="s">
        <v>307</v>
      </c>
      <c r="CQ269" t="s">
        <v>308</v>
      </c>
      <c r="CR269" t="s">
        <v>309</v>
      </c>
      <c r="CS269" t="s">
        <v>310</v>
      </c>
      <c r="CT269" t="s">
        <v>311</v>
      </c>
      <c r="CU269" t="s">
        <v>312</v>
      </c>
      <c r="CV269" t="s">
        <v>313</v>
      </c>
      <c r="CW269" t="s">
        <v>314</v>
      </c>
      <c r="CX269" t="s">
        <v>315</v>
      </c>
      <c r="CY269" t="s">
        <v>316</v>
      </c>
      <c r="CZ269" t="s">
        <v>317</v>
      </c>
      <c r="DA269" t="s">
        <v>318</v>
      </c>
      <c r="DB269" t="s">
        <v>271</v>
      </c>
      <c r="DC269" t="s">
        <v>272</v>
      </c>
      <c r="DD269" t="s">
        <v>273</v>
      </c>
      <c r="DE269" t="s">
        <v>274</v>
      </c>
      <c r="DF269" t="s">
        <v>275</v>
      </c>
      <c r="DG269" t="s">
        <v>276</v>
      </c>
      <c r="DH269" t="s">
        <v>277</v>
      </c>
      <c r="DI269" t="s">
        <v>278</v>
      </c>
      <c r="DJ269" t="s">
        <v>279</v>
      </c>
      <c r="DK269" t="s">
        <v>280</v>
      </c>
      <c r="DL269" t="s">
        <v>281</v>
      </c>
      <c r="DM269" t="s">
        <v>282</v>
      </c>
      <c r="DN269" t="s">
        <v>283</v>
      </c>
      <c r="DO269" t="s">
        <v>284</v>
      </c>
      <c r="DP269" t="s">
        <v>285</v>
      </c>
      <c r="DQ269" t="s">
        <v>286</v>
      </c>
      <c r="DR269" t="s">
        <v>287</v>
      </c>
      <c r="DS269" t="s">
        <v>288</v>
      </c>
      <c r="DT269" t="s">
        <v>289</v>
      </c>
      <c r="DU269" t="s">
        <v>290</v>
      </c>
      <c r="DV269" t="s">
        <v>291</v>
      </c>
      <c r="DW269" t="s">
        <v>292</v>
      </c>
      <c r="DX269" t="s">
        <v>293</v>
      </c>
      <c r="DY269" t="s">
        <v>294</v>
      </c>
      <c r="DZ269" t="s">
        <v>295</v>
      </c>
      <c r="EA269" t="s">
        <v>296</v>
      </c>
      <c r="EB269" t="s">
        <v>297</v>
      </c>
      <c r="EC269" t="s">
        <v>298</v>
      </c>
      <c r="ED269" t="s">
        <v>299</v>
      </c>
      <c r="EE269" t="s">
        <v>300</v>
      </c>
      <c r="EF269" t="s">
        <v>301</v>
      </c>
      <c r="EG269" t="s">
        <v>302</v>
      </c>
      <c r="EH269" t="s">
        <v>303</v>
      </c>
      <c r="EI269" t="s">
        <v>304</v>
      </c>
      <c r="EJ269" t="s">
        <v>305</v>
      </c>
      <c r="EK269" t="s">
        <v>306</v>
      </c>
      <c r="EL269" t="s">
        <v>307</v>
      </c>
      <c r="EM269" t="s">
        <v>308</v>
      </c>
      <c r="EN269" t="s">
        <v>309</v>
      </c>
      <c r="EO269" t="s">
        <v>310</v>
      </c>
      <c r="EP269" t="s">
        <v>311</v>
      </c>
      <c r="EQ269" t="s">
        <v>312</v>
      </c>
      <c r="ER269" t="s">
        <v>313</v>
      </c>
      <c r="ES269" t="s">
        <v>314</v>
      </c>
      <c r="ET269" t="s">
        <v>315</v>
      </c>
      <c r="EU269" t="s">
        <v>316</v>
      </c>
      <c r="EV269" t="s">
        <v>317</v>
      </c>
      <c r="EW269" t="s">
        <v>318</v>
      </c>
      <c r="FR269" s="9"/>
      <c r="FS269" s="9"/>
    </row>
    <row r="270" spans="1:186" x14ac:dyDescent="0.25">
      <c r="A270">
        <v>0</v>
      </c>
      <c r="B270">
        <v>0</v>
      </c>
      <c r="C270">
        <v>0</v>
      </c>
      <c r="D270" t="s">
        <v>4</v>
      </c>
      <c r="I270" t="s">
        <v>345</v>
      </c>
      <c r="EX270" t="s">
        <v>41</v>
      </c>
      <c r="EY270" s="9">
        <v>0</v>
      </c>
      <c r="EZ270" s="9">
        <v>0</v>
      </c>
      <c r="FA270">
        <v>0</v>
      </c>
      <c r="FB270" t="s">
        <v>322</v>
      </c>
      <c r="FD270" t="s">
        <v>322</v>
      </c>
      <c r="FE270" t="s">
        <v>322</v>
      </c>
      <c r="FF270" t="s">
        <v>322</v>
      </c>
      <c r="FG270" s="9">
        <v>0</v>
      </c>
      <c r="FH270" s="9">
        <v>0</v>
      </c>
      <c r="FI270">
        <v>0</v>
      </c>
      <c r="FJ270">
        <v>0</v>
      </c>
      <c r="FK270">
        <v>0</v>
      </c>
      <c r="FL270" t="s">
        <v>336</v>
      </c>
      <c r="FM270" t="s">
        <v>336</v>
      </c>
      <c r="FN270" t="s">
        <v>336</v>
      </c>
      <c r="FO270" t="s">
        <v>336</v>
      </c>
      <c r="FP270" t="s">
        <v>336</v>
      </c>
      <c r="FQ270">
        <v>0</v>
      </c>
      <c r="FR270" s="9">
        <v>0</v>
      </c>
      <c r="FS270" s="9">
        <v>0</v>
      </c>
      <c r="FT270" t="s">
        <v>4</v>
      </c>
      <c r="FU270" t="s">
        <v>4</v>
      </c>
      <c r="FV270" t="s">
        <v>489</v>
      </c>
      <c r="FW270">
        <v>0</v>
      </c>
      <c r="FX270">
        <v>0</v>
      </c>
      <c r="FY270">
        <v>0</v>
      </c>
      <c r="FZ270">
        <v>0</v>
      </c>
      <c r="GA270">
        <v>0</v>
      </c>
      <c r="GB270">
        <v>0</v>
      </c>
      <c r="GD270">
        <v>9</v>
      </c>
    </row>
    <row r="271" spans="1:186" x14ac:dyDescent="0.25">
      <c r="FR271" s="9"/>
      <c r="FS271" s="9"/>
    </row>
    <row r="272" spans="1:186" x14ac:dyDescent="0.25">
      <c r="FR272" s="9"/>
      <c r="FS272" s="9"/>
    </row>
    <row r="273" spans="1:186" x14ac:dyDescent="0.25">
      <c r="FR273" s="9"/>
      <c r="FS273" s="9"/>
    </row>
    <row r="274" spans="1:186" x14ac:dyDescent="0.25">
      <c r="FR274" s="9"/>
      <c r="FS274" s="9"/>
    </row>
    <row r="275" spans="1:186" x14ac:dyDescent="0.25">
      <c r="FR275" s="9"/>
      <c r="FS275" s="9"/>
    </row>
    <row r="276" spans="1:186" x14ac:dyDescent="0.25">
      <c r="FR276" s="9"/>
      <c r="FS276" s="9"/>
    </row>
    <row r="277" spans="1:186" x14ac:dyDescent="0.25">
      <c r="FR277" s="9"/>
      <c r="FS277" s="9"/>
    </row>
    <row r="278" spans="1:186" x14ac:dyDescent="0.25">
      <c r="FR278" s="9"/>
      <c r="FS278" s="9"/>
    </row>
    <row r="279" spans="1:186" x14ac:dyDescent="0.25">
      <c r="FR279" s="9"/>
      <c r="FS279" s="9"/>
    </row>
    <row r="280" spans="1:186" x14ac:dyDescent="0.25">
      <c r="FR280" s="9"/>
      <c r="FS280" s="9"/>
    </row>
    <row r="281" spans="1:186" x14ac:dyDescent="0.25">
      <c r="FR281" s="9"/>
      <c r="FS281" s="9"/>
    </row>
    <row r="282" spans="1:186" x14ac:dyDescent="0.25">
      <c r="FR282" s="9"/>
      <c r="FS282" s="9"/>
    </row>
    <row r="283" spans="1:186" x14ac:dyDescent="0.25">
      <c r="FR283" s="9"/>
      <c r="FS283" s="9"/>
    </row>
    <row r="284" spans="1:186" x14ac:dyDescent="0.25">
      <c r="FR284" s="9"/>
      <c r="FS284" s="9"/>
    </row>
    <row r="285" spans="1:186" x14ac:dyDescent="0.25">
      <c r="J285" t="s">
        <v>271</v>
      </c>
      <c r="K285" t="s">
        <v>272</v>
      </c>
      <c r="L285" t="s">
        <v>273</v>
      </c>
      <c r="M285" t="s">
        <v>274</v>
      </c>
      <c r="N285" t="s">
        <v>275</v>
      </c>
      <c r="O285" t="s">
        <v>276</v>
      </c>
      <c r="P285" t="s">
        <v>277</v>
      </c>
      <c r="Q285" t="s">
        <v>278</v>
      </c>
      <c r="R285" t="s">
        <v>279</v>
      </c>
      <c r="S285" t="s">
        <v>280</v>
      </c>
      <c r="T285" t="s">
        <v>281</v>
      </c>
      <c r="U285" t="s">
        <v>282</v>
      </c>
      <c r="V285" t="s">
        <v>283</v>
      </c>
      <c r="W285" t="s">
        <v>284</v>
      </c>
      <c r="X285" t="s">
        <v>285</v>
      </c>
      <c r="Y285" t="s">
        <v>286</v>
      </c>
      <c r="Z285" t="s">
        <v>287</v>
      </c>
      <c r="AA285" t="s">
        <v>288</v>
      </c>
      <c r="AB285" t="s">
        <v>289</v>
      </c>
      <c r="AC285" t="s">
        <v>290</v>
      </c>
      <c r="AD285" t="s">
        <v>291</v>
      </c>
      <c r="AE285" t="s">
        <v>292</v>
      </c>
      <c r="AF285" t="s">
        <v>293</v>
      </c>
      <c r="AG285" t="s">
        <v>294</v>
      </c>
      <c r="AH285" t="s">
        <v>295</v>
      </c>
      <c r="AI285" t="s">
        <v>296</v>
      </c>
      <c r="AJ285" t="s">
        <v>297</v>
      </c>
      <c r="AK285" t="s">
        <v>298</v>
      </c>
      <c r="AL285" t="s">
        <v>299</v>
      </c>
      <c r="AM285" t="s">
        <v>300</v>
      </c>
      <c r="AN285" t="s">
        <v>301</v>
      </c>
      <c r="AO285" t="s">
        <v>302</v>
      </c>
      <c r="AP285" t="s">
        <v>303</v>
      </c>
      <c r="AQ285" t="s">
        <v>304</v>
      </c>
      <c r="AR285" t="s">
        <v>305</v>
      </c>
      <c r="AS285" t="s">
        <v>306</v>
      </c>
      <c r="AT285" t="s">
        <v>307</v>
      </c>
      <c r="AU285" t="s">
        <v>308</v>
      </c>
      <c r="AV285" t="s">
        <v>309</v>
      </c>
      <c r="AW285" t="s">
        <v>310</v>
      </c>
      <c r="AX285" t="s">
        <v>311</v>
      </c>
      <c r="AY285" t="s">
        <v>312</v>
      </c>
      <c r="AZ285" t="s">
        <v>313</v>
      </c>
      <c r="BA285" t="s">
        <v>314</v>
      </c>
      <c r="BB285" t="s">
        <v>315</v>
      </c>
      <c r="BC285" t="s">
        <v>316</v>
      </c>
      <c r="BD285" t="s">
        <v>317</v>
      </c>
      <c r="BE285" t="s">
        <v>318</v>
      </c>
      <c r="BF285" t="s">
        <v>271</v>
      </c>
      <c r="BG285" t="s">
        <v>272</v>
      </c>
      <c r="BH285" t="s">
        <v>273</v>
      </c>
      <c r="BI285" t="s">
        <v>274</v>
      </c>
      <c r="BJ285" t="s">
        <v>275</v>
      </c>
      <c r="BK285" t="s">
        <v>276</v>
      </c>
      <c r="BL285" t="s">
        <v>277</v>
      </c>
      <c r="BM285" t="s">
        <v>278</v>
      </c>
      <c r="BN285" t="s">
        <v>279</v>
      </c>
      <c r="BO285" t="s">
        <v>280</v>
      </c>
      <c r="BP285" t="s">
        <v>281</v>
      </c>
      <c r="BQ285" t="s">
        <v>282</v>
      </c>
      <c r="BR285" t="s">
        <v>283</v>
      </c>
      <c r="BS285" t="s">
        <v>284</v>
      </c>
      <c r="BT285" t="s">
        <v>285</v>
      </c>
      <c r="BU285" t="s">
        <v>286</v>
      </c>
      <c r="BV285" t="s">
        <v>287</v>
      </c>
      <c r="BW285" t="s">
        <v>288</v>
      </c>
      <c r="BX285" t="s">
        <v>289</v>
      </c>
      <c r="BY285" t="s">
        <v>290</v>
      </c>
      <c r="BZ285" t="s">
        <v>291</v>
      </c>
      <c r="CA285" t="s">
        <v>292</v>
      </c>
      <c r="CB285" t="s">
        <v>293</v>
      </c>
      <c r="CC285" t="s">
        <v>294</v>
      </c>
      <c r="CD285" t="s">
        <v>295</v>
      </c>
      <c r="CE285" t="s">
        <v>296</v>
      </c>
      <c r="CF285" t="s">
        <v>297</v>
      </c>
      <c r="CG285" t="s">
        <v>298</v>
      </c>
      <c r="CH285" t="s">
        <v>299</v>
      </c>
      <c r="CI285" t="s">
        <v>300</v>
      </c>
      <c r="CJ285" t="s">
        <v>301</v>
      </c>
      <c r="CK285" t="s">
        <v>302</v>
      </c>
      <c r="CL285" t="s">
        <v>303</v>
      </c>
      <c r="CM285" t="s">
        <v>304</v>
      </c>
      <c r="CN285" t="s">
        <v>305</v>
      </c>
      <c r="CO285" t="s">
        <v>306</v>
      </c>
      <c r="CP285" t="s">
        <v>307</v>
      </c>
      <c r="CQ285" t="s">
        <v>308</v>
      </c>
      <c r="CR285" t="s">
        <v>309</v>
      </c>
      <c r="CS285" t="s">
        <v>310</v>
      </c>
      <c r="CT285" t="s">
        <v>311</v>
      </c>
      <c r="CU285" t="s">
        <v>312</v>
      </c>
      <c r="CV285" t="s">
        <v>313</v>
      </c>
      <c r="CW285" t="s">
        <v>314</v>
      </c>
      <c r="CX285" t="s">
        <v>315</v>
      </c>
      <c r="CY285" t="s">
        <v>316</v>
      </c>
      <c r="CZ285" t="s">
        <v>317</v>
      </c>
      <c r="DA285" t="s">
        <v>318</v>
      </c>
      <c r="DB285" t="s">
        <v>271</v>
      </c>
      <c r="DC285" t="s">
        <v>272</v>
      </c>
      <c r="DD285" t="s">
        <v>273</v>
      </c>
      <c r="DE285" t="s">
        <v>274</v>
      </c>
      <c r="DF285" t="s">
        <v>275</v>
      </c>
      <c r="DG285" t="s">
        <v>276</v>
      </c>
      <c r="DH285" t="s">
        <v>277</v>
      </c>
      <c r="DI285" t="s">
        <v>278</v>
      </c>
      <c r="DJ285" t="s">
        <v>279</v>
      </c>
      <c r="DK285" t="s">
        <v>280</v>
      </c>
      <c r="DL285" t="s">
        <v>281</v>
      </c>
      <c r="DM285" t="s">
        <v>282</v>
      </c>
      <c r="DN285" t="s">
        <v>283</v>
      </c>
      <c r="DO285" t="s">
        <v>284</v>
      </c>
      <c r="DP285" t="s">
        <v>285</v>
      </c>
      <c r="DQ285" t="s">
        <v>286</v>
      </c>
      <c r="DR285" t="s">
        <v>287</v>
      </c>
      <c r="DS285" t="s">
        <v>288</v>
      </c>
      <c r="DT285" t="s">
        <v>289</v>
      </c>
      <c r="DU285" t="s">
        <v>290</v>
      </c>
      <c r="DV285" t="s">
        <v>291</v>
      </c>
      <c r="DW285" t="s">
        <v>292</v>
      </c>
      <c r="DX285" t="s">
        <v>293</v>
      </c>
      <c r="DY285" t="s">
        <v>294</v>
      </c>
      <c r="DZ285" t="s">
        <v>295</v>
      </c>
      <c r="EA285" t="s">
        <v>296</v>
      </c>
      <c r="EB285" t="s">
        <v>297</v>
      </c>
      <c r="EC285" t="s">
        <v>298</v>
      </c>
      <c r="ED285" t="s">
        <v>299</v>
      </c>
      <c r="EE285" t="s">
        <v>300</v>
      </c>
      <c r="EF285" t="s">
        <v>301</v>
      </c>
      <c r="EG285" t="s">
        <v>302</v>
      </c>
      <c r="EH285" t="s">
        <v>303</v>
      </c>
      <c r="EI285" t="s">
        <v>304</v>
      </c>
      <c r="EJ285" t="s">
        <v>305</v>
      </c>
      <c r="EK285" t="s">
        <v>306</v>
      </c>
      <c r="EL285" t="s">
        <v>307</v>
      </c>
      <c r="EM285" t="s">
        <v>308</v>
      </c>
      <c r="EN285" t="s">
        <v>309</v>
      </c>
      <c r="EO285" t="s">
        <v>310</v>
      </c>
      <c r="EP285" t="s">
        <v>311</v>
      </c>
      <c r="EQ285" t="s">
        <v>312</v>
      </c>
      <c r="ER285" t="s">
        <v>313</v>
      </c>
      <c r="ES285" t="s">
        <v>314</v>
      </c>
      <c r="ET285" t="s">
        <v>315</v>
      </c>
      <c r="EU285" t="s">
        <v>316</v>
      </c>
      <c r="EV285" t="s">
        <v>317</v>
      </c>
      <c r="EW285" t="s">
        <v>318</v>
      </c>
      <c r="FR285" s="9"/>
      <c r="FS285" s="9"/>
    </row>
    <row r="286" spans="1:186" x14ac:dyDescent="0.25">
      <c r="A286">
        <v>0</v>
      </c>
      <c r="B286">
        <v>0</v>
      </c>
      <c r="C286">
        <v>0</v>
      </c>
      <c r="D286" t="s">
        <v>4</v>
      </c>
      <c r="I286" t="s">
        <v>346</v>
      </c>
      <c r="EX286" t="s">
        <v>41</v>
      </c>
      <c r="EY286" s="9">
        <v>0</v>
      </c>
      <c r="EZ286" s="9">
        <v>0</v>
      </c>
      <c r="FA286">
        <v>0</v>
      </c>
      <c r="FB286" t="s">
        <v>322</v>
      </c>
      <c r="FD286" t="s">
        <v>322</v>
      </c>
      <c r="FE286" t="s">
        <v>322</v>
      </c>
      <c r="FF286" t="s">
        <v>322</v>
      </c>
      <c r="FG286" s="9">
        <v>0</v>
      </c>
      <c r="FH286" s="9">
        <v>0</v>
      </c>
      <c r="FI286">
        <v>0</v>
      </c>
      <c r="FJ286">
        <v>0</v>
      </c>
      <c r="FK286">
        <v>0</v>
      </c>
      <c r="FL286" t="s">
        <v>336</v>
      </c>
      <c r="FM286" t="s">
        <v>336</v>
      </c>
      <c r="FN286" t="s">
        <v>336</v>
      </c>
      <c r="FO286" t="s">
        <v>336</v>
      </c>
      <c r="FP286" t="s">
        <v>336</v>
      </c>
      <c r="FQ286">
        <v>0</v>
      </c>
      <c r="FR286" s="9">
        <v>0</v>
      </c>
      <c r="FS286" s="9">
        <v>0</v>
      </c>
      <c r="FT286" t="s">
        <v>4</v>
      </c>
      <c r="FU286" t="s">
        <v>4</v>
      </c>
      <c r="FV286" t="s">
        <v>489</v>
      </c>
      <c r="FW286">
        <v>0</v>
      </c>
      <c r="FX286">
        <v>0</v>
      </c>
      <c r="FY286">
        <v>0</v>
      </c>
      <c r="FZ286">
        <v>0</v>
      </c>
      <c r="GA286">
        <v>0</v>
      </c>
      <c r="GB286">
        <v>0</v>
      </c>
      <c r="GD286">
        <v>10</v>
      </c>
    </row>
    <row r="287" spans="1:186" x14ac:dyDescent="0.25">
      <c r="FR287" s="9"/>
      <c r="FS287" s="9"/>
    </row>
    <row r="288" spans="1:186" x14ac:dyDescent="0.25">
      <c r="FR288" s="9"/>
      <c r="FS288" s="9"/>
    </row>
    <row r="289" spans="1:186" x14ac:dyDescent="0.25">
      <c r="FR289" s="9"/>
      <c r="FS289" s="9"/>
    </row>
    <row r="290" spans="1:186" x14ac:dyDescent="0.25">
      <c r="FR290" s="9"/>
      <c r="FS290" s="9"/>
    </row>
    <row r="291" spans="1:186" x14ac:dyDescent="0.25">
      <c r="FR291" s="9"/>
      <c r="FS291" s="9"/>
    </row>
    <row r="292" spans="1:186" x14ac:dyDescent="0.25">
      <c r="FR292" s="9"/>
      <c r="FS292" s="9"/>
    </row>
    <row r="293" spans="1:186" x14ac:dyDescent="0.25">
      <c r="FR293" s="9"/>
      <c r="FS293" s="9"/>
    </row>
    <row r="294" spans="1:186" x14ac:dyDescent="0.25">
      <c r="FR294" s="9"/>
      <c r="FS294" s="9"/>
    </row>
    <row r="295" spans="1:186" x14ac:dyDescent="0.25">
      <c r="FR295" s="9"/>
      <c r="FS295" s="9"/>
    </row>
    <row r="296" spans="1:186" x14ac:dyDescent="0.25">
      <c r="FR296" s="9"/>
      <c r="FS296" s="9"/>
    </row>
    <row r="297" spans="1:186" x14ac:dyDescent="0.25">
      <c r="FR297" s="9"/>
      <c r="FS297" s="9"/>
    </row>
    <row r="298" spans="1:186" x14ac:dyDescent="0.25">
      <c r="FR298" s="9"/>
      <c r="FS298" s="9"/>
    </row>
    <row r="299" spans="1:186" x14ac:dyDescent="0.25">
      <c r="FR299" s="9"/>
      <c r="FS299" s="9"/>
    </row>
    <row r="300" spans="1:186" x14ac:dyDescent="0.25">
      <c r="FR300" s="9"/>
      <c r="FS300" s="9"/>
    </row>
    <row r="301" spans="1:186" x14ac:dyDescent="0.25">
      <c r="J301" t="s">
        <v>271</v>
      </c>
      <c r="K301" t="s">
        <v>272</v>
      </c>
      <c r="L301" t="s">
        <v>273</v>
      </c>
      <c r="M301" t="s">
        <v>274</v>
      </c>
      <c r="N301" t="s">
        <v>275</v>
      </c>
      <c r="O301" t="s">
        <v>276</v>
      </c>
      <c r="P301" t="s">
        <v>277</v>
      </c>
      <c r="Q301" t="s">
        <v>278</v>
      </c>
      <c r="R301" t="s">
        <v>279</v>
      </c>
      <c r="S301" t="s">
        <v>280</v>
      </c>
      <c r="T301" t="s">
        <v>281</v>
      </c>
      <c r="U301" t="s">
        <v>282</v>
      </c>
      <c r="V301" t="s">
        <v>283</v>
      </c>
      <c r="W301" t="s">
        <v>284</v>
      </c>
      <c r="X301" t="s">
        <v>285</v>
      </c>
      <c r="Y301" t="s">
        <v>286</v>
      </c>
      <c r="Z301" t="s">
        <v>287</v>
      </c>
      <c r="AA301" t="s">
        <v>288</v>
      </c>
      <c r="AB301" t="s">
        <v>289</v>
      </c>
      <c r="AC301" t="s">
        <v>290</v>
      </c>
      <c r="AD301" t="s">
        <v>291</v>
      </c>
      <c r="AE301" t="s">
        <v>292</v>
      </c>
      <c r="AF301" t="s">
        <v>293</v>
      </c>
      <c r="AG301" t="s">
        <v>294</v>
      </c>
      <c r="AH301" t="s">
        <v>295</v>
      </c>
      <c r="AI301" t="s">
        <v>296</v>
      </c>
      <c r="AJ301" t="s">
        <v>297</v>
      </c>
      <c r="AK301" t="s">
        <v>298</v>
      </c>
      <c r="AL301" t="s">
        <v>299</v>
      </c>
      <c r="AM301" t="s">
        <v>300</v>
      </c>
      <c r="AN301" t="s">
        <v>301</v>
      </c>
      <c r="AO301" t="s">
        <v>302</v>
      </c>
      <c r="AP301" t="s">
        <v>303</v>
      </c>
      <c r="AQ301" t="s">
        <v>304</v>
      </c>
      <c r="AR301" t="s">
        <v>305</v>
      </c>
      <c r="AS301" t="s">
        <v>306</v>
      </c>
      <c r="AT301" t="s">
        <v>307</v>
      </c>
      <c r="AU301" t="s">
        <v>308</v>
      </c>
      <c r="AV301" t="s">
        <v>309</v>
      </c>
      <c r="AW301" t="s">
        <v>310</v>
      </c>
      <c r="AX301" t="s">
        <v>311</v>
      </c>
      <c r="AY301" t="s">
        <v>312</v>
      </c>
      <c r="AZ301" t="s">
        <v>313</v>
      </c>
      <c r="BA301" t="s">
        <v>314</v>
      </c>
      <c r="BB301" t="s">
        <v>315</v>
      </c>
      <c r="BC301" t="s">
        <v>316</v>
      </c>
      <c r="BD301" t="s">
        <v>317</v>
      </c>
      <c r="BE301" t="s">
        <v>318</v>
      </c>
      <c r="BF301" t="s">
        <v>271</v>
      </c>
      <c r="BG301" t="s">
        <v>272</v>
      </c>
      <c r="BH301" t="s">
        <v>273</v>
      </c>
      <c r="BI301" t="s">
        <v>274</v>
      </c>
      <c r="BJ301" t="s">
        <v>275</v>
      </c>
      <c r="BK301" t="s">
        <v>276</v>
      </c>
      <c r="BL301" t="s">
        <v>277</v>
      </c>
      <c r="BM301" t="s">
        <v>278</v>
      </c>
      <c r="BN301" t="s">
        <v>279</v>
      </c>
      <c r="BO301" t="s">
        <v>280</v>
      </c>
      <c r="BP301" t="s">
        <v>281</v>
      </c>
      <c r="BQ301" t="s">
        <v>282</v>
      </c>
      <c r="BR301" t="s">
        <v>283</v>
      </c>
      <c r="BS301" t="s">
        <v>284</v>
      </c>
      <c r="BT301" t="s">
        <v>285</v>
      </c>
      <c r="BU301" t="s">
        <v>286</v>
      </c>
      <c r="BV301" t="s">
        <v>287</v>
      </c>
      <c r="BW301" t="s">
        <v>288</v>
      </c>
      <c r="BX301" t="s">
        <v>289</v>
      </c>
      <c r="BY301" t="s">
        <v>290</v>
      </c>
      <c r="BZ301" t="s">
        <v>291</v>
      </c>
      <c r="CA301" t="s">
        <v>292</v>
      </c>
      <c r="CB301" t="s">
        <v>293</v>
      </c>
      <c r="CC301" t="s">
        <v>294</v>
      </c>
      <c r="CD301" t="s">
        <v>295</v>
      </c>
      <c r="CE301" t="s">
        <v>296</v>
      </c>
      <c r="CF301" t="s">
        <v>297</v>
      </c>
      <c r="CG301" t="s">
        <v>298</v>
      </c>
      <c r="CH301" t="s">
        <v>299</v>
      </c>
      <c r="CI301" t="s">
        <v>300</v>
      </c>
      <c r="CJ301" t="s">
        <v>301</v>
      </c>
      <c r="CK301" t="s">
        <v>302</v>
      </c>
      <c r="CL301" t="s">
        <v>303</v>
      </c>
      <c r="CM301" t="s">
        <v>304</v>
      </c>
      <c r="CN301" t="s">
        <v>305</v>
      </c>
      <c r="CO301" t="s">
        <v>306</v>
      </c>
      <c r="CP301" t="s">
        <v>307</v>
      </c>
      <c r="CQ301" t="s">
        <v>308</v>
      </c>
      <c r="CR301" t="s">
        <v>309</v>
      </c>
      <c r="CS301" t="s">
        <v>310</v>
      </c>
      <c r="CT301" t="s">
        <v>311</v>
      </c>
      <c r="CU301" t="s">
        <v>312</v>
      </c>
      <c r="CV301" t="s">
        <v>313</v>
      </c>
      <c r="CW301" t="s">
        <v>314</v>
      </c>
      <c r="CX301" t="s">
        <v>315</v>
      </c>
      <c r="CY301" t="s">
        <v>316</v>
      </c>
      <c r="CZ301" t="s">
        <v>317</v>
      </c>
      <c r="DA301" t="s">
        <v>318</v>
      </c>
      <c r="DB301" t="s">
        <v>271</v>
      </c>
      <c r="DC301" t="s">
        <v>272</v>
      </c>
      <c r="DD301" t="s">
        <v>273</v>
      </c>
      <c r="DE301" t="s">
        <v>274</v>
      </c>
      <c r="DF301" t="s">
        <v>275</v>
      </c>
      <c r="DG301" t="s">
        <v>276</v>
      </c>
      <c r="DH301" t="s">
        <v>277</v>
      </c>
      <c r="DI301" t="s">
        <v>278</v>
      </c>
      <c r="DJ301" t="s">
        <v>279</v>
      </c>
      <c r="DK301" t="s">
        <v>280</v>
      </c>
      <c r="DL301" t="s">
        <v>281</v>
      </c>
      <c r="DM301" t="s">
        <v>282</v>
      </c>
      <c r="DN301" t="s">
        <v>283</v>
      </c>
      <c r="DO301" t="s">
        <v>284</v>
      </c>
      <c r="DP301" t="s">
        <v>285</v>
      </c>
      <c r="DQ301" t="s">
        <v>286</v>
      </c>
      <c r="DR301" t="s">
        <v>287</v>
      </c>
      <c r="DS301" t="s">
        <v>288</v>
      </c>
      <c r="DT301" t="s">
        <v>289</v>
      </c>
      <c r="DU301" t="s">
        <v>290</v>
      </c>
      <c r="DV301" t="s">
        <v>291</v>
      </c>
      <c r="DW301" t="s">
        <v>292</v>
      </c>
      <c r="DX301" t="s">
        <v>293</v>
      </c>
      <c r="DY301" t="s">
        <v>294</v>
      </c>
      <c r="DZ301" t="s">
        <v>295</v>
      </c>
      <c r="EA301" t="s">
        <v>296</v>
      </c>
      <c r="EB301" t="s">
        <v>297</v>
      </c>
      <c r="EC301" t="s">
        <v>298</v>
      </c>
      <c r="ED301" t="s">
        <v>299</v>
      </c>
      <c r="EE301" t="s">
        <v>300</v>
      </c>
      <c r="EF301" t="s">
        <v>301</v>
      </c>
      <c r="EG301" t="s">
        <v>302</v>
      </c>
      <c r="EH301" t="s">
        <v>303</v>
      </c>
      <c r="EI301" t="s">
        <v>304</v>
      </c>
      <c r="EJ301" t="s">
        <v>305</v>
      </c>
      <c r="EK301" t="s">
        <v>306</v>
      </c>
      <c r="EL301" t="s">
        <v>307</v>
      </c>
      <c r="EM301" t="s">
        <v>308</v>
      </c>
      <c r="EN301" t="s">
        <v>309</v>
      </c>
      <c r="EO301" t="s">
        <v>310</v>
      </c>
      <c r="EP301" t="s">
        <v>311</v>
      </c>
      <c r="EQ301" t="s">
        <v>312</v>
      </c>
      <c r="ER301" t="s">
        <v>313</v>
      </c>
      <c r="ES301" t="s">
        <v>314</v>
      </c>
      <c r="ET301" t="s">
        <v>315</v>
      </c>
      <c r="EU301" t="s">
        <v>316</v>
      </c>
      <c r="EV301" t="s">
        <v>317</v>
      </c>
      <c r="EW301" t="s">
        <v>318</v>
      </c>
      <c r="FR301" s="9"/>
      <c r="FS301" s="9"/>
    </row>
    <row r="302" spans="1:186" x14ac:dyDescent="0.25">
      <c r="A302">
        <v>0</v>
      </c>
      <c r="B302">
        <v>0</v>
      </c>
      <c r="C302">
        <v>0</v>
      </c>
      <c r="D302" t="s">
        <v>4</v>
      </c>
      <c r="I302" t="s">
        <v>347</v>
      </c>
      <c r="EX302" t="s">
        <v>41</v>
      </c>
      <c r="EY302" s="9">
        <v>0</v>
      </c>
      <c r="EZ302" s="9">
        <v>0</v>
      </c>
      <c r="FA302">
        <v>0</v>
      </c>
      <c r="FB302" t="s">
        <v>322</v>
      </c>
      <c r="FD302" t="s">
        <v>322</v>
      </c>
      <c r="FE302" t="s">
        <v>322</v>
      </c>
      <c r="FF302" t="s">
        <v>322</v>
      </c>
      <c r="FG302" s="9">
        <v>0</v>
      </c>
      <c r="FH302" s="9">
        <v>0</v>
      </c>
      <c r="FI302">
        <v>0</v>
      </c>
      <c r="FJ302">
        <v>0</v>
      </c>
      <c r="FK302">
        <v>0</v>
      </c>
      <c r="FL302" t="s">
        <v>336</v>
      </c>
      <c r="FM302" t="s">
        <v>336</v>
      </c>
      <c r="FN302" t="s">
        <v>336</v>
      </c>
      <c r="FO302" t="s">
        <v>336</v>
      </c>
      <c r="FP302" t="s">
        <v>336</v>
      </c>
      <c r="FQ302">
        <v>0</v>
      </c>
      <c r="FR302" s="9">
        <v>0</v>
      </c>
      <c r="FS302" s="9">
        <v>0</v>
      </c>
      <c r="FT302" t="s">
        <v>4</v>
      </c>
      <c r="FU302" t="s">
        <v>4</v>
      </c>
      <c r="FV302" t="s">
        <v>489</v>
      </c>
      <c r="FW302">
        <v>0</v>
      </c>
      <c r="FX302">
        <v>0</v>
      </c>
      <c r="FY302">
        <v>0</v>
      </c>
      <c r="FZ302">
        <v>0</v>
      </c>
      <c r="GA302">
        <v>0</v>
      </c>
      <c r="GB302">
        <v>0</v>
      </c>
      <c r="GD302">
        <v>11</v>
      </c>
    </row>
    <row r="303" spans="1:186" x14ac:dyDescent="0.25">
      <c r="FR303" s="9"/>
      <c r="FS303" s="9"/>
    </row>
    <row r="304" spans="1:186" x14ac:dyDescent="0.25">
      <c r="FR304" s="9"/>
      <c r="FS304" s="9"/>
    </row>
    <row r="305" spans="1:186" x14ac:dyDescent="0.25">
      <c r="FR305" s="9"/>
      <c r="FS305" s="9"/>
    </row>
    <row r="306" spans="1:186" x14ac:dyDescent="0.25">
      <c r="FR306" s="9"/>
      <c r="FS306" s="9"/>
    </row>
    <row r="307" spans="1:186" x14ac:dyDescent="0.25">
      <c r="FR307" s="9"/>
      <c r="FS307" s="9"/>
    </row>
    <row r="308" spans="1:186" x14ac:dyDescent="0.25">
      <c r="FR308" s="9"/>
      <c r="FS308" s="9"/>
    </row>
    <row r="309" spans="1:186" x14ac:dyDescent="0.25">
      <c r="FR309" s="9"/>
      <c r="FS309" s="9"/>
    </row>
    <row r="310" spans="1:186" x14ac:dyDescent="0.25">
      <c r="FR310" s="9"/>
      <c r="FS310" s="9"/>
    </row>
    <row r="311" spans="1:186" x14ac:dyDescent="0.25">
      <c r="FR311" s="9"/>
      <c r="FS311" s="9"/>
    </row>
    <row r="312" spans="1:186" x14ac:dyDescent="0.25">
      <c r="FR312" s="9"/>
      <c r="FS312" s="9"/>
    </row>
    <row r="313" spans="1:186" x14ac:dyDescent="0.25">
      <c r="FR313" s="9"/>
      <c r="FS313" s="9"/>
    </row>
    <row r="314" spans="1:186" x14ac:dyDescent="0.25">
      <c r="FR314" s="9"/>
      <c r="FS314" s="9"/>
    </row>
    <row r="315" spans="1:186" x14ac:dyDescent="0.25">
      <c r="FR315" s="9"/>
      <c r="FS315" s="9"/>
    </row>
    <row r="316" spans="1:186" x14ac:dyDescent="0.25">
      <c r="FR316" s="9"/>
      <c r="FS316" s="9"/>
    </row>
    <row r="317" spans="1:186" x14ac:dyDescent="0.25">
      <c r="J317" t="s">
        <v>271</v>
      </c>
      <c r="K317" t="s">
        <v>272</v>
      </c>
      <c r="L317" t="s">
        <v>273</v>
      </c>
      <c r="M317" t="s">
        <v>274</v>
      </c>
      <c r="N317" t="s">
        <v>275</v>
      </c>
      <c r="O317" t="s">
        <v>276</v>
      </c>
      <c r="P317" t="s">
        <v>277</v>
      </c>
      <c r="Q317" t="s">
        <v>278</v>
      </c>
      <c r="R317" t="s">
        <v>279</v>
      </c>
      <c r="S317" t="s">
        <v>280</v>
      </c>
      <c r="T317" t="s">
        <v>281</v>
      </c>
      <c r="U317" t="s">
        <v>282</v>
      </c>
      <c r="V317" t="s">
        <v>283</v>
      </c>
      <c r="W317" t="s">
        <v>284</v>
      </c>
      <c r="X317" t="s">
        <v>285</v>
      </c>
      <c r="Y317" t="s">
        <v>286</v>
      </c>
      <c r="Z317" t="s">
        <v>287</v>
      </c>
      <c r="AA317" t="s">
        <v>288</v>
      </c>
      <c r="AB317" t="s">
        <v>289</v>
      </c>
      <c r="AC317" t="s">
        <v>290</v>
      </c>
      <c r="AD317" t="s">
        <v>291</v>
      </c>
      <c r="AE317" t="s">
        <v>292</v>
      </c>
      <c r="AF317" t="s">
        <v>293</v>
      </c>
      <c r="AG317" t="s">
        <v>294</v>
      </c>
      <c r="AH317" t="s">
        <v>295</v>
      </c>
      <c r="AI317" t="s">
        <v>296</v>
      </c>
      <c r="AJ317" t="s">
        <v>297</v>
      </c>
      <c r="AK317" t="s">
        <v>298</v>
      </c>
      <c r="AL317" t="s">
        <v>299</v>
      </c>
      <c r="AM317" t="s">
        <v>300</v>
      </c>
      <c r="AN317" t="s">
        <v>301</v>
      </c>
      <c r="AO317" t="s">
        <v>302</v>
      </c>
      <c r="AP317" t="s">
        <v>303</v>
      </c>
      <c r="AQ317" t="s">
        <v>304</v>
      </c>
      <c r="AR317" t="s">
        <v>305</v>
      </c>
      <c r="AS317" t="s">
        <v>306</v>
      </c>
      <c r="AT317" t="s">
        <v>307</v>
      </c>
      <c r="AU317" t="s">
        <v>308</v>
      </c>
      <c r="AV317" t="s">
        <v>309</v>
      </c>
      <c r="AW317" t="s">
        <v>310</v>
      </c>
      <c r="AX317" t="s">
        <v>311</v>
      </c>
      <c r="AY317" t="s">
        <v>312</v>
      </c>
      <c r="AZ317" t="s">
        <v>313</v>
      </c>
      <c r="BA317" t="s">
        <v>314</v>
      </c>
      <c r="BB317" t="s">
        <v>315</v>
      </c>
      <c r="BC317" t="s">
        <v>316</v>
      </c>
      <c r="BD317" t="s">
        <v>317</v>
      </c>
      <c r="BE317" t="s">
        <v>318</v>
      </c>
      <c r="BF317" t="s">
        <v>271</v>
      </c>
      <c r="BG317" t="s">
        <v>272</v>
      </c>
      <c r="BH317" t="s">
        <v>273</v>
      </c>
      <c r="BI317" t="s">
        <v>274</v>
      </c>
      <c r="BJ317" t="s">
        <v>275</v>
      </c>
      <c r="BK317" t="s">
        <v>276</v>
      </c>
      <c r="BL317" t="s">
        <v>277</v>
      </c>
      <c r="BM317" t="s">
        <v>278</v>
      </c>
      <c r="BN317" t="s">
        <v>279</v>
      </c>
      <c r="BO317" t="s">
        <v>280</v>
      </c>
      <c r="BP317" t="s">
        <v>281</v>
      </c>
      <c r="BQ317" t="s">
        <v>282</v>
      </c>
      <c r="BR317" t="s">
        <v>283</v>
      </c>
      <c r="BS317" t="s">
        <v>284</v>
      </c>
      <c r="BT317" t="s">
        <v>285</v>
      </c>
      <c r="BU317" t="s">
        <v>286</v>
      </c>
      <c r="BV317" t="s">
        <v>287</v>
      </c>
      <c r="BW317" t="s">
        <v>288</v>
      </c>
      <c r="BX317" t="s">
        <v>289</v>
      </c>
      <c r="BY317" t="s">
        <v>290</v>
      </c>
      <c r="BZ317" t="s">
        <v>291</v>
      </c>
      <c r="CA317" t="s">
        <v>292</v>
      </c>
      <c r="CB317" t="s">
        <v>293</v>
      </c>
      <c r="CC317" t="s">
        <v>294</v>
      </c>
      <c r="CD317" t="s">
        <v>295</v>
      </c>
      <c r="CE317" t="s">
        <v>296</v>
      </c>
      <c r="CF317" t="s">
        <v>297</v>
      </c>
      <c r="CG317" t="s">
        <v>298</v>
      </c>
      <c r="CH317" t="s">
        <v>299</v>
      </c>
      <c r="CI317" t="s">
        <v>300</v>
      </c>
      <c r="CJ317" t="s">
        <v>301</v>
      </c>
      <c r="CK317" t="s">
        <v>302</v>
      </c>
      <c r="CL317" t="s">
        <v>303</v>
      </c>
      <c r="CM317" t="s">
        <v>304</v>
      </c>
      <c r="CN317" t="s">
        <v>305</v>
      </c>
      <c r="CO317" t="s">
        <v>306</v>
      </c>
      <c r="CP317" t="s">
        <v>307</v>
      </c>
      <c r="CQ317" t="s">
        <v>308</v>
      </c>
      <c r="CR317" t="s">
        <v>309</v>
      </c>
      <c r="CS317" t="s">
        <v>310</v>
      </c>
      <c r="CT317" t="s">
        <v>311</v>
      </c>
      <c r="CU317" t="s">
        <v>312</v>
      </c>
      <c r="CV317" t="s">
        <v>313</v>
      </c>
      <c r="CW317" t="s">
        <v>314</v>
      </c>
      <c r="CX317" t="s">
        <v>315</v>
      </c>
      <c r="CY317" t="s">
        <v>316</v>
      </c>
      <c r="CZ317" t="s">
        <v>317</v>
      </c>
      <c r="DA317" t="s">
        <v>318</v>
      </c>
      <c r="DB317" t="s">
        <v>271</v>
      </c>
      <c r="DC317" t="s">
        <v>272</v>
      </c>
      <c r="DD317" t="s">
        <v>273</v>
      </c>
      <c r="DE317" t="s">
        <v>274</v>
      </c>
      <c r="DF317" t="s">
        <v>275</v>
      </c>
      <c r="DG317" t="s">
        <v>276</v>
      </c>
      <c r="DH317" t="s">
        <v>277</v>
      </c>
      <c r="DI317" t="s">
        <v>278</v>
      </c>
      <c r="DJ317" t="s">
        <v>279</v>
      </c>
      <c r="DK317" t="s">
        <v>280</v>
      </c>
      <c r="DL317" t="s">
        <v>281</v>
      </c>
      <c r="DM317" t="s">
        <v>282</v>
      </c>
      <c r="DN317" t="s">
        <v>283</v>
      </c>
      <c r="DO317" t="s">
        <v>284</v>
      </c>
      <c r="DP317" t="s">
        <v>285</v>
      </c>
      <c r="DQ317" t="s">
        <v>286</v>
      </c>
      <c r="DR317" t="s">
        <v>287</v>
      </c>
      <c r="DS317" t="s">
        <v>288</v>
      </c>
      <c r="DT317" t="s">
        <v>289</v>
      </c>
      <c r="DU317" t="s">
        <v>290</v>
      </c>
      <c r="DV317" t="s">
        <v>291</v>
      </c>
      <c r="DW317" t="s">
        <v>292</v>
      </c>
      <c r="DX317" t="s">
        <v>293</v>
      </c>
      <c r="DY317" t="s">
        <v>294</v>
      </c>
      <c r="DZ317" t="s">
        <v>295</v>
      </c>
      <c r="EA317" t="s">
        <v>296</v>
      </c>
      <c r="EB317" t="s">
        <v>297</v>
      </c>
      <c r="EC317" t="s">
        <v>298</v>
      </c>
      <c r="ED317" t="s">
        <v>299</v>
      </c>
      <c r="EE317" t="s">
        <v>300</v>
      </c>
      <c r="EF317" t="s">
        <v>301</v>
      </c>
      <c r="EG317" t="s">
        <v>302</v>
      </c>
      <c r="EH317" t="s">
        <v>303</v>
      </c>
      <c r="EI317" t="s">
        <v>304</v>
      </c>
      <c r="EJ317" t="s">
        <v>305</v>
      </c>
      <c r="EK317" t="s">
        <v>306</v>
      </c>
      <c r="EL317" t="s">
        <v>307</v>
      </c>
      <c r="EM317" t="s">
        <v>308</v>
      </c>
      <c r="EN317" t="s">
        <v>309</v>
      </c>
      <c r="EO317" t="s">
        <v>310</v>
      </c>
      <c r="EP317" t="s">
        <v>311</v>
      </c>
      <c r="EQ317" t="s">
        <v>312</v>
      </c>
      <c r="ER317" t="s">
        <v>313</v>
      </c>
      <c r="ES317" t="s">
        <v>314</v>
      </c>
      <c r="ET317" t="s">
        <v>315</v>
      </c>
      <c r="EU317" t="s">
        <v>316</v>
      </c>
      <c r="EV317" t="s">
        <v>317</v>
      </c>
      <c r="EW317" t="s">
        <v>318</v>
      </c>
      <c r="FR317" s="9"/>
      <c r="FS317" s="9"/>
    </row>
    <row r="318" spans="1:186" x14ac:dyDescent="0.25">
      <c r="A318">
        <v>0</v>
      </c>
      <c r="B318">
        <v>0</v>
      </c>
      <c r="C318">
        <v>0</v>
      </c>
      <c r="D318" t="s">
        <v>4</v>
      </c>
      <c r="I318" t="s">
        <v>348</v>
      </c>
      <c r="EX318" t="s">
        <v>41</v>
      </c>
      <c r="EY318" s="9">
        <v>0</v>
      </c>
      <c r="EZ318" s="9">
        <v>0</v>
      </c>
      <c r="FA318">
        <v>0</v>
      </c>
      <c r="FB318" t="s">
        <v>322</v>
      </c>
      <c r="FD318" t="s">
        <v>322</v>
      </c>
      <c r="FE318" t="s">
        <v>322</v>
      </c>
      <c r="FF318" t="s">
        <v>322</v>
      </c>
      <c r="FG318" s="9">
        <v>0</v>
      </c>
      <c r="FH318" s="9">
        <v>0</v>
      </c>
      <c r="FI318">
        <v>0</v>
      </c>
      <c r="FJ318">
        <v>0</v>
      </c>
      <c r="FK318">
        <v>0</v>
      </c>
      <c r="FL318" t="s">
        <v>336</v>
      </c>
      <c r="FM318" t="s">
        <v>336</v>
      </c>
      <c r="FN318" t="s">
        <v>336</v>
      </c>
      <c r="FO318" t="s">
        <v>336</v>
      </c>
      <c r="FP318" t="s">
        <v>336</v>
      </c>
      <c r="FQ318">
        <v>0</v>
      </c>
      <c r="FR318" s="9">
        <v>0</v>
      </c>
      <c r="FS318" s="9">
        <v>0</v>
      </c>
      <c r="FT318" t="s">
        <v>4</v>
      </c>
      <c r="FU318" t="s">
        <v>4</v>
      </c>
      <c r="FV318" t="s">
        <v>489</v>
      </c>
      <c r="FW318">
        <v>0</v>
      </c>
      <c r="FX318">
        <v>0</v>
      </c>
      <c r="FY318">
        <v>0</v>
      </c>
      <c r="FZ318">
        <v>0</v>
      </c>
      <c r="GA318">
        <v>0</v>
      </c>
      <c r="GB318">
        <v>0</v>
      </c>
      <c r="GD318">
        <v>12</v>
      </c>
    </row>
    <row r="319" spans="1:186" x14ac:dyDescent="0.25">
      <c r="FR319" s="9"/>
      <c r="FS319" s="9"/>
    </row>
    <row r="320" spans="1:186" x14ac:dyDescent="0.25">
      <c r="FR320" s="9"/>
      <c r="FS320" s="9"/>
    </row>
    <row r="321" spans="1:186" x14ac:dyDescent="0.25">
      <c r="FR321" s="9"/>
      <c r="FS321" s="9"/>
    </row>
    <row r="322" spans="1:186" x14ac:dyDescent="0.25">
      <c r="FR322" s="9"/>
      <c r="FS322" s="9"/>
    </row>
    <row r="323" spans="1:186" x14ac:dyDescent="0.25">
      <c r="FR323" s="9"/>
      <c r="FS323" s="9"/>
    </row>
    <row r="324" spans="1:186" x14ac:dyDescent="0.25">
      <c r="FR324" s="9"/>
      <c r="FS324" s="9"/>
    </row>
    <row r="325" spans="1:186" x14ac:dyDescent="0.25">
      <c r="FR325" s="9"/>
      <c r="FS325" s="9"/>
    </row>
    <row r="326" spans="1:186" x14ac:dyDescent="0.25">
      <c r="FR326" s="9"/>
      <c r="FS326" s="9"/>
    </row>
    <row r="327" spans="1:186" x14ac:dyDescent="0.25">
      <c r="FR327" s="9"/>
      <c r="FS327" s="9"/>
    </row>
    <row r="328" spans="1:186" x14ac:dyDescent="0.25">
      <c r="FR328" s="9"/>
      <c r="FS328" s="9"/>
    </row>
    <row r="329" spans="1:186" x14ac:dyDescent="0.25">
      <c r="FR329" s="9"/>
      <c r="FS329" s="9"/>
    </row>
    <row r="330" spans="1:186" x14ac:dyDescent="0.25">
      <c r="FR330" s="9"/>
      <c r="FS330" s="9"/>
    </row>
    <row r="331" spans="1:186" x14ac:dyDescent="0.25">
      <c r="FR331" s="9"/>
      <c r="FS331" s="9"/>
    </row>
    <row r="332" spans="1:186" x14ac:dyDescent="0.25">
      <c r="FR332" s="9"/>
      <c r="FS332" s="9"/>
    </row>
    <row r="333" spans="1:186" x14ac:dyDescent="0.25">
      <c r="J333" t="s">
        <v>271</v>
      </c>
      <c r="K333" t="s">
        <v>272</v>
      </c>
      <c r="L333" t="s">
        <v>273</v>
      </c>
      <c r="M333" t="s">
        <v>274</v>
      </c>
      <c r="N333" t="s">
        <v>275</v>
      </c>
      <c r="O333" t="s">
        <v>276</v>
      </c>
      <c r="P333" t="s">
        <v>277</v>
      </c>
      <c r="Q333" t="s">
        <v>278</v>
      </c>
      <c r="R333" t="s">
        <v>279</v>
      </c>
      <c r="S333" t="s">
        <v>280</v>
      </c>
      <c r="T333" t="s">
        <v>281</v>
      </c>
      <c r="U333" t="s">
        <v>282</v>
      </c>
      <c r="V333" t="s">
        <v>283</v>
      </c>
      <c r="W333" t="s">
        <v>284</v>
      </c>
      <c r="X333" t="s">
        <v>285</v>
      </c>
      <c r="Y333" t="s">
        <v>286</v>
      </c>
      <c r="Z333" t="s">
        <v>287</v>
      </c>
      <c r="AA333" t="s">
        <v>288</v>
      </c>
      <c r="AB333" t="s">
        <v>289</v>
      </c>
      <c r="AC333" t="s">
        <v>290</v>
      </c>
      <c r="AD333" t="s">
        <v>291</v>
      </c>
      <c r="AE333" t="s">
        <v>292</v>
      </c>
      <c r="AF333" t="s">
        <v>293</v>
      </c>
      <c r="AG333" t="s">
        <v>294</v>
      </c>
      <c r="AH333" t="s">
        <v>295</v>
      </c>
      <c r="AI333" t="s">
        <v>296</v>
      </c>
      <c r="AJ333" t="s">
        <v>297</v>
      </c>
      <c r="AK333" t="s">
        <v>298</v>
      </c>
      <c r="AL333" t="s">
        <v>299</v>
      </c>
      <c r="AM333" t="s">
        <v>300</v>
      </c>
      <c r="AN333" t="s">
        <v>301</v>
      </c>
      <c r="AO333" t="s">
        <v>302</v>
      </c>
      <c r="AP333" t="s">
        <v>303</v>
      </c>
      <c r="AQ333" t="s">
        <v>304</v>
      </c>
      <c r="AR333" t="s">
        <v>305</v>
      </c>
      <c r="AS333" t="s">
        <v>306</v>
      </c>
      <c r="AT333" t="s">
        <v>307</v>
      </c>
      <c r="AU333" t="s">
        <v>308</v>
      </c>
      <c r="AV333" t="s">
        <v>309</v>
      </c>
      <c r="AW333" t="s">
        <v>310</v>
      </c>
      <c r="AX333" t="s">
        <v>311</v>
      </c>
      <c r="AY333" t="s">
        <v>312</v>
      </c>
      <c r="AZ333" t="s">
        <v>313</v>
      </c>
      <c r="BA333" t="s">
        <v>314</v>
      </c>
      <c r="BB333" t="s">
        <v>315</v>
      </c>
      <c r="BC333" t="s">
        <v>316</v>
      </c>
      <c r="BD333" t="s">
        <v>317</v>
      </c>
      <c r="BE333" t="s">
        <v>318</v>
      </c>
      <c r="BF333" t="s">
        <v>271</v>
      </c>
      <c r="BG333" t="s">
        <v>272</v>
      </c>
      <c r="BH333" t="s">
        <v>273</v>
      </c>
      <c r="BI333" t="s">
        <v>274</v>
      </c>
      <c r="BJ333" t="s">
        <v>275</v>
      </c>
      <c r="BK333" t="s">
        <v>276</v>
      </c>
      <c r="BL333" t="s">
        <v>277</v>
      </c>
      <c r="BM333" t="s">
        <v>278</v>
      </c>
      <c r="BN333" t="s">
        <v>279</v>
      </c>
      <c r="BO333" t="s">
        <v>280</v>
      </c>
      <c r="BP333" t="s">
        <v>281</v>
      </c>
      <c r="BQ333" t="s">
        <v>282</v>
      </c>
      <c r="BR333" t="s">
        <v>283</v>
      </c>
      <c r="BS333" t="s">
        <v>284</v>
      </c>
      <c r="BT333" t="s">
        <v>285</v>
      </c>
      <c r="BU333" t="s">
        <v>286</v>
      </c>
      <c r="BV333" t="s">
        <v>287</v>
      </c>
      <c r="BW333" t="s">
        <v>288</v>
      </c>
      <c r="BX333" t="s">
        <v>289</v>
      </c>
      <c r="BY333" t="s">
        <v>290</v>
      </c>
      <c r="BZ333" t="s">
        <v>291</v>
      </c>
      <c r="CA333" t="s">
        <v>292</v>
      </c>
      <c r="CB333" t="s">
        <v>293</v>
      </c>
      <c r="CC333" t="s">
        <v>294</v>
      </c>
      <c r="CD333" t="s">
        <v>295</v>
      </c>
      <c r="CE333" t="s">
        <v>296</v>
      </c>
      <c r="CF333" t="s">
        <v>297</v>
      </c>
      <c r="CG333" t="s">
        <v>298</v>
      </c>
      <c r="CH333" t="s">
        <v>299</v>
      </c>
      <c r="CI333" t="s">
        <v>300</v>
      </c>
      <c r="CJ333" t="s">
        <v>301</v>
      </c>
      <c r="CK333" t="s">
        <v>302</v>
      </c>
      <c r="CL333" t="s">
        <v>303</v>
      </c>
      <c r="CM333" t="s">
        <v>304</v>
      </c>
      <c r="CN333" t="s">
        <v>305</v>
      </c>
      <c r="CO333" t="s">
        <v>306</v>
      </c>
      <c r="CP333" t="s">
        <v>307</v>
      </c>
      <c r="CQ333" t="s">
        <v>308</v>
      </c>
      <c r="CR333" t="s">
        <v>309</v>
      </c>
      <c r="CS333" t="s">
        <v>310</v>
      </c>
      <c r="CT333" t="s">
        <v>311</v>
      </c>
      <c r="CU333" t="s">
        <v>312</v>
      </c>
      <c r="CV333" t="s">
        <v>313</v>
      </c>
      <c r="CW333" t="s">
        <v>314</v>
      </c>
      <c r="CX333" t="s">
        <v>315</v>
      </c>
      <c r="CY333" t="s">
        <v>316</v>
      </c>
      <c r="CZ333" t="s">
        <v>317</v>
      </c>
      <c r="DA333" t="s">
        <v>318</v>
      </c>
      <c r="DB333" t="s">
        <v>271</v>
      </c>
      <c r="DC333" t="s">
        <v>272</v>
      </c>
      <c r="DD333" t="s">
        <v>273</v>
      </c>
      <c r="DE333" t="s">
        <v>274</v>
      </c>
      <c r="DF333" t="s">
        <v>275</v>
      </c>
      <c r="DG333" t="s">
        <v>276</v>
      </c>
      <c r="DH333" t="s">
        <v>277</v>
      </c>
      <c r="DI333" t="s">
        <v>278</v>
      </c>
      <c r="DJ333" t="s">
        <v>279</v>
      </c>
      <c r="DK333" t="s">
        <v>280</v>
      </c>
      <c r="DL333" t="s">
        <v>281</v>
      </c>
      <c r="DM333" t="s">
        <v>282</v>
      </c>
      <c r="DN333" t="s">
        <v>283</v>
      </c>
      <c r="DO333" t="s">
        <v>284</v>
      </c>
      <c r="DP333" t="s">
        <v>285</v>
      </c>
      <c r="DQ333" t="s">
        <v>286</v>
      </c>
      <c r="DR333" t="s">
        <v>287</v>
      </c>
      <c r="DS333" t="s">
        <v>288</v>
      </c>
      <c r="DT333" t="s">
        <v>289</v>
      </c>
      <c r="DU333" t="s">
        <v>290</v>
      </c>
      <c r="DV333" t="s">
        <v>291</v>
      </c>
      <c r="DW333" t="s">
        <v>292</v>
      </c>
      <c r="DX333" t="s">
        <v>293</v>
      </c>
      <c r="DY333" t="s">
        <v>294</v>
      </c>
      <c r="DZ333" t="s">
        <v>295</v>
      </c>
      <c r="EA333" t="s">
        <v>296</v>
      </c>
      <c r="EB333" t="s">
        <v>297</v>
      </c>
      <c r="EC333" t="s">
        <v>298</v>
      </c>
      <c r="ED333" t="s">
        <v>299</v>
      </c>
      <c r="EE333" t="s">
        <v>300</v>
      </c>
      <c r="EF333" t="s">
        <v>301</v>
      </c>
      <c r="EG333" t="s">
        <v>302</v>
      </c>
      <c r="EH333" t="s">
        <v>303</v>
      </c>
      <c r="EI333" t="s">
        <v>304</v>
      </c>
      <c r="EJ333" t="s">
        <v>305</v>
      </c>
      <c r="EK333" t="s">
        <v>306</v>
      </c>
      <c r="EL333" t="s">
        <v>307</v>
      </c>
      <c r="EM333" t="s">
        <v>308</v>
      </c>
      <c r="EN333" t="s">
        <v>309</v>
      </c>
      <c r="EO333" t="s">
        <v>310</v>
      </c>
      <c r="EP333" t="s">
        <v>311</v>
      </c>
      <c r="EQ333" t="s">
        <v>312</v>
      </c>
      <c r="ER333" t="s">
        <v>313</v>
      </c>
      <c r="ES333" t="s">
        <v>314</v>
      </c>
      <c r="ET333" t="s">
        <v>315</v>
      </c>
      <c r="EU333" t="s">
        <v>316</v>
      </c>
      <c r="EV333" t="s">
        <v>317</v>
      </c>
      <c r="EW333" t="s">
        <v>318</v>
      </c>
      <c r="FR333" s="9"/>
      <c r="FS333" s="9"/>
    </row>
    <row r="334" spans="1:186" x14ac:dyDescent="0.25">
      <c r="A334">
        <v>0</v>
      </c>
      <c r="B334">
        <v>0</v>
      </c>
      <c r="C334">
        <v>0</v>
      </c>
      <c r="D334" t="s">
        <v>4</v>
      </c>
      <c r="I334" t="s">
        <v>349</v>
      </c>
      <c r="EX334" t="s">
        <v>41</v>
      </c>
      <c r="EY334" s="9">
        <v>0</v>
      </c>
      <c r="EZ334" s="9">
        <v>0</v>
      </c>
      <c r="FA334">
        <v>0</v>
      </c>
      <c r="FB334" t="s">
        <v>322</v>
      </c>
      <c r="FD334" t="s">
        <v>322</v>
      </c>
      <c r="FE334" t="s">
        <v>322</v>
      </c>
      <c r="FF334" t="s">
        <v>322</v>
      </c>
      <c r="FG334" s="9">
        <v>0</v>
      </c>
      <c r="FH334" s="9">
        <v>0</v>
      </c>
      <c r="FI334">
        <v>0</v>
      </c>
      <c r="FJ334">
        <v>0</v>
      </c>
      <c r="FK334">
        <v>0</v>
      </c>
      <c r="FL334" t="s">
        <v>336</v>
      </c>
      <c r="FM334" t="s">
        <v>336</v>
      </c>
      <c r="FN334" t="s">
        <v>336</v>
      </c>
      <c r="FO334" t="s">
        <v>336</v>
      </c>
      <c r="FP334" t="s">
        <v>336</v>
      </c>
      <c r="FQ334">
        <v>0</v>
      </c>
      <c r="FR334" s="9">
        <v>0</v>
      </c>
      <c r="FS334" s="9">
        <v>0</v>
      </c>
      <c r="FT334" t="s">
        <v>4</v>
      </c>
      <c r="FU334" t="s">
        <v>4</v>
      </c>
      <c r="FV334" t="s">
        <v>489</v>
      </c>
      <c r="FW334">
        <v>0</v>
      </c>
      <c r="FX334">
        <v>0</v>
      </c>
      <c r="FY334">
        <v>0</v>
      </c>
      <c r="FZ334">
        <v>0</v>
      </c>
      <c r="GA334">
        <v>0</v>
      </c>
      <c r="GB334">
        <v>0</v>
      </c>
      <c r="GD334">
        <v>13</v>
      </c>
    </row>
    <row r="335" spans="1:186" x14ac:dyDescent="0.25">
      <c r="FR335" s="9"/>
      <c r="FS335" s="9"/>
    </row>
    <row r="336" spans="1:186" x14ac:dyDescent="0.25">
      <c r="FR336" s="9"/>
      <c r="FS336" s="9"/>
    </row>
    <row r="337" spans="1:186" x14ac:dyDescent="0.25">
      <c r="FR337" s="9"/>
      <c r="FS337" s="9"/>
    </row>
    <row r="338" spans="1:186" x14ac:dyDescent="0.25">
      <c r="FR338" s="9"/>
      <c r="FS338" s="9"/>
    </row>
    <row r="339" spans="1:186" x14ac:dyDescent="0.25">
      <c r="FR339" s="9"/>
      <c r="FS339" s="9"/>
    </row>
    <row r="340" spans="1:186" x14ac:dyDescent="0.25">
      <c r="FR340" s="9"/>
      <c r="FS340" s="9"/>
    </row>
    <row r="341" spans="1:186" x14ac:dyDescent="0.25">
      <c r="FR341" s="9"/>
      <c r="FS341" s="9"/>
    </row>
    <row r="342" spans="1:186" x14ac:dyDescent="0.25">
      <c r="FR342" s="9"/>
      <c r="FS342" s="9"/>
    </row>
    <row r="343" spans="1:186" x14ac:dyDescent="0.25">
      <c r="FR343" s="9"/>
      <c r="FS343" s="9"/>
    </row>
    <row r="344" spans="1:186" x14ac:dyDescent="0.25">
      <c r="FR344" s="9"/>
      <c r="FS344" s="9"/>
    </row>
    <row r="345" spans="1:186" x14ac:dyDescent="0.25">
      <c r="FR345" s="9"/>
      <c r="FS345" s="9"/>
    </row>
    <row r="346" spans="1:186" x14ac:dyDescent="0.25">
      <c r="FR346" s="9"/>
      <c r="FS346" s="9"/>
    </row>
    <row r="347" spans="1:186" x14ac:dyDescent="0.25">
      <c r="FR347" s="9"/>
      <c r="FS347" s="9"/>
    </row>
    <row r="348" spans="1:186" x14ac:dyDescent="0.25">
      <c r="FR348" s="9"/>
      <c r="FS348" s="9"/>
    </row>
    <row r="349" spans="1:186" x14ac:dyDescent="0.25">
      <c r="J349" t="s">
        <v>271</v>
      </c>
      <c r="K349" t="s">
        <v>272</v>
      </c>
      <c r="L349" t="s">
        <v>273</v>
      </c>
      <c r="M349" t="s">
        <v>274</v>
      </c>
      <c r="N349" t="s">
        <v>275</v>
      </c>
      <c r="O349" t="s">
        <v>276</v>
      </c>
      <c r="P349" t="s">
        <v>277</v>
      </c>
      <c r="Q349" t="s">
        <v>278</v>
      </c>
      <c r="R349" t="s">
        <v>279</v>
      </c>
      <c r="S349" t="s">
        <v>280</v>
      </c>
      <c r="T349" t="s">
        <v>281</v>
      </c>
      <c r="U349" t="s">
        <v>282</v>
      </c>
      <c r="V349" t="s">
        <v>283</v>
      </c>
      <c r="W349" t="s">
        <v>284</v>
      </c>
      <c r="X349" t="s">
        <v>285</v>
      </c>
      <c r="Y349" t="s">
        <v>286</v>
      </c>
      <c r="Z349" t="s">
        <v>287</v>
      </c>
      <c r="AA349" t="s">
        <v>288</v>
      </c>
      <c r="AB349" t="s">
        <v>289</v>
      </c>
      <c r="AC349" t="s">
        <v>290</v>
      </c>
      <c r="AD349" t="s">
        <v>291</v>
      </c>
      <c r="AE349" t="s">
        <v>292</v>
      </c>
      <c r="AF349" t="s">
        <v>293</v>
      </c>
      <c r="AG349" t="s">
        <v>294</v>
      </c>
      <c r="AH349" t="s">
        <v>295</v>
      </c>
      <c r="AI349" t="s">
        <v>296</v>
      </c>
      <c r="AJ349" t="s">
        <v>297</v>
      </c>
      <c r="AK349" t="s">
        <v>298</v>
      </c>
      <c r="AL349" t="s">
        <v>299</v>
      </c>
      <c r="AM349" t="s">
        <v>300</v>
      </c>
      <c r="AN349" t="s">
        <v>301</v>
      </c>
      <c r="AO349" t="s">
        <v>302</v>
      </c>
      <c r="AP349" t="s">
        <v>303</v>
      </c>
      <c r="AQ349" t="s">
        <v>304</v>
      </c>
      <c r="AR349" t="s">
        <v>305</v>
      </c>
      <c r="AS349" t="s">
        <v>306</v>
      </c>
      <c r="AT349" t="s">
        <v>307</v>
      </c>
      <c r="AU349" t="s">
        <v>308</v>
      </c>
      <c r="AV349" t="s">
        <v>309</v>
      </c>
      <c r="AW349" t="s">
        <v>310</v>
      </c>
      <c r="AX349" t="s">
        <v>311</v>
      </c>
      <c r="AY349" t="s">
        <v>312</v>
      </c>
      <c r="AZ349" t="s">
        <v>313</v>
      </c>
      <c r="BA349" t="s">
        <v>314</v>
      </c>
      <c r="BB349" t="s">
        <v>315</v>
      </c>
      <c r="BC349" t="s">
        <v>316</v>
      </c>
      <c r="BD349" t="s">
        <v>317</v>
      </c>
      <c r="BE349" t="s">
        <v>318</v>
      </c>
      <c r="BF349" t="s">
        <v>271</v>
      </c>
      <c r="BG349" t="s">
        <v>272</v>
      </c>
      <c r="BH349" t="s">
        <v>273</v>
      </c>
      <c r="BI349" t="s">
        <v>274</v>
      </c>
      <c r="BJ349" t="s">
        <v>275</v>
      </c>
      <c r="BK349" t="s">
        <v>276</v>
      </c>
      <c r="BL349" t="s">
        <v>277</v>
      </c>
      <c r="BM349" t="s">
        <v>278</v>
      </c>
      <c r="BN349" t="s">
        <v>279</v>
      </c>
      <c r="BO349" t="s">
        <v>280</v>
      </c>
      <c r="BP349" t="s">
        <v>281</v>
      </c>
      <c r="BQ349" t="s">
        <v>282</v>
      </c>
      <c r="BR349" t="s">
        <v>283</v>
      </c>
      <c r="BS349" t="s">
        <v>284</v>
      </c>
      <c r="BT349" t="s">
        <v>285</v>
      </c>
      <c r="BU349" t="s">
        <v>286</v>
      </c>
      <c r="BV349" t="s">
        <v>287</v>
      </c>
      <c r="BW349" t="s">
        <v>288</v>
      </c>
      <c r="BX349" t="s">
        <v>289</v>
      </c>
      <c r="BY349" t="s">
        <v>290</v>
      </c>
      <c r="BZ349" t="s">
        <v>291</v>
      </c>
      <c r="CA349" t="s">
        <v>292</v>
      </c>
      <c r="CB349" t="s">
        <v>293</v>
      </c>
      <c r="CC349" t="s">
        <v>294</v>
      </c>
      <c r="CD349" t="s">
        <v>295</v>
      </c>
      <c r="CE349" t="s">
        <v>296</v>
      </c>
      <c r="CF349" t="s">
        <v>297</v>
      </c>
      <c r="CG349" t="s">
        <v>298</v>
      </c>
      <c r="CH349" t="s">
        <v>299</v>
      </c>
      <c r="CI349" t="s">
        <v>300</v>
      </c>
      <c r="CJ349" t="s">
        <v>301</v>
      </c>
      <c r="CK349" t="s">
        <v>302</v>
      </c>
      <c r="CL349" t="s">
        <v>303</v>
      </c>
      <c r="CM349" t="s">
        <v>304</v>
      </c>
      <c r="CN349" t="s">
        <v>305</v>
      </c>
      <c r="CO349" t="s">
        <v>306</v>
      </c>
      <c r="CP349" t="s">
        <v>307</v>
      </c>
      <c r="CQ349" t="s">
        <v>308</v>
      </c>
      <c r="CR349" t="s">
        <v>309</v>
      </c>
      <c r="CS349" t="s">
        <v>310</v>
      </c>
      <c r="CT349" t="s">
        <v>311</v>
      </c>
      <c r="CU349" t="s">
        <v>312</v>
      </c>
      <c r="CV349" t="s">
        <v>313</v>
      </c>
      <c r="CW349" t="s">
        <v>314</v>
      </c>
      <c r="CX349" t="s">
        <v>315</v>
      </c>
      <c r="CY349" t="s">
        <v>316</v>
      </c>
      <c r="CZ349" t="s">
        <v>317</v>
      </c>
      <c r="DA349" t="s">
        <v>318</v>
      </c>
      <c r="DB349" t="s">
        <v>271</v>
      </c>
      <c r="DC349" t="s">
        <v>272</v>
      </c>
      <c r="DD349" t="s">
        <v>273</v>
      </c>
      <c r="DE349" t="s">
        <v>274</v>
      </c>
      <c r="DF349" t="s">
        <v>275</v>
      </c>
      <c r="DG349" t="s">
        <v>276</v>
      </c>
      <c r="DH349" t="s">
        <v>277</v>
      </c>
      <c r="DI349" t="s">
        <v>278</v>
      </c>
      <c r="DJ349" t="s">
        <v>279</v>
      </c>
      <c r="DK349" t="s">
        <v>280</v>
      </c>
      <c r="DL349" t="s">
        <v>281</v>
      </c>
      <c r="DM349" t="s">
        <v>282</v>
      </c>
      <c r="DN349" t="s">
        <v>283</v>
      </c>
      <c r="DO349" t="s">
        <v>284</v>
      </c>
      <c r="DP349" t="s">
        <v>285</v>
      </c>
      <c r="DQ349" t="s">
        <v>286</v>
      </c>
      <c r="DR349" t="s">
        <v>287</v>
      </c>
      <c r="DS349" t="s">
        <v>288</v>
      </c>
      <c r="DT349" t="s">
        <v>289</v>
      </c>
      <c r="DU349" t="s">
        <v>290</v>
      </c>
      <c r="DV349" t="s">
        <v>291</v>
      </c>
      <c r="DW349" t="s">
        <v>292</v>
      </c>
      <c r="DX349" t="s">
        <v>293</v>
      </c>
      <c r="DY349" t="s">
        <v>294</v>
      </c>
      <c r="DZ349" t="s">
        <v>295</v>
      </c>
      <c r="EA349" t="s">
        <v>296</v>
      </c>
      <c r="EB349" t="s">
        <v>297</v>
      </c>
      <c r="EC349" t="s">
        <v>298</v>
      </c>
      <c r="ED349" t="s">
        <v>299</v>
      </c>
      <c r="EE349" t="s">
        <v>300</v>
      </c>
      <c r="EF349" t="s">
        <v>301</v>
      </c>
      <c r="EG349" t="s">
        <v>302</v>
      </c>
      <c r="EH349" t="s">
        <v>303</v>
      </c>
      <c r="EI349" t="s">
        <v>304</v>
      </c>
      <c r="EJ349" t="s">
        <v>305</v>
      </c>
      <c r="EK349" t="s">
        <v>306</v>
      </c>
      <c r="EL349" t="s">
        <v>307</v>
      </c>
      <c r="EM349" t="s">
        <v>308</v>
      </c>
      <c r="EN349" t="s">
        <v>309</v>
      </c>
      <c r="EO349" t="s">
        <v>310</v>
      </c>
      <c r="EP349" t="s">
        <v>311</v>
      </c>
      <c r="EQ349" t="s">
        <v>312</v>
      </c>
      <c r="ER349" t="s">
        <v>313</v>
      </c>
      <c r="ES349" t="s">
        <v>314</v>
      </c>
      <c r="ET349" t="s">
        <v>315</v>
      </c>
      <c r="EU349" t="s">
        <v>316</v>
      </c>
      <c r="EV349" t="s">
        <v>317</v>
      </c>
      <c r="EW349" t="s">
        <v>318</v>
      </c>
      <c r="FR349" s="9"/>
      <c r="FS349" s="9"/>
    </row>
    <row r="350" spans="1:186" x14ac:dyDescent="0.25">
      <c r="A350">
        <v>0</v>
      </c>
      <c r="B350">
        <v>0</v>
      </c>
      <c r="C350">
        <v>0</v>
      </c>
      <c r="D350" t="s">
        <v>4</v>
      </c>
      <c r="I350" t="s">
        <v>350</v>
      </c>
      <c r="EX350" t="s">
        <v>41</v>
      </c>
      <c r="EY350" s="9">
        <v>0</v>
      </c>
      <c r="EZ350" s="9">
        <v>0</v>
      </c>
      <c r="FA350">
        <v>0</v>
      </c>
      <c r="FB350" t="s">
        <v>322</v>
      </c>
      <c r="FD350" t="s">
        <v>322</v>
      </c>
      <c r="FE350" t="s">
        <v>322</v>
      </c>
      <c r="FF350" t="s">
        <v>322</v>
      </c>
      <c r="FG350" s="9">
        <v>0</v>
      </c>
      <c r="FH350" s="9">
        <v>0</v>
      </c>
      <c r="FI350">
        <v>0</v>
      </c>
      <c r="FJ350">
        <v>0</v>
      </c>
      <c r="FK350">
        <v>0</v>
      </c>
      <c r="FL350" t="s">
        <v>336</v>
      </c>
      <c r="FM350" t="s">
        <v>336</v>
      </c>
      <c r="FN350" t="s">
        <v>336</v>
      </c>
      <c r="FO350" t="s">
        <v>336</v>
      </c>
      <c r="FP350" t="s">
        <v>336</v>
      </c>
      <c r="FQ350">
        <v>0</v>
      </c>
      <c r="FR350" s="9">
        <v>0</v>
      </c>
      <c r="FS350" s="9">
        <v>0</v>
      </c>
      <c r="FT350" t="s">
        <v>4</v>
      </c>
      <c r="FU350" t="s">
        <v>4</v>
      </c>
      <c r="FV350" t="s">
        <v>489</v>
      </c>
      <c r="FW350">
        <v>0</v>
      </c>
      <c r="FX350">
        <v>0</v>
      </c>
      <c r="FY350">
        <v>0</v>
      </c>
      <c r="FZ350">
        <v>0</v>
      </c>
      <c r="GA350">
        <v>0</v>
      </c>
      <c r="GB350">
        <v>0</v>
      </c>
      <c r="GD350">
        <v>14</v>
      </c>
    </row>
    <row r="351" spans="1:186" x14ac:dyDescent="0.25">
      <c r="FR351" s="9"/>
      <c r="FS351" s="9"/>
    </row>
    <row r="352" spans="1:186" x14ac:dyDescent="0.25">
      <c r="FR352" s="9"/>
      <c r="FS352" s="9"/>
    </row>
    <row r="353" spans="1:186" x14ac:dyDescent="0.25">
      <c r="FR353" s="9"/>
      <c r="FS353" s="9"/>
    </row>
    <row r="354" spans="1:186" x14ac:dyDescent="0.25">
      <c r="FR354" s="9"/>
      <c r="FS354" s="9"/>
    </row>
    <row r="355" spans="1:186" x14ac:dyDescent="0.25">
      <c r="FR355" s="9"/>
      <c r="FS355" s="9"/>
    </row>
    <row r="356" spans="1:186" x14ac:dyDescent="0.25">
      <c r="FR356" s="9"/>
      <c r="FS356" s="9"/>
    </row>
    <row r="357" spans="1:186" x14ac:dyDescent="0.25">
      <c r="FR357" s="9"/>
      <c r="FS357" s="9"/>
    </row>
    <row r="358" spans="1:186" x14ac:dyDescent="0.25">
      <c r="FR358" s="9"/>
      <c r="FS358" s="9"/>
    </row>
    <row r="359" spans="1:186" x14ac:dyDescent="0.25">
      <c r="FR359" s="9"/>
      <c r="FS359" s="9"/>
    </row>
    <row r="360" spans="1:186" x14ac:dyDescent="0.25">
      <c r="FR360" s="9"/>
      <c r="FS360" s="9"/>
    </row>
    <row r="361" spans="1:186" x14ac:dyDescent="0.25">
      <c r="FR361" s="9"/>
      <c r="FS361" s="9"/>
    </row>
    <row r="362" spans="1:186" x14ac:dyDescent="0.25">
      <c r="FR362" s="9"/>
      <c r="FS362" s="9"/>
    </row>
    <row r="363" spans="1:186" x14ac:dyDescent="0.25">
      <c r="FR363" s="9"/>
      <c r="FS363" s="9"/>
    </row>
    <row r="364" spans="1:186" x14ac:dyDescent="0.25">
      <c r="FR364" s="9"/>
      <c r="FS364" s="9"/>
    </row>
    <row r="365" spans="1:186" x14ac:dyDescent="0.25">
      <c r="J365" t="s">
        <v>271</v>
      </c>
      <c r="K365" t="s">
        <v>272</v>
      </c>
      <c r="L365" t="s">
        <v>273</v>
      </c>
      <c r="M365" t="s">
        <v>274</v>
      </c>
      <c r="N365" t="s">
        <v>275</v>
      </c>
      <c r="O365" t="s">
        <v>276</v>
      </c>
      <c r="P365" t="s">
        <v>277</v>
      </c>
      <c r="Q365" t="s">
        <v>278</v>
      </c>
      <c r="R365" t="s">
        <v>279</v>
      </c>
      <c r="S365" t="s">
        <v>280</v>
      </c>
      <c r="T365" t="s">
        <v>281</v>
      </c>
      <c r="U365" t="s">
        <v>282</v>
      </c>
      <c r="V365" t="s">
        <v>283</v>
      </c>
      <c r="W365" t="s">
        <v>284</v>
      </c>
      <c r="X365" t="s">
        <v>285</v>
      </c>
      <c r="Y365" t="s">
        <v>286</v>
      </c>
      <c r="Z365" t="s">
        <v>287</v>
      </c>
      <c r="AA365" t="s">
        <v>288</v>
      </c>
      <c r="AB365" t="s">
        <v>289</v>
      </c>
      <c r="AC365" t="s">
        <v>290</v>
      </c>
      <c r="AD365" t="s">
        <v>291</v>
      </c>
      <c r="AE365" t="s">
        <v>292</v>
      </c>
      <c r="AF365" t="s">
        <v>293</v>
      </c>
      <c r="AG365" t="s">
        <v>294</v>
      </c>
      <c r="AH365" t="s">
        <v>295</v>
      </c>
      <c r="AI365" t="s">
        <v>296</v>
      </c>
      <c r="AJ365" t="s">
        <v>297</v>
      </c>
      <c r="AK365" t="s">
        <v>298</v>
      </c>
      <c r="AL365" t="s">
        <v>299</v>
      </c>
      <c r="AM365" t="s">
        <v>300</v>
      </c>
      <c r="AN365" t="s">
        <v>301</v>
      </c>
      <c r="AO365" t="s">
        <v>302</v>
      </c>
      <c r="AP365" t="s">
        <v>303</v>
      </c>
      <c r="AQ365" t="s">
        <v>304</v>
      </c>
      <c r="AR365" t="s">
        <v>305</v>
      </c>
      <c r="AS365" t="s">
        <v>306</v>
      </c>
      <c r="AT365" t="s">
        <v>307</v>
      </c>
      <c r="AU365" t="s">
        <v>308</v>
      </c>
      <c r="AV365" t="s">
        <v>309</v>
      </c>
      <c r="AW365" t="s">
        <v>310</v>
      </c>
      <c r="AX365" t="s">
        <v>311</v>
      </c>
      <c r="AY365" t="s">
        <v>312</v>
      </c>
      <c r="AZ365" t="s">
        <v>313</v>
      </c>
      <c r="BA365" t="s">
        <v>314</v>
      </c>
      <c r="BB365" t="s">
        <v>315</v>
      </c>
      <c r="BC365" t="s">
        <v>316</v>
      </c>
      <c r="BD365" t="s">
        <v>317</v>
      </c>
      <c r="BE365" t="s">
        <v>318</v>
      </c>
      <c r="BF365" t="s">
        <v>271</v>
      </c>
      <c r="BG365" t="s">
        <v>272</v>
      </c>
      <c r="BH365" t="s">
        <v>273</v>
      </c>
      <c r="BI365" t="s">
        <v>274</v>
      </c>
      <c r="BJ365" t="s">
        <v>275</v>
      </c>
      <c r="BK365" t="s">
        <v>276</v>
      </c>
      <c r="BL365" t="s">
        <v>277</v>
      </c>
      <c r="BM365" t="s">
        <v>278</v>
      </c>
      <c r="BN365" t="s">
        <v>279</v>
      </c>
      <c r="BO365" t="s">
        <v>280</v>
      </c>
      <c r="BP365" t="s">
        <v>281</v>
      </c>
      <c r="BQ365" t="s">
        <v>282</v>
      </c>
      <c r="BR365" t="s">
        <v>283</v>
      </c>
      <c r="BS365" t="s">
        <v>284</v>
      </c>
      <c r="BT365" t="s">
        <v>285</v>
      </c>
      <c r="BU365" t="s">
        <v>286</v>
      </c>
      <c r="BV365" t="s">
        <v>287</v>
      </c>
      <c r="BW365" t="s">
        <v>288</v>
      </c>
      <c r="BX365" t="s">
        <v>289</v>
      </c>
      <c r="BY365" t="s">
        <v>290</v>
      </c>
      <c r="BZ365" t="s">
        <v>291</v>
      </c>
      <c r="CA365" t="s">
        <v>292</v>
      </c>
      <c r="CB365" t="s">
        <v>293</v>
      </c>
      <c r="CC365" t="s">
        <v>294</v>
      </c>
      <c r="CD365" t="s">
        <v>295</v>
      </c>
      <c r="CE365" t="s">
        <v>296</v>
      </c>
      <c r="CF365" t="s">
        <v>297</v>
      </c>
      <c r="CG365" t="s">
        <v>298</v>
      </c>
      <c r="CH365" t="s">
        <v>299</v>
      </c>
      <c r="CI365" t="s">
        <v>300</v>
      </c>
      <c r="CJ365" t="s">
        <v>301</v>
      </c>
      <c r="CK365" t="s">
        <v>302</v>
      </c>
      <c r="CL365" t="s">
        <v>303</v>
      </c>
      <c r="CM365" t="s">
        <v>304</v>
      </c>
      <c r="CN365" t="s">
        <v>305</v>
      </c>
      <c r="CO365" t="s">
        <v>306</v>
      </c>
      <c r="CP365" t="s">
        <v>307</v>
      </c>
      <c r="CQ365" t="s">
        <v>308</v>
      </c>
      <c r="CR365" t="s">
        <v>309</v>
      </c>
      <c r="CS365" t="s">
        <v>310</v>
      </c>
      <c r="CT365" t="s">
        <v>311</v>
      </c>
      <c r="CU365" t="s">
        <v>312</v>
      </c>
      <c r="CV365" t="s">
        <v>313</v>
      </c>
      <c r="CW365" t="s">
        <v>314</v>
      </c>
      <c r="CX365" t="s">
        <v>315</v>
      </c>
      <c r="CY365" t="s">
        <v>316</v>
      </c>
      <c r="CZ365" t="s">
        <v>317</v>
      </c>
      <c r="DA365" t="s">
        <v>318</v>
      </c>
      <c r="DB365" t="s">
        <v>271</v>
      </c>
      <c r="DC365" t="s">
        <v>272</v>
      </c>
      <c r="DD365" t="s">
        <v>273</v>
      </c>
      <c r="DE365" t="s">
        <v>274</v>
      </c>
      <c r="DF365" t="s">
        <v>275</v>
      </c>
      <c r="DG365" t="s">
        <v>276</v>
      </c>
      <c r="DH365" t="s">
        <v>277</v>
      </c>
      <c r="DI365" t="s">
        <v>278</v>
      </c>
      <c r="DJ365" t="s">
        <v>279</v>
      </c>
      <c r="DK365" t="s">
        <v>280</v>
      </c>
      <c r="DL365" t="s">
        <v>281</v>
      </c>
      <c r="DM365" t="s">
        <v>282</v>
      </c>
      <c r="DN365" t="s">
        <v>283</v>
      </c>
      <c r="DO365" t="s">
        <v>284</v>
      </c>
      <c r="DP365" t="s">
        <v>285</v>
      </c>
      <c r="DQ365" t="s">
        <v>286</v>
      </c>
      <c r="DR365" t="s">
        <v>287</v>
      </c>
      <c r="DS365" t="s">
        <v>288</v>
      </c>
      <c r="DT365" t="s">
        <v>289</v>
      </c>
      <c r="DU365" t="s">
        <v>290</v>
      </c>
      <c r="DV365" t="s">
        <v>291</v>
      </c>
      <c r="DW365" t="s">
        <v>292</v>
      </c>
      <c r="DX365" t="s">
        <v>293</v>
      </c>
      <c r="DY365" t="s">
        <v>294</v>
      </c>
      <c r="DZ365" t="s">
        <v>295</v>
      </c>
      <c r="EA365" t="s">
        <v>296</v>
      </c>
      <c r="EB365" t="s">
        <v>297</v>
      </c>
      <c r="EC365" t="s">
        <v>298</v>
      </c>
      <c r="ED365" t="s">
        <v>299</v>
      </c>
      <c r="EE365" t="s">
        <v>300</v>
      </c>
      <c r="EF365" t="s">
        <v>301</v>
      </c>
      <c r="EG365" t="s">
        <v>302</v>
      </c>
      <c r="EH365" t="s">
        <v>303</v>
      </c>
      <c r="EI365" t="s">
        <v>304</v>
      </c>
      <c r="EJ365" t="s">
        <v>305</v>
      </c>
      <c r="EK365" t="s">
        <v>306</v>
      </c>
      <c r="EL365" t="s">
        <v>307</v>
      </c>
      <c r="EM365" t="s">
        <v>308</v>
      </c>
      <c r="EN365" t="s">
        <v>309</v>
      </c>
      <c r="EO365" t="s">
        <v>310</v>
      </c>
      <c r="EP365" t="s">
        <v>311</v>
      </c>
      <c r="EQ365" t="s">
        <v>312</v>
      </c>
      <c r="ER365" t="s">
        <v>313</v>
      </c>
      <c r="ES365" t="s">
        <v>314</v>
      </c>
      <c r="ET365" t="s">
        <v>315</v>
      </c>
      <c r="EU365" t="s">
        <v>316</v>
      </c>
      <c r="EV365" t="s">
        <v>317</v>
      </c>
      <c r="EW365" t="s">
        <v>318</v>
      </c>
      <c r="FR365" s="9"/>
      <c r="FS365" s="9"/>
    </row>
    <row r="366" spans="1:186" x14ac:dyDescent="0.25">
      <c r="A366">
        <v>0</v>
      </c>
      <c r="B366">
        <v>0</v>
      </c>
      <c r="C366">
        <v>0</v>
      </c>
      <c r="D366" t="s">
        <v>4</v>
      </c>
      <c r="I366" t="s">
        <v>351</v>
      </c>
      <c r="EX366" t="s">
        <v>41</v>
      </c>
      <c r="EY366" s="9">
        <v>0</v>
      </c>
      <c r="EZ366" s="9">
        <v>0</v>
      </c>
      <c r="FA366">
        <v>0</v>
      </c>
      <c r="FB366" t="s">
        <v>322</v>
      </c>
      <c r="FD366" t="s">
        <v>322</v>
      </c>
      <c r="FE366" t="s">
        <v>322</v>
      </c>
      <c r="FF366" t="s">
        <v>322</v>
      </c>
      <c r="FG366" s="9">
        <v>0</v>
      </c>
      <c r="FH366" s="9">
        <v>0</v>
      </c>
      <c r="FI366" t="s">
        <v>4</v>
      </c>
      <c r="FJ366" t="s">
        <v>4</v>
      </c>
      <c r="FK366" t="s">
        <v>354</v>
      </c>
      <c r="FL366" t="s">
        <v>336</v>
      </c>
      <c r="FM366" t="s">
        <v>336</v>
      </c>
      <c r="FN366" t="s">
        <v>336</v>
      </c>
      <c r="FO366" t="s">
        <v>336</v>
      </c>
      <c r="FP366" t="s">
        <v>336</v>
      </c>
      <c r="FQ366">
        <v>0</v>
      </c>
      <c r="FR366" s="9">
        <v>0</v>
      </c>
      <c r="FS366" s="9">
        <v>0</v>
      </c>
      <c r="FT366" t="s">
        <v>4</v>
      </c>
      <c r="FU366" t="s">
        <v>4</v>
      </c>
      <c r="FV366" t="s">
        <v>489</v>
      </c>
      <c r="FW366">
        <v>0</v>
      </c>
      <c r="FX366">
        <v>0</v>
      </c>
      <c r="FY366">
        <v>0</v>
      </c>
      <c r="FZ366">
        <v>0</v>
      </c>
      <c r="GA366">
        <v>0</v>
      </c>
      <c r="GB366">
        <v>0</v>
      </c>
      <c r="GD366">
        <v>15</v>
      </c>
    </row>
    <row r="367" spans="1:186" x14ac:dyDescent="0.25">
      <c r="FR367" s="9"/>
      <c r="FS367" s="9"/>
    </row>
    <row r="368" spans="1:186" x14ac:dyDescent="0.25">
      <c r="FR368" s="9"/>
      <c r="FS368" s="9"/>
    </row>
    <row r="369" spans="1:186" x14ac:dyDescent="0.25">
      <c r="FR369" s="9"/>
      <c r="FS369" s="9"/>
    </row>
    <row r="370" spans="1:186" x14ac:dyDescent="0.25">
      <c r="FR370" s="9"/>
      <c r="FS370" s="9"/>
    </row>
    <row r="371" spans="1:186" x14ac:dyDescent="0.25">
      <c r="FR371" s="9"/>
      <c r="FS371" s="9"/>
    </row>
    <row r="372" spans="1:186" x14ac:dyDescent="0.25">
      <c r="FR372" s="9"/>
      <c r="FS372" s="9"/>
    </row>
    <row r="373" spans="1:186" x14ac:dyDescent="0.25">
      <c r="FR373" s="9"/>
      <c r="FS373" s="9"/>
    </row>
    <row r="374" spans="1:186" x14ac:dyDescent="0.25">
      <c r="FR374" s="9"/>
      <c r="FS374" s="9"/>
    </row>
    <row r="375" spans="1:186" x14ac:dyDescent="0.25">
      <c r="FR375" s="9"/>
      <c r="FS375" s="9"/>
    </row>
    <row r="376" spans="1:186" x14ac:dyDescent="0.25">
      <c r="FR376" s="9"/>
      <c r="FS376" s="9"/>
    </row>
    <row r="377" spans="1:186" x14ac:dyDescent="0.25">
      <c r="FR377" s="9"/>
      <c r="FS377" s="9"/>
    </row>
    <row r="378" spans="1:186" x14ac:dyDescent="0.25">
      <c r="FR378" s="9"/>
      <c r="FS378" s="9"/>
    </row>
    <row r="379" spans="1:186" x14ac:dyDescent="0.25">
      <c r="FR379" s="9"/>
      <c r="FS379" s="9"/>
    </row>
    <row r="380" spans="1:186" x14ac:dyDescent="0.25">
      <c r="FR380" s="9"/>
      <c r="FS380" s="9"/>
    </row>
    <row r="381" spans="1:186" x14ac:dyDescent="0.25">
      <c r="J381" t="s">
        <v>271</v>
      </c>
      <c r="K381" t="s">
        <v>272</v>
      </c>
      <c r="L381" t="s">
        <v>273</v>
      </c>
      <c r="M381" t="s">
        <v>274</v>
      </c>
      <c r="N381" t="s">
        <v>275</v>
      </c>
      <c r="O381" t="s">
        <v>276</v>
      </c>
      <c r="P381" t="s">
        <v>277</v>
      </c>
      <c r="Q381" t="s">
        <v>278</v>
      </c>
      <c r="R381" t="s">
        <v>279</v>
      </c>
      <c r="S381" t="s">
        <v>280</v>
      </c>
      <c r="T381" t="s">
        <v>281</v>
      </c>
      <c r="U381" t="s">
        <v>282</v>
      </c>
      <c r="V381" t="s">
        <v>283</v>
      </c>
      <c r="W381" t="s">
        <v>284</v>
      </c>
      <c r="X381" t="s">
        <v>285</v>
      </c>
      <c r="Y381" t="s">
        <v>286</v>
      </c>
      <c r="Z381" t="s">
        <v>287</v>
      </c>
      <c r="AA381" t="s">
        <v>288</v>
      </c>
      <c r="AB381" t="s">
        <v>289</v>
      </c>
      <c r="AC381" t="s">
        <v>290</v>
      </c>
      <c r="AD381" t="s">
        <v>291</v>
      </c>
      <c r="AE381" t="s">
        <v>292</v>
      </c>
      <c r="AF381" t="s">
        <v>293</v>
      </c>
      <c r="AG381" t="s">
        <v>294</v>
      </c>
      <c r="AH381" t="s">
        <v>295</v>
      </c>
      <c r="AI381" t="s">
        <v>296</v>
      </c>
      <c r="AJ381" t="s">
        <v>297</v>
      </c>
      <c r="AK381" t="s">
        <v>298</v>
      </c>
      <c r="AL381" t="s">
        <v>299</v>
      </c>
      <c r="AM381" t="s">
        <v>300</v>
      </c>
      <c r="AN381" t="s">
        <v>301</v>
      </c>
      <c r="AO381" t="s">
        <v>302</v>
      </c>
      <c r="AP381" t="s">
        <v>303</v>
      </c>
      <c r="AQ381" t="s">
        <v>304</v>
      </c>
      <c r="AR381" t="s">
        <v>305</v>
      </c>
      <c r="AS381" t="s">
        <v>306</v>
      </c>
      <c r="AT381" t="s">
        <v>307</v>
      </c>
      <c r="AU381" t="s">
        <v>308</v>
      </c>
      <c r="AV381" t="s">
        <v>309</v>
      </c>
      <c r="AW381" t="s">
        <v>310</v>
      </c>
      <c r="AX381" t="s">
        <v>311</v>
      </c>
      <c r="AY381" t="s">
        <v>312</v>
      </c>
      <c r="AZ381" t="s">
        <v>313</v>
      </c>
      <c r="BA381" t="s">
        <v>314</v>
      </c>
      <c r="BB381" t="s">
        <v>315</v>
      </c>
      <c r="BC381" t="s">
        <v>316</v>
      </c>
      <c r="BD381" t="s">
        <v>317</v>
      </c>
      <c r="BE381" t="s">
        <v>318</v>
      </c>
      <c r="BF381" t="s">
        <v>271</v>
      </c>
      <c r="BG381" t="s">
        <v>272</v>
      </c>
      <c r="BH381" t="s">
        <v>273</v>
      </c>
      <c r="BI381" t="s">
        <v>274</v>
      </c>
      <c r="BJ381" t="s">
        <v>275</v>
      </c>
      <c r="BK381" t="s">
        <v>276</v>
      </c>
      <c r="BL381" t="s">
        <v>277</v>
      </c>
      <c r="BM381" t="s">
        <v>278</v>
      </c>
      <c r="BN381" t="s">
        <v>279</v>
      </c>
      <c r="BO381" t="s">
        <v>280</v>
      </c>
      <c r="BP381" t="s">
        <v>281</v>
      </c>
      <c r="BQ381" t="s">
        <v>282</v>
      </c>
      <c r="BR381" t="s">
        <v>283</v>
      </c>
      <c r="BS381" t="s">
        <v>284</v>
      </c>
      <c r="BT381" t="s">
        <v>285</v>
      </c>
      <c r="BU381" t="s">
        <v>286</v>
      </c>
      <c r="BV381" t="s">
        <v>287</v>
      </c>
      <c r="BW381" t="s">
        <v>288</v>
      </c>
      <c r="BX381" t="s">
        <v>289</v>
      </c>
      <c r="BY381" t="s">
        <v>290</v>
      </c>
      <c r="BZ381" t="s">
        <v>291</v>
      </c>
      <c r="CA381" t="s">
        <v>292</v>
      </c>
      <c r="CB381" t="s">
        <v>293</v>
      </c>
      <c r="CC381" t="s">
        <v>294</v>
      </c>
      <c r="CD381" t="s">
        <v>295</v>
      </c>
      <c r="CE381" t="s">
        <v>296</v>
      </c>
      <c r="CF381" t="s">
        <v>297</v>
      </c>
      <c r="CG381" t="s">
        <v>298</v>
      </c>
      <c r="CH381" t="s">
        <v>299</v>
      </c>
      <c r="CI381" t="s">
        <v>300</v>
      </c>
      <c r="CJ381" t="s">
        <v>301</v>
      </c>
      <c r="CK381" t="s">
        <v>302</v>
      </c>
      <c r="CL381" t="s">
        <v>303</v>
      </c>
      <c r="CM381" t="s">
        <v>304</v>
      </c>
      <c r="CN381" t="s">
        <v>305</v>
      </c>
      <c r="CO381" t="s">
        <v>306</v>
      </c>
      <c r="CP381" t="s">
        <v>307</v>
      </c>
      <c r="CQ381" t="s">
        <v>308</v>
      </c>
      <c r="CR381" t="s">
        <v>309</v>
      </c>
      <c r="CS381" t="s">
        <v>310</v>
      </c>
      <c r="CT381" t="s">
        <v>311</v>
      </c>
      <c r="CU381" t="s">
        <v>312</v>
      </c>
      <c r="CV381" t="s">
        <v>313</v>
      </c>
      <c r="CW381" t="s">
        <v>314</v>
      </c>
      <c r="CX381" t="s">
        <v>315</v>
      </c>
      <c r="CY381" t="s">
        <v>316</v>
      </c>
      <c r="CZ381" t="s">
        <v>317</v>
      </c>
      <c r="DA381" t="s">
        <v>318</v>
      </c>
      <c r="DB381" t="s">
        <v>271</v>
      </c>
      <c r="DC381" t="s">
        <v>272</v>
      </c>
      <c r="DD381" t="s">
        <v>273</v>
      </c>
      <c r="DE381" t="s">
        <v>274</v>
      </c>
      <c r="DF381" t="s">
        <v>275</v>
      </c>
      <c r="DG381" t="s">
        <v>276</v>
      </c>
      <c r="DH381" t="s">
        <v>277</v>
      </c>
      <c r="DI381" t="s">
        <v>278</v>
      </c>
      <c r="DJ381" t="s">
        <v>279</v>
      </c>
      <c r="DK381" t="s">
        <v>280</v>
      </c>
      <c r="DL381" t="s">
        <v>281</v>
      </c>
      <c r="DM381" t="s">
        <v>282</v>
      </c>
      <c r="DN381" t="s">
        <v>283</v>
      </c>
      <c r="DO381" t="s">
        <v>284</v>
      </c>
      <c r="DP381" t="s">
        <v>285</v>
      </c>
      <c r="DQ381" t="s">
        <v>286</v>
      </c>
      <c r="DR381" t="s">
        <v>287</v>
      </c>
      <c r="DS381" t="s">
        <v>288</v>
      </c>
      <c r="DT381" t="s">
        <v>289</v>
      </c>
      <c r="DU381" t="s">
        <v>290</v>
      </c>
      <c r="DV381" t="s">
        <v>291</v>
      </c>
      <c r="DW381" t="s">
        <v>292</v>
      </c>
      <c r="DX381" t="s">
        <v>293</v>
      </c>
      <c r="DY381" t="s">
        <v>294</v>
      </c>
      <c r="DZ381" t="s">
        <v>295</v>
      </c>
      <c r="EA381" t="s">
        <v>296</v>
      </c>
      <c r="EB381" t="s">
        <v>297</v>
      </c>
      <c r="EC381" t="s">
        <v>298</v>
      </c>
      <c r="ED381" t="s">
        <v>299</v>
      </c>
      <c r="EE381" t="s">
        <v>300</v>
      </c>
      <c r="EF381" t="s">
        <v>301</v>
      </c>
      <c r="EG381" t="s">
        <v>302</v>
      </c>
      <c r="EH381" t="s">
        <v>303</v>
      </c>
      <c r="EI381" t="s">
        <v>304</v>
      </c>
      <c r="EJ381" t="s">
        <v>305</v>
      </c>
      <c r="EK381" t="s">
        <v>306</v>
      </c>
      <c r="EL381" t="s">
        <v>307</v>
      </c>
      <c r="EM381" t="s">
        <v>308</v>
      </c>
      <c r="EN381" t="s">
        <v>309</v>
      </c>
      <c r="EO381" t="s">
        <v>310</v>
      </c>
      <c r="EP381" t="s">
        <v>311</v>
      </c>
      <c r="EQ381" t="s">
        <v>312</v>
      </c>
      <c r="ER381" t="s">
        <v>313</v>
      </c>
      <c r="ES381" t="s">
        <v>314</v>
      </c>
      <c r="ET381" t="s">
        <v>315</v>
      </c>
      <c r="EU381" t="s">
        <v>316</v>
      </c>
      <c r="EV381" t="s">
        <v>317</v>
      </c>
      <c r="EW381" t="s">
        <v>318</v>
      </c>
      <c r="FR381" s="9"/>
      <c r="FS381" s="9"/>
    </row>
    <row r="382" spans="1:186" x14ac:dyDescent="0.25">
      <c r="A382">
        <v>0</v>
      </c>
      <c r="B382">
        <v>0</v>
      </c>
      <c r="C382">
        <v>0</v>
      </c>
      <c r="D382" t="s">
        <v>4</v>
      </c>
      <c r="I382" t="s">
        <v>352</v>
      </c>
      <c r="EX382" t="s">
        <v>41</v>
      </c>
      <c r="EY382" s="9">
        <v>0</v>
      </c>
      <c r="EZ382" s="9">
        <v>0</v>
      </c>
      <c r="FA382">
        <v>0</v>
      </c>
      <c r="FB382" t="s">
        <v>322</v>
      </c>
      <c r="FD382" t="s">
        <v>322</v>
      </c>
      <c r="FE382" t="s">
        <v>322</v>
      </c>
      <c r="FF382" t="s">
        <v>322</v>
      </c>
      <c r="FG382" s="9">
        <v>0</v>
      </c>
      <c r="FH382" s="9">
        <v>0</v>
      </c>
      <c r="FI382" t="s">
        <v>4</v>
      </c>
      <c r="FJ382" t="s">
        <v>4</v>
      </c>
      <c r="FK382" t="s">
        <v>354</v>
      </c>
      <c r="FL382" t="s">
        <v>336</v>
      </c>
      <c r="FM382" t="s">
        <v>336</v>
      </c>
      <c r="FN382" t="s">
        <v>336</v>
      </c>
      <c r="FO382" t="s">
        <v>336</v>
      </c>
      <c r="FP382" t="s">
        <v>336</v>
      </c>
      <c r="FQ382">
        <v>0</v>
      </c>
      <c r="FR382" s="9">
        <v>0</v>
      </c>
      <c r="FS382" s="9">
        <v>0</v>
      </c>
      <c r="FT382" t="s">
        <v>4</v>
      </c>
      <c r="FU382" t="s">
        <v>4</v>
      </c>
      <c r="FV382" t="s">
        <v>489</v>
      </c>
      <c r="FW382">
        <v>0</v>
      </c>
      <c r="FX382">
        <v>0</v>
      </c>
      <c r="FY382">
        <v>0</v>
      </c>
      <c r="FZ382">
        <v>0</v>
      </c>
      <c r="GA382">
        <v>0</v>
      </c>
      <c r="GB382">
        <v>0</v>
      </c>
      <c r="GD382">
        <v>16</v>
      </c>
    </row>
    <row r="383" spans="1:186" x14ac:dyDescent="0.25">
      <c r="FR383" s="9"/>
      <c r="FS383" s="9"/>
    </row>
    <row r="384" spans="1:186" x14ac:dyDescent="0.25">
      <c r="FR384" s="9"/>
      <c r="FS384" s="9"/>
    </row>
    <row r="385" spans="1:186" x14ac:dyDescent="0.25">
      <c r="FR385" s="9"/>
      <c r="FS385" s="9"/>
    </row>
    <row r="386" spans="1:186" x14ac:dyDescent="0.25">
      <c r="FR386" s="9"/>
      <c r="FS386" s="9"/>
    </row>
    <row r="387" spans="1:186" x14ac:dyDescent="0.25">
      <c r="FR387" s="9"/>
      <c r="FS387" s="9"/>
    </row>
    <row r="388" spans="1:186" x14ac:dyDescent="0.25">
      <c r="FR388" s="9"/>
      <c r="FS388" s="9"/>
    </row>
    <row r="389" spans="1:186" x14ac:dyDescent="0.25">
      <c r="FR389" s="9"/>
      <c r="FS389" s="9"/>
    </row>
    <row r="390" spans="1:186" x14ac:dyDescent="0.25">
      <c r="FR390" s="9"/>
      <c r="FS390" s="9"/>
    </row>
    <row r="391" spans="1:186" x14ac:dyDescent="0.25">
      <c r="FR391" s="9"/>
      <c r="FS391" s="9"/>
    </row>
    <row r="392" spans="1:186" x14ac:dyDescent="0.25">
      <c r="FR392" s="9"/>
      <c r="FS392" s="9"/>
    </row>
    <row r="393" spans="1:186" x14ac:dyDescent="0.25">
      <c r="FR393" s="9"/>
      <c r="FS393" s="9"/>
    </row>
    <row r="394" spans="1:186" x14ac:dyDescent="0.25">
      <c r="FR394" s="9"/>
      <c r="FS394" s="9"/>
    </row>
    <row r="395" spans="1:186" x14ac:dyDescent="0.25">
      <c r="FR395" s="9"/>
      <c r="FS395" s="9"/>
    </row>
    <row r="396" spans="1:186" x14ac:dyDescent="0.25">
      <c r="FR396" s="9"/>
      <c r="FS396" s="9"/>
    </row>
    <row r="397" spans="1:186" x14ac:dyDescent="0.25">
      <c r="J397" t="s">
        <v>271</v>
      </c>
      <c r="K397" t="s">
        <v>272</v>
      </c>
      <c r="L397" t="s">
        <v>273</v>
      </c>
      <c r="M397" t="s">
        <v>274</v>
      </c>
      <c r="N397" t="s">
        <v>275</v>
      </c>
      <c r="O397" t="s">
        <v>276</v>
      </c>
      <c r="P397" t="s">
        <v>277</v>
      </c>
      <c r="Q397" t="s">
        <v>278</v>
      </c>
      <c r="R397" t="s">
        <v>279</v>
      </c>
      <c r="S397" t="s">
        <v>280</v>
      </c>
      <c r="T397" t="s">
        <v>281</v>
      </c>
      <c r="U397" t="s">
        <v>282</v>
      </c>
      <c r="V397" t="s">
        <v>283</v>
      </c>
      <c r="W397" t="s">
        <v>284</v>
      </c>
      <c r="X397" t="s">
        <v>285</v>
      </c>
      <c r="Y397" t="s">
        <v>286</v>
      </c>
      <c r="Z397" t="s">
        <v>287</v>
      </c>
      <c r="AA397" t="s">
        <v>288</v>
      </c>
      <c r="AB397" t="s">
        <v>289</v>
      </c>
      <c r="AC397" t="s">
        <v>290</v>
      </c>
      <c r="AD397" t="s">
        <v>291</v>
      </c>
      <c r="AE397" t="s">
        <v>292</v>
      </c>
      <c r="AF397" t="s">
        <v>293</v>
      </c>
      <c r="AG397" t="s">
        <v>294</v>
      </c>
      <c r="AH397" t="s">
        <v>295</v>
      </c>
      <c r="AI397" t="s">
        <v>296</v>
      </c>
      <c r="AJ397" t="s">
        <v>297</v>
      </c>
      <c r="AK397" t="s">
        <v>298</v>
      </c>
      <c r="AL397" t="s">
        <v>299</v>
      </c>
      <c r="AM397" t="s">
        <v>300</v>
      </c>
      <c r="AN397" t="s">
        <v>301</v>
      </c>
      <c r="AO397" t="s">
        <v>302</v>
      </c>
      <c r="AP397" t="s">
        <v>303</v>
      </c>
      <c r="AQ397" t="s">
        <v>304</v>
      </c>
      <c r="AR397" t="s">
        <v>305</v>
      </c>
      <c r="AS397" t="s">
        <v>306</v>
      </c>
      <c r="AT397" t="s">
        <v>307</v>
      </c>
      <c r="AU397" t="s">
        <v>308</v>
      </c>
      <c r="AV397" t="s">
        <v>309</v>
      </c>
      <c r="AW397" t="s">
        <v>310</v>
      </c>
      <c r="AX397" t="s">
        <v>311</v>
      </c>
      <c r="AY397" t="s">
        <v>312</v>
      </c>
      <c r="AZ397" t="s">
        <v>313</v>
      </c>
      <c r="BA397" t="s">
        <v>314</v>
      </c>
      <c r="BB397" t="s">
        <v>315</v>
      </c>
      <c r="BC397" t="s">
        <v>316</v>
      </c>
      <c r="BD397" t="s">
        <v>317</v>
      </c>
      <c r="BE397" t="s">
        <v>318</v>
      </c>
      <c r="BF397" t="s">
        <v>271</v>
      </c>
      <c r="BG397" t="s">
        <v>272</v>
      </c>
      <c r="BH397" t="s">
        <v>273</v>
      </c>
      <c r="BI397" t="s">
        <v>274</v>
      </c>
      <c r="BJ397" t="s">
        <v>275</v>
      </c>
      <c r="BK397" t="s">
        <v>276</v>
      </c>
      <c r="BL397" t="s">
        <v>277</v>
      </c>
      <c r="BM397" t="s">
        <v>278</v>
      </c>
      <c r="BN397" t="s">
        <v>279</v>
      </c>
      <c r="BO397" t="s">
        <v>280</v>
      </c>
      <c r="BP397" t="s">
        <v>281</v>
      </c>
      <c r="BQ397" t="s">
        <v>282</v>
      </c>
      <c r="BR397" t="s">
        <v>283</v>
      </c>
      <c r="BS397" t="s">
        <v>284</v>
      </c>
      <c r="BT397" t="s">
        <v>285</v>
      </c>
      <c r="BU397" t="s">
        <v>286</v>
      </c>
      <c r="BV397" t="s">
        <v>287</v>
      </c>
      <c r="BW397" t="s">
        <v>288</v>
      </c>
      <c r="BX397" t="s">
        <v>289</v>
      </c>
      <c r="BY397" t="s">
        <v>290</v>
      </c>
      <c r="BZ397" t="s">
        <v>291</v>
      </c>
      <c r="CA397" t="s">
        <v>292</v>
      </c>
      <c r="CB397" t="s">
        <v>293</v>
      </c>
      <c r="CC397" t="s">
        <v>294</v>
      </c>
      <c r="CD397" t="s">
        <v>295</v>
      </c>
      <c r="CE397" t="s">
        <v>296</v>
      </c>
      <c r="CF397" t="s">
        <v>297</v>
      </c>
      <c r="CG397" t="s">
        <v>298</v>
      </c>
      <c r="CH397" t="s">
        <v>299</v>
      </c>
      <c r="CI397" t="s">
        <v>300</v>
      </c>
      <c r="CJ397" t="s">
        <v>301</v>
      </c>
      <c r="CK397" t="s">
        <v>302</v>
      </c>
      <c r="CL397" t="s">
        <v>303</v>
      </c>
      <c r="CM397" t="s">
        <v>304</v>
      </c>
      <c r="CN397" t="s">
        <v>305</v>
      </c>
      <c r="CO397" t="s">
        <v>306</v>
      </c>
      <c r="CP397" t="s">
        <v>307</v>
      </c>
      <c r="CQ397" t="s">
        <v>308</v>
      </c>
      <c r="CR397" t="s">
        <v>309</v>
      </c>
      <c r="CS397" t="s">
        <v>310</v>
      </c>
      <c r="CT397" t="s">
        <v>311</v>
      </c>
      <c r="CU397" t="s">
        <v>312</v>
      </c>
      <c r="CV397" t="s">
        <v>313</v>
      </c>
      <c r="CW397" t="s">
        <v>314</v>
      </c>
      <c r="CX397" t="s">
        <v>315</v>
      </c>
      <c r="CY397" t="s">
        <v>316</v>
      </c>
      <c r="CZ397" t="s">
        <v>317</v>
      </c>
      <c r="DA397" t="s">
        <v>318</v>
      </c>
      <c r="DB397" t="s">
        <v>271</v>
      </c>
      <c r="DC397" t="s">
        <v>272</v>
      </c>
      <c r="DD397" t="s">
        <v>273</v>
      </c>
      <c r="DE397" t="s">
        <v>274</v>
      </c>
      <c r="DF397" t="s">
        <v>275</v>
      </c>
      <c r="DG397" t="s">
        <v>276</v>
      </c>
      <c r="DH397" t="s">
        <v>277</v>
      </c>
      <c r="DI397" t="s">
        <v>278</v>
      </c>
      <c r="DJ397" t="s">
        <v>279</v>
      </c>
      <c r="DK397" t="s">
        <v>280</v>
      </c>
      <c r="DL397" t="s">
        <v>281</v>
      </c>
      <c r="DM397" t="s">
        <v>282</v>
      </c>
      <c r="DN397" t="s">
        <v>283</v>
      </c>
      <c r="DO397" t="s">
        <v>284</v>
      </c>
      <c r="DP397" t="s">
        <v>285</v>
      </c>
      <c r="DQ397" t="s">
        <v>286</v>
      </c>
      <c r="DR397" t="s">
        <v>287</v>
      </c>
      <c r="DS397" t="s">
        <v>288</v>
      </c>
      <c r="DT397" t="s">
        <v>289</v>
      </c>
      <c r="DU397" t="s">
        <v>290</v>
      </c>
      <c r="DV397" t="s">
        <v>291</v>
      </c>
      <c r="DW397" t="s">
        <v>292</v>
      </c>
      <c r="DX397" t="s">
        <v>293</v>
      </c>
      <c r="DY397" t="s">
        <v>294</v>
      </c>
      <c r="DZ397" t="s">
        <v>295</v>
      </c>
      <c r="EA397" t="s">
        <v>296</v>
      </c>
      <c r="EB397" t="s">
        <v>297</v>
      </c>
      <c r="EC397" t="s">
        <v>298</v>
      </c>
      <c r="ED397" t="s">
        <v>299</v>
      </c>
      <c r="EE397" t="s">
        <v>300</v>
      </c>
      <c r="EF397" t="s">
        <v>301</v>
      </c>
      <c r="EG397" t="s">
        <v>302</v>
      </c>
      <c r="EH397" t="s">
        <v>303</v>
      </c>
      <c r="EI397" t="s">
        <v>304</v>
      </c>
      <c r="EJ397" t="s">
        <v>305</v>
      </c>
      <c r="EK397" t="s">
        <v>306</v>
      </c>
      <c r="EL397" t="s">
        <v>307</v>
      </c>
      <c r="EM397" t="s">
        <v>308</v>
      </c>
      <c r="EN397" t="s">
        <v>309</v>
      </c>
      <c r="EO397" t="s">
        <v>310</v>
      </c>
      <c r="EP397" t="s">
        <v>311</v>
      </c>
      <c r="EQ397" t="s">
        <v>312</v>
      </c>
      <c r="ER397" t="s">
        <v>313</v>
      </c>
      <c r="ES397" t="s">
        <v>314</v>
      </c>
      <c r="ET397" t="s">
        <v>315</v>
      </c>
      <c r="EU397" t="s">
        <v>316</v>
      </c>
      <c r="EV397" t="s">
        <v>317</v>
      </c>
      <c r="EW397" t="s">
        <v>318</v>
      </c>
      <c r="FR397" s="9"/>
      <c r="FS397" s="9"/>
    </row>
    <row r="398" spans="1:186" x14ac:dyDescent="0.25">
      <c r="A398">
        <v>0</v>
      </c>
      <c r="B398">
        <v>0</v>
      </c>
      <c r="C398">
        <v>0</v>
      </c>
      <c r="D398" t="s">
        <v>4</v>
      </c>
      <c r="I398" t="s">
        <v>353</v>
      </c>
      <c r="EX398" t="s">
        <v>41</v>
      </c>
      <c r="EY398" s="9">
        <v>0</v>
      </c>
      <c r="EZ398" s="9">
        <v>0</v>
      </c>
      <c r="FA398">
        <v>0</v>
      </c>
      <c r="FB398" t="s">
        <v>322</v>
      </c>
      <c r="FD398" t="s">
        <v>322</v>
      </c>
      <c r="FE398" t="s">
        <v>322</v>
      </c>
      <c r="FF398" t="s">
        <v>322</v>
      </c>
      <c r="FG398" s="9">
        <v>0</v>
      </c>
      <c r="FH398" s="9">
        <v>0</v>
      </c>
      <c r="FI398" t="s">
        <v>4</v>
      </c>
      <c r="FJ398" t="s">
        <v>4</v>
      </c>
      <c r="FK398" t="s">
        <v>354</v>
      </c>
      <c r="FL398" t="s">
        <v>336</v>
      </c>
      <c r="FM398" t="s">
        <v>336</v>
      </c>
      <c r="FN398" t="s">
        <v>336</v>
      </c>
      <c r="FO398" t="s">
        <v>336</v>
      </c>
      <c r="FP398" t="s">
        <v>336</v>
      </c>
      <c r="FQ398">
        <v>0</v>
      </c>
      <c r="FR398" s="9">
        <v>0</v>
      </c>
      <c r="FS398" s="9">
        <v>0</v>
      </c>
      <c r="FT398" t="s">
        <v>4</v>
      </c>
      <c r="FU398" t="s">
        <v>4</v>
      </c>
      <c r="FV398" t="s">
        <v>489</v>
      </c>
      <c r="FW398">
        <v>0</v>
      </c>
      <c r="FX398">
        <v>0</v>
      </c>
      <c r="FY398">
        <v>0</v>
      </c>
      <c r="FZ398">
        <v>0</v>
      </c>
      <c r="GA398">
        <v>0</v>
      </c>
      <c r="GB398">
        <v>0</v>
      </c>
      <c r="GD398">
        <v>17</v>
      </c>
    </row>
    <row r="399" spans="1:186" x14ac:dyDescent="0.25">
      <c r="FR399" s="9"/>
      <c r="FS399" s="9"/>
    </row>
    <row r="400" spans="1:186" x14ac:dyDescent="0.25">
      <c r="FR400" s="9"/>
      <c r="FS400" s="9"/>
    </row>
    <row r="401" spans="1:186" x14ac:dyDescent="0.25">
      <c r="FR401" s="9"/>
      <c r="FS401" s="9"/>
    </row>
    <row r="402" spans="1:186" x14ac:dyDescent="0.25">
      <c r="FR402" s="9"/>
      <c r="FS402" s="9"/>
    </row>
    <row r="403" spans="1:186" x14ac:dyDescent="0.25">
      <c r="FR403" s="9"/>
      <c r="FS403" s="9"/>
    </row>
    <row r="404" spans="1:186" x14ac:dyDescent="0.25">
      <c r="FR404" s="9"/>
      <c r="FS404" s="9"/>
    </row>
    <row r="405" spans="1:186" x14ac:dyDescent="0.25">
      <c r="FR405" s="9"/>
      <c r="FS405" s="9"/>
    </row>
    <row r="406" spans="1:186" x14ac:dyDescent="0.25">
      <c r="FR406" s="9"/>
      <c r="FS406" s="9"/>
    </row>
    <row r="407" spans="1:186" x14ac:dyDescent="0.25">
      <c r="FR407" s="9"/>
      <c r="FS407" s="9"/>
    </row>
    <row r="408" spans="1:186" x14ac:dyDescent="0.25">
      <c r="FR408" s="9"/>
      <c r="FS408" s="9"/>
    </row>
    <row r="409" spans="1:186" x14ac:dyDescent="0.25">
      <c r="FR409" s="9"/>
      <c r="FS409" s="9"/>
    </row>
    <row r="410" spans="1:186" x14ac:dyDescent="0.25">
      <c r="FR410" s="9"/>
      <c r="FS410" s="9"/>
    </row>
    <row r="411" spans="1:186" x14ac:dyDescent="0.25">
      <c r="FR411" s="9"/>
      <c r="FS411" s="9"/>
    </row>
    <row r="412" spans="1:186" x14ac:dyDescent="0.25">
      <c r="FR412" s="9"/>
      <c r="FS412" s="9"/>
    </row>
    <row r="413" spans="1:186" x14ac:dyDescent="0.25">
      <c r="J413" t="s">
        <v>271</v>
      </c>
      <c r="K413" t="s">
        <v>272</v>
      </c>
      <c r="L413" t="s">
        <v>273</v>
      </c>
      <c r="M413" t="s">
        <v>274</v>
      </c>
      <c r="N413" t="s">
        <v>275</v>
      </c>
      <c r="O413" t="s">
        <v>276</v>
      </c>
      <c r="P413" t="s">
        <v>277</v>
      </c>
      <c r="Q413" t="s">
        <v>278</v>
      </c>
      <c r="R413" t="s">
        <v>279</v>
      </c>
      <c r="S413" t="s">
        <v>280</v>
      </c>
      <c r="T413" t="s">
        <v>281</v>
      </c>
      <c r="U413" t="s">
        <v>282</v>
      </c>
      <c r="V413" t="s">
        <v>283</v>
      </c>
      <c r="W413" t="s">
        <v>284</v>
      </c>
      <c r="X413" t="s">
        <v>285</v>
      </c>
      <c r="Y413" t="s">
        <v>286</v>
      </c>
      <c r="Z413" t="s">
        <v>287</v>
      </c>
      <c r="AA413" t="s">
        <v>288</v>
      </c>
      <c r="AB413" t="s">
        <v>289</v>
      </c>
      <c r="AC413" t="s">
        <v>290</v>
      </c>
      <c r="AD413" t="s">
        <v>291</v>
      </c>
      <c r="AE413" t="s">
        <v>292</v>
      </c>
      <c r="AF413" t="s">
        <v>293</v>
      </c>
      <c r="AG413" t="s">
        <v>294</v>
      </c>
      <c r="AH413" t="s">
        <v>295</v>
      </c>
      <c r="AI413" t="s">
        <v>296</v>
      </c>
      <c r="AJ413" t="s">
        <v>297</v>
      </c>
      <c r="AK413" t="s">
        <v>298</v>
      </c>
      <c r="AL413" t="s">
        <v>299</v>
      </c>
      <c r="AM413" t="s">
        <v>300</v>
      </c>
      <c r="AN413" t="s">
        <v>301</v>
      </c>
      <c r="AO413" t="s">
        <v>302</v>
      </c>
      <c r="AP413" t="s">
        <v>303</v>
      </c>
      <c r="AQ413" t="s">
        <v>304</v>
      </c>
      <c r="AR413" t="s">
        <v>305</v>
      </c>
      <c r="AS413" t="s">
        <v>306</v>
      </c>
      <c r="AT413" t="s">
        <v>307</v>
      </c>
      <c r="AU413" t="s">
        <v>308</v>
      </c>
      <c r="AV413" t="s">
        <v>309</v>
      </c>
      <c r="AW413" t="s">
        <v>310</v>
      </c>
      <c r="AX413" t="s">
        <v>311</v>
      </c>
      <c r="AY413" t="s">
        <v>312</v>
      </c>
      <c r="AZ413" t="s">
        <v>313</v>
      </c>
      <c r="BA413" t="s">
        <v>314</v>
      </c>
      <c r="BB413" t="s">
        <v>315</v>
      </c>
      <c r="BC413" t="s">
        <v>316</v>
      </c>
      <c r="BD413" t="s">
        <v>317</v>
      </c>
      <c r="BE413" t="s">
        <v>318</v>
      </c>
      <c r="BF413" t="s">
        <v>271</v>
      </c>
      <c r="BG413" t="s">
        <v>272</v>
      </c>
      <c r="BH413" t="s">
        <v>273</v>
      </c>
      <c r="BI413" t="s">
        <v>274</v>
      </c>
      <c r="BJ413" t="s">
        <v>275</v>
      </c>
      <c r="BK413" t="s">
        <v>276</v>
      </c>
      <c r="BL413" t="s">
        <v>277</v>
      </c>
      <c r="BM413" t="s">
        <v>278</v>
      </c>
      <c r="BN413" t="s">
        <v>279</v>
      </c>
      <c r="BO413" t="s">
        <v>280</v>
      </c>
      <c r="BP413" t="s">
        <v>281</v>
      </c>
      <c r="BQ413" t="s">
        <v>282</v>
      </c>
      <c r="BR413" t="s">
        <v>283</v>
      </c>
      <c r="BS413" t="s">
        <v>284</v>
      </c>
      <c r="BT413" t="s">
        <v>285</v>
      </c>
      <c r="BU413" t="s">
        <v>286</v>
      </c>
      <c r="BV413" t="s">
        <v>287</v>
      </c>
      <c r="BW413" t="s">
        <v>288</v>
      </c>
      <c r="BX413" t="s">
        <v>289</v>
      </c>
      <c r="BY413" t="s">
        <v>290</v>
      </c>
      <c r="BZ413" t="s">
        <v>291</v>
      </c>
      <c r="CA413" t="s">
        <v>292</v>
      </c>
      <c r="CB413" t="s">
        <v>293</v>
      </c>
      <c r="CC413" t="s">
        <v>294</v>
      </c>
      <c r="CD413" t="s">
        <v>295</v>
      </c>
      <c r="CE413" t="s">
        <v>296</v>
      </c>
      <c r="CF413" t="s">
        <v>297</v>
      </c>
      <c r="CG413" t="s">
        <v>298</v>
      </c>
      <c r="CH413" t="s">
        <v>299</v>
      </c>
      <c r="CI413" t="s">
        <v>300</v>
      </c>
      <c r="CJ413" t="s">
        <v>301</v>
      </c>
      <c r="CK413" t="s">
        <v>302</v>
      </c>
      <c r="CL413" t="s">
        <v>303</v>
      </c>
      <c r="CM413" t="s">
        <v>304</v>
      </c>
      <c r="CN413" t="s">
        <v>305</v>
      </c>
      <c r="CO413" t="s">
        <v>306</v>
      </c>
      <c r="CP413" t="s">
        <v>307</v>
      </c>
      <c r="CQ413" t="s">
        <v>308</v>
      </c>
      <c r="CR413" t="s">
        <v>309</v>
      </c>
      <c r="CS413" t="s">
        <v>310</v>
      </c>
      <c r="CT413" t="s">
        <v>311</v>
      </c>
      <c r="CU413" t="s">
        <v>312</v>
      </c>
      <c r="CV413" t="s">
        <v>313</v>
      </c>
      <c r="CW413" t="s">
        <v>314</v>
      </c>
      <c r="CX413" t="s">
        <v>315</v>
      </c>
      <c r="CY413" t="s">
        <v>316</v>
      </c>
      <c r="CZ413" t="s">
        <v>317</v>
      </c>
      <c r="DA413" t="s">
        <v>318</v>
      </c>
      <c r="DB413" t="s">
        <v>271</v>
      </c>
      <c r="DC413" t="s">
        <v>272</v>
      </c>
      <c r="DD413" t="s">
        <v>273</v>
      </c>
      <c r="DE413" t="s">
        <v>274</v>
      </c>
      <c r="DF413" t="s">
        <v>275</v>
      </c>
      <c r="DG413" t="s">
        <v>276</v>
      </c>
      <c r="DH413" t="s">
        <v>277</v>
      </c>
      <c r="DI413" t="s">
        <v>278</v>
      </c>
      <c r="DJ413" t="s">
        <v>279</v>
      </c>
      <c r="DK413" t="s">
        <v>280</v>
      </c>
      <c r="DL413" t="s">
        <v>281</v>
      </c>
      <c r="DM413" t="s">
        <v>282</v>
      </c>
      <c r="DN413" t="s">
        <v>283</v>
      </c>
      <c r="DO413" t="s">
        <v>284</v>
      </c>
      <c r="DP413" t="s">
        <v>285</v>
      </c>
      <c r="DQ413" t="s">
        <v>286</v>
      </c>
      <c r="DR413" t="s">
        <v>287</v>
      </c>
      <c r="DS413" t="s">
        <v>288</v>
      </c>
      <c r="DT413" t="s">
        <v>289</v>
      </c>
      <c r="DU413" t="s">
        <v>290</v>
      </c>
      <c r="DV413" t="s">
        <v>291</v>
      </c>
      <c r="DW413" t="s">
        <v>292</v>
      </c>
      <c r="DX413" t="s">
        <v>293</v>
      </c>
      <c r="DY413" t="s">
        <v>294</v>
      </c>
      <c r="DZ413" t="s">
        <v>295</v>
      </c>
      <c r="EA413" t="s">
        <v>296</v>
      </c>
      <c r="EB413" t="s">
        <v>297</v>
      </c>
      <c r="EC413" t="s">
        <v>298</v>
      </c>
      <c r="ED413" t="s">
        <v>299</v>
      </c>
      <c r="EE413" t="s">
        <v>300</v>
      </c>
      <c r="EF413" t="s">
        <v>301</v>
      </c>
      <c r="EG413" t="s">
        <v>302</v>
      </c>
      <c r="EH413" t="s">
        <v>303</v>
      </c>
      <c r="EI413" t="s">
        <v>304</v>
      </c>
      <c r="EJ413" t="s">
        <v>305</v>
      </c>
      <c r="EK413" t="s">
        <v>306</v>
      </c>
      <c r="EL413" t="s">
        <v>307</v>
      </c>
      <c r="EM413" t="s">
        <v>308</v>
      </c>
      <c r="EN413" t="s">
        <v>309</v>
      </c>
      <c r="EO413" t="s">
        <v>310</v>
      </c>
      <c r="EP413" t="s">
        <v>311</v>
      </c>
      <c r="EQ413" t="s">
        <v>312</v>
      </c>
      <c r="ER413" t="s">
        <v>313</v>
      </c>
      <c r="ES413" t="s">
        <v>314</v>
      </c>
      <c r="ET413" t="s">
        <v>315</v>
      </c>
      <c r="EU413" t="s">
        <v>316</v>
      </c>
      <c r="EV413" t="s">
        <v>317</v>
      </c>
      <c r="EW413" t="s">
        <v>318</v>
      </c>
      <c r="FR413" s="9"/>
      <c r="FS413" s="9"/>
    </row>
    <row r="414" spans="1:186" x14ac:dyDescent="0.25">
      <c r="A414">
        <v>0</v>
      </c>
      <c r="B414">
        <v>0</v>
      </c>
      <c r="C414">
        <v>0</v>
      </c>
      <c r="D414" t="s">
        <v>4</v>
      </c>
      <c r="I414" t="s">
        <v>355</v>
      </c>
      <c r="EX414" t="s">
        <v>41</v>
      </c>
      <c r="EY414" s="9">
        <v>0</v>
      </c>
      <c r="EZ414" s="9">
        <v>0</v>
      </c>
      <c r="FA414">
        <v>0</v>
      </c>
      <c r="FB414" t="s">
        <v>322</v>
      </c>
      <c r="FD414" t="s">
        <v>322</v>
      </c>
      <c r="FE414" t="s">
        <v>322</v>
      </c>
      <c r="FF414" t="s">
        <v>322</v>
      </c>
      <c r="FG414" s="9">
        <v>0</v>
      </c>
      <c r="FH414" s="9">
        <v>0</v>
      </c>
      <c r="FI414" t="s">
        <v>4</v>
      </c>
      <c r="FJ414" t="s">
        <v>4</v>
      </c>
      <c r="FK414" t="s">
        <v>354</v>
      </c>
      <c r="FL414" t="s">
        <v>336</v>
      </c>
      <c r="FM414" t="s">
        <v>336</v>
      </c>
      <c r="FN414" t="s">
        <v>336</v>
      </c>
      <c r="FO414" t="s">
        <v>336</v>
      </c>
      <c r="FP414" t="s">
        <v>336</v>
      </c>
      <c r="FQ414">
        <v>0</v>
      </c>
      <c r="FR414" s="9">
        <v>0</v>
      </c>
      <c r="FS414" s="9">
        <v>0</v>
      </c>
      <c r="FT414" t="s">
        <v>4</v>
      </c>
      <c r="FU414" t="s">
        <v>4</v>
      </c>
      <c r="FV414" t="s">
        <v>489</v>
      </c>
      <c r="FW414">
        <v>0</v>
      </c>
      <c r="FX414">
        <v>0</v>
      </c>
      <c r="FY414">
        <v>0</v>
      </c>
      <c r="FZ414">
        <v>0</v>
      </c>
      <c r="GA414">
        <v>0</v>
      </c>
      <c r="GB414">
        <v>0</v>
      </c>
      <c r="GD414">
        <v>18</v>
      </c>
    </row>
    <row r="415" spans="1:186" x14ac:dyDescent="0.25">
      <c r="FR415" s="9"/>
      <c r="FS415" s="9"/>
    </row>
    <row r="416" spans="1:186" x14ac:dyDescent="0.25">
      <c r="FR416" s="9"/>
      <c r="FS416" s="9"/>
    </row>
    <row r="417" spans="1:186" x14ac:dyDescent="0.25">
      <c r="FR417" s="9"/>
      <c r="FS417" s="9"/>
    </row>
    <row r="418" spans="1:186" x14ac:dyDescent="0.25">
      <c r="FR418" s="9"/>
      <c r="FS418" s="9"/>
    </row>
    <row r="419" spans="1:186" x14ac:dyDescent="0.25">
      <c r="FR419" s="9"/>
      <c r="FS419" s="9"/>
    </row>
    <row r="420" spans="1:186" x14ac:dyDescent="0.25">
      <c r="FR420" s="9"/>
      <c r="FS420" s="9"/>
    </row>
    <row r="421" spans="1:186" x14ac:dyDescent="0.25">
      <c r="FR421" s="9"/>
      <c r="FS421" s="9"/>
    </row>
    <row r="422" spans="1:186" x14ac:dyDescent="0.25">
      <c r="FR422" s="9"/>
      <c r="FS422" s="9"/>
    </row>
    <row r="423" spans="1:186" x14ac:dyDescent="0.25">
      <c r="FR423" s="9"/>
      <c r="FS423" s="9"/>
    </row>
    <row r="424" spans="1:186" x14ac:dyDescent="0.25">
      <c r="FR424" s="9"/>
      <c r="FS424" s="9"/>
    </row>
    <row r="425" spans="1:186" x14ac:dyDescent="0.25">
      <c r="FR425" s="9"/>
      <c r="FS425" s="9"/>
    </row>
    <row r="426" spans="1:186" x14ac:dyDescent="0.25">
      <c r="FR426" s="9"/>
      <c r="FS426" s="9"/>
    </row>
    <row r="427" spans="1:186" x14ac:dyDescent="0.25">
      <c r="FR427" s="9"/>
      <c r="FS427" s="9"/>
    </row>
    <row r="428" spans="1:186" x14ac:dyDescent="0.25">
      <c r="FR428" s="9"/>
      <c r="FS428" s="9"/>
    </row>
    <row r="429" spans="1:186" x14ac:dyDescent="0.25">
      <c r="J429" t="s">
        <v>271</v>
      </c>
      <c r="K429" t="s">
        <v>272</v>
      </c>
      <c r="L429" t="s">
        <v>273</v>
      </c>
      <c r="M429" t="s">
        <v>274</v>
      </c>
      <c r="N429" t="s">
        <v>275</v>
      </c>
      <c r="O429" t="s">
        <v>276</v>
      </c>
      <c r="P429" t="s">
        <v>277</v>
      </c>
      <c r="Q429" t="s">
        <v>278</v>
      </c>
      <c r="R429" t="s">
        <v>279</v>
      </c>
      <c r="S429" t="s">
        <v>280</v>
      </c>
      <c r="T429" t="s">
        <v>281</v>
      </c>
      <c r="U429" t="s">
        <v>282</v>
      </c>
      <c r="V429" t="s">
        <v>283</v>
      </c>
      <c r="W429" t="s">
        <v>284</v>
      </c>
      <c r="X429" t="s">
        <v>285</v>
      </c>
      <c r="Y429" t="s">
        <v>286</v>
      </c>
      <c r="Z429" t="s">
        <v>287</v>
      </c>
      <c r="AA429" t="s">
        <v>288</v>
      </c>
      <c r="AB429" t="s">
        <v>289</v>
      </c>
      <c r="AC429" t="s">
        <v>290</v>
      </c>
      <c r="AD429" t="s">
        <v>291</v>
      </c>
      <c r="AE429" t="s">
        <v>292</v>
      </c>
      <c r="AF429" t="s">
        <v>293</v>
      </c>
      <c r="AG429" t="s">
        <v>294</v>
      </c>
      <c r="AH429" t="s">
        <v>295</v>
      </c>
      <c r="AI429" t="s">
        <v>296</v>
      </c>
      <c r="AJ429" t="s">
        <v>297</v>
      </c>
      <c r="AK429" t="s">
        <v>298</v>
      </c>
      <c r="AL429" t="s">
        <v>299</v>
      </c>
      <c r="AM429" t="s">
        <v>300</v>
      </c>
      <c r="AN429" t="s">
        <v>301</v>
      </c>
      <c r="AO429" t="s">
        <v>302</v>
      </c>
      <c r="AP429" t="s">
        <v>303</v>
      </c>
      <c r="AQ429" t="s">
        <v>304</v>
      </c>
      <c r="AR429" t="s">
        <v>305</v>
      </c>
      <c r="AS429" t="s">
        <v>306</v>
      </c>
      <c r="AT429" t="s">
        <v>307</v>
      </c>
      <c r="AU429" t="s">
        <v>308</v>
      </c>
      <c r="AV429" t="s">
        <v>309</v>
      </c>
      <c r="AW429" t="s">
        <v>310</v>
      </c>
      <c r="AX429" t="s">
        <v>311</v>
      </c>
      <c r="AY429" t="s">
        <v>312</v>
      </c>
      <c r="AZ429" t="s">
        <v>313</v>
      </c>
      <c r="BA429" t="s">
        <v>314</v>
      </c>
      <c r="BB429" t="s">
        <v>315</v>
      </c>
      <c r="BC429" t="s">
        <v>316</v>
      </c>
      <c r="BD429" t="s">
        <v>317</v>
      </c>
      <c r="BE429" t="s">
        <v>318</v>
      </c>
      <c r="BF429" t="s">
        <v>271</v>
      </c>
      <c r="BG429" t="s">
        <v>272</v>
      </c>
      <c r="BH429" t="s">
        <v>273</v>
      </c>
      <c r="BI429" t="s">
        <v>274</v>
      </c>
      <c r="BJ429" t="s">
        <v>275</v>
      </c>
      <c r="BK429" t="s">
        <v>276</v>
      </c>
      <c r="BL429" t="s">
        <v>277</v>
      </c>
      <c r="BM429" t="s">
        <v>278</v>
      </c>
      <c r="BN429" t="s">
        <v>279</v>
      </c>
      <c r="BO429" t="s">
        <v>280</v>
      </c>
      <c r="BP429" t="s">
        <v>281</v>
      </c>
      <c r="BQ429" t="s">
        <v>282</v>
      </c>
      <c r="BR429" t="s">
        <v>283</v>
      </c>
      <c r="BS429" t="s">
        <v>284</v>
      </c>
      <c r="BT429" t="s">
        <v>285</v>
      </c>
      <c r="BU429" t="s">
        <v>286</v>
      </c>
      <c r="BV429" t="s">
        <v>287</v>
      </c>
      <c r="BW429" t="s">
        <v>288</v>
      </c>
      <c r="BX429" t="s">
        <v>289</v>
      </c>
      <c r="BY429" t="s">
        <v>290</v>
      </c>
      <c r="BZ429" t="s">
        <v>291</v>
      </c>
      <c r="CA429" t="s">
        <v>292</v>
      </c>
      <c r="CB429" t="s">
        <v>293</v>
      </c>
      <c r="CC429" t="s">
        <v>294</v>
      </c>
      <c r="CD429" t="s">
        <v>295</v>
      </c>
      <c r="CE429" t="s">
        <v>296</v>
      </c>
      <c r="CF429" t="s">
        <v>297</v>
      </c>
      <c r="CG429" t="s">
        <v>298</v>
      </c>
      <c r="CH429" t="s">
        <v>299</v>
      </c>
      <c r="CI429" t="s">
        <v>300</v>
      </c>
      <c r="CJ429" t="s">
        <v>301</v>
      </c>
      <c r="CK429" t="s">
        <v>302</v>
      </c>
      <c r="CL429" t="s">
        <v>303</v>
      </c>
      <c r="CM429" t="s">
        <v>304</v>
      </c>
      <c r="CN429" t="s">
        <v>305</v>
      </c>
      <c r="CO429" t="s">
        <v>306</v>
      </c>
      <c r="CP429" t="s">
        <v>307</v>
      </c>
      <c r="CQ429" t="s">
        <v>308</v>
      </c>
      <c r="CR429" t="s">
        <v>309</v>
      </c>
      <c r="CS429" t="s">
        <v>310</v>
      </c>
      <c r="CT429" t="s">
        <v>311</v>
      </c>
      <c r="CU429" t="s">
        <v>312</v>
      </c>
      <c r="CV429" t="s">
        <v>313</v>
      </c>
      <c r="CW429" t="s">
        <v>314</v>
      </c>
      <c r="CX429" t="s">
        <v>315</v>
      </c>
      <c r="CY429" t="s">
        <v>316</v>
      </c>
      <c r="CZ429" t="s">
        <v>317</v>
      </c>
      <c r="DA429" t="s">
        <v>318</v>
      </c>
      <c r="DB429" t="s">
        <v>271</v>
      </c>
      <c r="DC429" t="s">
        <v>272</v>
      </c>
      <c r="DD429" t="s">
        <v>273</v>
      </c>
      <c r="DE429" t="s">
        <v>274</v>
      </c>
      <c r="DF429" t="s">
        <v>275</v>
      </c>
      <c r="DG429" t="s">
        <v>276</v>
      </c>
      <c r="DH429" t="s">
        <v>277</v>
      </c>
      <c r="DI429" t="s">
        <v>278</v>
      </c>
      <c r="DJ429" t="s">
        <v>279</v>
      </c>
      <c r="DK429" t="s">
        <v>280</v>
      </c>
      <c r="DL429" t="s">
        <v>281</v>
      </c>
      <c r="DM429" t="s">
        <v>282</v>
      </c>
      <c r="DN429" t="s">
        <v>283</v>
      </c>
      <c r="DO429" t="s">
        <v>284</v>
      </c>
      <c r="DP429" t="s">
        <v>285</v>
      </c>
      <c r="DQ429" t="s">
        <v>286</v>
      </c>
      <c r="DR429" t="s">
        <v>287</v>
      </c>
      <c r="DS429" t="s">
        <v>288</v>
      </c>
      <c r="DT429" t="s">
        <v>289</v>
      </c>
      <c r="DU429" t="s">
        <v>290</v>
      </c>
      <c r="DV429" t="s">
        <v>291</v>
      </c>
      <c r="DW429" t="s">
        <v>292</v>
      </c>
      <c r="DX429" t="s">
        <v>293</v>
      </c>
      <c r="DY429" t="s">
        <v>294</v>
      </c>
      <c r="DZ429" t="s">
        <v>295</v>
      </c>
      <c r="EA429" t="s">
        <v>296</v>
      </c>
      <c r="EB429" t="s">
        <v>297</v>
      </c>
      <c r="EC429" t="s">
        <v>298</v>
      </c>
      <c r="ED429" t="s">
        <v>299</v>
      </c>
      <c r="EE429" t="s">
        <v>300</v>
      </c>
      <c r="EF429" t="s">
        <v>301</v>
      </c>
      <c r="EG429" t="s">
        <v>302</v>
      </c>
      <c r="EH429" t="s">
        <v>303</v>
      </c>
      <c r="EI429" t="s">
        <v>304</v>
      </c>
      <c r="EJ429" t="s">
        <v>305</v>
      </c>
      <c r="EK429" t="s">
        <v>306</v>
      </c>
      <c r="EL429" t="s">
        <v>307</v>
      </c>
      <c r="EM429" t="s">
        <v>308</v>
      </c>
      <c r="EN429" t="s">
        <v>309</v>
      </c>
      <c r="EO429" t="s">
        <v>310</v>
      </c>
      <c r="EP429" t="s">
        <v>311</v>
      </c>
      <c r="EQ429" t="s">
        <v>312</v>
      </c>
      <c r="ER429" t="s">
        <v>313</v>
      </c>
      <c r="ES429" t="s">
        <v>314</v>
      </c>
      <c r="ET429" t="s">
        <v>315</v>
      </c>
      <c r="EU429" t="s">
        <v>316</v>
      </c>
      <c r="EV429" t="s">
        <v>317</v>
      </c>
      <c r="EW429" t="s">
        <v>318</v>
      </c>
      <c r="FR429" s="9"/>
      <c r="FS429" s="9"/>
    </row>
    <row r="430" spans="1:186" x14ac:dyDescent="0.25">
      <c r="A430">
        <v>0</v>
      </c>
      <c r="B430">
        <v>0</v>
      </c>
      <c r="C430">
        <v>0</v>
      </c>
      <c r="D430" t="s">
        <v>4</v>
      </c>
      <c r="I430" t="s">
        <v>356</v>
      </c>
      <c r="EX430" t="s">
        <v>41</v>
      </c>
      <c r="EY430" s="9">
        <v>0</v>
      </c>
      <c r="EZ430" s="9">
        <v>0</v>
      </c>
      <c r="FA430">
        <v>0</v>
      </c>
      <c r="FB430" t="s">
        <v>322</v>
      </c>
      <c r="FD430" t="s">
        <v>322</v>
      </c>
      <c r="FE430" t="s">
        <v>322</v>
      </c>
      <c r="FF430" t="s">
        <v>322</v>
      </c>
      <c r="FG430" s="9">
        <v>0</v>
      </c>
      <c r="FH430" s="9">
        <v>0</v>
      </c>
      <c r="FI430" t="s">
        <v>4</v>
      </c>
      <c r="FJ430" t="s">
        <v>4</v>
      </c>
      <c r="FK430" t="s">
        <v>354</v>
      </c>
      <c r="FL430" t="s">
        <v>336</v>
      </c>
      <c r="FM430" t="s">
        <v>336</v>
      </c>
      <c r="FN430" t="s">
        <v>336</v>
      </c>
      <c r="FO430" t="s">
        <v>336</v>
      </c>
      <c r="FP430" t="s">
        <v>336</v>
      </c>
      <c r="FQ430">
        <v>0</v>
      </c>
      <c r="FR430" s="9">
        <v>0</v>
      </c>
      <c r="FS430" s="9">
        <v>0</v>
      </c>
      <c r="FT430" t="s">
        <v>4</v>
      </c>
      <c r="FU430" t="s">
        <v>4</v>
      </c>
      <c r="FV430" t="s">
        <v>489</v>
      </c>
      <c r="FW430">
        <v>0</v>
      </c>
      <c r="FX430">
        <v>0</v>
      </c>
      <c r="FY430">
        <v>0</v>
      </c>
      <c r="FZ430">
        <v>0</v>
      </c>
      <c r="GA430">
        <v>0</v>
      </c>
      <c r="GB430">
        <v>0</v>
      </c>
      <c r="GD430">
        <v>19</v>
      </c>
    </row>
    <row r="431" spans="1:186" x14ac:dyDescent="0.25">
      <c r="FR431" s="9"/>
      <c r="FS431" s="9"/>
    </row>
    <row r="432" spans="1:186" x14ac:dyDescent="0.25">
      <c r="FR432" s="9"/>
      <c r="FS432" s="9"/>
    </row>
    <row r="433" spans="1:186" x14ac:dyDescent="0.25">
      <c r="FR433" s="9"/>
      <c r="FS433" s="9"/>
    </row>
    <row r="434" spans="1:186" x14ac:dyDescent="0.25">
      <c r="FR434" s="9"/>
      <c r="FS434" s="9"/>
    </row>
    <row r="435" spans="1:186" x14ac:dyDescent="0.25">
      <c r="FR435" s="9"/>
      <c r="FS435" s="9"/>
    </row>
    <row r="436" spans="1:186" x14ac:dyDescent="0.25">
      <c r="FR436" s="9"/>
      <c r="FS436" s="9"/>
    </row>
    <row r="437" spans="1:186" x14ac:dyDescent="0.25">
      <c r="FR437" s="9"/>
      <c r="FS437" s="9"/>
    </row>
    <row r="438" spans="1:186" x14ac:dyDescent="0.25">
      <c r="FR438" s="9"/>
      <c r="FS438" s="9"/>
    </row>
    <row r="439" spans="1:186" x14ac:dyDescent="0.25">
      <c r="FR439" s="9"/>
      <c r="FS439" s="9"/>
    </row>
    <row r="440" spans="1:186" x14ac:dyDescent="0.25">
      <c r="FR440" s="9"/>
      <c r="FS440" s="9"/>
    </row>
    <row r="441" spans="1:186" x14ac:dyDescent="0.25">
      <c r="FR441" s="9"/>
      <c r="FS441" s="9"/>
    </row>
    <row r="442" spans="1:186" x14ac:dyDescent="0.25">
      <c r="FR442" s="9"/>
      <c r="FS442" s="9"/>
    </row>
    <row r="443" spans="1:186" x14ac:dyDescent="0.25">
      <c r="FR443" s="9"/>
      <c r="FS443" s="9"/>
    </row>
    <row r="444" spans="1:186" x14ac:dyDescent="0.25">
      <c r="FR444" s="9"/>
      <c r="FS444" s="9"/>
    </row>
    <row r="445" spans="1:186" x14ac:dyDescent="0.25">
      <c r="J445" t="s">
        <v>271</v>
      </c>
      <c r="K445" t="s">
        <v>272</v>
      </c>
      <c r="L445" t="s">
        <v>273</v>
      </c>
      <c r="M445" t="s">
        <v>274</v>
      </c>
      <c r="N445" t="s">
        <v>275</v>
      </c>
      <c r="O445" t="s">
        <v>276</v>
      </c>
      <c r="P445" t="s">
        <v>277</v>
      </c>
      <c r="Q445" t="s">
        <v>278</v>
      </c>
      <c r="R445" t="s">
        <v>279</v>
      </c>
      <c r="S445" t="s">
        <v>280</v>
      </c>
      <c r="T445" t="s">
        <v>281</v>
      </c>
      <c r="U445" t="s">
        <v>282</v>
      </c>
      <c r="V445" t="s">
        <v>283</v>
      </c>
      <c r="W445" t="s">
        <v>284</v>
      </c>
      <c r="X445" t="s">
        <v>285</v>
      </c>
      <c r="Y445" t="s">
        <v>286</v>
      </c>
      <c r="Z445" t="s">
        <v>287</v>
      </c>
      <c r="AA445" t="s">
        <v>288</v>
      </c>
      <c r="AB445" t="s">
        <v>289</v>
      </c>
      <c r="AC445" t="s">
        <v>290</v>
      </c>
      <c r="AD445" t="s">
        <v>291</v>
      </c>
      <c r="AE445" t="s">
        <v>292</v>
      </c>
      <c r="AF445" t="s">
        <v>293</v>
      </c>
      <c r="AG445" t="s">
        <v>294</v>
      </c>
      <c r="AH445" t="s">
        <v>295</v>
      </c>
      <c r="AI445" t="s">
        <v>296</v>
      </c>
      <c r="AJ445" t="s">
        <v>297</v>
      </c>
      <c r="AK445" t="s">
        <v>298</v>
      </c>
      <c r="AL445" t="s">
        <v>299</v>
      </c>
      <c r="AM445" t="s">
        <v>300</v>
      </c>
      <c r="AN445" t="s">
        <v>301</v>
      </c>
      <c r="AO445" t="s">
        <v>302</v>
      </c>
      <c r="AP445" t="s">
        <v>303</v>
      </c>
      <c r="AQ445" t="s">
        <v>304</v>
      </c>
      <c r="AR445" t="s">
        <v>305</v>
      </c>
      <c r="AS445" t="s">
        <v>306</v>
      </c>
      <c r="AT445" t="s">
        <v>307</v>
      </c>
      <c r="AU445" t="s">
        <v>308</v>
      </c>
      <c r="AV445" t="s">
        <v>309</v>
      </c>
      <c r="AW445" t="s">
        <v>310</v>
      </c>
      <c r="AX445" t="s">
        <v>311</v>
      </c>
      <c r="AY445" t="s">
        <v>312</v>
      </c>
      <c r="AZ445" t="s">
        <v>313</v>
      </c>
      <c r="BA445" t="s">
        <v>314</v>
      </c>
      <c r="BB445" t="s">
        <v>315</v>
      </c>
      <c r="BC445" t="s">
        <v>316</v>
      </c>
      <c r="BD445" t="s">
        <v>317</v>
      </c>
      <c r="BE445" t="s">
        <v>318</v>
      </c>
      <c r="BF445" t="s">
        <v>271</v>
      </c>
      <c r="BG445" t="s">
        <v>272</v>
      </c>
      <c r="BH445" t="s">
        <v>273</v>
      </c>
      <c r="BI445" t="s">
        <v>274</v>
      </c>
      <c r="BJ445" t="s">
        <v>275</v>
      </c>
      <c r="BK445" t="s">
        <v>276</v>
      </c>
      <c r="BL445" t="s">
        <v>277</v>
      </c>
      <c r="BM445" t="s">
        <v>278</v>
      </c>
      <c r="BN445" t="s">
        <v>279</v>
      </c>
      <c r="BO445" t="s">
        <v>280</v>
      </c>
      <c r="BP445" t="s">
        <v>281</v>
      </c>
      <c r="BQ445" t="s">
        <v>282</v>
      </c>
      <c r="BR445" t="s">
        <v>283</v>
      </c>
      <c r="BS445" t="s">
        <v>284</v>
      </c>
      <c r="BT445" t="s">
        <v>285</v>
      </c>
      <c r="BU445" t="s">
        <v>286</v>
      </c>
      <c r="BV445" t="s">
        <v>287</v>
      </c>
      <c r="BW445" t="s">
        <v>288</v>
      </c>
      <c r="BX445" t="s">
        <v>289</v>
      </c>
      <c r="BY445" t="s">
        <v>290</v>
      </c>
      <c r="BZ445" t="s">
        <v>291</v>
      </c>
      <c r="CA445" t="s">
        <v>292</v>
      </c>
      <c r="CB445" t="s">
        <v>293</v>
      </c>
      <c r="CC445" t="s">
        <v>294</v>
      </c>
      <c r="CD445" t="s">
        <v>295</v>
      </c>
      <c r="CE445" t="s">
        <v>296</v>
      </c>
      <c r="CF445" t="s">
        <v>297</v>
      </c>
      <c r="CG445" t="s">
        <v>298</v>
      </c>
      <c r="CH445" t="s">
        <v>299</v>
      </c>
      <c r="CI445" t="s">
        <v>300</v>
      </c>
      <c r="CJ445" t="s">
        <v>301</v>
      </c>
      <c r="CK445" t="s">
        <v>302</v>
      </c>
      <c r="CL445" t="s">
        <v>303</v>
      </c>
      <c r="CM445" t="s">
        <v>304</v>
      </c>
      <c r="CN445" t="s">
        <v>305</v>
      </c>
      <c r="CO445" t="s">
        <v>306</v>
      </c>
      <c r="CP445" t="s">
        <v>307</v>
      </c>
      <c r="CQ445" t="s">
        <v>308</v>
      </c>
      <c r="CR445" t="s">
        <v>309</v>
      </c>
      <c r="CS445" t="s">
        <v>310</v>
      </c>
      <c r="CT445" t="s">
        <v>311</v>
      </c>
      <c r="CU445" t="s">
        <v>312</v>
      </c>
      <c r="CV445" t="s">
        <v>313</v>
      </c>
      <c r="CW445" t="s">
        <v>314</v>
      </c>
      <c r="CX445" t="s">
        <v>315</v>
      </c>
      <c r="CY445" t="s">
        <v>316</v>
      </c>
      <c r="CZ445" t="s">
        <v>317</v>
      </c>
      <c r="DA445" t="s">
        <v>318</v>
      </c>
      <c r="DB445" t="s">
        <v>271</v>
      </c>
      <c r="DC445" t="s">
        <v>272</v>
      </c>
      <c r="DD445" t="s">
        <v>273</v>
      </c>
      <c r="DE445" t="s">
        <v>274</v>
      </c>
      <c r="DF445" t="s">
        <v>275</v>
      </c>
      <c r="DG445" t="s">
        <v>276</v>
      </c>
      <c r="DH445" t="s">
        <v>277</v>
      </c>
      <c r="DI445" t="s">
        <v>278</v>
      </c>
      <c r="DJ445" t="s">
        <v>279</v>
      </c>
      <c r="DK445" t="s">
        <v>280</v>
      </c>
      <c r="DL445" t="s">
        <v>281</v>
      </c>
      <c r="DM445" t="s">
        <v>282</v>
      </c>
      <c r="DN445" t="s">
        <v>283</v>
      </c>
      <c r="DO445" t="s">
        <v>284</v>
      </c>
      <c r="DP445" t="s">
        <v>285</v>
      </c>
      <c r="DQ445" t="s">
        <v>286</v>
      </c>
      <c r="DR445" t="s">
        <v>287</v>
      </c>
      <c r="DS445" t="s">
        <v>288</v>
      </c>
      <c r="DT445" t="s">
        <v>289</v>
      </c>
      <c r="DU445" t="s">
        <v>290</v>
      </c>
      <c r="DV445" t="s">
        <v>291</v>
      </c>
      <c r="DW445" t="s">
        <v>292</v>
      </c>
      <c r="DX445" t="s">
        <v>293</v>
      </c>
      <c r="DY445" t="s">
        <v>294</v>
      </c>
      <c r="DZ445" t="s">
        <v>295</v>
      </c>
      <c r="EA445" t="s">
        <v>296</v>
      </c>
      <c r="EB445" t="s">
        <v>297</v>
      </c>
      <c r="EC445" t="s">
        <v>298</v>
      </c>
      <c r="ED445" t="s">
        <v>299</v>
      </c>
      <c r="EE445" t="s">
        <v>300</v>
      </c>
      <c r="EF445" t="s">
        <v>301</v>
      </c>
      <c r="EG445" t="s">
        <v>302</v>
      </c>
      <c r="EH445" t="s">
        <v>303</v>
      </c>
      <c r="EI445" t="s">
        <v>304</v>
      </c>
      <c r="EJ445" t="s">
        <v>305</v>
      </c>
      <c r="EK445" t="s">
        <v>306</v>
      </c>
      <c r="EL445" t="s">
        <v>307</v>
      </c>
      <c r="EM445" t="s">
        <v>308</v>
      </c>
      <c r="EN445" t="s">
        <v>309</v>
      </c>
      <c r="EO445" t="s">
        <v>310</v>
      </c>
      <c r="EP445" t="s">
        <v>311</v>
      </c>
      <c r="EQ445" t="s">
        <v>312</v>
      </c>
      <c r="ER445" t="s">
        <v>313</v>
      </c>
      <c r="ES445" t="s">
        <v>314</v>
      </c>
      <c r="ET445" t="s">
        <v>315</v>
      </c>
      <c r="EU445" t="s">
        <v>316</v>
      </c>
      <c r="EV445" t="s">
        <v>317</v>
      </c>
      <c r="EW445" t="s">
        <v>318</v>
      </c>
      <c r="FR445" s="9"/>
      <c r="FS445" s="9"/>
    </row>
    <row r="446" spans="1:186" x14ac:dyDescent="0.25">
      <c r="A446">
        <v>0</v>
      </c>
      <c r="B446">
        <v>0</v>
      </c>
      <c r="C446">
        <v>0</v>
      </c>
      <c r="D446" t="s">
        <v>4</v>
      </c>
      <c r="I446" t="s">
        <v>357</v>
      </c>
      <c r="EX446" t="s">
        <v>41</v>
      </c>
      <c r="EY446" s="9">
        <v>0</v>
      </c>
      <c r="EZ446" s="9">
        <v>0</v>
      </c>
      <c r="FA446">
        <v>0</v>
      </c>
      <c r="FB446" t="s">
        <v>322</v>
      </c>
      <c r="FD446" t="s">
        <v>322</v>
      </c>
      <c r="FE446" t="s">
        <v>322</v>
      </c>
      <c r="FF446" t="s">
        <v>322</v>
      </c>
      <c r="FG446" s="9">
        <v>0</v>
      </c>
      <c r="FH446" s="9">
        <v>0</v>
      </c>
      <c r="FI446" t="s">
        <v>4</v>
      </c>
      <c r="FJ446" t="s">
        <v>4</v>
      </c>
      <c r="FK446" t="s">
        <v>354</v>
      </c>
      <c r="FL446" t="s">
        <v>336</v>
      </c>
      <c r="FM446" t="s">
        <v>336</v>
      </c>
      <c r="FN446" t="s">
        <v>336</v>
      </c>
      <c r="FO446" t="s">
        <v>336</v>
      </c>
      <c r="FP446" t="s">
        <v>336</v>
      </c>
      <c r="FQ446">
        <v>0</v>
      </c>
      <c r="FR446" s="9">
        <v>0</v>
      </c>
      <c r="FS446" s="9">
        <v>0</v>
      </c>
      <c r="FT446" t="s">
        <v>4</v>
      </c>
      <c r="FU446" t="s">
        <v>4</v>
      </c>
      <c r="FV446" t="s">
        <v>489</v>
      </c>
      <c r="FW446">
        <v>0</v>
      </c>
      <c r="FX446">
        <v>0</v>
      </c>
      <c r="FY446">
        <v>0</v>
      </c>
      <c r="FZ446">
        <v>0</v>
      </c>
      <c r="GA446">
        <v>0</v>
      </c>
      <c r="GB446">
        <v>0</v>
      </c>
      <c r="GD446">
        <v>20</v>
      </c>
    </row>
    <row r="447" spans="1:186" x14ac:dyDescent="0.25">
      <c r="FR447" s="9"/>
      <c r="FS447" s="9"/>
    </row>
    <row r="448" spans="1:186" x14ac:dyDescent="0.25">
      <c r="FR448" s="9"/>
      <c r="FS448" s="9"/>
    </row>
    <row r="449" spans="174:175" x14ac:dyDescent="0.25">
      <c r="FR449" s="9"/>
      <c r="FS449" s="9"/>
    </row>
    <row r="450" spans="174:175" x14ac:dyDescent="0.25">
      <c r="FR450" s="9"/>
      <c r="FS450" s="9"/>
    </row>
    <row r="451" spans="174:175" x14ac:dyDescent="0.25">
      <c r="FR451" s="9"/>
      <c r="FS451" s="9"/>
    </row>
    <row r="452" spans="174:175" x14ac:dyDescent="0.25">
      <c r="FR452" s="9"/>
      <c r="FS452" s="9"/>
    </row>
    <row r="453" spans="174:175" x14ac:dyDescent="0.25">
      <c r="FR453" s="9"/>
      <c r="FS453" s="9"/>
    </row>
    <row r="454" spans="174:175" x14ac:dyDescent="0.25">
      <c r="FR454" s="9"/>
      <c r="FS454" s="9"/>
    </row>
    <row r="455" spans="174:175" x14ac:dyDescent="0.25">
      <c r="FR455" s="9"/>
      <c r="FS455" s="9"/>
    </row>
    <row r="456" spans="174:175" x14ac:dyDescent="0.25">
      <c r="FR456" s="9"/>
      <c r="FS456" s="9"/>
    </row>
    <row r="457" spans="174:175" x14ac:dyDescent="0.25">
      <c r="FR457" s="9"/>
      <c r="FS457" s="9"/>
    </row>
    <row r="458" spans="174:175" x14ac:dyDescent="0.25">
      <c r="FR458" s="9"/>
      <c r="FS458" s="9"/>
    </row>
    <row r="459" spans="174:175" x14ac:dyDescent="0.25">
      <c r="FR459" s="9"/>
      <c r="FS459" s="9"/>
    </row>
    <row r="460" spans="174:175" x14ac:dyDescent="0.25">
      <c r="FR460" s="9"/>
      <c r="FS460" s="9"/>
    </row>
    <row r="461" spans="174:175" x14ac:dyDescent="0.25">
      <c r="FR461" s="9"/>
      <c r="FS461" s="9"/>
    </row>
    <row r="462" spans="174:175" x14ac:dyDescent="0.25">
      <c r="FR462" s="9"/>
      <c r="FS462" s="9"/>
    </row>
    <row r="463" spans="174:175" x14ac:dyDescent="0.25">
      <c r="FR463" s="9"/>
      <c r="FS463" s="9"/>
    </row>
    <row r="464" spans="174:175" x14ac:dyDescent="0.25">
      <c r="FR464" s="9"/>
      <c r="FS464" s="9"/>
    </row>
    <row r="465" spans="1:186" x14ac:dyDescent="0.25">
      <c r="J465" t="s">
        <v>271</v>
      </c>
      <c r="K465" t="s">
        <v>272</v>
      </c>
      <c r="L465" t="s">
        <v>273</v>
      </c>
      <c r="M465" t="s">
        <v>274</v>
      </c>
      <c r="N465" t="s">
        <v>275</v>
      </c>
      <c r="O465" t="s">
        <v>276</v>
      </c>
      <c r="P465" t="s">
        <v>277</v>
      </c>
      <c r="Q465" t="s">
        <v>278</v>
      </c>
      <c r="R465" t="s">
        <v>279</v>
      </c>
      <c r="S465" t="s">
        <v>280</v>
      </c>
      <c r="T465" t="s">
        <v>281</v>
      </c>
      <c r="U465" t="s">
        <v>282</v>
      </c>
      <c r="V465" t="s">
        <v>283</v>
      </c>
      <c r="W465" t="s">
        <v>284</v>
      </c>
      <c r="X465" t="s">
        <v>285</v>
      </c>
      <c r="Y465" t="s">
        <v>286</v>
      </c>
      <c r="Z465" t="s">
        <v>287</v>
      </c>
      <c r="AA465" t="s">
        <v>288</v>
      </c>
      <c r="AB465" t="s">
        <v>289</v>
      </c>
      <c r="AC465" t="s">
        <v>290</v>
      </c>
      <c r="AD465" t="s">
        <v>291</v>
      </c>
      <c r="AE465" t="s">
        <v>292</v>
      </c>
      <c r="AF465" t="s">
        <v>293</v>
      </c>
      <c r="AG465" t="s">
        <v>294</v>
      </c>
      <c r="AH465" t="s">
        <v>295</v>
      </c>
      <c r="AI465" t="s">
        <v>296</v>
      </c>
      <c r="AJ465" t="s">
        <v>297</v>
      </c>
      <c r="AK465" t="s">
        <v>298</v>
      </c>
      <c r="AL465" t="s">
        <v>299</v>
      </c>
      <c r="AM465" t="s">
        <v>300</v>
      </c>
      <c r="AN465" t="s">
        <v>301</v>
      </c>
      <c r="AO465" t="s">
        <v>302</v>
      </c>
      <c r="AP465" t="s">
        <v>303</v>
      </c>
      <c r="AQ465" t="s">
        <v>304</v>
      </c>
      <c r="AR465" t="s">
        <v>305</v>
      </c>
      <c r="AS465" t="s">
        <v>306</v>
      </c>
      <c r="AT465" t="s">
        <v>307</v>
      </c>
      <c r="AU465" t="s">
        <v>308</v>
      </c>
      <c r="AV465" t="s">
        <v>309</v>
      </c>
      <c r="AW465" t="s">
        <v>310</v>
      </c>
      <c r="AX465" t="s">
        <v>311</v>
      </c>
      <c r="AY465" t="s">
        <v>312</v>
      </c>
      <c r="AZ465" t="s">
        <v>313</v>
      </c>
      <c r="BA465" t="s">
        <v>314</v>
      </c>
      <c r="BB465" t="s">
        <v>315</v>
      </c>
      <c r="BC465" t="s">
        <v>316</v>
      </c>
      <c r="BD465" t="s">
        <v>317</v>
      </c>
      <c r="BE465" t="s">
        <v>318</v>
      </c>
      <c r="BF465" t="s">
        <v>271</v>
      </c>
      <c r="BG465" t="s">
        <v>272</v>
      </c>
      <c r="BH465" t="s">
        <v>273</v>
      </c>
      <c r="BI465" t="s">
        <v>274</v>
      </c>
      <c r="BJ465" t="s">
        <v>275</v>
      </c>
      <c r="BK465" t="s">
        <v>276</v>
      </c>
      <c r="BL465" t="s">
        <v>277</v>
      </c>
      <c r="BM465" t="s">
        <v>278</v>
      </c>
      <c r="BN465" t="s">
        <v>279</v>
      </c>
      <c r="BO465" t="s">
        <v>280</v>
      </c>
      <c r="BP465" t="s">
        <v>281</v>
      </c>
      <c r="BQ465" t="s">
        <v>282</v>
      </c>
      <c r="BR465" t="s">
        <v>283</v>
      </c>
      <c r="BS465" t="s">
        <v>284</v>
      </c>
      <c r="BT465" t="s">
        <v>285</v>
      </c>
      <c r="BU465" t="s">
        <v>286</v>
      </c>
      <c r="BV465" t="s">
        <v>287</v>
      </c>
      <c r="BW465" t="s">
        <v>288</v>
      </c>
      <c r="BX465" t="s">
        <v>289</v>
      </c>
      <c r="BY465" t="s">
        <v>290</v>
      </c>
      <c r="BZ465" t="s">
        <v>291</v>
      </c>
      <c r="CA465" t="s">
        <v>292</v>
      </c>
      <c r="CB465" t="s">
        <v>293</v>
      </c>
      <c r="CC465" t="s">
        <v>294</v>
      </c>
      <c r="CD465" t="s">
        <v>295</v>
      </c>
      <c r="CE465" t="s">
        <v>296</v>
      </c>
      <c r="CF465" t="s">
        <v>297</v>
      </c>
      <c r="CG465" t="s">
        <v>298</v>
      </c>
      <c r="CH465" t="s">
        <v>299</v>
      </c>
      <c r="CI465" t="s">
        <v>300</v>
      </c>
      <c r="CJ465" t="s">
        <v>301</v>
      </c>
      <c r="CK465" t="s">
        <v>302</v>
      </c>
      <c r="CL465" t="s">
        <v>303</v>
      </c>
      <c r="CM465" t="s">
        <v>304</v>
      </c>
      <c r="CN465" t="s">
        <v>305</v>
      </c>
      <c r="CO465" t="s">
        <v>306</v>
      </c>
      <c r="CP465" t="s">
        <v>307</v>
      </c>
      <c r="CQ465" t="s">
        <v>308</v>
      </c>
      <c r="CR465" t="s">
        <v>309</v>
      </c>
      <c r="CS465" t="s">
        <v>310</v>
      </c>
      <c r="CT465" t="s">
        <v>311</v>
      </c>
      <c r="CU465" t="s">
        <v>312</v>
      </c>
      <c r="CV465" t="s">
        <v>313</v>
      </c>
      <c r="CW465" t="s">
        <v>314</v>
      </c>
      <c r="CX465" t="s">
        <v>315</v>
      </c>
      <c r="CY465" t="s">
        <v>316</v>
      </c>
      <c r="CZ465" t="s">
        <v>317</v>
      </c>
      <c r="DA465" t="s">
        <v>318</v>
      </c>
      <c r="DB465" t="s">
        <v>271</v>
      </c>
      <c r="DC465" t="s">
        <v>272</v>
      </c>
      <c r="DD465" t="s">
        <v>273</v>
      </c>
      <c r="DE465" t="s">
        <v>274</v>
      </c>
      <c r="DF465" t="s">
        <v>275</v>
      </c>
      <c r="DG465" t="s">
        <v>276</v>
      </c>
      <c r="DH465" t="s">
        <v>277</v>
      </c>
      <c r="DI465" t="s">
        <v>278</v>
      </c>
      <c r="DJ465" t="s">
        <v>279</v>
      </c>
      <c r="DK465" t="s">
        <v>280</v>
      </c>
      <c r="DL465" t="s">
        <v>281</v>
      </c>
      <c r="DM465" t="s">
        <v>282</v>
      </c>
      <c r="DN465" t="s">
        <v>283</v>
      </c>
      <c r="DO465" t="s">
        <v>284</v>
      </c>
      <c r="DP465" t="s">
        <v>285</v>
      </c>
      <c r="DQ465" t="s">
        <v>286</v>
      </c>
      <c r="DR465" t="s">
        <v>287</v>
      </c>
      <c r="DS465" t="s">
        <v>288</v>
      </c>
      <c r="DT465" t="s">
        <v>289</v>
      </c>
      <c r="DU465" t="s">
        <v>290</v>
      </c>
      <c r="DV465" t="s">
        <v>291</v>
      </c>
      <c r="DW465" t="s">
        <v>292</v>
      </c>
      <c r="DX465" t="s">
        <v>293</v>
      </c>
      <c r="DY465" t="s">
        <v>294</v>
      </c>
      <c r="DZ465" t="s">
        <v>295</v>
      </c>
      <c r="EA465" t="s">
        <v>296</v>
      </c>
      <c r="EB465" t="s">
        <v>297</v>
      </c>
      <c r="EC465" t="s">
        <v>298</v>
      </c>
      <c r="ED465" t="s">
        <v>299</v>
      </c>
      <c r="EE465" t="s">
        <v>300</v>
      </c>
      <c r="EF465" t="s">
        <v>301</v>
      </c>
      <c r="EG465" t="s">
        <v>302</v>
      </c>
      <c r="EH465" t="s">
        <v>303</v>
      </c>
      <c r="EI465" t="s">
        <v>304</v>
      </c>
      <c r="EJ465" t="s">
        <v>305</v>
      </c>
      <c r="EK465" t="s">
        <v>306</v>
      </c>
      <c r="EL465" t="s">
        <v>307</v>
      </c>
      <c r="EM465" t="s">
        <v>308</v>
      </c>
      <c r="EN465" t="s">
        <v>309</v>
      </c>
      <c r="EO465" t="s">
        <v>310</v>
      </c>
      <c r="EP465" t="s">
        <v>311</v>
      </c>
      <c r="EQ465" t="s">
        <v>312</v>
      </c>
      <c r="ER465" t="s">
        <v>313</v>
      </c>
      <c r="ES465" t="s">
        <v>314</v>
      </c>
      <c r="ET465" t="s">
        <v>315</v>
      </c>
      <c r="EU465" t="s">
        <v>316</v>
      </c>
      <c r="EV465" t="s">
        <v>317</v>
      </c>
      <c r="EW465" t="s">
        <v>318</v>
      </c>
      <c r="FR465" s="9"/>
      <c r="FS465" s="9"/>
    </row>
    <row r="466" spans="1:186" x14ac:dyDescent="0.25">
      <c r="A466">
        <v>0</v>
      </c>
      <c r="B466">
        <v>0</v>
      </c>
      <c r="C466">
        <v>0</v>
      </c>
      <c r="D466" t="s">
        <v>4</v>
      </c>
      <c r="I466" t="s">
        <v>359</v>
      </c>
      <c r="EX466" t="s">
        <v>41</v>
      </c>
      <c r="EY466" s="9">
        <v>0</v>
      </c>
      <c r="EZ466" s="9">
        <v>0</v>
      </c>
      <c r="FA466" t="s">
        <v>354</v>
      </c>
      <c r="FB466" t="s">
        <v>322</v>
      </c>
      <c r="FD466" t="s">
        <v>322</v>
      </c>
      <c r="FE466" t="s">
        <v>322</v>
      </c>
      <c r="FF466" t="s">
        <v>322</v>
      </c>
      <c r="FG466" s="9">
        <v>0</v>
      </c>
      <c r="FH466" s="9">
        <v>0</v>
      </c>
      <c r="FI466" t="s">
        <v>4</v>
      </c>
      <c r="FJ466" t="s">
        <v>4</v>
      </c>
      <c r="FK466" t="s">
        <v>354</v>
      </c>
      <c r="FL466" t="s">
        <v>336</v>
      </c>
      <c r="FM466" t="s">
        <v>336</v>
      </c>
      <c r="FN466" t="s">
        <v>336</v>
      </c>
      <c r="FO466" t="s">
        <v>336</v>
      </c>
      <c r="FP466" t="s">
        <v>336</v>
      </c>
      <c r="FQ466">
        <v>0</v>
      </c>
      <c r="FR466" s="9">
        <v>0</v>
      </c>
      <c r="FS466" s="9">
        <v>0</v>
      </c>
      <c r="FT466" t="s">
        <v>4</v>
      </c>
      <c r="FU466" t="s">
        <v>4</v>
      </c>
      <c r="FV466" t="s">
        <v>489</v>
      </c>
      <c r="FW466">
        <v>0</v>
      </c>
      <c r="FX466">
        <v>0</v>
      </c>
      <c r="FY466">
        <v>0</v>
      </c>
      <c r="FZ466">
        <v>0</v>
      </c>
      <c r="GA466">
        <v>0</v>
      </c>
      <c r="GB466">
        <v>0</v>
      </c>
      <c r="GD466">
        <v>21</v>
      </c>
    </row>
    <row r="467" spans="1:186" x14ac:dyDescent="0.25">
      <c r="FR467" s="9"/>
      <c r="FS467" s="9"/>
    </row>
    <row r="468" spans="1:186" x14ac:dyDescent="0.25">
      <c r="FR468" s="9"/>
      <c r="FS468" s="9"/>
    </row>
    <row r="469" spans="1:186" x14ac:dyDescent="0.25">
      <c r="FR469" s="9"/>
      <c r="FS469" s="9"/>
    </row>
    <row r="470" spans="1:186" x14ac:dyDescent="0.25">
      <c r="FR470" s="9"/>
      <c r="FS470" s="9"/>
    </row>
    <row r="471" spans="1:186" x14ac:dyDescent="0.25">
      <c r="FR471" s="9"/>
      <c r="FS471" s="9"/>
    </row>
    <row r="472" spans="1:186" x14ac:dyDescent="0.25">
      <c r="FR472" s="9"/>
      <c r="FS472" s="9"/>
    </row>
    <row r="473" spans="1:186" x14ac:dyDescent="0.25">
      <c r="FR473" s="9"/>
      <c r="FS473" s="9"/>
    </row>
    <row r="474" spans="1:186" x14ac:dyDescent="0.25">
      <c r="FR474" s="9"/>
      <c r="FS474" s="9"/>
    </row>
    <row r="475" spans="1:186" x14ac:dyDescent="0.25">
      <c r="FR475" s="9"/>
      <c r="FS475" s="9"/>
    </row>
    <row r="476" spans="1:186" x14ac:dyDescent="0.25">
      <c r="FR476" s="9"/>
      <c r="FS476" s="9"/>
    </row>
    <row r="477" spans="1:186" x14ac:dyDescent="0.25">
      <c r="FR477" s="9"/>
      <c r="FS477" s="9"/>
    </row>
    <row r="478" spans="1:186" x14ac:dyDescent="0.25">
      <c r="FR478" s="9"/>
      <c r="FS478" s="9"/>
    </row>
    <row r="479" spans="1:186" x14ac:dyDescent="0.25">
      <c r="FR479" s="9"/>
      <c r="FS479" s="9"/>
    </row>
    <row r="480" spans="1:186" x14ac:dyDescent="0.25">
      <c r="FR480" s="9"/>
      <c r="FS480" s="9"/>
    </row>
    <row r="481" spans="1:186" x14ac:dyDescent="0.25">
      <c r="J481" t="s">
        <v>271</v>
      </c>
      <c r="K481" t="s">
        <v>272</v>
      </c>
      <c r="L481" t="s">
        <v>273</v>
      </c>
      <c r="M481" t="s">
        <v>274</v>
      </c>
      <c r="N481" t="s">
        <v>275</v>
      </c>
      <c r="O481" t="s">
        <v>276</v>
      </c>
      <c r="P481" t="s">
        <v>277</v>
      </c>
      <c r="Q481" t="s">
        <v>278</v>
      </c>
      <c r="R481" t="s">
        <v>279</v>
      </c>
      <c r="S481" t="s">
        <v>280</v>
      </c>
      <c r="T481" t="s">
        <v>281</v>
      </c>
      <c r="U481" t="s">
        <v>282</v>
      </c>
      <c r="V481" t="s">
        <v>283</v>
      </c>
      <c r="W481" t="s">
        <v>284</v>
      </c>
      <c r="X481" t="s">
        <v>285</v>
      </c>
      <c r="Y481" t="s">
        <v>286</v>
      </c>
      <c r="Z481" t="s">
        <v>287</v>
      </c>
      <c r="AA481" t="s">
        <v>288</v>
      </c>
      <c r="AB481" t="s">
        <v>289</v>
      </c>
      <c r="AC481" t="s">
        <v>290</v>
      </c>
      <c r="AD481" t="s">
        <v>291</v>
      </c>
      <c r="AE481" t="s">
        <v>292</v>
      </c>
      <c r="AF481" t="s">
        <v>293</v>
      </c>
      <c r="AG481" t="s">
        <v>294</v>
      </c>
      <c r="AH481" t="s">
        <v>295</v>
      </c>
      <c r="AI481" t="s">
        <v>296</v>
      </c>
      <c r="AJ481" t="s">
        <v>297</v>
      </c>
      <c r="AK481" t="s">
        <v>298</v>
      </c>
      <c r="AL481" t="s">
        <v>299</v>
      </c>
      <c r="AM481" t="s">
        <v>300</v>
      </c>
      <c r="AN481" t="s">
        <v>301</v>
      </c>
      <c r="AO481" t="s">
        <v>302</v>
      </c>
      <c r="AP481" t="s">
        <v>303</v>
      </c>
      <c r="AQ481" t="s">
        <v>304</v>
      </c>
      <c r="AR481" t="s">
        <v>305</v>
      </c>
      <c r="AS481" t="s">
        <v>306</v>
      </c>
      <c r="AT481" t="s">
        <v>307</v>
      </c>
      <c r="AU481" t="s">
        <v>308</v>
      </c>
      <c r="AV481" t="s">
        <v>309</v>
      </c>
      <c r="AW481" t="s">
        <v>310</v>
      </c>
      <c r="AX481" t="s">
        <v>311</v>
      </c>
      <c r="AY481" t="s">
        <v>312</v>
      </c>
      <c r="AZ481" t="s">
        <v>313</v>
      </c>
      <c r="BA481" t="s">
        <v>314</v>
      </c>
      <c r="BB481" t="s">
        <v>315</v>
      </c>
      <c r="BC481" t="s">
        <v>316</v>
      </c>
      <c r="BD481" t="s">
        <v>317</v>
      </c>
      <c r="BE481" t="s">
        <v>318</v>
      </c>
      <c r="BF481" t="s">
        <v>271</v>
      </c>
      <c r="BG481" t="s">
        <v>272</v>
      </c>
      <c r="BH481" t="s">
        <v>273</v>
      </c>
      <c r="BI481" t="s">
        <v>274</v>
      </c>
      <c r="BJ481" t="s">
        <v>275</v>
      </c>
      <c r="BK481" t="s">
        <v>276</v>
      </c>
      <c r="BL481" t="s">
        <v>277</v>
      </c>
      <c r="BM481" t="s">
        <v>278</v>
      </c>
      <c r="BN481" t="s">
        <v>279</v>
      </c>
      <c r="BO481" t="s">
        <v>280</v>
      </c>
      <c r="BP481" t="s">
        <v>281</v>
      </c>
      <c r="BQ481" t="s">
        <v>282</v>
      </c>
      <c r="BR481" t="s">
        <v>283</v>
      </c>
      <c r="BS481" t="s">
        <v>284</v>
      </c>
      <c r="BT481" t="s">
        <v>285</v>
      </c>
      <c r="BU481" t="s">
        <v>286</v>
      </c>
      <c r="BV481" t="s">
        <v>287</v>
      </c>
      <c r="BW481" t="s">
        <v>288</v>
      </c>
      <c r="BX481" t="s">
        <v>289</v>
      </c>
      <c r="BY481" t="s">
        <v>290</v>
      </c>
      <c r="BZ481" t="s">
        <v>291</v>
      </c>
      <c r="CA481" t="s">
        <v>292</v>
      </c>
      <c r="CB481" t="s">
        <v>293</v>
      </c>
      <c r="CC481" t="s">
        <v>294</v>
      </c>
      <c r="CD481" t="s">
        <v>295</v>
      </c>
      <c r="CE481" t="s">
        <v>296</v>
      </c>
      <c r="CF481" t="s">
        <v>297</v>
      </c>
      <c r="CG481" t="s">
        <v>298</v>
      </c>
      <c r="CH481" t="s">
        <v>299</v>
      </c>
      <c r="CI481" t="s">
        <v>300</v>
      </c>
      <c r="CJ481" t="s">
        <v>301</v>
      </c>
      <c r="CK481" t="s">
        <v>302</v>
      </c>
      <c r="CL481" t="s">
        <v>303</v>
      </c>
      <c r="CM481" t="s">
        <v>304</v>
      </c>
      <c r="CN481" t="s">
        <v>305</v>
      </c>
      <c r="CO481" t="s">
        <v>306</v>
      </c>
      <c r="CP481" t="s">
        <v>307</v>
      </c>
      <c r="CQ481" t="s">
        <v>308</v>
      </c>
      <c r="CR481" t="s">
        <v>309</v>
      </c>
      <c r="CS481" t="s">
        <v>310</v>
      </c>
      <c r="CT481" t="s">
        <v>311</v>
      </c>
      <c r="CU481" t="s">
        <v>312</v>
      </c>
      <c r="CV481" t="s">
        <v>313</v>
      </c>
      <c r="CW481" t="s">
        <v>314</v>
      </c>
      <c r="CX481" t="s">
        <v>315</v>
      </c>
      <c r="CY481" t="s">
        <v>316</v>
      </c>
      <c r="CZ481" t="s">
        <v>317</v>
      </c>
      <c r="DA481" t="s">
        <v>318</v>
      </c>
      <c r="DB481" t="s">
        <v>271</v>
      </c>
      <c r="DC481" t="s">
        <v>272</v>
      </c>
      <c r="DD481" t="s">
        <v>273</v>
      </c>
      <c r="DE481" t="s">
        <v>274</v>
      </c>
      <c r="DF481" t="s">
        <v>275</v>
      </c>
      <c r="DG481" t="s">
        <v>276</v>
      </c>
      <c r="DH481" t="s">
        <v>277</v>
      </c>
      <c r="DI481" t="s">
        <v>278</v>
      </c>
      <c r="DJ481" t="s">
        <v>279</v>
      </c>
      <c r="DK481" t="s">
        <v>280</v>
      </c>
      <c r="DL481" t="s">
        <v>281</v>
      </c>
      <c r="DM481" t="s">
        <v>282</v>
      </c>
      <c r="DN481" t="s">
        <v>283</v>
      </c>
      <c r="DO481" t="s">
        <v>284</v>
      </c>
      <c r="DP481" t="s">
        <v>285</v>
      </c>
      <c r="DQ481" t="s">
        <v>286</v>
      </c>
      <c r="DR481" t="s">
        <v>287</v>
      </c>
      <c r="DS481" t="s">
        <v>288</v>
      </c>
      <c r="DT481" t="s">
        <v>289</v>
      </c>
      <c r="DU481" t="s">
        <v>290</v>
      </c>
      <c r="DV481" t="s">
        <v>291</v>
      </c>
      <c r="DW481" t="s">
        <v>292</v>
      </c>
      <c r="DX481" t="s">
        <v>293</v>
      </c>
      <c r="DY481" t="s">
        <v>294</v>
      </c>
      <c r="DZ481" t="s">
        <v>295</v>
      </c>
      <c r="EA481" t="s">
        <v>296</v>
      </c>
      <c r="EB481" t="s">
        <v>297</v>
      </c>
      <c r="EC481" t="s">
        <v>298</v>
      </c>
      <c r="ED481" t="s">
        <v>299</v>
      </c>
      <c r="EE481" t="s">
        <v>300</v>
      </c>
      <c r="EF481" t="s">
        <v>301</v>
      </c>
      <c r="EG481" t="s">
        <v>302</v>
      </c>
      <c r="EH481" t="s">
        <v>303</v>
      </c>
      <c r="EI481" t="s">
        <v>304</v>
      </c>
      <c r="EJ481" t="s">
        <v>305</v>
      </c>
      <c r="EK481" t="s">
        <v>306</v>
      </c>
      <c r="EL481" t="s">
        <v>307</v>
      </c>
      <c r="EM481" t="s">
        <v>308</v>
      </c>
      <c r="EN481" t="s">
        <v>309</v>
      </c>
      <c r="EO481" t="s">
        <v>310</v>
      </c>
      <c r="EP481" t="s">
        <v>311</v>
      </c>
      <c r="EQ481" t="s">
        <v>312</v>
      </c>
      <c r="ER481" t="s">
        <v>313</v>
      </c>
      <c r="ES481" t="s">
        <v>314</v>
      </c>
      <c r="ET481" t="s">
        <v>315</v>
      </c>
      <c r="EU481" t="s">
        <v>316</v>
      </c>
      <c r="EV481" t="s">
        <v>317</v>
      </c>
      <c r="EW481" t="s">
        <v>318</v>
      </c>
      <c r="FR481" s="9"/>
      <c r="FS481" s="9"/>
    </row>
    <row r="482" spans="1:186" x14ac:dyDescent="0.25">
      <c r="A482">
        <v>0</v>
      </c>
      <c r="B482">
        <v>0</v>
      </c>
      <c r="C482">
        <v>0</v>
      </c>
      <c r="D482" t="s">
        <v>4</v>
      </c>
      <c r="I482" t="s">
        <v>366</v>
      </c>
      <c r="EX482" t="s">
        <v>41</v>
      </c>
      <c r="EY482" s="9">
        <v>0</v>
      </c>
      <c r="EZ482" s="9">
        <v>0</v>
      </c>
      <c r="FA482" t="s">
        <v>354</v>
      </c>
      <c r="FB482" t="s">
        <v>322</v>
      </c>
      <c r="FD482" t="s">
        <v>322</v>
      </c>
      <c r="FE482" t="s">
        <v>322</v>
      </c>
      <c r="FF482" t="s">
        <v>322</v>
      </c>
      <c r="FG482" s="9">
        <v>0</v>
      </c>
      <c r="FH482" s="9">
        <v>0</v>
      </c>
      <c r="FI482" t="s">
        <v>4</v>
      </c>
      <c r="FJ482" t="s">
        <v>4</v>
      </c>
      <c r="FK482" t="s">
        <v>354</v>
      </c>
      <c r="FL482" t="s">
        <v>336</v>
      </c>
      <c r="FM482" t="s">
        <v>336</v>
      </c>
      <c r="FN482" t="s">
        <v>336</v>
      </c>
      <c r="FO482" t="s">
        <v>336</v>
      </c>
      <c r="FP482" t="s">
        <v>336</v>
      </c>
      <c r="FQ482">
        <v>0</v>
      </c>
      <c r="FR482" s="9">
        <v>0</v>
      </c>
      <c r="FS482" s="9">
        <v>0</v>
      </c>
      <c r="FT482" t="s">
        <v>4</v>
      </c>
      <c r="FU482" t="s">
        <v>4</v>
      </c>
      <c r="FV482" t="s">
        <v>489</v>
      </c>
      <c r="FW482">
        <v>0</v>
      </c>
      <c r="FX482">
        <v>0</v>
      </c>
      <c r="FY482">
        <v>0</v>
      </c>
      <c r="FZ482">
        <v>0</v>
      </c>
      <c r="GA482">
        <v>0</v>
      </c>
      <c r="GB482">
        <v>0</v>
      </c>
      <c r="GD482">
        <v>22</v>
      </c>
    </row>
    <row r="483" spans="1:186" x14ac:dyDescent="0.25">
      <c r="FR483" s="9"/>
      <c r="FS483" s="9"/>
    </row>
    <row r="484" spans="1:186" x14ac:dyDescent="0.25">
      <c r="FR484" s="9"/>
      <c r="FS484" s="9"/>
    </row>
    <row r="485" spans="1:186" x14ac:dyDescent="0.25">
      <c r="FR485" s="9"/>
      <c r="FS485" s="9"/>
    </row>
    <row r="486" spans="1:186" x14ac:dyDescent="0.25">
      <c r="FR486" s="9"/>
      <c r="FS486" s="9"/>
    </row>
    <row r="487" spans="1:186" x14ac:dyDescent="0.25">
      <c r="FR487" s="9"/>
      <c r="FS487" s="9"/>
    </row>
    <row r="488" spans="1:186" x14ac:dyDescent="0.25">
      <c r="FR488" s="9"/>
      <c r="FS488" s="9"/>
    </row>
    <row r="489" spans="1:186" x14ac:dyDescent="0.25">
      <c r="FR489" s="9"/>
      <c r="FS489" s="9"/>
    </row>
    <row r="490" spans="1:186" x14ac:dyDescent="0.25">
      <c r="FR490" s="9"/>
      <c r="FS490" s="9"/>
    </row>
    <row r="491" spans="1:186" x14ac:dyDescent="0.25">
      <c r="FR491" s="9"/>
      <c r="FS491" s="9"/>
    </row>
    <row r="492" spans="1:186" x14ac:dyDescent="0.25">
      <c r="FR492" s="9"/>
      <c r="FS492" s="9"/>
    </row>
    <row r="493" spans="1:186" x14ac:dyDescent="0.25">
      <c r="FR493" s="9"/>
      <c r="FS493" s="9"/>
    </row>
    <row r="494" spans="1:186" x14ac:dyDescent="0.25">
      <c r="FR494" s="9"/>
      <c r="FS494" s="9"/>
    </row>
    <row r="495" spans="1:186" x14ac:dyDescent="0.25">
      <c r="FR495" s="9"/>
      <c r="FS495" s="9"/>
    </row>
    <row r="496" spans="1:186" x14ac:dyDescent="0.25">
      <c r="FR496" s="9"/>
      <c r="FS496" s="9"/>
    </row>
    <row r="497" spans="1:186" x14ac:dyDescent="0.25">
      <c r="J497" t="s">
        <v>271</v>
      </c>
      <c r="K497" t="s">
        <v>272</v>
      </c>
      <c r="L497" t="s">
        <v>273</v>
      </c>
      <c r="M497" t="s">
        <v>274</v>
      </c>
      <c r="N497" t="s">
        <v>275</v>
      </c>
      <c r="O497" t="s">
        <v>276</v>
      </c>
      <c r="P497" t="s">
        <v>277</v>
      </c>
      <c r="Q497" t="s">
        <v>278</v>
      </c>
      <c r="R497" t="s">
        <v>279</v>
      </c>
      <c r="S497" t="s">
        <v>280</v>
      </c>
      <c r="T497" t="s">
        <v>281</v>
      </c>
      <c r="U497" t="s">
        <v>282</v>
      </c>
      <c r="V497" t="s">
        <v>283</v>
      </c>
      <c r="W497" t="s">
        <v>284</v>
      </c>
      <c r="X497" t="s">
        <v>285</v>
      </c>
      <c r="Y497" t="s">
        <v>286</v>
      </c>
      <c r="Z497" t="s">
        <v>287</v>
      </c>
      <c r="AA497" t="s">
        <v>288</v>
      </c>
      <c r="AB497" t="s">
        <v>289</v>
      </c>
      <c r="AC497" t="s">
        <v>290</v>
      </c>
      <c r="AD497" t="s">
        <v>291</v>
      </c>
      <c r="AE497" t="s">
        <v>292</v>
      </c>
      <c r="AF497" t="s">
        <v>293</v>
      </c>
      <c r="AG497" t="s">
        <v>294</v>
      </c>
      <c r="AH497" t="s">
        <v>295</v>
      </c>
      <c r="AI497" t="s">
        <v>296</v>
      </c>
      <c r="AJ497" t="s">
        <v>297</v>
      </c>
      <c r="AK497" t="s">
        <v>298</v>
      </c>
      <c r="AL497" t="s">
        <v>299</v>
      </c>
      <c r="AM497" t="s">
        <v>300</v>
      </c>
      <c r="AN497" t="s">
        <v>301</v>
      </c>
      <c r="AO497" t="s">
        <v>302</v>
      </c>
      <c r="AP497" t="s">
        <v>303</v>
      </c>
      <c r="AQ497" t="s">
        <v>304</v>
      </c>
      <c r="AR497" t="s">
        <v>305</v>
      </c>
      <c r="AS497" t="s">
        <v>306</v>
      </c>
      <c r="AT497" t="s">
        <v>307</v>
      </c>
      <c r="AU497" t="s">
        <v>308</v>
      </c>
      <c r="AV497" t="s">
        <v>309</v>
      </c>
      <c r="AW497" t="s">
        <v>310</v>
      </c>
      <c r="AX497" t="s">
        <v>311</v>
      </c>
      <c r="AY497" t="s">
        <v>312</v>
      </c>
      <c r="AZ497" t="s">
        <v>313</v>
      </c>
      <c r="BA497" t="s">
        <v>314</v>
      </c>
      <c r="BB497" t="s">
        <v>315</v>
      </c>
      <c r="BC497" t="s">
        <v>316</v>
      </c>
      <c r="BD497" t="s">
        <v>317</v>
      </c>
      <c r="BE497" t="s">
        <v>318</v>
      </c>
      <c r="BF497" t="s">
        <v>271</v>
      </c>
      <c r="BG497" t="s">
        <v>272</v>
      </c>
      <c r="BH497" t="s">
        <v>273</v>
      </c>
      <c r="BI497" t="s">
        <v>274</v>
      </c>
      <c r="BJ497" t="s">
        <v>275</v>
      </c>
      <c r="BK497" t="s">
        <v>276</v>
      </c>
      <c r="BL497" t="s">
        <v>277</v>
      </c>
      <c r="BM497" t="s">
        <v>278</v>
      </c>
      <c r="BN497" t="s">
        <v>279</v>
      </c>
      <c r="BO497" t="s">
        <v>280</v>
      </c>
      <c r="BP497" t="s">
        <v>281</v>
      </c>
      <c r="BQ497" t="s">
        <v>282</v>
      </c>
      <c r="BR497" t="s">
        <v>283</v>
      </c>
      <c r="BS497" t="s">
        <v>284</v>
      </c>
      <c r="BT497" t="s">
        <v>285</v>
      </c>
      <c r="BU497" t="s">
        <v>286</v>
      </c>
      <c r="BV497" t="s">
        <v>287</v>
      </c>
      <c r="BW497" t="s">
        <v>288</v>
      </c>
      <c r="BX497" t="s">
        <v>289</v>
      </c>
      <c r="BY497" t="s">
        <v>290</v>
      </c>
      <c r="BZ497" t="s">
        <v>291</v>
      </c>
      <c r="CA497" t="s">
        <v>292</v>
      </c>
      <c r="CB497" t="s">
        <v>293</v>
      </c>
      <c r="CC497" t="s">
        <v>294</v>
      </c>
      <c r="CD497" t="s">
        <v>295</v>
      </c>
      <c r="CE497" t="s">
        <v>296</v>
      </c>
      <c r="CF497" t="s">
        <v>297</v>
      </c>
      <c r="CG497" t="s">
        <v>298</v>
      </c>
      <c r="CH497" t="s">
        <v>299</v>
      </c>
      <c r="CI497" t="s">
        <v>300</v>
      </c>
      <c r="CJ497" t="s">
        <v>301</v>
      </c>
      <c r="CK497" t="s">
        <v>302</v>
      </c>
      <c r="CL497" t="s">
        <v>303</v>
      </c>
      <c r="CM497" t="s">
        <v>304</v>
      </c>
      <c r="CN497" t="s">
        <v>305</v>
      </c>
      <c r="CO497" t="s">
        <v>306</v>
      </c>
      <c r="CP497" t="s">
        <v>307</v>
      </c>
      <c r="CQ497" t="s">
        <v>308</v>
      </c>
      <c r="CR497" t="s">
        <v>309</v>
      </c>
      <c r="CS497" t="s">
        <v>310</v>
      </c>
      <c r="CT497" t="s">
        <v>311</v>
      </c>
      <c r="CU497" t="s">
        <v>312</v>
      </c>
      <c r="CV497" t="s">
        <v>313</v>
      </c>
      <c r="CW497" t="s">
        <v>314</v>
      </c>
      <c r="CX497" t="s">
        <v>315</v>
      </c>
      <c r="CY497" t="s">
        <v>316</v>
      </c>
      <c r="CZ497" t="s">
        <v>317</v>
      </c>
      <c r="DA497" t="s">
        <v>318</v>
      </c>
      <c r="DB497" t="s">
        <v>271</v>
      </c>
      <c r="DC497" t="s">
        <v>272</v>
      </c>
      <c r="DD497" t="s">
        <v>273</v>
      </c>
      <c r="DE497" t="s">
        <v>274</v>
      </c>
      <c r="DF497" t="s">
        <v>275</v>
      </c>
      <c r="DG497" t="s">
        <v>276</v>
      </c>
      <c r="DH497" t="s">
        <v>277</v>
      </c>
      <c r="DI497" t="s">
        <v>278</v>
      </c>
      <c r="DJ497" t="s">
        <v>279</v>
      </c>
      <c r="DK497" t="s">
        <v>280</v>
      </c>
      <c r="DL497" t="s">
        <v>281</v>
      </c>
      <c r="DM497" t="s">
        <v>282</v>
      </c>
      <c r="DN497" t="s">
        <v>283</v>
      </c>
      <c r="DO497" t="s">
        <v>284</v>
      </c>
      <c r="DP497" t="s">
        <v>285</v>
      </c>
      <c r="DQ497" t="s">
        <v>286</v>
      </c>
      <c r="DR497" t="s">
        <v>287</v>
      </c>
      <c r="DS497" t="s">
        <v>288</v>
      </c>
      <c r="DT497" t="s">
        <v>289</v>
      </c>
      <c r="DU497" t="s">
        <v>290</v>
      </c>
      <c r="DV497" t="s">
        <v>291</v>
      </c>
      <c r="DW497" t="s">
        <v>292</v>
      </c>
      <c r="DX497" t="s">
        <v>293</v>
      </c>
      <c r="DY497" t="s">
        <v>294</v>
      </c>
      <c r="DZ497" t="s">
        <v>295</v>
      </c>
      <c r="EA497" t="s">
        <v>296</v>
      </c>
      <c r="EB497" t="s">
        <v>297</v>
      </c>
      <c r="EC497" t="s">
        <v>298</v>
      </c>
      <c r="ED497" t="s">
        <v>299</v>
      </c>
      <c r="EE497" t="s">
        <v>300</v>
      </c>
      <c r="EF497" t="s">
        <v>301</v>
      </c>
      <c r="EG497" t="s">
        <v>302</v>
      </c>
      <c r="EH497" t="s">
        <v>303</v>
      </c>
      <c r="EI497" t="s">
        <v>304</v>
      </c>
      <c r="EJ497" t="s">
        <v>305</v>
      </c>
      <c r="EK497" t="s">
        <v>306</v>
      </c>
      <c r="EL497" t="s">
        <v>307</v>
      </c>
      <c r="EM497" t="s">
        <v>308</v>
      </c>
      <c r="EN497" t="s">
        <v>309</v>
      </c>
      <c r="EO497" t="s">
        <v>310</v>
      </c>
      <c r="EP497" t="s">
        <v>311</v>
      </c>
      <c r="EQ497" t="s">
        <v>312</v>
      </c>
      <c r="ER497" t="s">
        <v>313</v>
      </c>
      <c r="ES497" t="s">
        <v>314</v>
      </c>
      <c r="ET497" t="s">
        <v>315</v>
      </c>
      <c r="EU497" t="s">
        <v>316</v>
      </c>
      <c r="EV497" t="s">
        <v>317</v>
      </c>
      <c r="EW497" t="s">
        <v>318</v>
      </c>
      <c r="FR497" s="9"/>
      <c r="FS497" s="9"/>
    </row>
    <row r="498" spans="1:186" x14ac:dyDescent="0.25">
      <c r="A498">
        <v>0</v>
      </c>
      <c r="B498">
        <v>0</v>
      </c>
      <c r="C498">
        <v>0</v>
      </c>
      <c r="D498" t="s">
        <v>4</v>
      </c>
      <c r="I498" t="s">
        <v>367</v>
      </c>
      <c r="EX498" t="s">
        <v>41</v>
      </c>
      <c r="EY498" s="9">
        <v>0</v>
      </c>
      <c r="EZ498" s="9">
        <v>0</v>
      </c>
      <c r="FA498" t="s">
        <v>354</v>
      </c>
      <c r="FB498" t="s">
        <v>322</v>
      </c>
      <c r="FD498" t="s">
        <v>322</v>
      </c>
      <c r="FE498" t="s">
        <v>322</v>
      </c>
      <c r="FF498" t="s">
        <v>322</v>
      </c>
      <c r="FG498" s="9">
        <v>0</v>
      </c>
      <c r="FH498" s="9">
        <v>0</v>
      </c>
      <c r="FI498" t="s">
        <v>4</v>
      </c>
      <c r="FJ498" t="s">
        <v>4</v>
      </c>
      <c r="FK498" t="s">
        <v>354</v>
      </c>
      <c r="FL498" t="s">
        <v>336</v>
      </c>
      <c r="FM498" t="s">
        <v>336</v>
      </c>
      <c r="FN498" t="s">
        <v>336</v>
      </c>
      <c r="FO498" t="s">
        <v>336</v>
      </c>
      <c r="FP498" t="s">
        <v>336</v>
      </c>
      <c r="FQ498">
        <v>0</v>
      </c>
      <c r="FR498" s="9">
        <v>0</v>
      </c>
      <c r="FS498" s="9">
        <v>0</v>
      </c>
      <c r="FT498" t="s">
        <v>4</v>
      </c>
      <c r="FU498" t="s">
        <v>4</v>
      </c>
      <c r="FV498" t="s">
        <v>489</v>
      </c>
      <c r="FW498">
        <v>0</v>
      </c>
      <c r="FX498">
        <v>0</v>
      </c>
      <c r="FY498">
        <v>0</v>
      </c>
      <c r="FZ498">
        <v>0</v>
      </c>
      <c r="GA498">
        <v>0</v>
      </c>
      <c r="GB498">
        <v>0</v>
      </c>
      <c r="GD498">
        <v>23</v>
      </c>
    </row>
    <row r="499" spans="1:186" x14ac:dyDescent="0.25">
      <c r="FR499" s="9"/>
      <c r="FS499" s="9"/>
    </row>
    <row r="500" spans="1:186" x14ac:dyDescent="0.25">
      <c r="FR500" s="9"/>
      <c r="FS500" s="9"/>
    </row>
    <row r="501" spans="1:186" x14ac:dyDescent="0.25">
      <c r="FR501" s="9"/>
      <c r="FS501" s="9"/>
    </row>
    <row r="502" spans="1:186" x14ac:dyDescent="0.25">
      <c r="FR502" s="9"/>
      <c r="FS502" s="9"/>
    </row>
    <row r="503" spans="1:186" x14ac:dyDescent="0.25">
      <c r="FR503" s="9"/>
      <c r="FS503" s="9"/>
    </row>
    <row r="504" spans="1:186" x14ac:dyDescent="0.25">
      <c r="FR504" s="9"/>
      <c r="FS504" s="9"/>
    </row>
    <row r="505" spans="1:186" x14ac:dyDescent="0.25">
      <c r="FR505" s="9"/>
      <c r="FS505" s="9"/>
    </row>
    <row r="506" spans="1:186" x14ac:dyDescent="0.25">
      <c r="FR506" s="9"/>
      <c r="FS506" s="9"/>
    </row>
    <row r="507" spans="1:186" x14ac:dyDescent="0.25">
      <c r="FR507" s="9"/>
      <c r="FS507" s="9"/>
    </row>
    <row r="508" spans="1:186" x14ac:dyDescent="0.25">
      <c r="FR508" s="9"/>
      <c r="FS508" s="9"/>
    </row>
    <row r="509" spans="1:186" x14ac:dyDescent="0.25">
      <c r="FR509" s="9"/>
      <c r="FS509" s="9"/>
    </row>
    <row r="510" spans="1:186" x14ac:dyDescent="0.25">
      <c r="FR510" s="9"/>
      <c r="FS510" s="9"/>
    </row>
    <row r="511" spans="1:186" x14ac:dyDescent="0.25">
      <c r="FR511" s="9"/>
      <c r="FS511" s="9"/>
    </row>
    <row r="512" spans="1:186" x14ac:dyDescent="0.25">
      <c r="FR512" s="9"/>
      <c r="FS512" s="9"/>
    </row>
    <row r="513" spans="1:186" x14ac:dyDescent="0.25">
      <c r="J513" t="s">
        <v>271</v>
      </c>
      <c r="K513" t="s">
        <v>272</v>
      </c>
      <c r="L513" t="s">
        <v>273</v>
      </c>
      <c r="M513" t="s">
        <v>274</v>
      </c>
      <c r="N513" t="s">
        <v>275</v>
      </c>
      <c r="O513" t="s">
        <v>276</v>
      </c>
      <c r="P513" t="s">
        <v>277</v>
      </c>
      <c r="Q513" t="s">
        <v>278</v>
      </c>
      <c r="R513" t="s">
        <v>279</v>
      </c>
      <c r="S513" t="s">
        <v>280</v>
      </c>
      <c r="T513" t="s">
        <v>281</v>
      </c>
      <c r="U513" t="s">
        <v>282</v>
      </c>
      <c r="V513" t="s">
        <v>283</v>
      </c>
      <c r="W513" t="s">
        <v>284</v>
      </c>
      <c r="X513" t="s">
        <v>285</v>
      </c>
      <c r="Y513" t="s">
        <v>286</v>
      </c>
      <c r="Z513" t="s">
        <v>287</v>
      </c>
      <c r="AA513" t="s">
        <v>288</v>
      </c>
      <c r="AB513" t="s">
        <v>289</v>
      </c>
      <c r="AC513" t="s">
        <v>290</v>
      </c>
      <c r="AD513" t="s">
        <v>291</v>
      </c>
      <c r="AE513" t="s">
        <v>292</v>
      </c>
      <c r="AF513" t="s">
        <v>293</v>
      </c>
      <c r="AG513" t="s">
        <v>294</v>
      </c>
      <c r="AH513" t="s">
        <v>295</v>
      </c>
      <c r="AI513" t="s">
        <v>296</v>
      </c>
      <c r="AJ513" t="s">
        <v>297</v>
      </c>
      <c r="AK513" t="s">
        <v>298</v>
      </c>
      <c r="AL513" t="s">
        <v>299</v>
      </c>
      <c r="AM513" t="s">
        <v>300</v>
      </c>
      <c r="AN513" t="s">
        <v>301</v>
      </c>
      <c r="AO513" t="s">
        <v>302</v>
      </c>
      <c r="AP513" t="s">
        <v>303</v>
      </c>
      <c r="AQ513" t="s">
        <v>304</v>
      </c>
      <c r="AR513" t="s">
        <v>305</v>
      </c>
      <c r="AS513" t="s">
        <v>306</v>
      </c>
      <c r="AT513" t="s">
        <v>307</v>
      </c>
      <c r="AU513" t="s">
        <v>308</v>
      </c>
      <c r="AV513" t="s">
        <v>309</v>
      </c>
      <c r="AW513" t="s">
        <v>310</v>
      </c>
      <c r="AX513" t="s">
        <v>311</v>
      </c>
      <c r="AY513" t="s">
        <v>312</v>
      </c>
      <c r="AZ513" t="s">
        <v>313</v>
      </c>
      <c r="BA513" t="s">
        <v>314</v>
      </c>
      <c r="BB513" t="s">
        <v>315</v>
      </c>
      <c r="BC513" t="s">
        <v>316</v>
      </c>
      <c r="BD513" t="s">
        <v>317</v>
      </c>
      <c r="BE513" t="s">
        <v>318</v>
      </c>
      <c r="BF513" t="s">
        <v>271</v>
      </c>
      <c r="BG513" t="s">
        <v>272</v>
      </c>
      <c r="BH513" t="s">
        <v>273</v>
      </c>
      <c r="BI513" t="s">
        <v>274</v>
      </c>
      <c r="BJ513" t="s">
        <v>275</v>
      </c>
      <c r="BK513" t="s">
        <v>276</v>
      </c>
      <c r="BL513" t="s">
        <v>277</v>
      </c>
      <c r="BM513" t="s">
        <v>278</v>
      </c>
      <c r="BN513" t="s">
        <v>279</v>
      </c>
      <c r="BO513" t="s">
        <v>280</v>
      </c>
      <c r="BP513" t="s">
        <v>281</v>
      </c>
      <c r="BQ513" t="s">
        <v>282</v>
      </c>
      <c r="BR513" t="s">
        <v>283</v>
      </c>
      <c r="BS513" t="s">
        <v>284</v>
      </c>
      <c r="BT513" t="s">
        <v>285</v>
      </c>
      <c r="BU513" t="s">
        <v>286</v>
      </c>
      <c r="BV513" t="s">
        <v>287</v>
      </c>
      <c r="BW513" t="s">
        <v>288</v>
      </c>
      <c r="BX513" t="s">
        <v>289</v>
      </c>
      <c r="BY513" t="s">
        <v>290</v>
      </c>
      <c r="BZ513" t="s">
        <v>291</v>
      </c>
      <c r="CA513" t="s">
        <v>292</v>
      </c>
      <c r="CB513" t="s">
        <v>293</v>
      </c>
      <c r="CC513" t="s">
        <v>294</v>
      </c>
      <c r="CD513" t="s">
        <v>295</v>
      </c>
      <c r="CE513" t="s">
        <v>296</v>
      </c>
      <c r="CF513" t="s">
        <v>297</v>
      </c>
      <c r="CG513" t="s">
        <v>298</v>
      </c>
      <c r="CH513" t="s">
        <v>299</v>
      </c>
      <c r="CI513" t="s">
        <v>300</v>
      </c>
      <c r="CJ513" t="s">
        <v>301</v>
      </c>
      <c r="CK513" t="s">
        <v>302</v>
      </c>
      <c r="CL513" t="s">
        <v>303</v>
      </c>
      <c r="CM513" t="s">
        <v>304</v>
      </c>
      <c r="CN513" t="s">
        <v>305</v>
      </c>
      <c r="CO513" t="s">
        <v>306</v>
      </c>
      <c r="CP513" t="s">
        <v>307</v>
      </c>
      <c r="CQ513" t="s">
        <v>308</v>
      </c>
      <c r="CR513" t="s">
        <v>309</v>
      </c>
      <c r="CS513" t="s">
        <v>310</v>
      </c>
      <c r="CT513" t="s">
        <v>311</v>
      </c>
      <c r="CU513" t="s">
        <v>312</v>
      </c>
      <c r="CV513" t="s">
        <v>313</v>
      </c>
      <c r="CW513" t="s">
        <v>314</v>
      </c>
      <c r="CX513" t="s">
        <v>315</v>
      </c>
      <c r="CY513" t="s">
        <v>316</v>
      </c>
      <c r="CZ513" t="s">
        <v>317</v>
      </c>
      <c r="DA513" t="s">
        <v>318</v>
      </c>
      <c r="DB513" t="s">
        <v>271</v>
      </c>
      <c r="DC513" t="s">
        <v>272</v>
      </c>
      <c r="DD513" t="s">
        <v>273</v>
      </c>
      <c r="DE513" t="s">
        <v>274</v>
      </c>
      <c r="DF513" t="s">
        <v>275</v>
      </c>
      <c r="DG513" t="s">
        <v>276</v>
      </c>
      <c r="DH513" t="s">
        <v>277</v>
      </c>
      <c r="DI513" t="s">
        <v>278</v>
      </c>
      <c r="DJ513" t="s">
        <v>279</v>
      </c>
      <c r="DK513" t="s">
        <v>280</v>
      </c>
      <c r="DL513" t="s">
        <v>281</v>
      </c>
      <c r="DM513" t="s">
        <v>282</v>
      </c>
      <c r="DN513" t="s">
        <v>283</v>
      </c>
      <c r="DO513" t="s">
        <v>284</v>
      </c>
      <c r="DP513" t="s">
        <v>285</v>
      </c>
      <c r="DQ513" t="s">
        <v>286</v>
      </c>
      <c r="DR513" t="s">
        <v>287</v>
      </c>
      <c r="DS513" t="s">
        <v>288</v>
      </c>
      <c r="DT513" t="s">
        <v>289</v>
      </c>
      <c r="DU513" t="s">
        <v>290</v>
      </c>
      <c r="DV513" t="s">
        <v>291</v>
      </c>
      <c r="DW513" t="s">
        <v>292</v>
      </c>
      <c r="DX513" t="s">
        <v>293</v>
      </c>
      <c r="DY513" t="s">
        <v>294</v>
      </c>
      <c r="DZ513" t="s">
        <v>295</v>
      </c>
      <c r="EA513" t="s">
        <v>296</v>
      </c>
      <c r="EB513" t="s">
        <v>297</v>
      </c>
      <c r="EC513" t="s">
        <v>298</v>
      </c>
      <c r="ED513" t="s">
        <v>299</v>
      </c>
      <c r="EE513" t="s">
        <v>300</v>
      </c>
      <c r="EF513" t="s">
        <v>301</v>
      </c>
      <c r="EG513" t="s">
        <v>302</v>
      </c>
      <c r="EH513" t="s">
        <v>303</v>
      </c>
      <c r="EI513" t="s">
        <v>304</v>
      </c>
      <c r="EJ513" t="s">
        <v>305</v>
      </c>
      <c r="EK513" t="s">
        <v>306</v>
      </c>
      <c r="EL513" t="s">
        <v>307</v>
      </c>
      <c r="EM513" t="s">
        <v>308</v>
      </c>
      <c r="EN513" t="s">
        <v>309</v>
      </c>
      <c r="EO513" t="s">
        <v>310</v>
      </c>
      <c r="EP513" t="s">
        <v>311</v>
      </c>
      <c r="EQ513" t="s">
        <v>312</v>
      </c>
      <c r="ER513" t="s">
        <v>313</v>
      </c>
      <c r="ES513" t="s">
        <v>314</v>
      </c>
      <c r="ET513" t="s">
        <v>315</v>
      </c>
      <c r="EU513" t="s">
        <v>316</v>
      </c>
      <c r="EV513" t="s">
        <v>317</v>
      </c>
      <c r="EW513" t="s">
        <v>318</v>
      </c>
      <c r="FR513" s="9"/>
      <c r="FS513" s="9"/>
    </row>
    <row r="514" spans="1:186" x14ac:dyDescent="0.25">
      <c r="A514">
        <v>0</v>
      </c>
      <c r="B514">
        <v>0</v>
      </c>
      <c r="C514">
        <v>0</v>
      </c>
      <c r="D514" t="s">
        <v>4</v>
      </c>
      <c r="I514" t="s">
        <v>368</v>
      </c>
      <c r="EX514" t="s">
        <v>41</v>
      </c>
      <c r="EY514" s="9">
        <v>0</v>
      </c>
      <c r="EZ514" s="9">
        <v>0</v>
      </c>
      <c r="FA514" t="s">
        <v>354</v>
      </c>
      <c r="FB514" t="s">
        <v>322</v>
      </c>
      <c r="FD514" t="s">
        <v>322</v>
      </c>
      <c r="FE514" t="s">
        <v>322</v>
      </c>
      <c r="FF514" t="s">
        <v>322</v>
      </c>
      <c r="FG514" s="9">
        <v>0</v>
      </c>
      <c r="FH514" s="9">
        <v>0</v>
      </c>
      <c r="FI514" t="s">
        <v>4</v>
      </c>
      <c r="FJ514" t="s">
        <v>4</v>
      </c>
      <c r="FK514" t="s">
        <v>354</v>
      </c>
      <c r="FL514" t="s">
        <v>336</v>
      </c>
      <c r="FM514" t="s">
        <v>336</v>
      </c>
      <c r="FN514" t="s">
        <v>336</v>
      </c>
      <c r="FO514" t="s">
        <v>336</v>
      </c>
      <c r="FP514" t="s">
        <v>336</v>
      </c>
      <c r="FQ514">
        <v>0</v>
      </c>
      <c r="FR514" s="9">
        <v>0</v>
      </c>
      <c r="FS514" s="9">
        <v>0</v>
      </c>
      <c r="FT514" t="s">
        <v>4</v>
      </c>
      <c r="FU514" t="s">
        <v>4</v>
      </c>
      <c r="FV514" t="s">
        <v>489</v>
      </c>
      <c r="FW514">
        <v>0</v>
      </c>
      <c r="FX514">
        <v>0</v>
      </c>
      <c r="FY514">
        <v>0</v>
      </c>
      <c r="FZ514">
        <v>0</v>
      </c>
      <c r="GA514">
        <v>0</v>
      </c>
      <c r="GB514">
        <v>0</v>
      </c>
      <c r="GD514">
        <v>24</v>
      </c>
    </row>
    <row r="515" spans="1:186" x14ac:dyDescent="0.25">
      <c r="FR515" s="9"/>
      <c r="FS515" s="9"/>
    </row>
    <row r="516" spans="1:186" x14ac:dyDescent="0.25">
      <c r="FR516" s="9"/>
      <c r="FS516" s="9"/>
    </row>
    <row r="517" spans="1:186" x14ac:dyDescent="0.25">
      <c r="FR517" s="9"/>
      <c r="FS517" s="9"/>
    </row>
    <row r="518" spans="1:186" x14ac:dyDescent="0.25">
      <c r="FR518" s="9"/>
      <c r="FS518" s="9"/>
    </row>
    <row r="519" spans="1:186" x14ac:dyDescent="0.25">
      <c r="FR519" s="9"/>
      <c r="FS519" s="9"/>
    </row>
    <row r="520" spans="1:186" x14ac:dyDescent="0.25">
      <c r="FR520" s="9"/>
      <c r="FS520" s="9"/>
    </row>
    <row r="521" spans="1:186" x14ac:dyDescent="0.25">
      <c r="FR521" s="9"/>
      <c r="FS521" s="9"/>
    </row>
    <row r="522" spans="1:186" x14ac:dyDescent="0.25">
      <c r="FR522" s="9"/>
      <c r="FS522" s="9"/>
    </row>
    <row r="523" spans="1:186" x14ac:dyDescent="0.25">
      <c r="FR523" s="9"/>
      <c r="FS523" s="9"/>
    </row>
    <row r="524" spans="1:186" x14ac:dyDescent="0.25">
      <c r="FR524" s="9"/>
      <c r="FS524" s="9"/>
    </row>
    <row r="525" spans="1:186" x14ac:dyDescent="0.25">
      <c r="FR525" s="9"/>
      <c r="FS525" s="9"/>
    </row>
    <row r="526" spans="1:186" x14ac:dyDescent="0.25">
      <c r="FR526" s="9"/>
      <c r="FS526" s="9"/>
    </row>
    <row r="527" spans="1:186" x14ac:dyDescent="0.25">
      <c r="FR527" s="9"/>
      <c r="FS527" s="9"/>
    </row>
    <row r="528" spans="1:186" x14ac:dyDescent="0.25">
      <c r="FR528" s="9"/>
      <c r="FS528" s="9"/>
    </row>
    <row r="529" spans="1:186" x14ac:dyDescent="0.25">
      <c r="J529" t="s">
        <v>271</v>
      </c>
      <c r="K529" t="s">
        <v>272</v>
      </c>
      <c r="L529" t="s">
        <v>273</v>
      </c>
      <c r="M529" t="s">
        <v>274</v>
      </c>
      <c r="N529" t="s">
        <v>275</v>
      </c>
      <c r="O529" t="s">
        <v>276</v>
      </c>
      <c r="P529" t="s">
        <v>277</v>
      </c>
      <c r="Q529" t="s">
        <v>278</v>
      </c>
      <c r="R529" t="s">
        <v>279</v>
      </c>
      <c r="S529" t="s">
        <v>280</v>
      </c>
      <c r="T529" t="s">
        <v>281</v>
      </c>
      <c r="U529" t="s">
        <v>282</v>
      </c>
      <c r="V529" t="s">
        <v>283</v>
      </c>
      <c r="W529" t="s">
        <v>284</v>
      </c>
      <c r="X529" t="s">
        <v>285</v>
      </c>
      <c r="Y529" t="s">
        <v>286</v>
      </c>
      <c r="Z529" t="s">
        <v>287</v>
      </c>
      <c r="AA529" t="s">
        <v>288</v>
      </c>
      <c r="AB529" t="s">
        <v>289</v>
      </c>
      <c r="AC529" t="s">
        <v>290</v>
      </c>
      <c r="AD529" t="s">
        <v>291</v>
      </c>
      <c r="AE529" t="s">
        <v>292</v>
      </c>
      <c r="AF529" t="s">
        <v>293</v>
      </c>
      <c r="AG529" t="s">
        <v>294</v>
      </c>
      <c r="AH529" t="s">
        <v>295</v>
      </c>
      <c r="AI529" t="s">
        <v>296</v>
      </c>
      <c r="AJ529" t="s">
        <v>297</v>
      </c>
      <c r="AK529" t="s">
        <v>298</v>
      </c>
      <c r="AL529" t="s">
        <v>299</v>
      </c>
      <c r="AM529" t="s">
        <v>300</v>
      </c>
      <c r="AN529" t="s">
        <v>301</v>
      </c>
      <c r="AO529" t="s">
        <v>302</v>
      </c>
      <c r="AP529" t="s">
        <v>303</v>
      </c>
      <c r="AQ529" t="s">
        <v>304</v>
      </c>
      <c r="AR529" t="s">
        <v>305</v>
      </c>
      <c r="AS529" t="s">
        <v>306</v>
      </c>
      <c r="AT529" t="s">
        <v>307</v>
      </c>
      <c r="AU529" t="s">
        <v>308</v>
      </c>
      <c r="AV529" t="s">
        <v>309</v>
      </c>
      <c r="AW529" t="s">
        <v>310</v>
      </c>
      <c r="AX529" t="s">
        <v>311</v>
      </c>
      <c r="AY529" t="s">
        <v>312</v>
      </c>
      <c r="AZ529" t="s">
        <v>313</v>
      </c>
      <c r="BA529" t="s">
        <v>314</v>
      </c>
      <c r="BB529" t="s">
        <v>315</v>
      </c>
      <c r="BC529" t="s">
        <v>316</v>
      </c>
      <c r="BD529" t="s">
        <v>317</v>
      </c>
      <c r="BE529" t="s">
        <v>318</v>
      </c>
      <c r="BF529" t="s">
        <v>271</v>
      </c>
      <c r="BG529" t="s">
        <v>272</v>
      </c>
      <c r="BH529" t="s">
        <v>273</v>
      </c>
      <c r="BI529" t="s">
        <v>274</v>
      </c>
      <c r="BJ529" t="s">
        <v>275</v>
      </c>
      <c r="BK529" t="s">
        <v>276</v>
      </c>
      <c r="BL529" t="s">
        <v>277</v>
      </c>
      <c r="BM529" t="s">
        <v>278</v>
      </c>
      <c r="BN529" t="s">
        <v>279</v>
      </c>
      <c r="BO529" t="s">
        <v>280</v>
      </c>
      <c r="BP529" t="s">
        <v>281</v>
      </c>
      <c r="BQ529" t="s">
        <v>282</v>
      </c>
      <c r="BR529" t="s">
        <v>283</v>
      </c>
      <c r="BS529" t="s">
        <v>284</v>
      </c>
      <c r="BT529" t="s">
        <v>285</v>
      </c>
      <c r="BU529" t="s">
        <v>286</v>
      </c>
      <c r="BV529" t="s">
        <v>287</v>
      </c>
      <c r="BW529" t="s">
        <v>288</v>
      </c>
      <c r="BX529" t="s">
        <v>289</v>
      </c>
      <c r="BY529" t="s">
        <v>290</v>
      </c>
      <c r="BZ529" t="s">
        <v>291</v>
      </c>
      <c r="CA529" t="s">
        <v>292</v>
      </c>
      <c r="CB529" t="s">
        <v>293</v>
      </c>
      <c r="CC529" t="s">
        <v>294</v>
      </c>
      <c r="CD529" t="s">
        <v>295</v>
      </c>
      <c r="CE529" t="s">
        <v>296</v>
      </c>
      <c r="CF529" t="s">
        <v>297</v>
      </c>
      <c r="CG529" t="s">
        <v>298</v>
      </c>
      <c r="CH529" t="s">
        <v>299</v>
      </c>
      <c r="CI529" t="s">
        <v>300</v>
      </c>
      <c r="CJ529" t="s">
        <v>301</v>
      </c>
      <c r="CK529" t="s">
        <v>302</v>
      </c>
      <c r="CL529" t="s">
        <v>303</v>
      </c>
      <c r="CM529" t="s">
        <v>304</v>
      </c>
      <c r="CN529" t="s">
        <v>305</v>
      </c>
      <c r="CO529" t="s">
        <v>306</v>
      </c>
      <c r="CP529" t="s">
        <v>307</v>
      </c>
      <c r="CQ529" t="s">
        <v>308</v>
      </c>
      <c r="CR529" t="s">
        <v>309</v>
      </c>
      <c r="CS529" t="s">
        <v>310</v>
      </c>
      <c r="CT529" t="s">
        <v>311</v>
      </c>
      <c r="CU529" t="s">
        <v>312</v>
      </c>
      <c r="CV529" t="s">
        <v>313</v>
      </c>
      <c r="CW529" t="s">
        <v>314</v>
      </c>
      <c r="CX529" t="s">
        <v>315</v>
      </c>
      <c r="CY529" t="s">
        <v>316</v>
      </c>
      <c r="CZ529" t="s">
        <v>317</v>
      </c>
      <c r="DA529" t="s">
        <v>318</v>
      </c>
      <c r="DB529" t="s">
        <v>271</v>
      </c>
      <c r="DC529" t="s">
        <v>272</v>
      </c>
      <c r="DD529" t="s">
        <v>273</v>
      </c>
      <c r="DE529" t="s">
        <v>274</v>
      </c>
      <c r="DF529" t="s">
        <v>275</v>
      </c>
      <c r="DG529" t="s">
        <v>276</v>
      </c>
      <c r="DH529" t="s">
        <v>277</v>
      </c>
      <c r="DI529" t="s">
        <v>278</v>
      </c>
      <c r="DJ529" t="s">
        <v>279</v>
      </c>
      <c r="DK529" t="s">
        <v>280</v>
      </c>
      <c r="DL529" t="s">
        <v>281</v>
      </c>
      <c r="DM529" t="s">
        <v>282</v>
      </c>
      <c r="DN529" t="s">
        <v>283</v>
      </c>
      <c r="DO529" t="s">
        <v>284</v>
      </c>
      <c r="DP529" t="s">
        <v>285</v>
      </c>
      <c r="DQ529" t="s">
        <v>286</v>
      </c>
      <c r="DR529" t="s">
        <v>287</v>
      </c>
      <c r="DS529" t="s">
        <v>288</v>
      </c>
      <c r="DT529" t="s">
        <v>289</v>
      </c>
      <c r="DU529" t="s">
        <v>290</v>
      </c>
      <c r="DV529" t="s">
        <v>291</v>
      </c>
      <c r="DW529" t="s">
        <v>292</v>
      </c>
      <c r="DX529" t="s">
        <v>293</v>
      </c>
      <c r="DY529" t="s">
        <v>294</v>
      </c>
      <c r="DZ529" t="s">
        <v>295</v>
      </c>
      <c r="EA529" t="s">
        <v>296</v>
      </c>
      <c r="EB529" t="s">
        <v>297</v>
      </c>
      <c r="EC529" t="s">
        <v>298</v>
      </c>
      <c r="ED529" t="s">
        <v>299</v>
      </c>
      <c r="EE529" t="s">
        <v>300</v>
      </c>
      <c r="EF529" t="s">
        <v>301</v>
      </c>
      <c r="EG529" t="s">
        <v>302</v>
      </c>
      <c r="EH529" t="s">
        <v>303</v>
      </c>
      <c r="EI529" t="s">
        <v>304</v>
      </c>
      <c r="EJ529" t="s">
        <v>305</v>
      </c>
      <c r="EK529" t="s">
        <v>306</v>
      </c>
      <c r="EL529" t="s">
        <v>307</v>
      </c>
      <c r="EM529" t="s">
        <v>308</v>
      </c>
      <c r="EN529" t="s">
        <v>309</v>
      </c>
      <c r="EO529" t="s">
        <v>310</v>
      </c>
      <c r="EP529" t="s">
        <v>311</v>
      </c>
      <c r="EQ529" t="s">
        <v>312</v>
      </c>
      <c r="ER529" t="s">
        <v>313</v>
      </c>
      <c r="ES529" t="s">
        <v>314</v>
      </c>
      <c r="ET529" t="s">
        <v>315</v>
      </c>
      <c r="EU529" t="s">
        <v>316</v>
      </c>
      <c r="EV529" t="s">
        <v>317</v>
      </c>
      <c r="EW529" t="s">
        <v>318</v>
      </c>
      <c r="FR529" s="9"/>
      <c r="FS529" s="9"/>
    </row>
    <row r="530" spans="1:186" x14ac:dyDescent="0.25">
      <c r="A530">
        <v>0</v>
      </c>
      <c r="B530">
        <v>0</v>
      </c>
      <c r="C530">
        <v>0</v>
      </c>
      <c r="D530" t="s">
        <v>4</v>
      </c>
      <c r="I530" t="s">
        <v>370</v>
      </c>
      <c r="EX530" t="s">
        <v>41</v>
      </c>
      <c r="EY530" s="9">
        <v>0</v>
      </c>
      <c r="EZ530" s="9">
        <v>0</v>
      </c>
      <c r="FA530" t="s">
        <v>354</v>
      </c>
      <c r="FB530" t="s">
        <v>322</v>
      </c>
      <c r="FD530" t="s">
        <v>322</v>
      </c>
      <c r="FE530" t="s">
        <v>322</v>
      </c>
      <c r="FF530" t="s">
        <v>322</v>
      </c>
      <c r="FG530" s="9">
        <v>0</v>
      </c>
      <c r="FH530" s="9">
        <v>0</v>
      </c>
      <c r="FI530" t="s">
        <v>4</v>
      </c>
      <c r="FJ530" t="s">
        <v>4</v>
      </c>
      <c r="FK530" t="s">
        <v>354</v>
      </c>
      <c r="FL530" t="s">
        <v>336</v>
      </c>
      <c r="FM530" t="s">
        <v>336</v>
      </c>
      <c r="FN530" t="s">
        <v>336</v>
      </c>
      <c r="FO530" t="s">
        <v>336</v>
      </c>
      <c r="FP530" t="s">
        <v>336</v>
      </c>
      <c r="FQ530">
        <v>0</v>
      </c>
      <c r="FR530" s="9">
        <v>0</v>
      </c>
      <c r="FS530" s="9">
        <v>0</v>
      </c>
      <c r="FT530" t="s">
        <v>4</v>
      </c>
      <c r="FU530" t="s">
        <v>4</v>
      </c>
      <c r="FV530" t="s">
        <v>489</v>
      </c>
      <c r="FW530">
        <v>0</v>
      </c>
      <c r="FX530">
        <v>0</v>
      </c>
      <c r="FY530">
        <v>0</v>
      </c>
      <c r="FZ530">
        <v>0</v>
      </c>
      <c r="GA530">
        <v>0</v>
      </c>
      <c r="GB530">
        <v>0</v>
      </c>
      <c r="GD530">
        <v>25</v>
      </c>
    </row>
    <row r="531" spans="1:186" x14ac:dyDescent="0.25">
      <c r="FR531" s="9"/>
      <c r="FS531" s="9"/>
    </row>
    <row r="532" spans="1:186" x14ac:dyDescent="0.25">
      <c r="FR532" s="9"/>
      <c r="FS532" s="9"/>
    </row>
    <row r="533" spans="1:186" x14ac:dyDescent="0.25">
      <c r="FR533" s="9"/>
      <c r="FS533" s="9"/>
    </row>
    <row r="534" spans="1:186" x14ac:dyDescent="0.25">
      <c r="FR534" s="9"/>
      <c r="FS534" s="9"/>
    </row>
    <row r="535" spans="1:186" x14ac:dyDescent="0.25">
      <c r="FR535" s="9"/>
      <c r="FS535" s="9"/>
    </row>
    <row r="536" spans="1:186" x14ac:dyDescent="0.25">
      <c r="FR536" s="9"/>
      <c r="FS536" s="9"/>
    </row>
    <row r="537" spans="1:186" x14ac:dyDescent="0.25">
      <c r="FR537" s="9"/>
      <c r="FS537" s="9"/>
    </row>
    <row r="538" spans="1:186" x14ac:dyDescent="0.25">
      <c r="FR538" s="9"/>
      <c r="FS538" s="9"/>
    </row>
    <row r="539" spans="1:186" x14ac:dyDescent="0.25">
      <c r="FR539" s="9"/>
      <c r="FS539" s="9"/>
    </row>
    <row r="540" spans="1:186" x14ac:dyDescent="0.25">
      <c r="FR540" s="9"/>
      <c r="FS540" s="9"/>
    </row>
    <row r="541" spans="1:186" x14ac:dyDescent="0.25">
      <c r="FR541" s="9"/>
      <c r="FS541" s="9"/>
    </row>
    <row r="542" spans="1:186" x14ac:dyDescent="0.25">
      <c r="FR542" s="9"/>
      <c r="FS542" s="9"/>
    </row>
    <row r="543" spans="1:186" x14ac:dyDescent="0.25">
      <c r="FR543" s="9"/>
      <c r="FS543" s="9"/>
    </row>
    <row r="544" spans="1:186" x14ac:dyDescent="0.25">
      <c r="FR544" s="9"/>
      <c r="FS544" s="9"/>
    </row>
    <row r="545" spans="1:186" x14ac:dyDescent="0.25">
      <c r="J545" t="s">
        <v>271</v>
      </c>
      <c r="K545" t="s">
        <v>272</v>
      </c>
      <c r="L545" t="s">
        <v>273</v>
      </c>
      <c r="M545" t="s">
        <v>274</v>
      </c>
      <c r="N545" t="s">
        <v>275</v>
      </c>
      <c r="O545" t="s">
        <v>276</v>
      </c>
      <c r="P545" t="s">
        <v>277</v>
      </c>
      <c r="Q545" t="s">
        <v>278</v>
      </c>
      <c r="R545" t="s">
        <v>279</v>
      </c>
      <c r="S545" t="s">
        <v>280</v>
      </c>
      <c r="T545" t="s">
        <v>281</v>
      </c>
      <c r="U545" t="s">
        <v>282</v>
      </c>
      <c r="V545" t="s">
        <v>283</v>
      </c>
      <c r="W545" t="s">
        <v>284</v>
      </c>
      <c r="X545" t="s">
        <v>285</v>
      </c>
      <c r="Y545" t="s">
        <v>286</v>
      </c>
      <c r="Z545" t="s">
        <v>287</v>
      </c>
      <c r="AA545" t="s">
        <v>288</v>
      </c>
      <c r="AB545" t="s">
        <v>289</v>
      </c>
      <c r="AC545" t="s">
        <v>290</v>
      </c>
      <c r="AD545" t="s">
        <v>291</v>
      </c>
      <c r="AE545" t="s">
        <v>292</v>
      </c>
      <c r="AF545" t="s">
        <v>293</v>
      </c>
      <c r="AG545" t="s">
        <v>294</v>
      </c>
      <c r="AH545" t="s">
        <v>295</v>
      </c>
      <c r="AI545" t="s">
        <v>296</v>
      </c>
      <c r="AJ545" t="s">
        <v>297</v>
      </c>
      <c r="AK545" t="s">
        <v>298</v>
      </c>
      <c r="AL545" t="s">
        <v>299</v>
      </c>
      <c r="AM545" t="s">
        <v>300</v>
      </c>
      <c r="AN545" t="s">
        <v>301</v>
      </c>
      <c r="AO545" t="s">
        <v>302</v>
      </c>
      <c r="AP545" t="s">
        <v>303</v>
      </c>
      <c r="AQ545" t="s">
        <v>304</v>
      </c>
      <c r="AR545" t="s">
        <v>305</v>
      </c>
      <c r="AS545" t="s">
        <v>306</v>
      </c>
      <c r="AT545" t="s">
        <v>307</v>
      </c>
      <c r="AU545" t="s">
        <v>308</v>
      </c>
      <c r="AV545" t="s">
        <v>309</v>
      </c>
      <c r="AW545" t="s">
        <v>310</v>
      </c>
      <c r="AX545" t="s">
        <v>311</v>
      </c>
      <c r="AY545" t="s">
        <v>312</v>
      </c>
      <c r="AZ545" t="s">
        <v>313</v>
      </c>
      <c r="BA545" t="s">
        <v>314</v>
      </c>
      <c r="BB545" t="s">
        <v>315</v>
      </c>
      <c r="BC545" t="s">
        <v>316</v>
      </c>
      <c r="BD545" t="s">
        <v>317</v>
      </c>
      <c r="BE545" t="s">
        <v>318</v>
      </c>
      <c r="BF545" t="s">
        <v>271</v>
      </c>
      <c r="BG545" t="s">
        <v>272</v>
      </c>
      <c r="BH545" t="s">
        <v>273</v>
      </c>
      <c r="BI545" t="s">
        <v>274</v>
      </c>
      <c r="BJ545" t="s">
        <v>275</v>
      </c>
      <c r="BK545" t="s">
        <v>276</v>
      </c>
      <c r="BL545" t="s">
        <v>277</v>
      </c>
      <c r="BM545" t="s">
        <v>278</v>
      </c>
      <c r="BN545" t="s">
        <v>279</v>
      </c>
      <c r="BO545" t="s">
        <v>280</v>
      </c>
      <c r="BP545" t="s">
        <v>281</v>
      </c>
      <c r="BQ545" t="s">
        <v>282</v>
      </c>
      <c r="BR545" t="s">
        <v>283</v>
      </c>
      <c r="BS545" t="s">
        <v>284</v>
      </c>
      <c r="BT545" t="s">
        <v>285</v>
      </c>
      <c r="BU545" t="s">
        <v>286</v>
      </c>
      <c r="BV545" t="s">
        <v>287</v>
      </c>
      <c r="BW545" t="s">
        <v>288</v>
      </c>
      <c r="BX545" t="s">
        <v>289</v>
      </c>
      <c r="BY545" t="s">
        <v>290</v>
      </c>
      <c r="BZ545" t="s">
        <v>291</v>
      </c>
      <c r="CA545" t="s">
        <v>292</v>
      </c>
      <c r="CB545" t="s">
        <v>293</v>
      </c>
      <c r="CC545" t="s">
        <v>294</v>
      </c>
      <c r="CD545" t="s">
        <v>295</v>
      </c>
      <c r="CE545" t="s">
        <v>296</v>
      </c>
      <c r="CF545" t="s">
        <v>297</v>
      </c>
      <c r="CG545" t="s">
        <v>298</v>
      </c>
      <c r="CH545" t="s">
        <v>299</v>
      </c>
      <c r="CI545" t="s">
        <v>300</v>
      </c>
      <c r="CJ545" t="s">
        <v>301</v>
      </c>
      <c r="CK545" t="s">
        <v>302</v>
      </c>
      <c r="CL545" t="s">
        <v>303</v>
      </c>
      <c r="CM545" t="s">
        <v>304</v>
      </c>
      <c r="CN545" t="s">
        <v>305</v>
      </c>
      <c r="CO545" t="s">
        <v>306</v>
      </c>
      <c r="CP545" t="s">
        <v>307</v>
      </c>
      <c r="CQ545" t="s">
        <v>308</v>
      </c>
      <c r="CR545" t="s">
        <v>309</v>
      </c>
      <c r="CS545" t="s">
        <v>310</v>
      </c>
      <c r="CT545" t="s">
        <v>311</v>
      </c>
      <c r="CU545" t="s">
        <v>312</v>
      </c>
      <c r="CV545" t="s">
        <v>313</v>
      </c>
      <c r="CW545" t="s">
        <v>314</v>
      </c>
      <c r="CX545" t="s">
        <v>315</v>
      </c>
      <c r="CY545" t="s">
        <v>316</v>
      </c>
      <c r="CZ545" t="s">
        <v>317</v>
      </c>
      <c r="DA545" t="s">
        <v>318</v>
      </c>
      <c r="DB545" t="s">
        <v>271</v>
      </c>
      <c r="DC545" t="s">
        <v>272</v>
      </c>
      <c r="DD545" t="s">
        <v>273</v>
      </c>
      <c r="DE545" t="s">
        <v>274</v>
      </c>
      <c r="DF545" t="s">
        <v>275</v>
      </c>
      <c r="DG545" t="s">
        <v>276</v>
      </c>
      <c r="DH545" t="s">
        <v>277</v>
      </c>
      <c r="DI545" t="s">
        <v>278</v>
      </c>
      <c r="DJ545" t="s">
        <v>279</v>
      </c>
      <c r="DK545" t="s">
        <v>280</v>
      </c>
      <c r="DL545" t="s">
        <v>281</v>
      </c>
      <c r="DM545" t="s">
        <v>282</v>
      </c>
      <c r="DN545" t="s">
        <v>283</v>
      </c>
      <c r="DO545" t="s">
        <v>284</v>
      </c>
      <c r="DP545" t="s">
        <v>285</v>
      </c>
      <c r="DQ545" t="s">
        <v>286</v>
      </c>
      <c r="DR545" t="s">
        <v>287</v>
      </c>
      <c r="DS545" t="s">
        <v>288</v>
      </c>
      <c r="DT545" t="s">
        <v>289</v>
      </c>
      <c r="DU545" t="s">
        <v>290</v>
      </c>
      <c r="DV545" t="s">
        <v>291</v>
      </c>
      <c r="DW545" t="s">
        <v>292</v>
      </c>
      <c r="DX545" t="s">
        <v>293</v>
      </c>
      <c r="DY545" t="s">
        <v>294</v>
      </c>
      <c r="DZ545" t="s">
        <v>295</v>
      </c>
      <c r="EA545" t="s">
        <v>296</v>
      </c>
      <c r="EB545" t="s">
        <v>297</v>
      </c>
      <c r="EC545" t="s">
        <v>298</v>
      </c>
      <c r="ED545" t="s">
        <v>299</v>
      </c>
      <c r="EE545" t="s">
        <v>300</v>
      </c>
      <c r="EF545" t="s">
        <v>301</v>
      </c>
      <c r="EG545" t="s">
        <v>302</v>
      </c>
      <c r="EH545" t="s">
        <v>303</v>
      </c>
      <c r="EI545" t="s">
        <v>304</v>
      </c>
      <c r="EJ545" t="s">
        <v>305</v>
      </c>
      <c r="EK545" t="s">
        <v>306</v>
      </c>
      <c r="EL545" t="s">
        <v>307</v>
      </c>
      <c r="EM545" t="s">
        <v>308</v>
      </c>
      <c r="EN545" t="s">
        <v>309</v>
      </c>
      <c r="EO545" t="s">
        <v>310</v>
      </c>
      <c r="EP545" t="s">
        <v>311</v>
      </c>
      <c r="EQ545" t="s">
        <v>312</v>
      </c>
      <c r="ER545" t="s">
        <v>313</v>
      </c>
      <c r="ES545" t="s">
        <v>314</v>
      </c>
      <c r="ET545" t="s">
        <v>315</v>
      </c>
      <c r="EU545" t="s">
        <v>316</v>
      </c>
      <c r="EV545" t="s">
        <v>317</v>
      </c>
      <c r="EW545" t="s">
        <v>318</v>
      </c>
      <c r="FR545" s="9"/>
      <c r="FS545" s="9"/>
    </row>
    <row r="546" spans="1:186" x14ac:dyDescent="0.25">
      <c r="A546">
        <v>0</v>
      </c>
      <c r="B546">
        <v>0</v>
      </c>
      <c r="C546">
        <v>0</v>
      </c>
      <c r="D546" t="s">
        <v>4</v>
      </c>
      <c r="I546" t="s">
        <v>371</v>
      </c>
      <c r="EX546" t="s">
        <v>41</v>
      </c>
      <c r="EY546" s="9">
        <v>0</v>
      </c>
      <c r="EZ546" s="9">
        <v>0</v>
      </c>
      <c r="FA546">
        <v>0</v>
      </c>
      <c r="FB546" t="s">
        <v>322</v>
      </c>
      <c r="FD546" t="s">
        <v>322</v>
      </c>
      <c r="FE546" t="s">
        <v>322</v>
      </c>
      <c r="FF546" t="s">
        <v>322</v>
      </c>
      <c r="FG546" s="9">
        <v>0</v>
      </c>
      <c r="FH546" s="9">
        <v>0</v>
      </c>
      <c r="FI546" t="s">
        <v>4</v>
      </c>
      <c r="FJ546" t="s">
        <v>4</v>
      </c>
      <c r="FK546">
        <v>0</v>
      </c>
      <c r="FL546" t="s">
        <v>336</v>
      </c>
      <c r="FM546" t="s">
        <v>336</v>
      </c>
      <c r="FN546" t="s">
        <v>336</v>
      </c>
      <c r="FO546" t="s">
        <v>336</v>
      </c>
      <c r="FP546" t="s">
        <v>336</v>
      </c>
      <c r="FQ546">
        <v>0</v>
      </c>
      <c r="FR546" s="9">
        <v>0</v>
      </c>
      <c r="FS546" s="9">
        <v>0</v>
      </c>
      <c r="FT546" t="s">
        <v>4</v>
      </c>
      <c r="FU546" t="s">
        <v>4</v>
      </c>
      <c r="FV546">
        <v>0</v>
      </c>
      <c r="FW546">
        <v>0</v>
      </c>
      <c r="FX546">
        <v>0</v>
      </c>
      <c r="FY546">
        <v>0</v>
      </c>
      <c r="FZ546">
        <v>0</v>
      </c>
      <c r="GA546">
        <v>0</v>
      </c>
      <c r="GB546">
        <v>0</v>
      </c>
      <c r="GD546">
        <v>26</v>
      </c>
    </row>
    <row r="547" spans="1:186" x14ac:dyDescent="0.25">
      <c r="FR547" s="9"/>
      <c r="FS547" s="9"/>
    </row>
    <row r="548" spans="1:186" x14ac:dyDescent="0.25">
      <c r="FR548" s="9"/>
      <c r="FS548" s="9"/>
    </row>
    <row r="549" spans="1:186" x14ac:dyDescent="0.25">
      <c r="FR549" s="9"/>
      <c r="FS549" s="9"/>
    </row>
    <row r="550" spans="1:186" x14ac:dyDescent="0.25">
      <c r="FR550" s="9"/>
      <c r="FS550" s="9"/>
    </row>
    <row r="551" spans="1:186" x14ac:dyDescent="0.25">
      <c r="FR551" s="9"/>
      <c r="FS551" s="9"/>
    </row>
    <row r="552" spans="1:186" x14ac:dyDescent="0.25">
      <c r="FR552" s="9"/>
      <c r="FS552" s="9"/>
    </row>
    <row r="553" spans="1:186" x14ac:dyDescent="0.25">
      <c r="FR553" s="9"/>
      <c r="FS553" s="9"/>
    </row>
    <row r="554" spans="1:186" x14ac:dyDescent="0.25">
      <c r="FR554" s="9"/>
      <c r="FS554" s="9"/>
    </row>
    <row r="555" spans="1:186" x14ac:dyDescent="0.25">
      <c r="FR555" s="9"/>
      <c r="FS555" s="9"/>
    </row>
    <row r="556" spans="1:186" x14ac:dyDescent="0.25">
      <c r="FR556" s="9"/>
      <c r="FS556" s="9"/>
    </row>
    <row r="557" spans="1:186" x14ac:dyDescent="0.25">
      <c r="FR557" s="9"/>
      <c r="FS557" s="9"/>
    </row>
    <row r="558" spans="1:186" x14ac:dyDescent="0.25">
      <c r="FR558" s="9"/>
      <c r="FS558" s="9"/>
    </row>
    <row r="559" spans="1:186" x14ac:dyDescent="0.25">
      <c r="FR559" s="9"/>
      <c r="FS559" s="9"/>
    </row>
    <row r="560" spans="1:186" x14ac:dyDescent="0.25">
      <c r="FR560" s="9"/>
      <c r="FS560" s="9"/>
    </row>
    <row r="561" spans="1:186" x14ac:dyDescent="0.25">
      <c r="J561" t="s">
        <v>271</v>
      </c>
      <c r="K561" t="s">
        <v>272</v>
      </c>
      <c r="L561" t="s">
        <v>273</v>
      </c>
      <c r="M561" t="s">
        <v>274</v>
      </c>
      <c r="N561" t="s">
        <v>275</v>
      </c>
      <c r="O561" t="s">
        <v>276</v>
      </c>
      <c r="P561" t="s">
        <v>277</v>
      </c>
      <c r="Q561" t="s">
        <v>278</v>
      </c>
      <c r="R561" t="s">
        <v>279</v>
      </c>
      <c r="S561" t="s">
        <v>280</v>
      </c>
      <c r="T561" t="s">
        <v>281</v>
      </c>
      <c r="U561" t="s">
        <v>282</v>
      </c>
      <c r="V561" t="s">
        <v>283</v>
      </c>
      <c r="W561" t="s">
        <v>284</v>
      </c>
      <c r="X561" t="s">
        <v>285</v>
      </c>
      <c r="Y561" t="s">
        <v>286</v>
      </c>
      <c r="Z561" t="s">
        <v>287</v>
      </c>
      <c r="AA561" t="s">
        <v>288</v>
      </c>
      <c r="AB561" t="s">
        <v>289</v>
      </c>
      <c r="AC561" t="s">
        <v>290</v>
      </c>
      <c r="AD561" t="s">
        <v>291</v>
      </c>
      <c r="AE561" t="s">
        <v>292</v>
      </c>
      <c r="AF561" t="s">
        <v>293</v>
      </c>
      <c r="AG561" t="s">
        <v>294</v>
      </c>
      <c r="AH561" t="s">
        <v>295</v>
      </c>
      <c r="AI561" t="s">
        <v>296</v>
      </c>
      <c r="AJ561" t="s">
        <v>297</v>
      </c>
      <c r="AK561" t="s">
        <v>298</v>
      </c>
      <c r="AL561" t="s">
        <v>299</v>
      </c>
      <c r="AM561" t="s">
        <v>300</v>
      </c>
      <c r="AN561" t="s">
        <v>301</v>
      </c>
      <c r="AO561" t="s">
        <v>302</v>
      </c>
      <c r="AP561" t="s">
        <v>303</v>
      </c>
      <c r="AQ561" t="s">
        <v>304</v>
      </c>
      <c r="AR561" t="s">
        <v>305</v>
      </c>
      <c r="AS561" t="s">
        <v>306</v>
      </c>
      <c r="AT561" t="s">
        <v>307</v>
      </c>
      <c r="AU561" t="s">
        <v>308</v>
      </c>
      <c r="AV561" t="s">
        <v>309</v>
      </c>
      <c r="AW561" t="s">
        <v>310</v>
      </c>
      <c r="AX561" t="s">
        <v>311</v>
      </c>
      <c r="AY561" t="s">
        <v>312</v>
      </c>
      <c r="AZ561" t="s">
        <v>313</v>
      </c>
      <c r="BA561" t="s">
        <v>314</v>
      </c>
      <c r="BB561" t="s">
        <v>315</v>
      </c>
      <c r="BC561" t="s">
        <v>316</v>
      </c>
      <c r="BD561" t="s">
        <v>317</v>
      </c>
      <c r="BE561" t="s">
        <v>318</v>
      </c>
      <c r="BF561" t="s">
        <v>271</v>
      </c>
      <c r="BG561" t="s">
        <v>272</v>
      </c>
      <c r="BH561" t="s">
        <v>273</v>
      </c>
      <c r="BI561" t="s">
        <v>274</v>
      </c>
      <c r="BJ561" t="s">
        <v>275</v>
      </c>
      <c r="BK561" t="s">
        <v>276</v>
      </c>
      <c r="BL561" t="s">
        <v>277</v>
      </c>
      <c r="BM561" t="s">
        <v>278</v>
      </c>
      <c r="BN561" t="s">
        <v>279</v>
      </c>
      <c r="BO561" t="s">
        <v>280</v>
      </c>
      <c r="BP561" t="s">
        <v>281</v>
      </c>
      <c r="BQ561" t="s">
        <v>282</v>
      </c>
      <c r="BR561" t="s">
        <v>283</v>
      </c>
      <c r="BS561" t="s">
        <v>284</v>
      </c>
      <c r="BT561" t="s">
        <v>285</v>
      </c>
      <c r="BU561" t="s">
        <v>286</v>
      </c>
      <c r="BV561" t="s">
        <v>287</v>
      </c>
      <c r="BW561" t="s">
        <v>288</v>
      </c>
      <c r="BX561" t="s">
        <v>289</v>
      </c>
      <c r="BY561" t="s">
        <v>290</v>
      </c>
      <c r="BZ561" t="s">
        <v>291</v>
      </c>
      <c r="CA561" t="s">
        <v>292</v>
      </c>
      <c r="CB561" t="s">
        <v>293</v>
      </c>
      <c r="CC561" t="s">
        <v>294</v>
      </c>
      <c r="CD561" t="s">
        <v>295</v>
      </c>
      <c r="CE561" t="s">
        <v>296</v>
      </c>
      <c r="CF561" t="s">
        <v>297</v>
      </c>
      <c r="CG561" t="s">
        <v>298</v>
      </c>
      <c r="CH561" t="s">
        <v>299</v>
      </c>
      <c r="CI561" t="s">
        <v>300</v>
      </c>
      <c r="CJ561" t="s">
        <v>301</v>
      </c>
      <c r="CK561" t="s">
        <v>302</v>
      </c>
      <c r="CL561" t="s">
        <v>303</v>
      </c>
      <c r="CM561" t="s">
        <v>304</v>
      </c>
      <c r="CN561" t="s">
        <v>305</v>
      </c>
      <c r="CO561" t="s">
        <v>306</v>
      </c>
      <c r="CP561" t="s">
        <v>307</v>
      </c>
      <c r="CQ561" t="s">
        <v>308</v>
      </c>
      <c r="CR561" t="s">
        <v>309</v>
      </c>
      <c r="CS561" t="s">
        <v>310</v>
      </c>
      <c r="CT561" t="s">
        <v>311</v>
      </c>
      <c r="CU561" t="s">
        <v>312</v>
      </c>
      <c r="CV561" t="s">
        <v>313</v>
      </c>
      <c r="CW561" t="s">
        <v>314</v>
      </c>
      <c r="CX561" t="s">
        <v>315</v>
      </c>
      <c r="CY561" t="s">
        <v>316</v>
      </c>
      <c r="CZ561" t="s">
        <v>317</v>
      </c>
      <c r="DA561" t="s">
        <v>318</v>
      </c>
      <c r="DB561" t="s">
        <v>271</v>
      </c>
      <c r="DC561" t="s">
        <v>272</v>
      </c>
      <c r="DD561" t="s">
        <v>273</v>
      </c>
      <c r="DE561" t="s">
        <v>274</v>
      </c>
      <c r="DF561" t="s">
        <v>275</v>
      </c>
      <c r="DG561" t="s">
        <v>276</v>
      </c>
      <c r="DH561" t="s">
        <v>277</v>
      </c>
      <c r="DI561" t="s">
        <v>278</v>
      </c>
      <c r="DJ561" t="s">
        <v>279</v>
      </c>
      <c r="DK561" t="s">
        <v>280</v>
      </c>
      <c r="DL561" t="s">
        <v>281</v>
      </c>
      <c r="DM561" t="s">
        <v>282</v>
      </c>
      <c r="DN561" t="s">
        <v>283</v>
      </c>
      <c r="DO561" t="s">
        <v>284</v>
      </c>
      <c r="DP561" t="s">
        <v>285</v>
      </c>
      <c r="DQ561" t="s">
        <v>286</v>
      </c>
      <c r="DR561" t="s">
        <v>287</v>
      </c>
      <c r="DS561" t="s">
        <v>288</v>
      </c>
      <c r="DT561" t="s">
        <v>289</v>
      </c>
      <c r="DU561" t="s">
        <v>290</v>
      </c>
      <c r="DV561" t="s">
        <v>291</v>
      </c>
      <c r="DW561" t="s">
        <v>292</v>
      </c>
      <c r="DX561" t="s">
        <v>293</v>
      </c>
      <c r="DY561" t="s">
        <v>294</v>
      </c>
      <c r="DZ561" t="s">
        <v>295</v>
      </c>
      <c r="EA561" t="s">
        <v>296</v>
      </c>
      <c r="EB561" t="s">
        <v>297</v>
      </c>
      <c r="EC561" t="s">
        <v>298</v>
      </c>
      <c r="ED561" t="s">
        <v>299</v>
      </c>
      <c r="EE561" t="s">
        <v>300</v>
      </c>
      <c r="EF561" t="s">
        <v>301</v>
      </c>
      <c r="EG561" t="s">
        <v>302</v>
      </c>
      <c r="EH561" t="s">
        <v>303</v>
      </c>
      <c r="EI561" t="s">
        <v>304</v>
      </c>
      <c r="EJ561" t="s">
        <v>305</v>
      </c>
      <c r="EK561" t="s">
        <v>306</v>
      </c>
      <c r="EL561" t="s">
        <v>307</v>
      </c>
      <c r="EM561" t="s">
        <v>308</v>
      </c>
      <c r="EN561" t="s">
        <v>309</v>
      </c>
      <c r="EO561" t="s">
        <v>310</v>
      </c>
      <c r="EP561" t="s">
        <v>311</v>
      </c>
      <c r="EQ561" t="s">
        <v>312</v>
      </c>
      <c r="ER561" t="s">
        <v>313</v>
      </c>
      <c r="ES561" t="s">
        <v>314</v>
      </c>
      <c r="ET561" t="s">
        <v>315</v>
      </c>
      <c r="EU561" t="s">
        <v>316</v>
      </c>
      <c r="EV561" t="s">
        <v>317</v>
      </c>
      <c r="EW561" t="s">
        <v>318</v>
      </c>
      <c r="FR561" s="9"/>
      <c r="FS561" s="9"/>
    </row>
    <row r="562" spans="1:186" x14ac:dyDescent="0.25">
      <c r="A562">
        <v>0</v>
      </c>
      <c r="B562">
        <v>0</v>
      </c>
      <c r="C562">
        <v>0</v>
      </c>
      <c r="D562" t="s">
        <v>4</v>
      </c>
      <c r="I562" t="s">
        <v>372</v>
      </c>
      <c r="EX562" t="s">
        <v>41</v>
      </c>
      <c r="EY562" s="9">
        <v>0</v>
      </c>
      <c r="EZ562" s="9">
        <v>0</v>
      </c>
      <c r="FA562">
        <v>0</v>
      </c>
      <c r="FB562" t="s">
        <v>322</v>
      </c>
      <c r="FD562" t="s">
        <v>322</v>
      </c>
      <c r="FE562" t="s">
        <v>322</v>
      </c>
      <c r="FF562" t="s">
        <v>322</v>
      </c>
      <c r="FG562" s="9">
        <v>0</v>
      </c>
      <c r="FH562" s="9">
        <v>0</v>
      </c>
      <c r="FI562" t="s">
        <v>4</v>
      </c>
      <c r="FJ562" t="s">
        <v>4</v>
      </c>
      <c r="FK562">
        <v>0</v>
      </c>
      <c r="FL562" t="s">
        <v>336</v>
      </c>
      <c r="FM562" t="s">
        <v>336</v>
      </c>
      <c r="FN562" t="s">
        <v>336</v>
      </c>
      <c r="FO562" t="s">
        <v>336</v>
      </c>
      <c r="FP562" t="s">
        <v>336</v>
      </c>
      <c r="FQ562">
        <v>0</v>
      </c>
      <c r="FR562" s="9">
        <v>0</v>
      </c>
      <c r="FS562" s="9">
        <v>0</v>
      </c>
      <c r="FT562" t="s">
        <v>4</v>
      </c>
      <c r="FU562" t="s">
        <v>4</v>
      </c>
      <c r="FV562">
        <v>0</v>
      </c>
      <c r="FW562">
        <v>0</v>
      </c>
      <c r="FX562">
        <v>0</v>
      </c>
      <c r="FY562">
        <v>0</v>
      </c>
      <c r="FZ562">
        <v>0</v>
      </c>
      <c r="GA562">
        <v>0</v>
      </c>
      <c r="GB562">
        <v>0</v>
      </c>
      <c r="GD562">
        <v>27</v>
      </c>
    </row>
    <row r="563" spans="1:186" x14ac:dyDescent="0.25">
      <c r="FR563" s="9"/>
      <c r="FS563" s="9"/>
    </row>
    <row r="564" spans="1:186" x14ac:dyDescent="0.25">
      <c r="FR564" s="9"/>
      <c r="FS564" s="9"/>
    </row>
    <row r="565" spans="1:186" x14ac:dyDescent="0.25">
      <c r="FR565" s="9"/>
      <c r="FS565" s="9"/>
    </row>
    <row r="566" spans="1:186" x14ac:dyDescent="0.25">
      <c r="FR566" s="9"/>
      <c r="FS566" s="9"/>
    </row>
    <row r="567" spans="1:186" x14ac:dyDescent="0.25">
      <c r="FR567" s="9"/>
      <c r="FS567" s="9"/>
    </row>
    <row r="568" spans="1:186" x14ac:dyDescent="0.25">
      <c r="FR568" s="9"/>
      <c r="FS568" s="9"/>
    </row>
    <row r="569" spans="1:186" x14ac:dyDescent="0.25">
      <c r="FR569" s="9"/>
      <c r="FS569" s="9"/>
    </row>
    <row r="570" spans="1:186" x14ac:dyDescent="0.25">
      <c r="FR570" s="9"/>
      <c r="FS570" s="9"/>
    </row>
    <row r="571" spans="1:186" x14ac:dyDescent="0.25">
      <c r="FR571" s="9"/>
      <c r="FS571" s="9"/>
    </row>
    <row r="572" spans="1:186" x14ac:dyDescent="0.25">
      <c r="FR572" s="9"/>
      <c r="FS572" s="9"/>
    </row>
    <row r="573" spans="1:186" x14ac:dyDescent="0.25">
      <c r="FR573" s="9"/>
      <c r="FS573" s="9"/>
    </row>
    <row r="574" spans="1:186" x14ac:dyDescent="0.25">
      <c r="FR574" s="9"/>
      <c r="FS574" s="9"/>
    </row>
    <row r="575" spans="1:186" x14ac:dyDescent="0.25">
      <c r="FR575" s="9"/>
      <c r="FS575" s="9"/>
    </row>
    <row r="576" spans="1:186" x14ac:dyDescent="0.25">
      <c r="FR576" s="9"/>
      <c r="FS576" s="9"/>
    </row>
    <row r="577" spans="1:186" x14ac:dyDescent="0.25">
      <c r="J577" t="s">
        <v>271</v>
      </c>
      <c r="K577" t="s">
        <v>272</v>
      </c>
      <c r="L577" t="s">
        <v>273</v>
      </c>
      <c r="M577" t="s">
        <v>274</v>
      </c>
      <c r="N577" t="s">
        <v>275</v>
      </c>
      <c r="O577" t="s">
        <v>276</v>
      </c>
      <c r="P577" t="s">
        <v>277</v>
      </c>
      <c r="Q577" t="s">
        <v>278</v>
      </c>
      <c r="R577" t="s">
        <v>279</v>
      </c>
      <c r="S577" t="s">
        <v>280</v>
      </c>
      <c r="T577" t="s">
        <v>281</v>
      </c>
      <c r="U577" t="s">
        <v>282</v>
      </c>
      <c r="V577" t="s">
        <v>283</v>
      </c>
      <c r="W577" t="s">
        <v>284</v>
      </c>
      <c r="X577" t="s">
        <v>285</v>
      </c>
      <c r="Y577" t="s">
        <v>286</v>
      </c>
      <c r="Z577" t="s">
        <v>287</v>
      </c>
      <c r="AA577" t="s">
        <v>288</v>
      </c>
      <c r="AB577" t="s">
        <v>289</v>
      </c>
      <c r="AC577" t="s">
        <v>290</v>
      </c>
      <c r="AD577" t="s">
        <v>291</v>
      </c>
      <c r="AE577" t="s">
        <v>292</v>
      </c>
      <c r="AF577" t="s">
        <v>293</v>
      </c>
      <c r="AG577" t="s">
        <v>294</v>
      </c>
      <c r="AH577" t="s">
        <v>295</v>
      </c>
      <c r="AI577" t="s">
        <v>296</v>
      </c>
      <c r="AJ577" t="s">
        <v>297</v>
      </c>
      <c r="AK577" t="s">
        <v>298</v>
      </c>
      <c r="AL577" t="s">
        <v>299</v>
      </c>
      <c r="AM577" t="s">
        <v>300</v>
      </c>
      <c r="AN577" t="s">
        <v>301</v>
      </c>
      <c r="AO577" t="s">
        <v>302</v>
      </c>
      <c r="AP577" t="s">
        <v>303</v>
      </c>
      <c r="AQ577" t="s">
        <v>304</v>
      </c>
      <c r="AR577" t="s">
        <v>305</v>
      </c>
      <c r="AS577" t="s">
        <v>306</v>
      </c>
      <c r="AT577" t="s">
        <v>307</v>
      </c>
      <c r="AU577" t="s">
        <v>308</v>
      </c>
      <c r="AV577" t="s">
        <v>309</v>
      </c>
      <c r="AW577" t="s">
        <v>310</v>
      </c>
      <c r="AX577" t="s">
        <v>311</v>
      </c>
      <c r="AY577" t="s">
        <v>312</v>
      </c>
      <c r="AZ577" t="s">
        <v>313</v>
      </c>
      <c r="BA577" t="s">
        <v>314</v>
      </c>
      <c r="BB577" t="s">
        <v>315</v>
      </c>
      <c r="BC577" t="s">
        <v>316</v>
      </c>
      <c r="BD577" t="s">
        <v>317</v>
      </c>
      <c r="BE577" t="s">
        <v>318</v>
      </c>
      <c r="BF577" t="s">
        <v>271</v>
      </c>
      <c r="BG577" t="s">
        <v>272</v>
      </c>
      <c r="BH577" t="s">
        <v>273</v>
      </c>
      <c r="BI577" t="s">
        <v>274</v>
      </c>
      <c r="BJ577" t="s">
        <v>275</v>
      </c>
      <c r="BK577" t="s">
        <v>276</v>
      </c>
      <c r="BL577" t="s">
        <v>277</v>
      </c>
      <c r="BM577" t="s">
        <v>278</v>
      </c>
      <c r="BN577" t="s">
        <v>279</v>
      </c>
      <c r="BO577" t="s">
        <v>280</v>
      </c>
      <c r="BP577" t="s">
        <v>281</v>
      </c>
      <c r="BQ577" t="s">
        <v>282</v>
      </c>
      <c r="BR577" t="s">
        <v>283</v>
      </c>
      <c r="BS577" t="s">
        <v>284</v>
      </c>
      <c r="BT577" t="s">
        <v>285</v>
      </c>
      <c r="BU577" t="s">
        <v>286</v>
      </c>
      <c r="BV577" t="s">
        <v>287</v>
      </c>
      <c r="BW577" t="s">
        <v>288</v>
      </c>
      <c r="BX577" t="s">
        <v>289</v>
      </c>
      <c r="BY577" t="s">
        <v>290</v>
      </c>
      <c r="BZ577" t="s">
        <v>291</v>
      </c>
      <c r="CA577" t="s">
        <v>292</v>
      </c>
      <c r="CB577" t="s">
        <v>293</v>
      </c>
      <c r="CC577" t="s">
        <v>294</v>
      </c>
      <c r="CD577" t="s">
        <v>295</v>
      </c>
      <c r="CE577" t="s">
        <v>296</v>
      </c>
      <c r="CF577" t="s">
        <v>297</v>
      </c>
      <c r="CG577" t="s">
        <v>298</v>
      </c>
      <c r="CH577" t="s">
        <v>299</v>
      </c>
      <c r="CI577" t="s">
        <v>300</v>
      </c>
      <c r="CJ577" t="s">
        <v>301</v>
      </c>
      <c r="CK577" t="s">
        <v>302</v>
      </c>
      <c r="CL577" t="s">
        <v>303</v>
      </c>
      <c r="CM577" t="s">
        <v>304</v>
      </c>
      <c r="CN577" t="s">
        <v>305</v>
      </c>
      <c r="CO577" t="s">
        <v>306</v>
      </c>
      <c r="CP577" t="s">
        <v>307</v>
      </c>
      <c r="CQ577" t="s">
        <v>308</v>
      </c>
      <c r="CR577" t="s">
        <v>309</v>
      </c>
      <c r="CS577" t="s">
        <v>310</v>
      </c>
      <c r="CT577" t="s">
        <v>311</v>
      </c>
      <c r="CU577" t="s">
        <v>312</v>
      </c>
      <c r="CV577" t="s">
        <v>313</v>
      </c>
      <c r="CW577" t="s">
        <v>314</v>
      </c>
      <c r="CX577" t="s">
        <v>315</v>
      </c>
      <c r="CY577" t="s">
        <v>316</v>
      </c>
      <c r="CZ577" t="s">
        <v>317</v>
      </c>
      <c r="DA577" t="s">
        <v>318</v>
      </c>
      <c r="DB577" t="s">
        <v>271</v>
      </c>
      <c r="DC577" t="s">
        <v>272</v>
      </c>
      <c r="DD577" t="s">
        <v>273</v>
      </c>
      <c r="DE577" t="s">
        <v>274</v>
      </c>
      <c r="DF577" t="s">
        <v>275</v>
      </c>
      <c r="DG577" t="s">
        <v>276</v>
      </c>
      <c r="DH577" t="s">
        <v>277</v>
      </c>
      <c r="DI577" t="s">
        <v>278</v>
      </c>
      <c r="DJ577" t="s">
        <v>279</v>
      </c>
      <c r="DK577" t="s">
        <v>280</v>
      </c>
      <c r="DL577" t="s">
        <v>281</v>
      </c>
      <c r="DM577" t="s">
        <v>282</v>
      </c>
      <c r="DN577" t="s">
        <v>283</v>
      </c>
      <c r="DO577" t="s">
        <v>284</v>
      </c>
      <c r="DP577" t="s">
        <v>285</v>
      </c>
      <c r="DQ577" t="s">
        <v>286</v>
      </c>
      <c r="DR577" t="s">
        <v>287</v>
      </c>
      <c r="DS577" t="s">
        <v>288</v>
      </c>
      <c r="DT577" t="s">
        <v>289</v>
      </c>
      <c r="DU577" t="s">
        <v>290</v>
      </c>
      <c r="DV577" t="s">
        <v>291</v>
      </c>
      <c r="DW577" t="s">
        <v>292</v>
      </c>
      <c r="DX577" t="s">
        <v>293</v>
      </c>
      <c r="DY577" t="s">
        <v>294</v>
      </c>
      <c r="DZ577" t="s">
        <v>295</v>
      </c>
      <c r="EA577" t="s">
        <v>296</v>
      </c>
      <c r="EB577" t="s">
        <v>297</v>
      </c>
      <c r="EC577" t="s">
        <v>298</v>
      </c>
      <c r="ED577" t="s">
        <v>299</v>
      </c>
      <c r="EE577" t="s">
        <v>300</v>
      </c>
      <c r="EF577" t="s">
        <v>301</v>
      </c>
      <c r="EG577" t="s">
        <v>302</v>
      </c>
      <c r="EH577" t="s">
        <v>303</v>
      </c>
      <c r="EI577" t="s">
        <v>304</v>
      </c>
      <c r="EJ577" t="s">
        <v>305</v>
      </c>
      <c r="EK577" t="s">
        <v>306</v>
      </c>
      <c r="EL577" t="s">
        <v>307</v>
      </c>
      <c r="EM577" t="s">
        <v>308</v>
      </c>
      <c r="EN577" t="s">
        <v>309</v>
      </c>
      <c r="EO577" t="s">
        <v>310</v>
      </c>
      <c r="EP577" t="s">
        <v>311</v>
      </c>
      <c r="EQ577" t="s">
        <v>312</v>
      </c>
      <c r="ER577" t="s">
        <v>313</v>
      </c>
      <c r="ES577" t="s">
        <v>314</v>
      </c>
      <c r="ET577" t="s">
        <v>315</v>
      </c>
      <c r="EU577" t="s">
        <v>316</v>
      </c>
      <c r="EV577" t="s">
        <v>317</v>
      </c>
      <c r="EW577" t="s">
        <v>318</v>
      </c>
      <c r="FR577" s="9"/>
      <c r="FS577" s="9"/>
    </row>
    <row r="578" spans="1:186" x14ac:dyDescent="0.25">
      <c r="A578">
        <v>0</v>
      </c>
      <c r="B578">
        <v>0</v>
      </c>
      <c r="C578">
        <v>0</v>
      </c>
      <c r="D578" t="s">
        <v>4</v>
      </c>
      <c r="I578" t="s">
        <v>373</v>
      </c>
      <c r="EX578" t="s">
        <v>41</v>
      </c>
      <c r="EY578" s="9">
        <v>0</v>
      </c>
      <c r="EZ578" s="9">
        <v>0</v>
      </c>
      <c r="FA578">
        <v>0</v>
      </c>
      <c r="FB578" t="s">
        <v>322</v>
      </c>
      <c r="FD578" t="s">
        <v>322</v>
      </c>
      <c r="FE578" t="s">
        <v>322</v>
      </c>
      <c r="FF578" t="s">
        <v>322</v>
      </c>
      <c r="FG578" s="9">
        <v>0</v>
      </c>
      <c r="FH578" s="9">
        <v>0</v>
      </c>
      <c r="FI578" t="s">
        <v>4</v>
      </c>
      <c r="FJ578" t="s">
        <v>4</v>
      </c>
      <c r="FK578">
        <v>0</v>
      </c>
      <c r="FL578" t="s">
        <v>336</v>
      </c>
      <c r="FM578" t="s">
        <v>336</v>
      </c>
      <c r="FN578" t="s">
        <v>336</v>
      </c>
      <c r="FO578" t="s">
        <v>336</v>
      </c>
      <c r="FP578" t="s">
        <v>336</v>
      </c>
      <c r="FQ578">
        <v>0</v>
      </c>
      <c r="FR578" s="9">
        <v>0</v>
      </c>
      <c r="FS578" s="9">
        <v>0</v>
      </c>
      <c r="FT578" t="s">
        <v>4</v>
      </c>
      <c r="FU578" t="s">
        <v>4</v>
      </c>
      <c r="FV578">
        <v>0</v>
      </c>
      <c r="FW578">
        <v>0</v>
      </c>
      <c r="FX578">
        <v>0</v>
      </c>
      <c r="FY578">
        <v>0</v>
      </c>
      <c r="FZ578">
        <v>0</v>
      </c>
      <c r="GA578">
        <v>0</v>
      </c>
      <c r="GB578">
        <v>0</v>
      </c>
      <c r="GD578">
        <v>28</v>
      </c>
    </row>
    <row r="579" spans="1:186" x14ac:dyDescent="0.25">
      <c r="FR579" s="9"/>
      <c r="FS579" s="9"/>
    </row>
    <row r="580" spans="1:186" x14ac:dyDescent="0.25">
      <c r="FR580" s="9"/>
      <c r="FS580" s="9"/>
    </row>
    <row r="581" spans="1:186" x14ac:dyDescent="0.25">
      <c r="FR581" s="9"/>
      <c r="FS581" s="9"/>
    </row>
    <row r="582" spans="1:186" x14ac:dyDescent="0.25">
      <c r="FR582" s="9"/>
      <c r="FS582" s="9"/>
    </row>
    <row r="583" spans="1:186" x14ac:dyDescent="0.25">
      <c r="FR583" s="9"/>
      <c r="FS583" s="9"/>
    </row>
    <row r="584" spans="1:186" x14ac:dyDescent="0.25">
      <c r="FR584" s="9"/>
      <c r="FS584" s="9"/>
    </row>
    <row r="585" spans="1:186" x14ac:dyDescent="0.25">
      <c r="FR585" s="9"/>
      <c r="FS585" s="9"/>
    </row>
    <row r="586" spans="1:186" x14ac:dyDescent="0.25">
      <c r="FR586" s="9"/>
      <c r="FS586" s="9"/>
    </row>
    <row r="587" spans="1:186" x14ac:dyDescent="0.25">
      <c r="FR587" s="9"/>
      <c r="FS587" s="9"/>
    </row>
    <row r="588" spans="1:186" x14ac:dyDescent="0.25">
      <c r="FR588" s="9"/>
      <c r="FS588" s="9"/>
    </row>
    <row r="589" spans="1:186" x14ac:dyDescent="0.25">
      <c r="FR589" s="9"/>
      <c r="FS589" s="9"/>
    </row>
    <row r="590" spans="1:186" x14ac:dyDescent="0.25">
      <c r="FR590" s="9"/>
      <c r="FS590" s="9"/>
    </row>
    <row r="591" spans="1:186" x14ac:dyDescent="0.25">
      <c r="FR591" s="9"/>
      <c r="FS591" s="9"/>
    </row>
    <row r="592" spans="1:186" x14ac:dyDescent="0.25">
      <c r="FR592" s="9"/>
      <c r="FS592" s="9"/>
    </row>
    <row r="593" spans="1:186" x14ac:dyDescent="0.25">
      <c r="J593" t="s">
        <v>271</v>
      </c>
      <c r="K593" t="s">
        <v>272</v>
      </c>
      <c r="L593" t="s">
        <v>273</v>
      </c>
      <c r="M593" t="s">
        <v>274</v>
      </c>
      <c r="N593" t="s">
        <v>275</v>
      </c>
      <c r="O593" t="s">
        <v>276</v>
      </c>
      <c r="P593" t="s">
        <v>277</v>
      </c>
      <c r="Q593" t="s">
        <v>278</v>
      </c>
      <c r="R593" t="s">
        <v>279</v>
      </c>
      <c r="S593" t="s">
        <v>280</v>
      </c>
      <c r="T593" t="s">
        <v>281</v>
      </c>
      <c r="U593" t="s">
        <v>282</v>
      </c>
      <c r="V593" t="s">
        <v>283</v>
      </c>
      <c r="W593" t="s">
        <v>284</v>
      </c>
      <c r="X593" t="s">
        <v>285</v>
      </c>
      <c r="Y593" t="s">
        <v>286</v>
      </c>
      <c r="Z593" t="s">
        <v>287</v>
      </c>
      <c r="AA593" t="s">
        <v>288</v>
      </c>
      <c r="AB593" t="s">
        <v>289</v>
      </c>
      <c r="AC593" t="s">
        <v>290</v>
      </c>
      <c r="AD593" t="s">
        <v>291</v>
      </c>
      <c r="AE593" t="s">
        <v>292</v>
      </c>
      <c r="AF593" t="s">
        <v>293</v>
      </c>
      <c r="AG593" t="s">
        <v>294</v>
      </c>
      <c r="AH593" t="s">
        <v>295</v>
      </c>
      <c r="AI593" t="s">
        <v>296</v>
      </c>
      <c r="AJ593" t="s">
        <v>297</v>
      </c>
      <c r="AK593" t="s">
        <v>298</v>
      </c>
      <c r="AL593" t="s">
        <v>299</v>
      </c>
      <c r="AM593" t="s">
        <v>300</v>
      </c>
      <c r="AN593" t="s">
        <v>301</v>
      </c>
      <c r="AO593" t="s">
        <v>302</v>
      </c>
      <c r="AP593" t="s">
        <v>303</v>
      </c>
      <c r="AQ593" t="s">
        <v>304</v>
      </c>
      <c r="AR593" t="s">
        <v>305</v>
      </c>
      <c r="AS593" t="s">
        <v>306</v>
      </c>
      <c r="AT593" t="s">
        <v>307</v>
      </c>
      <c r="AU593" t="s">
        <v>308</v>
      </c>
      <c r="AV593" t="s">
        <v>309</v>
      </c>
      <c r="AW593" t="s">
        <v>310</v>
      </c>
      <c r="AX593" t="s">
        <v>311</v>
      </c>
      <c r="AY593" t="s">
        <v>312</v>
      </c>
      <c r="AZ593" t="s">
        <v>313</v>
      </c>
      <c r="BA593" t="s">
        <v>314</v>
      </c>
      <c r="BB593" t="s">
        <v>315</v>
      </c>
      <c r="BC593" t="s">
        <v>316</v>
      </c>
      <c r="BD593" t="s">
        <v>317</v>
      </c>
      <c r="BE593" t="s">
        <v>318</v>
      </c>
      <c r="BF593" t="s">
        <v>271</v>
      </c>
      <c r="BG593" t="s">
        <v>272</v>
      </c>
      <c r="BH593" t="s">
        <v>273</v>
      </c>
      <c r="BI593" t="s">
        <v>274</v>
      </c>
      <c r="BJ593" t="s">
        <v>275</v>
      </c>
      <c r="BK593" t="s">
        <v>276</v>
      </c>
      <c r="BL593" t="s">
        <v>277</v>
      </c>
      <c r="BM593" t="s">
        <v>278</v>
      </c>
      <c r="BN593" t="s">
        <v>279</v>
      </c>
      <c r="BO593" t="s">
        <v>280</v>
      </c>
      <c r="BP593" t="s">
        <v>281</v>
      </c>
      <c r="BQ593" t="s">
        <v>282</v>
      </c>
      <c r="BR593" t="s">
        <v>283</v>
      </c>
      <c r="BS593" t="s">
        <v>284</v>
      </c>
      <c r="BT593" t="s">
        <v>285</v>
      </c>
      <c r="BU593" t="s">
        <v>286</v>
      </c>
      <c r="BV593" t="s">
        <v>287</v>
      </c>
      <c r="BW593" t="s">
        <v>288</v>
      </c>
      <c r="BX593" t="s">
        <v>289</v>
      </c>
      <c r="BY593" t="s">
        <v>290</v>
      </c>
      <c r="BZ593" t="s">
        <v>291</v>
      </c>
      <c r="CA593" t="s">
        <v>292</v>
      </c>
      <c r="CB593" t="s">
        <v>293</v>
      </c>
      <c r="CC593" t="s">
        <v>294</v>
      </c>
      <c r="CD593" t="s">
        <v>295</v>
      </c>
      <c r="CE593" t="s">
        <v>296</v>
      </c>
      <c r="CF593" t="s">
        <v>297</v>
      </c>
      <c r="CG593" t="s">
        <v>298</v>
      </c>
      <c r="CH593" t="s">
        <v>299</v>
      </c>
      <c r="CI593" t="s">
        <v>300</v>
      </c>
      <c r="CJ593" t="s">
        <v>301</v>
      </c>
      <c r="CK593" t="s">
        <v>302</v>
      </c>
      <c r="CL593" t="s">
        <v>303</v>
      </c>
      <c r="CM593" t="s">
        <v>304</v>
      </c>
      <c r="CN593" t="s">
        <v>305</v>
      </c>
      <c r="CO593" t="s">
        <v>306</v>
      </c>
      <c r="CP593" t="s">
        <v>307</v>
      </c>
      <c r="CQ593" t="s">
        <v>308</v>
      </c>
      <c r="CR593" t="s">
        <v>309</v>
      </c>
      <c r="CS593" t="s">
        <v>310</v>
      </c>
      <c r="CT593" t="s">
        <v>311</v>
      </c>
      <c r="CU593" t="s">
        <v>312</v>
      </c>
      <c r="CV593" t="s">
        <v>313</v>
      </c>
      <c r="CW593" t="s">
        <v>314</v>
      </c>
      <c r="CX593" t="s">
        <v>315</v>
      </c>
      <c r="CY593" t="s">
        <v>316</v>
      </c>
      <c r="CZ593" t="s">
        <v>317</v>
      </c>
      <c r="DA593" t="s">
        <v>318</v>
      </c>
      <c r="DB593" t="s">
        <v>271</v>
      </c>
      <c r="DC593" t="s">
        <v>272</v>
      </c>
      <c r="DD593" t="s">
        <v>273</v>
      </c>
      <c r="DE593" t="s">
        <v>274</v>
      </c>
      <c r="DF593" t="s">
        <v>275</v>
      </c>
      <c r="DG593" t="s">
        <v>276</v>
      </c>
      <c r="DH593" t="s">
        <v>277</v>
      </c>
      <c r="DI593" t="s">
        <v>278</v>
      </c>
      <c r="DJ593" t="s">
        <v>279</v>
      </c>
      <c r="DK593" t="s">
        <v>280</v>
      </c>
      <c r="DL593" t="s">
        <v>281</v>
      </c>
      <c r="DM593" t="s">
        <v>282</v>
      </c>
      <c r="DN593" t="s">
        <v>283</v>
      </c>
      <c r="DO593" t="s">
        <v>284</v>
      </c>
      <c r="DP593" t="s">
        <v>285</v>
      </c>
      <c r="DQ593" t="s">
        <v>286</v>
      </c>
      <c r="DR593" t="s">
        <v>287</v>
      </c>
      <c r="DS593" t="s">
        <v>288</v>
      </c>
      <c r="DT593" t="s">
        <v>289</v>
      </c>
      <c r="DU593" t="s">
        <v>290</v>
      </c>
      <c r="DV593" t="s">
        <v>291</v>
      </c>
      <c r="DW593" t="s">
        <v>292</v>
      </c>
      <c r="DX593" t="s">
        <v>293</v>
      </c>
      <c r="DY593" t="s">
        <v>294</v>
      </c>
      <c r="DZ593" t="s">
        <v>295</v>
      </c>
      <c r="EA593" t="s">
        <v>296</v>
      </c>
      <c r="EB593" t="s">
        <v>297</v>
      </c>
      <c r="EC593" t="s">
        <v>298</v>
      </c>
      <c r="ED593" t="s">
        <v>299</v>
      </c>
      <c r="EE593" t="s">
        <v>300</v>
      </c>
      <c r="EF593" t="s">
        <v>301</v>
      </c>
      <c r="EG593" t="s">
        <v>302</v>
      </c>
      <c r="EH593" t="s">
        <v>303</v>
      </c>
      <c r="EI593" t="s">
        <v>304</v>
      </c>
      <c r="EJ593" t="s">
        <v>305</v>
      </c>
      <c r="EK593" t="s">
        <v>306</v>
      </c>
      <c r="EL593" t="s">
        <v>307</v>
      </c>
      <c r="EM593" t="s">
        <v>308</v>
      </c>
      <c r="EN593" t="s">
        <v>309</v>
      </c>
      <c r="EO593" t="s">
        <v>310</v>
      </c>
      <c r="EP593" t="s">
        <v>311</v>
      </c>
      <c r="EQ593" t="s">
        <v>312</v>
      </c>
      <c r="ER593" t="s">
        <v>313</v>
      </c>
      <c r="ES593" t="s">
        <v>314</v>
      </c>
      <c r="ET593" t="s">
        <v>315</v>
      </c>
      <c r="EU593" t="s">
        <v>316</v>
      </c>
      <c r="EV593" t="s">
        <v>317</v>
      </c>
      <c r="EW593" t="s">
        <v>318</v>
      </c>
      <c r="FR593" s="9"/>
      <c r="FS593" s="9"/>
    </row>
    <row r="594" spans="1:186" x14ac:dyDescent="0.25">
      <c r="A594">
        <v>0</v>
      </c>
      <c r="B594">
        <v>0</v>
      </c>
      <c r="C594">
        <v>0</v>
      </c>
      <c r="D594" t="s">
        <v>4</v>
      </c>
      <c r="I594" t="s">
        <v>374</v>
      </c>
      <c r="EX594" t="s">
        <v>41</v>
      </c>
      <c r="EY594" s="9">
        <v>0</v>
      </c>
      <c r="EZ594" s="9">
        <v>0</v>
      </c>
      <c r="FA594">
        <v>0</v>
      </c>
      <c r="FB594" t="s">
        <v>322</v>
      </c>
      <c r="FD594" t="s">
        <v>322</v>
      </c>
      <c r="FE594" t="s">
        <v>322</v>
      </c>
      <c r="FF594" t="s">
        <v>322</v>
      </c>
      <c r="FG594" s="9">
        <v>0</v>
      </c>
      <c r="FH594" s="9">
        <v>0</v>
      </c>
      <c r="FI594" t="s">
        <v>4</v>
      </c>
      <c r="FJ594" t="s">
        <v>4</v>
      </c>
      <c r="FK594">
        <v>0</v>
      </c>
      <c r="FL594" t="s">
        <v>336</v>
      </c>
      <c r="FM594" t="s">
        <v>336</v>
      </c>
      <c r="FN594" t="s">
        <v>336</v>
      </c>
      <c r="FO594" t="s">
        <v>336</v>
      </c>
      <c r="FP594" t="s">
        <v>336</v>
      </c>
      <c r="FQ594">
        <v>0</v>
      </c>
      <c r="FR594" s="9">
        <v>0</v>
      </c>
      <c r="FS594" s="9">
        <v>0</v>
      </c>
      <c r="FT594" t="s">
        <v>4</v>
      </c>
      <c r="FU594" t="s">
        <v>4</v>
      </c>
      <c r="FV594">
        <v>0</v>
      </c>
      <c r="FW594">
        <v>0</v>
      </c>
      <c r="FX594">
        <v>0</v>
      </c>
      <c r="FY594">
        <v>0</v>
      </c>
      <c r="FZ594">
        <v>0</v>
      </c>
      <c r="GA594">
        <v>0</v>
      </c>
      <c r="GB594">
        <v>0</v>
      </c>
      <c r="GD594">
        <v>29</v>
      </c>
    </row>
    <row r="595" spans="1:186" x14ac:dyDescent="0.25">
      <c r="FR595" s="9"/>
      <c r="FS595" s="9"/>
    </row>
    <row r="596" spans="1:186" x14ac:dyDescent="0.25">
      <c r="FR596" s="9"/>
      <c r="FS596" s="9"/>
    </row>
    <row r="597" spans="1:186" x14ac:dyDescent="0.25">
      <c r="FR597" s="9"/>
      <c r="FS597" s="9"/>
    </row>
    <row r="598" spans="1:186" x14ac:dyDescent="0.25">
      <c r="FR598" s="9"/>
      <c r="FS598" s="9"/>
    </row>
    <row r="599" spans="1:186" x14ac:dyDescent="0.25">
      <c r="FR599" s="9"/>
      <c r="FS599" s="9"/>
    </row>
    <row r="600" spans="1:186" x14ac:dyDescent="0.25">
      <c r="FR600" s="9"/>
      <c r="FS600" s="9"/>
    </row>
    <row r="601" spans="1:186" x14ac:dyDescent="0.25">
      <c r="FR601" s="9"/>
      <c r="FS601" s="9"/>
    </row>
    <row r="602" spans="1:186" x14ac:dyDescent="0.25">
      <c r="FR602" s="9"/>
      <c r="FS602" s="9"/>
    </row>
    <row r="603" spans="1:186" x14ac:dyDescent="0.25">
      <c r="FR603" s="9"/>
      <c r="FS603" s="9"/>
    </row>
    <row r="604" spans="1:186" x14ac:dyDescent="0.25">
      <c r="FR604" s="9"/>
      <c r="FS604" s="9"/>
    </row>
    <row r="605" spans="1:186" x14ac:dyDescent="0.25">
      <c r="FR605" s="9"/>
      <c r="FS605" s="9"/>
    </row>
    <row r="606" spans="1:186" x14ac:dyDescent="0.25">
      <c r="FR606" s="9"/>
      <c r="FS606" s="9"/>
    </row>
    <row r="607" spans="1:186" x14ac:dyDescent="0.25">
      <c r="FR607" s="9"/>
      <c r="FS607" s="9"/>
    </row>
    <row r="608" spans="1:186" x14ac:dyDescent="0.25">
      <c r="FR608" s="9"/>
      <c r="FS608" s="9"/>
    </row>
    <row r="609" spans="1:186" x14ac:dyDescent="0.25">
      <c r="J609" t="s">
        <v>271</v>
      </c>
      <c r="K609" t="s">
        <v>272</v>
      </c>
      <c r="L609" t="s">
        <v>273</v>
      </c>
      <c r="M609" t="s">
        <v>274</v>
      </c>
      <c r="N609" t="s">
        <v>275</v>
      </c>
      <c r="O609" t="s">
        <v>276</v>
      </c>
      <c r="P609" t="s">
        <v>277</v>
      </c>
      <c r="Q609" t="s">
        <v>278</v>
      </c>
      <c r="R609" t="s">
        <v>279</v>
      </c>
      <c r="S609" t="s">
        <v>280</v>
      </c>
      <c r="T609" t="s">
        <v>281</v>
      </c>
      <c r="U609" t="s">
        <v>282</v>
      </c>
      <c r="V609" t="s">
        <v>283</v>
      </c>
      <c r="W609" t="s">
        <v>284</v>
      </c>
      <c r="X609" t="s">
        <v>285</v>
      </c>
      <c r="Y609" t="s">
        <v>286</v>
      </c>
      <c r="Z609" t="s">
        <v>287</v>
      </c>
      <c r="AA609" t="s">
        <v>288</v>
      </c>
      <c r="AB609" t="s">
        <v>289</v>
      </c>
      <c r="AC609" t="s">
        <v>290</v>
      </c>
      <c r="AD609" t="s">
        <v>291</v>
      </c>
      <c r="AE609" t="s">
        <v>292</v>
      </c>
      <c r="AF609" t="s">
        <v>293</v>
      </c>
      <c r="AG609" t="s">
        <v>294</v>
      </c>
      <c r="AH609" t="s">
        <v>295</v>
      </c>
      <c r="AI609" t="s">
        <v>296</v>
      </c>
      <c r="AJ609" t="s">
        <v>297</v>
      </c>
      <c r="AK609" t="s">
        <v>298</v>
      </c>
      <c r="AL609" t="s">
        <v>299</v>
      </c>
      <c r="AM609" t="s">
        <v>300</v>
      </c>
      <c r="AN609" t="s">
        <v>301</v>
      </c>
      <c r="AO609" t="s">
        <v>302</v>
      </c>
      <c r="AP609" t="s">
        <v>303</v>
      </c>
      <c r="AQ609" t="s">
        <v>304</v>
      </c>
      <c r="AR609" t="s">
        <v>305</v>
      </c>
      <c r="AS609" t="s">
        <v>306</v>
      </c>
      <c r="AT609" t="s">
        <v>307</v>
      </c>
      <c r="AU609" t="s">
        <v>308</v>
      </c>
      <c r="AV609" t="s">
        <v>309</v>
      </c>
      <c r="AW609" t="s">
        <v>310</v>
      </c>
      <c r="AX609" t="s">
        <v>311</v>
      </c>
      <c r="AY609" t="s">
        <v>312</v>
      </c>
      <c r="AZ609" t="s">
        <v>313</v>
      </c>
      <c r="BA609" t="s">
        <v>314</v>
      </c>
      <c r="BB609" t="s">
        <v>315</v>
      </c>
      <c r="BC609" t="s">
        <v>316</v>
      </c>
      <c r="BD609" t="s">
        <v>317</v>
      </c>
      <c r="BE609" t="s">
        <v>318</v>
      </c>
      <c r="BF609" t="s">
        <v>271</v>
      </c>
      <c r="BG609" t="s">
        <v>272</v>
      </c>
      <c r="BH609" t="s">
        <v>273</v>
      </c>
      <c r="BI609" t="s">
        <v>274</v>
      </c>
      <c r="BJ609" t="s">
        <v>275</v>
      </c>
      <c r="BK609" t="s">
        <v>276</v>
      </c>
      <c r="BL609" t="s">
        <v>277</v>
      </c>
      <c r="BM609" t="s">
        <v>278</v>
      </c>
      <c r="BN609" t="s">
        <v>279</v>
      </c>
      <c r="BO609" t="s">
        <v>280</v>
      </c>
      <c r="BP609" t="s">
        <v>281</v>
      </c>
      <c r="BQ609" t="s">
        <v>282</v>
      </c>
      <c r="BR609" t="s">
        <v>283</v>
      </c>
      <c r="BS609" t="s">
        <v>284</v>
      </c>
      <c r="BT609" t="s">
        <v>285</v>
      </c>
      <c r="BU609" t="s">
        <v>286</v>
      </c>
      <c r="BV609" t="s">
        <v>287</v>
      </c>
      <c r="BW609" t="s">
        <v>288</v>
      </c>
      <c r="BX609" t="s">
        <v>289</v>
      </c>
      <c r="BY609" t="s">
        <v>290</v>
      </c>
      <c r="BZ609" t="s">
        <v>291</v>
      </c>
      <c r="CA609" t="s">
        <v>292</v>
      </c>
      <c r="CB609" t="s">
        <v>293</v>
      </c>
      <c r="CC609" t="s">
        <v>294</v>
      </c>
      <c r="CD609" t="s">
        <v>295</v>
      </c>
      <c r="CE609" t="s">
        <v>296</v>
      </c>
      <c r="CF609" t="s">
        <v>297</v>
      </c>
      <c r="CG609" t="s">
        <v>298</v>
      </c>
      <c r="CH609" t="s">
        <v>299</v>
      </c>
      <c r="CI609" t="s">
        <v>300</v>
      </c>
      <c r="CJ609" t="s">
        <v>301</v>
      </c>
      <c r="CK609" t="s">
        <v>302</v>
      </c>
      <c r="CL609" t="s">
        <v>303</v>
      </c>
      <c r="CM609" t="s">
        <v>304</v>
      </c>
      <c r="CN609" t="s">
        <v>305</v>
      </c>
      <c r="CO609" t="s">
        <v>306</v>
      </c>
      <c r="CP609" t="s">
        <v>307</v>
      </c>
      <c r="CQ609" t="s">
        <v>308</v>
      </c>
      <c r="CR609" t="s">
        <v>309</v>
      </c>
      <c r="CS609" t="s">
        <v>310</v>
      </c>
      <c r="CT609" t="s">
        <v>311</v>
      </c>
      <c r="CU609" t="s">
        <v>312</v>
      </c>
      <c r="CV609" t="s">
        <v>313</v>
      </c>
      <c r="CW609" t="s">
        <v>314</v>
      </c>
      <c r="CX609" t="s">
        <v>315</v>
      </c>
      <c r="CY609" t="s">
        <v>316</v>
      </c>
      <c r="CZ609" t="s">
        <v>317</v>
      </c>
      <c r="DA609" t="s">
        <v>318</v>
      </c>
      <c r="DB609" t="s">
        <v>271</v>
      </c>
      <c r="DC609" t="s">
        <v>272</v>
      </c>
      <c r="DD609" t="s">
        <v>273</v>
      </c>
      <c r="DE609" t="s">
        <v>274</v>
      </c>
      <c r="DF609" t="s">
        <v>275</v>
      </c>
      <c r="DG609" t="s">
        <v>276</v>
      </c>
      <c r="DH609" t="s">
        <v>277</v>
      </c>
      <c r="DI609" t="s">
        <v>278</v>
      </c>
      <c r="DJ609" t="s">
        <v>279</v>
      </c>
      <c r="DK609" t="s">
        <v>280</v>
      </c>
      <c r="DL609" t="s">
        <v>281</v>
      </c>
      <c r="DM609" t="s">
        <v>282</v>
      </c>
      <c r="DN609" t="s">
        <v>283</v>
      </c>
      <c r="DO609" t="s">
        <v>284</v>
      </c>
      <c r="DP609" t="s">
        <v>285</v>
      </c>
      <c r="DQ609" t="s">
        <v>286</v>
      </c>
      <c r="DR609" t="s">
        <v>287</v>
      </c>
      <c r="DS609" t="s">
        <v>288</v>
      </c>
      <c r="DT609" t="s">
        <v>289</v>
      </c>
      <c r="DU609" t="s">
        <v>290</v>
      </c>
      <c r="DV609" t="s">
        <v>291</v>
      </c>
      <c r="DW609" t="s">
        <v>292</v>
      </c>
      <c r="DX609" t="s">
        <v>293</v>
      </c>
      <c r="DY609" t="s">
        <v>294</v>
      </c>
      <c r="DZ609" t="s">
        <v>295</v>
      </c>
      <c r="EA609" t="s">
        <v>296</v>
      </c>
      <c r="EB609" t="s">
        <v>297</v>
      </c>
      <c r="EC609" t="s">
        <v>298</v>
      </c>
      <c r="ED609" t="s">
        <v>299</v>
      </c>
      <c r="EE609" t="s">
        <v>300</v>
      </c>
      <c r="EF609" t="s">
        <v>301</v>
      </c>
      <c r="EG609" t="s">
        <v>302</v>
      </c>
      <c r="EH609" t="s">
        <v>303</v>
      </c>
      <c r="EI609" t="s">
        <v>304</v>
      </c>
      <c r="EJ609" t="s">
        <v>305</v>
      </c>
      <c r="EK609" t="s">
        <v>306</v>
      </c>
      <c r="EL609" t="s">
        <v>307</v>
      </c>
      <c r="EM609" t="s">
        <v>308</v>
      </c>
      <c r="EN609" t="s">
        <v>309</v>
      </c>
      <c r="EO609" t="s">
        <v>310</v>
      </c>
      <c r="EP609" t="s">
        <v>311</v>
      </c>
      <c r="EQ609" t="s">
        <v>312</v>
      </c>
      <c r="ER609" t="s">
        <v>313</v>
      </c>
      <c r="ES609" t="s">
        <v>314</v>
      </c>
      <c r="ET609" t="s">
        <v>315</v>
      </c>
      <c r="EU609" t="s">
        <v>316</v>
      </c>
      <c r="EV609" t="s">
        <v>317</v>
      </c>
      <c r="EW609" t="s">
        <v>318</v>
      </c>
      <c r="FR609" s="9"/>
      <c r="FS609" s="9"/>
    </row>
    <row r="610" spans="1:186" x14ac:dyDescent="0.25">
      <c r="A610">
        <v>0</v>
      </c>
      <c r="B610">
        <v>0</v>
      </c>
      <c r="C610">
        <v>0</v>
      </c>
      <c r="D610" t="s">
        <v>4</v>
      </c>
      <c r="I610" t="s">
        <v>375</v>
      </c>
      <c r="EX610" t="s">
        <v>41</v>
      </c>
      <c r="EY610" s="9">
        <v>0</v>
      </c>
      <c r="EZ610" s="9">
        <v>0</v>
      </c>
      <c r="FA610">
        <v>0</v>
      </c>
      <c r="FB610" t="s">
        <v>322</v>
      </c>
      <c r="FD610" t="s">
        <v>322</v>
      </c>
      <c r="FE610" t="s">
        <v>322</v>
      </c>
      <c r="FF610" t="s">
        <v>322</v>
      </c>
      <c r="FG610" s="9">
        <v>0</v>
      </c>
      <c r="FH610" s="9">
        <v>0</v>
      </c>
      <c r="FI610" t="s">
        <v>4</v>
      </c>
      <c r="FJ610" t="s">
        <v>4</v>
      </c>
      <c r="FK610">
        <v>0</v>
      </c>
      <c r="FL610" t="s">
        <v>336</v>
      </c>
      <c r="FM610" t="s">
        <v>336</v>
      </c>
      <c r="FN610" t="s">
        <v>336</v>
      </c>
      <c r="FO610" t="s">
        <v>336</v>
      </c>
      <c r="FP610" t="s">
        <v>336</v>
      </c>
      <c r="FQ610">
        <v>0</v>
      </c>
      <c r="FR610" s="9">
        <v>0</v>
      </c>
      <c r="FS610" s="9">
        <v>0</v>
      </c>
      <c r="FT610" t="s">
        <v>4</v>
      </c>
      <c r="FU610" t="s">
        <v>4</v>
      </c>
      <c r="FV610">
        <v>0</v>
      </c>
      <c r="FW610">
        <v>0</v>
      </c>
      <c r="FX610">
        <v>0</v>
      </c>
      <c r="FY610">
        <v>0</v>
      </c>
      <c r="FZ610">
        <v>0</v>
      </c>
      <c r="GA610">
        <v>0</v>
      </c>
      <c r="GB610">
        <v>0</v>
      </c>
      <c r="GD610">
        <v>30</v>
      </c>
    </row>
    <row r="611" spans="1:186" x14ac:dyDescent="0.25">
      <c r="FR611" s="9"/>
      <c r="FS611" s="9"/>
    </row>
    <row r="612" spans="1:186" x14ac:dyDescent="0.25">
      <c r="FR612" s="9"/>
      <c r="FS612" s="9"/>
    </row>
    <row r="613" spans="1:186" x14ac:dyDescent="0.25">
      <c r="FR613" s="9"/>
      <c r="FS613" s="9"/>
    </row>
    <row r="614" spans="1:186" x14ac:dyDescent="0.25">
      <c r="FR614" s="9"/>
      <c r="FS614" s="9"/>
    </row>
    <row r="615" spans="1:186" x14ac:dyDescent="0.25">
      <c r="FR615" s="9"/>
      <c r="FS615" s="9"/>
    </row>
    <row r="616" spans="1:186" x14ac:dyDescent="0.25">
      <c r="FR616" s="9"/>
      <c r="FS616" s="9"/>
    </row>
    <row r="617" spans="1:186" x14ac:dyDescent="0.25">
      <c r="FR617" s="9"/>
      <c r="FS617" s="9"/>
    </row>
    <row r="618" spans="1:186" x14ac:dyDescent="0.25">
      <c r="FR618" s="9"/>
      <c r="FS618" s="9"/>
    </row>
    <row r="619" spans="1:186" x14ac:dyDescent="0.25">
      <c r="FR619" s="9"/>
      <c r="FS619" s="9"/>
    </row>
    <row r="620" spans="1:186" x14ac:dyDescent="0.25">
      <c r="FR620" s="9"/>
      <c r="FS620" s="9"/>
    </row>
    <row r="621" spans="1:186" x14ac:dyDescent="0.25">
      <c r="FR621" s="9"/>
      <c r="FS621" s="9"/>
    </row>
    <row r="622" spans="1:186" x14ac:dyDescent="0.25">
      <c r="FR622" s="9"/>
      <c r="FS622" s="9"/>
    </row>
    <row r="623" spans="1:186" x14ac:dyDescent="0.25">
      <c r="FR623" s="9"/>
      <c r="FS623" s="9"/>
    </row>
    <row r="624" spans="1:186" x14ac:dyDescent="0.25">
      <c r="FR624" s="9"/>
      <c r="FS624" s="9"/>
    </row>
    <row r="625" spans="10:186" x14ac:dyDescent="0.25">
      <c r="FR625" s="9"/>
      <c r="FS625" s="9"/>
    </row>
    <row r="626" spans="10:186" x14ac:dyDescent="0.25">
      <c r="FR626" s="9"/>
      <c r="FS626" s="9"/>
    </row>
    <row r="627" spans="10:186" x14ac:dyDescent="0.25">
      <c r="J627" t="s">
        <v>378</v>
      </c>
      <c r="BF627" t="s">
        <v>378</v>
      </c>
      <c r="DB627" t="s">
        <v>378</v>
      </c>
      <c r="FR627" s="9"/>
      <c r="FS627" s="9"/>
      <c r="GC627" t="s">
        <v>379</v>
      </c>
      <c r="GD627">
        <v>1</v>
      </c>
    </row>
    <row r="628" spans="10:186" x14ac:dyDescent="0.25">
      <c r="K628" t="s">
        <v>378</v>
      </c>
      <c r="BG628" t="s">
        <v>378</v>
      </c>
      <c r="DC628" t="s">
        <v>378</v>
      </c>
      <c r="FR628" s="9"/>
      <c r="FS628" s="9"/>
      <c r="GC628" t="s">
        <v>380</v>
      </c>
      <c r="GD628">
        <v>2</v>
      </c>
    </row>
    <row r="629" spans="10:186" x14ac:dyDescent="0.25">
      <c r="L629" t="s">
        <v>378</v>
      </c>
      <c r="BH629" t="s">
        <v>378</v>
      </c>
      <c r="DD629" t="s">
        <v>378</v>
      </c>
      <c r="FR629" s="9"/>
      <c r="FS629" s="9"/>
      <c r="GC629" t="s">
        <v>381</v>
      </c>
      <c r="GD629">
        <v>3</v>
      </c>
    </row>
    <row r="630" spans="10:186" x14ac:dyDescent="0.25">
      <c r="M630" t="s">
        <v>378</v>
      </c>
      <c r="BI630" t="s">
        <v>378</v>
      </c>
      <c r="DE630" t="s">
        <v>378</v>
      </c>
      <c r="FR630" s="9"/>
      <c r="FS630" s="9"/>
      <c r="GC630" t="s">
        <v>382</v>
      </c>
      <c r="GD630">
        <v>4</v>
      </c>
    </row>
    <row r="631" spans="10:186" x14ac:dyDescent="0.25">
      <c r="N631" t="s">
        <v>378</v>
      </c>
      <c r="BJ631" t="s">
        <v>378</v>
      </c>
      <c r="DF631" t="s">
        <v>378</v>
      </c>
      <c r="FR631" s="9"/>
      <c r="FS631" s="9"/>
      <c r="GC631" t="s">
        <v>383</v>
      </c>
      <c r="GD631">
        <v>5</v>
      </c>
    </row>
    <row r="632" spans="10:186" x14ac:dyDescent="0.25">
      <c r="O632" t="s">
        <v>378</v>
      </c>
      <c r="BK632" t="s">
        <v>378</v>
      </c>
      <c r="DG632" t="s">
        <v>378</v>
      </c>
      <c r="FR632" s="9"/>
      <c r="FS632" s="9"/>
      <c r="GC632" t="s">
        <v>384</v>
      </c>
      <c r="GD632">
        <v>6</v>
      </c>
    </row>
    <row r="633" spans="10:186" x14ac:dyDescent="0.25">
      <c r="P633" t="s">
        <v>378</v>
      </c>
      <c r="BL633" t="s">
        <v>378</v>
      </c>
      <c r="DH633" t="s">
        <v>378</v>
      </c>
      <c r="FR633" s="9"/>
      <c r="FS633" s="9"/>
      <c r="GC633" t="s">
        <v>385</v>
      </c>
      <c r="GD633">
        <v>7</v>
      </c>
    </row>
    <row r="634" spans="10:186" x14ac:dyDescent="0.25">
      <c r="Q634" t="s">
        <v>378</v>
      </c>
      <c r="BM634" t="s">
        <v>378</v>
      </c>
      <c r="DI634" t="s">
        <v>378</v>
      </c>
      <c r="FR634" s="9"/>
      <c r="FS634" s="9"/>
      <c r="GC634" t="s">
        <v>386</v>
      </c>
      <c r="GD634">
        <v>8</v>
      </c>
    </row>
    <row r="635" spans="10:186" x14ac:dyDescent="0.25">
      <c r="R635" t="s">
        <v>378</v>
      </c>
      <c r="BN635" t="s">
        <v>378</v>
      </c>
      <c r="DJ635" t="s">
        <v>378</v>
      </c>
      <c r="FR635" s="9"/>
      <c r="FS635" s="9"/>
      <c r="GC635" t="s">
        <v>387</v>
      </c>
      <c r="GD635">
        <v>9</v>
      </c>
    </row>
    <row r="636" spans="10:186" x14ac:dyDescent="0.25">
      <c r="S636" t="s">
        <v>378</v>
      </c>
      <c r="BO636" t="s">
        <v>378</v>
      </c>
      <c r="DK636" t="s">
        <v>378</v>
      </c>
      <c r="FR636" s="9"/>
      <c r="FS636" s="9"/>
      <c r="GC636" t="s">
        <v>388</v>
      </c>
      <c r="GD636">
        <v>10</v>
      </c>
    </row>
    <row r="637" spans="10:186" x14ac:dyDescent="0.25">
      <c r="T637" t="s">
        <v>378</v>
      </c>
      <c r="BP637" t="s">
        <v>378</v>
      </c>
      <c r="DL637" t="s">
        <v>378</v>
      </c>
      <c r="FR637" s="9"/>
      <c r="FS637" s="9"/>
      <c r="GC637" t="s">
        <v>389</v>
      </c>
      <c r="GD637">
        <v>11</v>
      </c>
    </row>
    <row r="638" spans="10:186" x14ac:dyDescent="0.25">
      <c r="U638" t="s">
        <v>378</v>
      </c>
      <c r="BQ638" t="s">
        <v>378</v>
      </c>
      <c r="DM638" t="s">
        <v>378</v>
      </c>
      <c r="FR638" s="9"/>
      <c r="FS638" s="9"/>
      <c r="GC638" t="s">
        <v>390</v>
      </c>
      <c r="GD638">
        <v>12</v>
      </c>
    </row>
    <row r="639" spans="10:186" x14ac:dyDescent="0.25">
      <c r="V639" t="s">
        <v>378</v>
      </c>
      <c r="BR639" t="s">
        <v>378</v>
      </c>
      <c r="DN639" t="s">
        <v>378</v>
      </c>
      <c r="FR639" s="9"/>
      <c r="FS639" s="9"/>
      <c r="GC639" t="s">
        <v>391</v>
      </c>
      <c r="GD639">
        <v>13</v>
      </c>
    </row>
    <row r="640" spans="10:186" x14ac:dyDescent="0.25">
      <c r="W640" t="s">
        <v>378</v>
      </c>
      <c r="BS640" t="s">
        <v>378</v>
      </c>
      <c r="DO640" t="s">
        <v>378</v>
      </c>
      <c r="FR640" s="9"/>
      <c r="FS640" s="9"/>
      <c r="GC640" t="s">
        <v>392</v>
      </c>
      <c r="GD640">
        <v>14</v>
      </c>
    </row>
    <row r="641" spans="24:186" x14ac:dyDescent="0.25">
      <c r="X641" t="s">
        <v>378</v>
      </c>
      <c r="BT641" t="s">
        <v>378</v>
      </c>
      <c r="DP641" t="s">
        <v>378</v>
      </c>
      <c r="FR641" s="9"/>
      <c r="FS641" s="9"/>
      <c r="GC641" t="s">
        <v>393</v>
      </c>
      <c r="GD641">
        <v>15</v>
      </c>
    </row>
    <row r="642" spans="24:186" x14ac:dyDescent="0.25">
      <c r="Y642" t="s">
        <v>378</v>
      </c>
      <c r="BU642" t="s">
        <v>378</v>
      </c>
      <c r="DQ642" t="s">
        <v>378</v>
      </c>
      <c r="FR642" s="9"/>
      <c r="FS642" s="9"/>
      <c r="GC642" t="s">
        <v>394</v>
      </c>
      <c r="GD642">
        <v>16</v>
      </c>
    </row>
    <row r="643" spans="24:186" x14ac:dyDescent="0.25">
      <c r="Z643" t="s">
        <v>378</v>
      </c>
      <c r="BV643" t="s">
        <v>378</v>
      </c>
      <c r="DR643" t="s">
        <v>378</v>
      </c>
      <c r="FR643" s="9"/>
      <c r="FS643" s="9"/>
      <c r="GC643" t="s">
        <v>395</v>
      </c>
      <c r="GD643">
        <v>17</v>
      </c>
    </row>
    <row r="644" spans="24:186" x14ac:dyDescent="0.25">
      <c r="AA644" t="s">
        <v>378</v>
      </c>
      <c r="BW644" t="s">
        <v>378</v>
      </c>
      <c r="DS644" t="s">
        <v>378</v>
      </c>
      <c r="FR644" s="9"/>
      <c r="FS644" s="9"/>
      <c r="GC644" t="s">
        <v>396</v>
      </c>
      <c r="GD644">
        <v>18</v>
      </c>
    </row>
    <row r="645" spans="24:186" x14ac:dyDescent="0.25">
      <c r="AB645" t="s">
        <v>378</v>
      </c>
      <c r="BX645" t="s">
        <v>378</v>
      </c>
      <c r="DT645" t="s">
        <v>378</v>
      </c>
      <c r="FR645" s="9"/>
      <c r="FS645" s="9"/>
      <c r="GC645" t="s">
        <v>397</v>
      </c>
      <c r="GD645">
        <v>19</v>
      </c>
    </row>
    <row r="646" spans="24:186" x14ac:dyDescent="0.25">
      <c r="AC646" t="s">
        <v>378</v>
      </c>
      <c r="BY646" t="s">
        <v>378</v>
      </c>
      <c r="DU646" t="s">
        <v>378</v>
      </c>
      <c r="FR646" s="9"/>
      <c r="FS646" s="9"/>
      <c r="GC646" t="s">
        <v>398</v>
      </c>
      <c r="GD646">
        <v>20</v>
      </c>
    </row>
    <row r="647" spans="24:186" x14ac:dyDescent="0.25">
      <c r="AD647" t="s">
        <v>378</v>
      </c>
      <c r="BZ647" t="s">
        <v>378</v>
      </c>
      <c r="DV647" t="s">
        <v>378</v>
      </c>
      <c r="FR647" s="9"/>
      <c r="FS647" s="9"/>
      <c r="GC647" t="s">
        <v>399</v>
      </c>
      <c r="GD647">
        <v>21</v>
      </c>
    </row>
    <row r="648" spans="24:186" x14ac:dyDescent="0.25">
      <c r="AE648" t="s">
        <v>378</v>
      </c>
      <c r="CA648" t="s">
        <v>378</v>
      </c>
      <c r="DW648" t="s">
        <v>378</v>
      </c>
      <c r="FR648" s="9"/>
      <c r="FS648" s="9"/>
      <c r="GC648" t="s">
        <v>400</v>
      </c>
      <c r="GD648">
        <v>22</v>
      </c>
    </row>
    <row r="649" spans="24:186" x14ac:dyDescent="0.25">
      <c r="AF649" t="s">
        <v>378</v>
      </c>
      <c r="CB649" t="s">
        <v>378</v>
      </c>
      <c r="DX649" t="s">
        <v>378</v>
      </c>
      <c r="FR649" s="9"/>
      <c r="FS649" s="9"/>
      <c r="GC649" t="s">
        <v>401</v>
      </c>
      <c r="GD649">
        <v>23</v>
      </c>
    </row>
    <row r="650" spans="24:186" x14ac:dyDescent="0.25">
      <c r="AG650" t="s">
        <v>378</v>
      </c>
      <c r="CC650" t="s">
        <v>378</v>
      </c>
      <c r="DY650" t="s">
        <v>378</v>
      </c>
      <c r="FR650" s="9"/>
      <c r="FS650" s="9"/>
      <c r="GC650" t="s">
        <v>402</v>
      </c>
      <c r="GD650">
        <v>24</v>
      </c>
    </row>
    <row r="651" spans="24:186" x14ac:dyDescent="0.25">
      <c r="AH651" t="s">
        <v>378</v>
      </c>
      <c r="CD651" t="s">
        <v>378</v>
      </c>
      <c r="DZ651" t="s">
        <v>378</v>
      </c>
      <c r="FR651" s="9"/>
      <c r="FS651" s="9"/>
      <c r="GC651" t="s">
        <v>403</v>
      </c>
      <c r="GD651">
        <v>25</v>
      </c>
    </row>
    <row r="652" spans="24:186" x14ac:dyDescent="0.25">
      <c r="AI652" t="s">
        <v>378</v>
      </c>
      <c r="CE652" t="s">
        <v>378</v>
      </c>
      <c r="EA652" t="s">
        <v>378</v>
      </c>
      <c r="FR652" s="9"/>
      <c r="FS652" s="9"/>
      <c r="GC652" t="s">
        <v>404</v>
      </c>
      <c r="GD652">
        <v>26</v>
      </c>
    </row>
    <row r="653" spans="24:186" x14ac:dyDescent="0.25">
      <c r="AJ653" t="s">
        <v>378</v>
      </c>
      <c r="CF653" t="s">
        <v>378</v>
      </c>
      <c r="EB653" t="s">
        <v>378</v>
      </c>
      <c r="FR653" s="9"/>
      <c r="FS653" s="9"/>
      <c r="GC653" t="s">
        <v>405</v>
      </c>
      <c r="GD653">
        <v>27</v>
      </c>
    </row>
    <row r="654" spans="24:186" x14ac:dyDescent="0.25">
      <c r="AK654" t="s">
        <v>378</v>
      </c>
      <c r="CG654" t="s">
        <v>378</v>
      </c>
      <c r="EC654" t="s">
        <v>378</v>
      </c>
      <c r="FR654" s="9"/>
      <c r="FS654" s="9"/>
      <c r="GC654" t="s">
        <v>406</v>
      </c>
      <c r="GD654">
        <v>28</v>
      </c>
    </row>
    <row r="655" spans="24:186" x14ac:dyDescent="0.25">
      <c r="AL655" t="s">
        <v>378</v>
      </c>
      <c r="CH655" t="s">
        <v>378</v>
      </c>
      <c r="ED655" t="s">
        <v>378</v>
      </c>
      <c r="FR655" s="9"/>
      <c r="FS655" s="9"/>
      <c r="GC655" t="s">
        <v>407</v>
      </c>
      <c r="GD655">
        <v>29</v>
      </c>
    </row>
    <row r="656" spans="24:186" x14ac:dyDescent="0.25">
      <c r="AM656" t="s">
        <v>378</v>
      </c>
      <c r="CI656" t="s">
        <v>378</v>
      </c>
      <c r="EE656" t="s">
        <v>378</v>
      </c>
      <c r="FR656" s="9"/>
      <c r="FS656" s="9"/>
      <c r="GC656" t="s">
        <v>408</v>
      </c>
      <c r="GD656">
        <v>30</v>
      </c>
    </row>
    <row r="657" spans="40:186" x14ac:dyDescent="0.25">
      <c r="AN657" t="s">
        <v>378</v>
      </c>
      <c r="CJ657" t="s">
        <v>378</v>
      </c>
      <c r="EF657" t="s">
        <v>378</v>
      </c>
      <c r="FR657" s="9"/>
      <c r="FS657" s="9"/>
      <c r="GC657" t="s">
        <v>409</v>
      </c>
      <c r="GD657">
        <v>31</v>
      </c>
    </row>
    <row r="658" spans="40:186" x14ac:dyDescent="0.25">
      <c r="AO658" t="s">
        <v>378</v>
      </c>
      <c r="CK658" t="s">
        <v>378</v>
      </c>
      <c r="EG658" t="s">
        <v>378</v>
      </c>
      <c r="FR658" s="9"/>
      <c r="FS658" s="9"/>
      <c r="GC658" t="s">
        <v>410</v>
      </c>
      <c r="GD658">
        <v>32</v>
      </c>
    </row>
    <row r="659" spans="40:186" x14ac:dyDescent="0.25">
      <c r="AP659" t="s">
        <v>378</v>
      </c>
      <c r="CL659" t="s">
        <v>378</v>
      </c>
      <c r="EH659" t="s">
        <v>378</v>
      </c>
      <c r="FR659" s="9"/>
      <c r="FS659" s="9"/>
      <c r="GC659" t="s">
        <v>411</v>
      </c>
      <c r="GD659">
        <v>33</v>
      </c>
    </row>
    <row r="660" spans="40:186" x14ac:dyDescent="0.25">
      <c r="AQ660" t="s">
        <v>378</v>
      </c>
      <c r="CM660" t="s">
        <v>378</v>
      </c>
      <c r="EI660" t="s">
        <v>378</v>
      </c>
      <c r="FR660" s="9"/>
      <c r="FS660" s="9"/>
      <c r="GC660" t="s">
        <v>412</v>
      </c>
      <c r="GD660">
        <v>34</v>
      </c>
    </row>
    <row r="661" spans="40:186" x14ac:dyDescent="0.25">
      <c r="AR661" t="s">
        <v>378</v>
      </c>
      <c r="CN661" t="s">
        <v>378</v>
      </c>
      <c r="EJ661" t="s">
        <v>378</v>
      </c>
      <c r="FR661" s="9"/>
      <c r="FS661" s="9"/>
      <c r="GC661" t="s">
        <v>413</v>
      </c>
      <c r="GD661">
        <v>35</v>
      </c>
    </row>
    <row r="662" spans="40:186" x14ac:dyDescent="0.25">
      <c r="AS662" t="s">
        <v>378</v>
      </c>
      <c r="CO662" t="s">
        <v>378</v>
      </c>
      <c r="EK662" t="s">
        <v>378</v>
      </c>
      <c r="FR662" s="9"/>
      <c r="FS662" s="9"/>
      <c r="GC662" t="s">
        <v>414</v>
      </c>
      <c r="GD662">
        <v>36</v>
      </c>
    </row>
    <row r="663" spans="40:186" x14ac:dyDescent="0.25">
      <c r="AT663" t="s">
        <v>378</v>
      </c>
      <c r="CP663" t="s">
        <v>378</v>
      </c>
      <c r="EL663" t="s">
        <v>378</v>
      </c>
      <c r="FR663" s="9"/>
      <c r="FS663" s="9"/>
      <c r="GC663" t="s">
        <v>415</v>
      </c>
      <c r="GD663">
        <v>37</v>
      </c>
    </row>
    <row r="664" spans="40:186" x14ac:dyDescent="0.25">
      <c r="AU664" t="s">
        <v>378</v>
      </c>
      <c r="CQ664" t="s">
        <v>378</v>
      </c>
      <c r="EM664" t="s">
        <v>378</v>
      </c>
      <c r="FR664" s="9"/>
      <c r="FS664" s="9"/>
      <c r="GC664" t="s">
        <v>416</v>
      </c>
      <c r="GD664">
        <v>38</v>
      </c>
    </row>
    <row r="665" spans="40:186" x14ac:dyDescent="0.25">
      <c r="AV665" t="s">
        <v>378</v>
      </c>
      <c r="CR665" t="s">
        <v>378</v>
      </c>
      <c r="EN665" t="s">
        <v>378</v>
      </c>
      <c r="FR665" s="9"/>
      <c r="FS665" s="9"/>
      <c r="GC665" t="s">
        <v>417</v>
      </c>
      <c r="GD665">
        <v>39</v>
      </c>
    </row>
    <row r="666" spans="40:186" x14ac:dyDescent="0.25">
      <c r="AW666" t="s">
        <v>378</v>
      </c>
      <c r="CS666" t="s">
        <v>378</v>
      </c>
      <c r="EO666" t="s">
        <v>378</v>
      </c>
      <c r="FR666" s="9"/>
      <c r="FS666" s="9"/>
      <c r="GC666" t="s">
        <v>418</v>
      </c>
      <c r="GD666">
        <v>40</v>
      </c>
    </row>
    <row r="667" spans="40:186" x14ac:dyDescent="0.25">
      <c r="AX667" t="s">
        <v>378</v>
      </c>
      <c r="CT667" t="s">
        <v>378</v>
      </c>
      <c r="EP667" t="s">
        <v>378</v>
      </c>
      <c r="FR667" s="9"/>
      <c r="FS667" s="9"/>
      <c r="GC667" t="s">
        <v>419</v>
      </c>
      <c r="GD667">
        <v>41</v>
      </c>
    </row>
    <row r="668" spans="40:186" x14ac:dyDescent="0.25">
      <c r="AY668" t="s">
        <v>378</v>
      </c>
      <c r="CU668" t="s">
        <v>378</v>
      </c>
      <c r="EQ668" t="s">
        <v>378</v>
      </c>
      <c r="FR668" s="9"/>
      <c r="FS668" s="9"/>
      <c r="GC668" t="s">
        <v>420</v>
      </c>
      <c r="GD668">
        <v>42</v>
      </c>
    </row>
    <row r="669" spans="40:186" x14ac:dyDescent="0.25">
      <c r="AZ669" t="s">
        <v>378</v>
      </c>
      <c r="CV669" t="s">
        <v>378</v>
      </c>
      <c r="ER669" t="s">
        <v>378</v>
      </c>
      <c r="FR669" s="9"/>
      <c r="FS669" s="9"/>
      <c r="GC669" t="s">
        <v>421</v>
      </c>
      <c r="GD669">
        <v>43</v>
      </c>
    </row>
    <row r="670" spans="40:186" x14ac:dyDescent="0.25">
      <c r="BA670" t="s">
        <v>378</v>
      </c>
      <c r="CW670" t="s">
        <v>378</v>
      </c>
      <c r="ES670" t="s">
        <v>378</v>
      </c>
      <c r="FR670" s="9"/>
      <c r="FS670" s="9"/>
      <c r="GC670" t="s">
        <v>422</v>
      </c>
      <c r="GD670">
        <v>44</v>
      </c>
    </row>
    <row r="671" spans="40:186" x14ac:dyDescent="0.25">
      <c r="BB671" t="s">
        <v>378</v>
      </c>
      <c r="CX671" t="s">
        <v>378</v>
      </c>
      <c r="ET671" t="s">
        <v>378</v>
      </c>
      <c r="FR671" s="9"/>
      <c r="FS671" s="9"/>
      <c r="GC671" t="s">
        <v>423</v>
      </c>
      <c r="GD671">
        <v>45</v>
      </c>
    </row>
    <row r="672" spans="40:186" x14ac:dyDescent="0.25">
      <c r="BC672" t="s">
        <v>378</v>
      </c>
      <c r="CY672" t="s">
        <v>378</v>
      </c>
      <c r="EU672" t="s">
        <v>378</v>
      </c>
      <c r="FR672" s="9"/>
      <c r="FS672" s="9"/>
      <c r="GC672" t="s">
        <v>424</v>
      </c>
      <c r="GD672">
        <v>46</v>
      </c>
    </row>
    <row r="673" spans="1:186" x14ac:dyDescent="0.25">
      <c r="BD673" t="s">
        <v>378</v>
      </c>
      <c r="CZ673" t="s">
        <v>378</v>
      </c>
      <c r="EV673" t="s">
        <v>378</v>
      </c>
      <c r="FR673" s="9"/>
      <c r="FS673" s="9"/>
      <c r="GC673" t="s">
        <v>425</v>
      </c>
      <c r="GD673">
        <v>47</v>
      </c>
    </row>
    <row r="674" spans="1:186" x14ac:dyDescent="0.25">
      <c r="BE674" t="s">
        <v>378</v>
      </c>
      <c r="DA674" t="s">
        <v>378</v>
      </c>
      <c r="EW674" t="s">
        <v>378</v>
      </c>
      <c r="FR674" s="9"/>
      <c r="FS674" s="9"/>
      <c r="GC674" t="s">
        <v>426</v>
      </c>
      <c r="GD674">
        <v>48</v>
      </c>
    </row>
    <row r="675" spans="1:186" x14ac:dyDescent="0.25">
      <c r="FR675" s="9"/>
      <c r="FS675" s="9"/>
    </row>
    <row r="676" spans="1:186" x14ac:dyDescent="0.25">
      <c r="J676" t="s">
        <v>271</v>
      </c>
      <c r="K676" t="s">
        <v>272</v>
      </c>
      <c r="L676" t="s">
        <v>273</v>
      </c>
      <c r="M676" t="s">
        <v>274</v>
      </c>
      <c r="N676" t="s">
        <v>275</v>
      </c>
      <c r="O676" t="s">
        <v>276</v>
      </c>
      <c r="P676" t="s">
        <v>277</v>
      </c>
      <c r="Q676" t="s">
        <v>278</v>
      </c>
      <c r="R676" t="s">
        <v>279</v>
      </c>
      <c r="S676" t="s">
        <v>280</v>
      </c>
      <c r="T676" t="s">
        <v>281</v>
      </c>
      <c r="U676" t="s">
        <v>282</v>
      </c>
      <c r="V676" t="s">
        <v>283</v>
      </c>
      <c r="W676" t="s">
        <v>284</v>
      </c>
      <c r="X676" t="s">
        <v>285</v>
      </c>
      <c r="Y676" t="s">
        <v>286</v>
      </c>
      <c r="Z676" t="s">
        <v>287</v>
      </c>
      <c r="AA676" t="s">
        <v>288</v>
      </c>
      <c r="AB676" t="s">
        <v>289</v>
      </c>
      <c r="AC676" t="s">
        <v>290</v>
      </c>
      <c r="AD676" t="s">
        <v>291</v>
      </c>
      <c r="AE676" t="s">
        <v>292</v>
      </c>
      <c r="AF676" t="s">
        <v>293</v>
      </c>
      <c r="AG676" t="s">
        <v>294</v>
      </c>
      <c r="AH676" t="s">
        <v>295</v>
      </c>
      <c r="AI676" t="s">
        <v>296</v>
      </c>
      <c r="AJ676" t="s">
        <v>297</v>
      </c>
      <c r="AK676" t="s">
        <v>298</v>
      </c>
      <c r="AL676" t="s">
        <v>299</v>
      </c>
      <c r="AM676" t="s">
        <v>300</v>
      </c>
      <c r="AN676" t="s">
        <v>301</v>
      </c>
      <c r="AO676" t="s">
        <v>302</v>
      </c>
      <c r="AP676" t="s">
        <v>303</v>
      </c>
      <c r="AQ676" t="s">
        <v>304</v>
      </c>
      <c r="AR676" t="s">
        <v>305</v>
      </c>
      <c r="AS676" t="s">
        <v>306</v>
      </c>
      <c r="AT676" t="s">
        <v>307</v>
      </c>
      <c r="AU676" t="s">
        <v>308</v>
      </c>
      <c r="AV676" t="s">
        <v>309</v>
      </c>
      <c r="AW676" t="s">
        <v>310</v>
      </c>
      <c r="AX676" t="s">
        <v>311</v>
      </c>
      <c r="AY676" t="s">
        <v>312</v>
      </c>
      <c r="AZ676" t="s">
        <v>313</v>
      </c>
      <c r="BA676" t="s">
        <v>314</v>
      </c>
      <c r="BB676" t="s">
        <v>315</v>
      </c>
      <c r="BC676" t="s">
        <v>316</v>
      </c>
      <c r="BD676" t="s">
        <v>317</v>
      </c>
      <c r="BE676" t="s">
        <v>318</v>
      </c>
      <c r="BF676" t="s">
        <v>271</v>
      </c>
      <c r="BG676" t="s">
        <v>272</v>
      </c>
      <c r="BH676" t="s">
        <v>273</v>
      </c>
      <c r="BI676" t="s">
        <v>274</v>
      </c>
      <c r="BJ676" t="s">
        <v>275</v>
      </c>
      <c r="BK676" t="s">
        <v>276</v>
      </c>
      <c r="BL676" t="s">
        <v>277</v>
      </c>
      <c r="BM676" t="s">
        <v>278</v>
      </c>
      <c r="BN676" t="s">
        <v>279</v>
      </c>
      <c r="BO676" t="s">
        <v>280</v>
      </c>
      <c r="BP676" t="s">
        <v>281</v>
      </c>
      <c r="BQ676" t="s">
        <v>282</v>
      </c>
      <c r="BR676" t="s">
        <v>283</v>
      </c>
      <c r="BS676" t="s">
        <v>284</v>
      </c>
      <c r="BT676" t="s">
        <v>285</v>
      </c>
      <c r="BU676" t="s">
        <v>286</v>
      </c>
      <c r="BV676" t="s">
        <v>287</v>
      </c>
      <c r="BW676" t="s">
        <v>288</v>
      </c>
      <c r="BX676" t="s">
        <v>289</v>
      </c>
      <c r="BY676" t="s">
        <v>290</v>
      </c>
      <c r="BZ676" t="s">
        <v>291</v>
      </c>
      <c r="CA676" t="s">
        <v>292</v>
      </c>
      <c r="CB676" t="s">
        <v>293</v>
      </c>
      <c r="CC676" t="s">
        <v>294</v>
      </c>
      <c r="CD676" t="s">
        <v>295</v>
      </c>
      <c r="CE676" t="s">
        <v>296</v>
      </c>
      <c r="CF676" t="s">
        <v>297</v>
      </c>
      <c r="CG676" t="s">
        <v>298</v>
      </c>
      <c r="CH676" t="s">
        <v>299</v>
      </c>
      <c r="CI676" t="s">
        <v>300</v>
      </c>
      <c r="CJ676" t="s">
        <v>301</v>
      </c>
      <c r="CK676" t="s">
        <v>302</v>
      </c>
      <c r="CL676" t="s">
        <v>303</v>
      </c>
      <c r="CM676" t="s">
        <v>304</v>
      </c>
      <c r="CN676" t="s">
        <v>305</v>
      </c>
      <c r="CO676" t="s">
        <v>306</v>
      </c>
      <c r="CP676" t="s">
        <v>307</v>
      </c>
      <c r="CQ676" t="s">
        <v>308</v>
      </c>
      <c r="CR676" t="s">
        <v>309</v>
      </c>
      <c r="CS676" t="s">
        <v>310</v>
      </c>
      <c r="CT676" t="s">
        <v>311</v>
      </c>
      <c r="CU676" t="s">
        <v>312</v>
      </c>
      <c r="CV676" t="s">
        <v>313</v>
      </c>
      <c r="CW676" t="s">
        <v>314</v>
      </c>
      <c r="CX676" t="s">
        <v>315</v>
      </c>
      <c r="CY676" t="s">
        <v>316</v>
      </c>
      <c r="CZ676" t="s">
        <v>317</v>
      </c>
      <c r="DA676" t="s">
        <v>318</v>
      </c>
      <c r="DB676" t="s">
        <v>271</v>
      </c>
      <c r="DC676" t="s">
        <v>272</v>
      </c>
      <c r="DD676" t="s">
        <v>273</v>
      </c>
      <c r="DE676" t="s">
        <v>274</v>
      </c>
      <c r="DF676" t="s">
        <v>275</v>
      </c>
      <c r="DG676" t="s">
        <v>276</v>
      </c>
      <c r="DH676" t="s">
        <v>277</v>
      </c>
      <c r="DI676" t="s">
        <v>278</v>
      </c>
      <c r="DJ676" t="s">
        <v>279</v>
      </c>
      <c r="DK676" t="s">
        <v>280</v>
      </c>
      <c r="DL676" t="s">
        <v>281</v>
      </c>
      <c r="DM676" t="s">
        <v>282</v>
      </c>
      <c r="DN676" t="s">
        <v>283</v>
      </c>
      <c r="DO676" t="s">
        <v>284</v>
      </c>
      <c r="DP676" t="s">
        <v>285</v>
      </c>
      <c r="DQ676" t="s">
        <v>286</v>
      </c>
      <c r="DR676" t="s">
        <v>287</v>
      </c>
      <c r="DS676" t="s">
        <v>288</v>
      </c>
      <c r="DT676" t="s">
        <v>289</v>
      </c>
      <c r="DU676" t="s">
        <v>290</v>
      </c>
      <c r="DV676" t="s">
        <v>291</v>
      </c>
      <c r="DW676" t="s">
        <v>292</v>
      </c>
      <c r="DX676" t="s">
        <v>293</v>
      </c>
      <c r="DY676" t="s">
        <v>294</v>
      </c>
      <c r="DZ676" t="s">
        <v>295</v>
      </c>
      <c r="EA676" t="s">
        <v>296</v>
      </c>
      <c r="EB676" t="s">
        <v>297</v>
      </c>
      <c r="EC676" t="s">
        <v>298</v>
      </c>
      <c r="ED676" t="s">
        <v>299</v>
      </c>
      <c r="EE676" t="s">
        <v>300</v>
      </c>
      <c r="EF676" t="s">
        <v>301</v>
      </c>
      <c r="EG676" t="s">
        <v>302</v>
      </c>
      <c r="EH676" t="s">
        <v>303</v>
      </c>
      <c r="EI676" t="s">
        <v>304</v>
      </c>
      <c r="EJ676" t="s">
        <v>305</v>
      </c>
      <c r="EK676" t="s">
        <v>306</v>
      </c>
      <c r="EL676" t="s">
        <v>307</v>
      </c>
      <c r="EM676" t="s">
        <v>308</v>
      </c>
      <c r="EN676" t="s">
        <v>309</v>
      </c>
      <c r="EO676" t="s">
        <v>310</v>
      </c>
      <c r="EP676" t="s">
        <v>311</v>
      </c>
      <c r="EQ676" t="s">
        <v>312</v>
      </c>
      <c r="ER676" t="s">
        <v>313</v>
      </c>
      <c r="ES676" t="s">
        <v>314</v>
      </c>
      <c r="ET676" t="s">
        <v>315</v>
      </c>
      <c r="EU676" t="s">
        <v>316</v>
      </c>
      <c r="EV676" t="s">
        <v>317</v>
      </c>
      <c r="EW676" t="s">
        <v>318</v>
      </c>
      <c r="FR676" s="9"/>
      <c r="FS676" s="9"/>
    </row>
    <row r="677" spans="1:186" x14ac:dyDescent="0.25">
      <c r="A677">
        <v>0</v>
      </c>
      <c r="B677">
        <v>0</v>
      </c>
      <c r="C677">
        <v>0</v>
      </c>
      <c r="D677" t="s">
        <v>4</v>
      </c>
      <c r="I677" t="s">
        <v>85</v>
      </c>
      <c r="EX677" t="s">
        <v>427</v>
      </c>
      <c r="EY677" s="9">
        <v>0</v>
      </c>
      <c r="EZ677" s="9">
        <v>0</v>
      </c>
      <c r="FA677">
        <v>0</v>
      </c>
      <c r="FB677" t="s">
        <v>322</v>
      </c>
      <c r="FD677" t="s">
        <v>322</v>
      </c>
      <c r="FE677" t="s">
        <v>322</v>
      </c>
      <c r="FF677" t="s">
        <v>322</v>
      </c>
      <c r="FG677" s="9">
        <v>0</v>
      </c>
      <c r="FH677" s="9">
        <v>0</v>
      </c>
      <c r="FI677">
        <v>0</v>
      </c>
      <c r="FJ677">
        <v>0</v>
      </c>
      <c r="FK677">
        <v>0</v>
      </c>
      <c r="FL677" t="s">
        <v>336</v>
      </c>
      <c r="FM677" t="s">
        <v>336</v>
      </c>
      <c r="FN677" t="s">
        <v>336</v>
      </c>
      <c r="FO677" t="s">
        <v>336</v>
      </c>
      <c r="FP677" t="s">
        <v>336</v>
      </c>
      <c r="FQ677">
        <v>0</v>
      </c>
      <c r="FR677" s="9">
        <v>0</v>
      </c>
      <c r="FS677" s="9">
        <v>0</v>
      </c>
      <c r="FT677" t="s">
        <v>4</v>
      </c>
      <c r="FU677" t="s">
        <v>4</v>
      </c>
      <c r="FV677" t="s">
        <v>489</v>
      </c>
      <c r="FW677">
        <v>0</v>
      </c>
      <c r="FX677">
        <v>0</v>
      </c>
      <c r="FY677">
        <v>0</v>
      </c>
      <c r="FZ677">
        <v>0</v>
      </c>
      <c r="GA677">
        <v>0</v>
      </c>
      <c r="GB677">
        <v>0</v>
      </c>
      <c r="GD677">
        <v>1</v>
      </c>
    </row>
    <row r="678" spans="1:186" x14ac:dyDescent="0.25">
      <c r="FR678" s="9"/>
      <c r="FS678" s="9"/>
    </row>
    <row r="679" spans="1:186" x14ac:dyDescent="0.25">
      <c r="FR679" s="9"/>
      <c r="FS679" s="9"/>
    </row>
    <row r="680" spans="1:186" x14ac:dyDescent="0.25">
      <c r="FR680" s="9"/>
      <c r="FS680" s="9"/>
    </row>
    <row r="681" spans="1:186" x14ac:dyDescent="0.25">
      <c r="FR681" s="9"/>
      <c r="FS681" s="9"/>
    </row>
    <row r="682" spans="1:186" x14ac:dyDescent="0.25">
      <c r="FR682" s="9"/>
      <c r="FS682" s="9"/>
    </row>
    <row r="683" spans="1:186" x14ac:dyDescent="0.25">
      <c r="FR683" s="9"/>
      <c r="FS683" s="9"/>
    </row>
    <row r="684" spans="1:186" x14ac:dyDescent="0.25">
      <c r="FR684" s="9"/>
      <c r="FS684" s="9"/>
    </row>
    <row r="685" spans="1:186" x14ac:dyDescent="0.25">
      <c r="FR685" s="9"/>
      <c r="FS685" s="9"/>
    </row>
    <row r="686" spans="1:186" x14ac:dyDescent="0.25">
      <c r="FR686" s="9"/>
      <c r="FS686" s="9"/>
    </row>
    <row r="687" spans="1:186" x14ac:dyDescent="0.25">
      <c r="FR687" s="9"/>
      <c r="FS687" s="9"/>
    </row>
    <row r="688" spans="1:186" x14ac:dyDescent="0.25">
      <c r="FR688" s="9"/>
      <c r="FS688" s="9"/>
    </row>
    <row r="689" spans="1:186" x14ac:dyDescent="0.25">
      <c r="FR689" s="9"/>
      <c r="FS689" s="9"/>
    </row>
    <row r="690" spans="1:186" x14ac:dyDescent="0.25">
      <c r="FR690" s="9"/>
      <c r="FS690" s="9"/>
    </row>
    <row r="691" spans="1:186" x14ac:dyDescent="0.25">
      <c r="FR691" s="9"/>
      <c r="FS691" s="9"/>
    </row>
    <row r="692" spans="1:186" x14ac:dyDescent="0.25">
      <c r="J692" t="s">
        <v>271</v>
      </c>
      <c r="K692" t="s">
        <v>272</v>
      </c>
      <c r="L692" t="s">
        <v>273</v>
      </c>
      <c r="M692" t="s">
        <v>274</v>
      </c>
      <c r="N692" t="s">
        <v>275</v>
      </c>
      <c r="O692" t="s">
        <v>276</v>
      </c>
      <c r="P692" t="s">
        <v>277</v>
      </c>
      <c r="Q692" t="s">
        <v>278</v>
      </c>
      <c r="R692" t="s">
        <v>279</v>
      </c>
      <c r="S692" t="s">
        <v>280</v>
      </c>
      <c r="T692" t="s">
        <v>281</v>
      </c>
      <c r="U692" t="s">
        <v>282</v>
      </c>
      <c r="V692" t="s">
        <v>283</v>
      </c>
      <c r="W692" t="s">
        <v>284</v>
      </c>
      <c r="X692" t="s">
        <v>285</v>
      </c>
      <c r="Y692" t="s">
        <v>286</v>
      </c>
      <c r="Z692" t="s">
        <v>287</v>
      </c>
      <c r="AA692" t="s">
        <v>288</v>
      </c>
      <c r="AB692" t="s">
        <v>289</v>
      </c>
      <c r="AC692" t="s">
        <v>290</v>
      </c>
      <c r="AD692" t="s">
        <v>291</v>
      </c>
      <c r="AE692" t="s">
        <v>292</v>
      </c>
      <c r="AF692" t="s">
        <v>293</v>
      </c>
      <c r="AG692" t="s">
        <v>294</v>
      </c>
      <c r="AH692" t="s">
        <v>295</v>
      </c>
      <c r="AI692" t="s">
        <v>296</v>
      </c>
      <c r="AJ692" t="s">
        <v>297</v>
      </c>
      <c r="AK692" t="s">
        <v>298</v>
      </c>
      <c r="AL692" t="s">
        <v>299</v>
      </c>
      <c r="AM692" t="s">
        <v>300</v>
      </c>
      <c r="AN692" t="s">
        <v>301</v>
      </c>
      <c r="AO692" t="s">
        <v>302</v>
      </c>
      <c r="AP692" t="s">
        <v>303</v>
      </c>
      <c r="AQ692" t="s">
        <v>304</v>
      </c>
      <c r="AR692" t="s">
        <v>305</v>
      </c>
      <c r="AS692" t="s">
        <v>306</v>
      </c>
      <c r="AT692" t="s">
        <v>307</v>
      </c>
      <c r="AU692" t="s">
        <v>308</v>
      </c>
      <c r="AV692" t="s">
        <v>309</v>
      </c>
      <c r="AW692" t="s">
        <v>310</v>
      </c>
      <c r="AX692" t="s">
        <v>311</v>
      </c>
      <c r="AY692" t="s">
        <v>312</v>
      </c>
      <c r="AZ692" t="s">
        <v>313</v>
      </c>
      <c r="BA692" t="s">
        <v>314</v>
      </c>
      <c r="BB692" t="s">
        <v>315</v>
      </c>
      <c r="BC692" t="s">
        <v>316</v>
      </c>
      <c r="BD692" t="s">
        <v>317</v>
      </c>
      <c r="BE692" t="s">
        <v>318</v>
      </c>
      <c r="BF692" t="s">
        <v>271</v>
      </c>
      <c r="BG692" t="s">
        <v>272</v>
      </c>
      <c r="BH692" t="s">
        <v>273</v>
      </c>
      <c r="BI692" t="s">
        <v>274</v>
      </c>
      <c r="BJ692" t="s">
        <v>275</v>
      </c>
      <c r="BK692" t="s">
        <v>276</v>
      </c>
      <c r="BL692" t="s">
        <v>277</v>
      </c>
      <c r="BM692" t="s">
        <v>278</v>
      </c>
      <c r="BN692" t="s">
        <v>279</v>
      </c>
      <c r="BO692" t="s">
        <v>280</v>
      </c>
      <c r="BP692" t="s">
        <v>281</v>
      </c>
      <c r="BQ692" t="s">
        <v>282</v>
      </c>
      <c r="BR692" t="s">
        <v>283</v>
      </c>
      <c r="BS692" t="s">
        <v>284</v>
      </c>
      <c r="BT692" t="s">
        <v>285</v>
      </c>
      <c r="BU692" t="s">
        <v>286</v>
      </c>
      <c r="BV692" t="s">
        <v>287</v>
      </c>
      <c r="BW692" t="s">
        <v>288</v>
      </c>
      <c r="BX692" t="s">
        <v>289</v>
      </c>
      <c r="BY692" t="s">
        <v>290</v>
      </c>
      <c r="BZ692" t="s">
        <v>291</v>
      </c>
      <c r="CA692" t="s">
        <v>292</v>
      </c>
      <c r="CB692" t="s">
        <v>293</v>
      </c>
      <c r="CC692" t="s">
        <v>294</v>
      </c>
      <c r="CD692" t="s">
        <v>295</v>
      </c>
      <c r="CE692" t="s">
        <v>296</v>
      </c>
      <c r="CF692" t="s">
        <v>297</v>
      </c>
      <c r="CG692" t="s">
        <v>298</v>
      </c>
      <c r="CH692" t="s">
        <v>299</v>
      </c>
      <c r="CI692" t="s">
        <v>300</v>
      </c>
      <c r="CJ692" t="s">
        <v>301</v>
      </c>
      <c r="CK692" t="s">
        <v>302</v>
      </c>
      <c r="CL692" t="s">
        <v>303</v>
      </c>
      <c r="CM692" t="s">
        <v>304</v>
      </c>
      <c r="CN692" t="s">
        <v>305</v>
      </c>
      <c r="CO692" t="s">
        <v>306</v>
      </c>
      <c r="CP692" t="s">
        <v>307</v>
      </c>
      <c r="CQ692" t="s">
        <v>308</v>
      </c>
      <c r="CR692" t="s">
        <v>309</v>
      </c>
      <c r="CS692" t="s">
        <v>310</v>
      </c>
      <c r="CT692" t="s">
        <v>311</v>
      </c>
      <c r="CU692" t="s">
        <v>312</v>
      </c>
      <c r="CV692" t="s">
        <v>313</v>
      </c>
      <c r="CW692" t="s">
        <v>314</v>
      </c>
      <c r="CX692" t="s">
        <v>315</v>
      </c>
      <c r="CY692" t="s">
        <v>316</v>
      </c>
      <c r="CZ692" t="s">
        <v>317</v>
      </c>
      <c r="DA692" t="s">
        <v>318</v>
      </c>
      <c r="DB692" t="s">
        <v>271</v>
      </c>
      <c r="DC692" t="s">
        <v>272</v>
      </c>
      <c r="DD692" t="s">
        <v>273</v>
      </c>
      <c r="DE692" t="s">
        <v>274</v>
      </c>
      <c r="DF692" t="s">
        <v>275</v>
      </c>
      <c r="DG692" t="s">
        <v>276</v>
      </c>
      <c r="DH692" t="s">
        <v>277</v>
      </c>
      <c r="DI692" t="s">
        <v>278</v>
      </c>
      <c r="DJ692" t="s">
        <v>279</v>
      </c>
      <c r="DK692" t="s">
        <v>280</v>
      </c>
      <c r="DL692" t="s">
        <v>281</v>
      </c>
      <c r="DM692" t="s">
        <v>282</v>
      </c>
      <c r="DN692" t="s">
        <v>283</v>
      </c>
      <c r="DO692" t="s">
        <v>284</v>
      </c>
      <c r="DP692" t="s">
        <v>285</v>
      </c>
      <c r="DQ692" t="s">
        <v>286</v>
      </c>
      <c r="DR692" t="s">
        <v>287</v>
      </c>
      <c r="DS692" t="s">
        <v>288</v>
      </c>
      <c r="DT692" t="s">
        <v>289</v>
      </c>
      <c r="DU692" t="s">
        <v>290</v>
      </c>
      <c r="DV692" t="s">
        <v>291</v>
      </c>
      <c r="DW692" t="s">
        <v>292</v>
      </c>
      <c r="DX692" t="s">
        <v>293</v>
      </c>
      <c r="DY692" t="s">
        <v>294</v>
      </c>
      <c r="DZ692" t="s">
        <v>295</v>
      </c>
      <c r="EA692" t="s">
        <v>296</v>
      </c>
      <c r="EB692" t="s">
        <v>297</v>
      </c>
      <c r="EC692" t="s">
        <v>298</v>
      </c>
      <c r="ED692" t="s">
        <v>299</v>
      </c>
      <c r="EE692" t="s">
        <v>300</v>
      </c>
      <c r="EF692" t="s">
        <v>301</v>
      </c>
      <c r="EG692" t="s">
        <v>302</v>
      </c>
      <c r="EH692" t="s">
        <v>303</v>
      </c>
      <c r="EI692" t="s">
        <v>304</v>
      </c>
      <c r="EJ692" t="s">
        <v>305</v>
      </c>
      <c r="EK692" t="s">
        <v>306</v>
      </c>
      <c r="EL692" t="s">
        <v>307</v>
      </c>
      <c r="EM692" t="s">
        <v>308</v>
      </c>
      <c r="EN692" t="s">
        <v>309</v>
      </c>
      <c r="EO692" t="s">
        <v>310</v>
      </c>
      <c r="EP692" t="s">
        <v>311</v>
      </c>
      <c r="EQ692" t="s">
        <v>312</v>
      </c>
      <c r="ER692" t="s">
        <v>313</v>
      </c>
      <c r="ES692" t="s">
        <v>314</v>
      </c>
      <c r="ET692" t="s">
        <v>315</v>
      </c>
      <c r="EU692" t="s">
        <v>316</v>
      </c>
      <c r="EV692" t="s">
        <v>317</v>
      </c>
      <c r="EW692" t="s">
        <v>318</v>
      </c>
      <c r="FR692" s="9"/>
      <c r="FS692" s="9"/>
    </row>
    <row r="693" spans="1:186" x14ac:dyDescent="0.25">
      <c r="A693">
        <v>0</v>
      </c>
      <c r="B693">
        <v>0</v>
      </c>
      <c r="C693">
        <v>0</v>
      </c>
      <c r="D693" t="s">
        <v>4</v>
      </c>
      <c r="I693" t="s">
        <v>337</v>
      </c>
      <c r="EX693" t="s">
        <v>427</v>
      </c>
      <c r="EY693" s="9">
        <v>0</v>
      </c>
      <c r="EZ693" s="9">
        <v>0</v>
      </c>
      <c r="FA693">
        <v>0</v>
      </c>
      <c r="FB693" t="s">
        <v>322</v>
      </c>
      <c r="FD693" t="s">
        <v>322</v>
      </c>
      <c r="FE693" t="s">
        <v>322</v>
      </c>
      <c r="FF693" t="s">
        <v>322</v>
      </c>
      <c r="FG693" s="9">
        <v>0</v>
      </c>
      <c r="FH693" s="9">
        <v>0</v>
      </c>
      <c r="FI693">
        <v>0</v>
      </c>
      <c r="FJ693">
        <v>0</v>
      </c>
      <c r="FK693">
        <v>0</v>
      </c>
      <c r="FL693" t="s">
        <v>336</v>
      </c>
      <c r="FM693" t="s">
        <v>336</v>
      </c>
      <c r="FN693" t="s">
        <v>336</v>
      </c>
      <c r="FO693" t="s">
        <v>336</v>
      </c>
      <c r="FP693" t="s">
        <v>336</v>
      </c>
      <c r="FQ693">
        <v>0</v>
      </c>
      <c r="FR693" s="9">
        <v>0</v>
      </c>
      <c r="FS693" s="9">
        <v>0</v>
      </c>
      <c r="FT693" t="s">
        <v>4</v>
      </c>
      <c r="FU693" t="s">
        <v>4</v>
      </c>
      <c r="FV693" t="s">
        <v>489</v>
      </c>
      <c r="FW693">
        <v>0</v>
      </c>
      <c r="FX693">
        <v>0</v>
      </c>
      <c r="FY693">
        <v>0</v>
      </c>
      <c r="FZ693">
        <v>0</v>
      </c>
      <c r="GA693">
        <v>0</v>
      </c>
      <c r="GB693">
        <v>0</v>
      </c>
      <c r="GD693">
        <v>2</v>
      </c>
    </row>
    <row r="694" spans="1:186" x14ac:dyDescent="0.25">
      <c r="FR694" s="9"/>
      <c r="FS694" s="9"/>
    </row>
    <row r="695" spans="1:186" x14ac:dyDescent="0.25">
      <c r="FR695" s="9"/>
      <c r="FS695" s="9"/>
    </row>
    <row r="696" spans="1:186" x14ac:dyDescent="0.25">
      <c r="FR696" s="9"/>
      <c r="FS696" s="9"/>
    </row>
    <row r="697" spans="1:186" x14ac:dyDescent="0.25">
      <c r="FR697" s="9"/>
      <c r="FS697" s="9"/>
    </row>
    <row r="698" spans="1:186" x14ac:dyDescent="0.25">
      <c r="FR698" s="9"/>
      <c r="FS698" s="9"/>
    </row>
    <row r="699" spans="1:186" x14ac:dyDescent="0.25">
      <c r="FR699" s="9"/>
      <c r="FS699" s="9"/>
    </row>
    <row r="700" spans="1:186" x14ac:dyDescent="0.25">
      <c r="FR700" s="9"/>
      <c r="FS700" s="9"/>
    </row>
    <row r="701" spans="1:186" x14ac:dyDescent="0.25">
      <c r="FR701" s="9"/>
      <c r="FS701" s="9"/>
    </row>
    <row r="702" spans="1:186" x14ac:dyDescent="0.25">
      <c r="FR702" s="9"/>
      <c r="FS702" s="9"/>
    </row>
    <row r="703" spans="1:186" x14ac:dyDescent="0.25">
      <c r="FR703" s="9"/>
      <c r="FS703" s="9"/>
    </row>
    <row r="704" spans="1:186" x14ac:dyDescent="0.25">
      <c r="FR704" s="9"/>
      <c r="FS704" s="9"/>
    </row>
    <row r="705" spans="1:186" x14ac:dyDescent="0.25">
      <c r="FR705" s="9"/>
      <c r="FS705" s="9"/>
    </row>
    <row r="706" spans="1:186" x14ac:dyDescent="0.25">
      <c r="FR706" s="9"/>
      <c r="FS706" s="9"/>
    </row>
    <row r="707" spans="1:186" x14ac:dyDescent="0.25">
      <c r="FR707" s="9"/>
      <c r="FS707" s="9"/>
    </row>
    <row r="708" spans="1:186" x14ac:dyDescent="0.25">
      <c r="J708" t="s">
        <v>271</v>
      </c>
      <c r="K708" t="s">
        <v>272</v>
      </c>
      <c r="L708" t="s">
        <v>273</v>
      </c>
      <c r="M708" t="s">
        <v>274</v>
      </c>
      <c r="N708" t="s">
        <v>275</v>
      </c>
      <c r="O708" t="s">
        <v>276</v>
      </c>
      <c r="P708" t="s">
        <v>277</v>
      </c>
      <c r="Q708" t="s">
        <v>278</v>
      </c>
      <c r="R708" t="s">
        <v>279</v>
      </c>
      <c r="S708" t="s">
        <v>280</v>
      </c>
      <c r="T708" t="s">
        <v>281</v>
      </c>
      <c r="U708" t="s">
        <v>282</v>
      </c>
      <c r="V708" t="s">
        <v>283</v>
      </c>
      <c r="W708" t="s">
        <v>284</v>
      </c>
      <c r="X708" t="s">
        <v>285</v>
      </c>
      <c r="Y708" t="s">
        <v>286</v>
      </c>
      <c r="Z708" t="s">
        <v>287</v>
      </c>
      <c r="AA708" t="s">
        <v>288</v>
      </c>
      <c r="AB708" t="s">
        <v>289</v>
      </c>
      <c r="AC708" t="s">
        <v>290</v>
      </c>
      <c r="AD708" t="s">
        <v>291</v>
      </c>
      <c r="AE708" t="s">
        <v>292</v>
      </c>
      <c r="AF708" t="s">
        <v>293</v>
      </c>
      <c r="AG708" t="s">
        <v>294</v>
      </c>
      <c r="AH708" t="s">
        <v>295</v>
      </c>
      <c r="AI708" t="s">
        <v>296</v>
      </c>
      <c r="AJ708" t="s">
        <v>297</v>
      </c>
      <c r="AK708" t="s">
        <v>298</v>
      </c>
      <c r="AL708" t="s">
        <v>299</v>
      </c>
      <c r="AM708" t="s">
        <v>300</v>
      </c>
      <c r="AN708" t="s">
        <v>301</v>
      </c>
      <c r="AO708" t="s">
        <v>302</v>
      </c>
      <c r="AP708" t="s">
        <v>303</v>
      </c>
      <c r="AQ708" t="s">
        <v>304</v>
      </c>
      <c r="AR708" t="s">
        <v>305</v>
      </c>
      <c r="AS708" t="s">
        <v>306</v>
      </c>
      <c r="AT708" t="s">
        <v>307</v>
      </c>
      <c r="AU708" t="s">
        <v>308</v>
      </c>
      <c r="AV708" t="s">
        <v>309</v>
      </c>
      <c r="AW708" t="s">
        <v>310</v>
      </c>
      <c r="AX708" t="s">
        <v>311</v>
      </c>
      <c r="AY708" t="s">
        <v>312</v>
      </c>
      <c r="AZ708" t="s">
        <v>313</v>
      </c>
      <c r="BA708" t="s">
        <v>314</v>
      </c>
      <c r="BB708" t="s">
        <v>315</v>
      </c>
      <c r="BC708" t="s">
        <v>316</v>
      </c>
      <c r="BD708" t="s">
        <v>317</v>
      </c>
      <c r="BE708" t="s">
        <v>318</v>
      </c>
      <c r="BF708" t="s">
        <v>271</v>
      </c>
      <c r="BG708" t="s">
        <v>272</v>
      </c>
      <c r="BH708" t="s">
        <v>273</v>
      </c>
      <c r="BI708" t="s">
        <v>274</v>
      </c>
      <c r="BJ708" t="s">
        <v>275</v>
      </c>
      <c r="BK708" t="s">
        <v>276</v>
      </c>
      <c r="BL708" t="s">
        <v>277</v>
      </c>
      <c r="BM708" t="s">
        <v>278</v>
      </c>
      <c r="BN708" t="s">
        <v>279</v>
      </c>
      <c r="BO708" t="s">
        <v>280</v>
      </c>
      <c r="BP708" t="s">
        <v>281</v>
      </c>
      <c r="BQ708" t="s">
        <v>282</v>
      </c>
      <c r="BR708" t="s">
        <v>283</v>
      </c>
      <c r="BS708" t="s">
        <v>284</v>
      </c>
      <c r="BT708" t="s">
        <v>285</v>
      </c>
      <c r="BU708" t="s">
        <v>286</v>
      </c>
      <c r="BV708" t="s">
        <v>287</v>
      </c>
      <c r="BW708" t="s">
        <v>288</v>
      </c>
      <c r="BX708" t="s">
        <v>289</v>
      </c>
      <c r="BY708" t="s">
        <v>290</v>
      </c>
      <c r="BZ708" t="s">
        <v>291</v>
      </c>
      <c r="CA708" t="s">
        <v>292</v>
      </c>
      <c r="CB708" t="s">
        <v>293</v>
      </c>
      <c r="CC708" t="s">
        <v>294</v>
      </c>
      <c r="CD708" t="s">
        <v>295</v>
      </c>
      <c r="CE708" t="s">
        <v>296</v>
      </c>
      <c r="CF708" t="s">
        <v>297</v>
      </c>
      <c r="CG708" t="s">
        <v>298</v>
      </c>
      <c r="CH708" t="s">
        <v>299</v>
      </c>
      <c r="CI708" t="s">
        <v>300</v>
      </c>
      <c r="CJ708" t="s">
        <v>301</v>
      </c>
      <c r="CK708" t="s">
        <v>302</v>
      </c>
      <c r="CL708" t="s">
        <v>303</v>
      </c>
      <c r="CM708" t="s">
        <v>304</v>
      </c>
      <c r="CN708" t="s">
        <v>305</v>
      </c>
      <c r="CO708" t="s">
        <v>306</v>
      </c>
      <c r="CP708" t="s">
        <v>307</v>
      </c>
      <c r="CQ708" t="s">
        <v>308</v>
      </c>
      <c r="CR708" t="s">
        <v>309</v>
      </c>
      <c r="CS708" t="s">
        <v>310</v>
      </c>
      <c r="CT708" t="s">
        <v>311</v>
      </c>
      <c r="CU708" t="s">
        <v>312</v>
      </c>
      <c r="CV708" t="s">
        <v>313</v>
      </c>
      <c r="CW708" t="s">
        <v>314</v>
      </c>
      <c r="CX708" t="s">
        <v>315</v>
      </c>
      <c r="CY708" t="s">
        <v>316</v>
      </c>
      <c r="CZ708" t="s">
        <v>317</v>
      </c>
      <c r="DA708" t="s">
        <v>318</v>
      </c>
      <c r="DB708" t="s">
        <v>271</v>
      </c>
      <c r="DC708" t="s">
        <v>272</v>
      </c>
      <c r="DD708" t="s">
        <v>273</v>
      </c>
      <c r="DE708" t="s">
        <v>274</v>
      </c>
      <c r="DF708" t="s">
        <v>275</v>
      </c>
      <c r="DG708" t="s">
        <v>276</v>
      </c>
      <c r="DH708" t="s">
        <v>277</v>
      </c>
      <c r="DI708" t="s">
        <v>278</v>
      </c>
      <c r="DJ708" t="s">
        <v>279</v>
      </c>
      <c r="DK708" t="s">
        <v>280</v>
      </c>
      <c r="DL708" t="s">
        <v>281</v>
      </c>
      <c r="DM708" t="s">
        <v>282</v>
      </c>
      <c r="DN708" t="s">
        <v>283</v>
      </c>
      <c r="DO708" t="s">
        <v>284</v>
      </c>
      <c r="DP708" t="s">
        <v>285</v>
      </c>
      <c r="DQ708" t="s">
        <v>286</v>
      </c>
      <c r="DR708" t="s">
        <v>287</v>
      </c>
      <c r="DS708" t="s">
        <v>288</v>
      </c>
      <c r="DT708" t="s">
        <v>289</v>
      </c>
      <c r="DU708" t="s">
        <v>290</v>
      </c>
      <c r="DV708" t="s">
        <v>291</v>
      </c>
      <c r="DW708" t="s">
        <v>292</v>
      </c>
      <c r="DX708" t="s">
        <v>293</v>
      </c>
      <c r="DY708" t="s">
        <v>294</v>
      </c>
      <c r="DZ708" t="s">
        <v>295</v>
      </c>
      <c r="EA708" t="s">
        <v>296</v>
      </c>
      <c r="EB708" t="s">
        <v>297</v>
      </c>
      <c r="EC708" t="s">
        <v>298</v>
      </c>
      <c r="ED708" t="s">
        <v>299</v>
      </c>
      <c r="EE708" t="s">
        <v>300</v>
      </c>
      <c r="EF708" t="s">
        <v>301</v>
      </c>
      <c r="EG708" t="s">
        <v>302</v>
      </c>
      <c r="EH708" t="s">
        <v>303</v>
      </c>
      <c r="EI708" t="s">
        <v>304</v>
      </c>
      <c r="EJ708" t="s">
        <v>305</v>
      </c>
      <c r="EK708" t="s">
        <v>306</v>
      </c>
      <c r="EL708" t="s">
        <v>307</v>
      </c>
      <c r="EM708" t="s">
        <v>308</v>
      </c>
      <c r="EN708" t="s">
        <v>309</v>
      </c>
      <c r="EO708" t="s">
        <v>310</v>
      </c>
      <c r="EP708" t="s">
        <v>311</v>
      </c>
      <c r="EQ708" t="s">
        <v>312</v>
      </c>
      <c r="ER708" t="s">
        <v>313</v>
      </c>
      <c r="ES708" t="s">
        <v>314</v>
      </c>
      <c r="ET708" t="s">
        <v>315</v>
      </c>
      <c r="EU708" t="s">
        <v>316</v>
      </c>
      <c r="EV708" t="s">
        <v>317</v>
      </c>
      <c r="EW708" t="s">
        <v>318</v>
      </c>
      <c r="FR708" s="9"/>
      <c r="FS708" s="9"/>
    </row>
    <row r="709" spans="1:186" x14ac:dyDescent="0.25">
      <c r="A709">
        <v>0</v>
      </c>
      <c r="B709">
        <v>0</v>
      </c>
      <c r="C709">
        <v>0</v>
      </c>
      <c r="D709" t="s">
        <v>4</v>
      </c>
      <c r="I709" t="s">
        <v>339</v>
      </c>
      <c r="EX709" t="s">
        <v>427</v>
      </c>
      <c r="EY709" s="9">
        <v>0</v>
      </c>
      <c r="EZ709" s="9">
        <v>0</v>
      </c>
      <c r="FA709">
        <v>0</v>
      </c>
      <c r="FB709" t="s">
        <v>322</v>
      </c>
      <c r="FD709" t="s">
        <v>322</v>
      </c>
      <c r="FE709" t="s">
        <v>322</v>
      </c>
      <c r="FF709" t="s">
        <v>322</v>
      </c>
      <c r="FG709" s="9">
        <v>0</v>
      </c>
      <c r="FH709" s="9">
        <v>0</v>
      </c>
      <c r="FI709">
        <v>0</v>
      </c>
      <c r="FJ709">
        <v>0</v>
      </c>
      <c r="FK709">
        <v>0</v>
      </c>
      <c r="FL709" t="s">
        <v>336</v>
      </c>
      <c r="FM709" t="s">
        <v>336</v>
      </c>
      <c r="FN709" t="s">
        <v>336</v>
      </c>
      <c r="FO709" t="s">
        <v>336</v>
      </c>
      <c r="FP709" t="s">
        <v>336</v>
      </c>
      <c r="FQ709">
        <v>0</v>
      </c>
      <c r="FR709" s="9">
        <v>0</v>
      </c>
      <c r="FS709" s="9">
        <v>0</v>
      </c>
      <c r="FT709" t="s">
        <v>4</v>
      </c>
      <c r="FU709" t="s">
        <v>4</v>
      </c>
      <c r="FV709" t="s">
        <v>489</v>
      </c>
      <c r="FW709">
        <v>0</v>
      </c>
      <c r="FX709">
        <v>0</v>
      </c>
      <c r="FY709">
        <v>0</v>
      </c>
      <c r="FZ709">
        <v>0</v>
      </c>
      <c r="GA709">
        <v>0</v>
      </c>
      <c r="GB709">
        <v>0</v>
      </c>
      <c r="GD709">
        <v>3</v>
      </c>
    </row>
    <row r="710" spans="1:186" x14ac:dyDescent="0.25">
      <c r="FR710" s="9"/>
      <c r="FS710" s="9"/>
    </row>
    <row r="711" spans="1:186" x14ac:dyDescent="0.25">
      <c r="FR711" s="9"/>
      <c r="FS711" s="9"/>
    </row>
    <row r="712" spans="1:186" x14ac:dyDescent="0.25">
      <c r="FR712" s="9"/>
      <c r="FS712" s="9"/>
    </row>
    <row r="713" spans="1:186" x14ac:dyDescent="0.25">
      <c r="FR713" s="9"/>
      <c r="FS713" s="9"/>
    </row>
    <row r="714" spans="1:186" x14ac:dyDescent="0.25">
      <c r="FR714" s="9"/>
      <c r="FS714" s="9"/>
    </row>
    <row r="715" spans="1:186" x14ac:dyDescent="0.25">
      <c r="FR715" s="9"/>
      <c r="FS715" s="9"/>
    </row>
    <row r="716" spans="1:186" x14ac:dyDescent="0.25">
      <c r="FR716" s="9"/>
      <c r="FS716" s="9"/>
    </row>
    <row r="717" spans="1:186" x14ac:dyDescent="0.25">
      <c r="FR717" s="9"/>
      <c r="FS717" s="9"/>
    </row>
    <row r="718" spans="1:186" x14ac:dyDescent="0.25">
      <c r="FR718" s="9"/>
      <c r="FS718" s="9"/>
    </row>
    <row r="719" spans="1:186" x14ac:dyDescent="0.25">
      <c r="FR719" s="9"/>
      <c r="FS719" s="9"/>
    </row>
    <row r="720" spans="1:186" x14ac:dyDescent="0.25">
      <c r="FR720" s="9"/>
      <c r="FS720" s="9"/>
    </row>
    <row r="721" spans="1:186" x14ac:dyDescent="0.25">
      <c r="FR721" s="9"/>
      <c r="FS721" s="9"/>
    </row>
    <row r="722" spans="1:186" x14ac:dyDescent="0.25">
      <c r="FR722" s="9"/>
      <c r="FS722" s="9"/>
    </row>
    <row r="723" spans="1:186" x14ac:dyDescent="0.25">
      <c r="FR723" s="9"/>
      <c r="FS723" s="9"/>
    </row>
    <row r="724" spans="1:186" x14ac:dyDescent="0.25">
      <c r="J724" t="s">
        <v>271</v>
      </c>
      <c r="K724" t="s">
        <v>272</v>
      </c>
      <c r="L724" t="s">
        <v>273</v>
      </c>
      <c r="M724" t="s">
        <v>274</v>
      </c>
      <c r="N724" t="s">
        <v>275</v>
      </c>
      <c r="O724" t="s">
        <v>276</v>
      </c>
      <c r="P724" t="s">
        <v>277</v>
      </c>
      <c r="Q724" t="s">
        <v>278</v>
      </c>
      <c r="R724" t="s">
        <v>279</v>
      </c>
      <c r="S724" t="s">
        <v>280</v>
      </c>
      <c r="T724" t="s">
        <v>281</v>
      </c>
      <c r="U724" t="s">
        <v>282</v>
      </c>
      <c r="V724" t="s">
        <v>283</v>
      </c>
      <c r="W724" t="s">
        <v>284</v>
      </c>
      <c r="X724" t="s">
        <v>285</v>
      </c>
      <c r="Y724" t="s">
        <v>286</v>
      </c>
      <c r="Z724" t="s">
        <v>287</v>
      </c>
      <c r="AA724" t="s">
        <v>288</v>
      </c>
      <c r="AB724" t="s">
        <v>289</v>
      </c>
      <c r="AC724" t="s">
        <v>290</v>
      </c>
      <c r="AD724" t="s">
        <v>291</v>
      </c>
      <c r="AE724" t="s">
        <v>292</v>
      </c>
      <c r="AF724" t="s">
        <v>293</v>
      </c>
      <c r="AG724" t="s">
        <v>294</v>
      </c>
      <c r="AH724" t="s">
        <v>295</v>
      </c>
      <c r="AI724" t="s">
        <v>296</v>
      </c>
      <c r="AJ724" t="s">
        <v>297</v>
      </c>
      <c r="AK724" t="s">
        <v>298</v>
      </c>
      <c r="AL724" t="s">
        <v>299</v>
      </c>
      <c r="AM724" t="s">
        <v>300</v>
      </c>
      <c r="AN724" t="s">
        <v>301</v>
      </c>
      <c r="AO724" t="s">
        <v>302</v>
      </c>
      <c r="AP724" t="s">
        <v>303</v>
      </c>
      <c r="AQ724" t="s">
        <v>304</v>
      </c>
      <c r="AR724" t="s">
        <v>305</v>
      </c>
      <c r="AS724" t="s">
        <v>306</v>
      </c>
      <c r="AT724" t="s">
        <v>307</v>
      </c>
      <c r="AU724" t="s">
        <v>308</v>
      </c>
      <c r="AV724" t="s">
        <v>309</v>
      </c>
      <c r="AW724" t="s">
        <v>310</v>
      </c>
      <c r="AX724" t="s">
        <v>311</v>
      </c>
      <c r="AY724" t="s">
        <v>312</v>
      </c>
      <c r="AZ724" t="s">
        <v>313</v>
      </c>
      <c r="BA724" t="s">
        <v>314</v>
      </c>
      <c r="BB724" t="s">
        <v>315</v>
      </c>
      <c r="BC724" t="s">
        <v>316</v>
      </c>
      <c r="BD724" t="s">
        <v>317</v>
      </c>
      <c r="BE724" t="s">
        <v>318</v>
      </c>
      <c r="BF724" t="s">
        <v>271</v>
      </c>
      <c r="BG724" t="s">
        <v>272</v>
      </c>
      <c r="BH724" t="s">
        <v>273</v>
      </c>
      <c r="BI724" t="s">
        <v>274</v>
      </c>
      <c r="BJ724" t="s">
        <v>275</v>
      </c>
      <c r="BK724" t="s">
        <v>276</v>
      </c>
      <c r="BL724" t="s">
        <v>277</v>
      </c>
      <c r="BM724" t="s">
        <v>278</v>
      </c>
      <c r="BN724" t="s">
        <v>279</v>
      </c>
      <c r="BO724" t="s">
        <v>280</v>
      </c>
      <c r="BP724" t="s">
        <v>281</v>
      </c>
      <c r="BQ724" t="s">
        <v>282</v>
      </c>
      <c r="BR724" t="s">
        <v>283</v>
      </c>
      <c r="BS724" t="s">
        <v>284</v>
      </c>
      <c r="BT724" t="s">
        <v>285</v>
      </c>
      <c r="BU724" t="s">
        <v>286</v>
      </c>
      <c r="BV724" t="s">
        <v>287</v>
      </c>
      <c r="BW724" t="s">
        <v>288</v>
      </c>
      <c r="BX724" t="s">
        <v>289</v>
      </c>
      <c r="BY724" t="s">
        <v>290</v>
      </c>
      <c r="BZ724" t="s">
        <v>291</v>
      </c>
      <c r="CA724" t="s">
        <v>292</v>
      </c>
      <c r="CB724" t="s">
        <v>293</v>
      </c>
      <c r="CC724" t="s">
        <v>294</v>
      </c>
      <c r="CD724" t="s">
        <v>295</v>
      </c>
      <c r="CE724" t="s">
        <v>296</v>
      </c>
      <c r="CF724" t="s">
        <v>297</v>
      </c>
      <c r="CG724" t="s">
        <v>298</v>
      </c>
      <c r="CH724" t="s">
        <v>299</v>
      </c>
      <c r="CI724" t="s">
        <v>300</v>
      </c>
      <c r="CJ724" t="s">
        <v>301</v>
      </c>
      <c r="CK724" t="s">
        <v>302</v>
      </c>
      <c r="CL724" t="s">
        <v>303</v>
      </c>
      <c r="CM724" t="s">
        <v>304</v>
      </c>
      <c r="CN724" t="s">
        <v>305</v>
      </c>
      <c r="CO724" t="s">
        <v>306</v>
      </c>
      <c r="CP724" t="s">
        <v>307</v>
      </c>
      <c r="CQ724" t="s">
        <v>308</v>
      </c>
      <c r="CR724" t="s">
        <v>309</v>
      </c>
      <c r="CS724" t="s">
        <v>310</v>
      </c>
      <c r="CT724" t="s">
        <v>311</v>
      </c>
      <c r="CU724" t="s">
        <v>312</v>
      </c>
      <c r="CV724" t="s">
        <v>313</v>
      </c>
      <c r="CW724" t="s">
        <v>314</v>
      </c>
      <c r="CX724" t="s">
        <v>315</v>
      </c>
      <c r="CY724" t="s">
        <v>316</v>
      </c>
      <c r="CZ724" t="s">
        <v>317</v>
      </c>
      <c r="DA724" t="s">
        <v>318</v>
      </c>
      <c r="DB724" t="s">
        <v>271</v>
      </c>
      <c r="DC724" t="s">
        <v>272</v>
      </c>
      <c r="DD724" t="s">
        <v>273</v>
      </c>
      <c r="DE724" t="s">
        <v>274</v>
      </c>
      <c r="DF724" t="s">
        <v>275</v>
      </c>
      <c r="DG724" t="s">
        <v>276</v>
      </c>
      <c r="DH724" t="s">
        <v>277</v>
      </c>
      <c r="DI724" t="s">
        <v>278</v>
      </c>
      <c r="DJ724" t="s">
        <v>279</v>
      </c>
      <c r="DK724" t="s">
        <v>280</v>
      </c>
      <c r="DL724" t="s">
        <v>281</v>
      </c>
      <c r="DM724" t="s">
        <v>282</v>
      </c>
      <c r="DN724" t="s">
        <v>283</v>
      </c>
      <c r="DO724" t="s">
        <v>284</v>
      </c>
      <c r="DP724" t="s">
        <v>285</v>
      </c>
      <c r="DQ724" t="s">
        <v>286</v>
      </c>
      <c r="DR724" t="s">
        <v>287</v>
      </c>
      <c r="DS724" t="s">
        <v>288</v>
      </c>
      <c r="DT724" t="s">
        <v>289</v>
      </c>
      <c r="DU724" t="s">
        <v>290</v>
      </c>
      <c r="DV724" t="s">
        <v>291</v>
      </c>
      <c r="DW724" t="s">
        <v>292</v>
      </c>
      <c r="DX724" t="s">
        <v>293</v>
      </c>
      <c r="DY724" t="s">
        <v>294</v>
      </c>
      <c r="DZ724" t="s">
        <v>295</v>
      </c>
      <c r="EA724" t="s">
        <v>296</v>
      </c>
      <c r="EB724" t="s">
        <v>297</v>
      </c>
      <c r="EC724" t="s">
        <v>298</v>
      </c>
      <c r="ED724" t="s">
        <v>299</v>
      </c>
      <c r="EE724" t="s">
        <v>300</v>
      </c>
      <c r="EF724" t="s">
        <v>301</v>
      </c>
      <c r="EG724" t="s">
        <v>302</v>
      </c>
      <c r="EH724" t="s">
        <v>303</v>
      </c>
      <c r="EI724" t="s">
        <v>304</v>
      </c>
      <c r="EJ724" t="s">
        <v>305</v>
      </c>
      <c r="EK724" t="s">
        <v>306</v>
      </c>
      <c r="EL724" t="s">
        <v>307</v>
      </c>
      <c r="EM724" t="s">
        <v>308</v>
      </c>
      <c r="EN724" t="s">
        <v>309</v>
      </c>
      <c r="EO724" t="s">
        <v>310</v>
      </c>
      <c r="EP724" t="s">
        <v>311</v>
      </c>
      <c r="EQ724" t="s">
        <v>312</v>
      </c>
      <c r="ER724" t="s">
        <v>313</v>
      </c>
      <c r="ES724" t="s">
        <v>314</v>
      </c>
      <c r="ET724" t="s">
        <v>315</v>
      </c>
      <c r="EU724" t="s">
        <v>316</v>
      </c>
      <c r="EV724" t="s">
        <v>317</v>
      </c>
      <c r="EW724" t="s">
        <v>318</v>
      </c>
      <c r="FR724" s="9"/>
      <c r="FS724" s="9"/>
    </row>
    <row r="725" spans="1:186" x14ac:dyDescent="0.25">
      <c r="A725">
        <v>0</v>
      </c>
      <c r="B725">
        <v>0</v>
      </c>
      <c r="C725">
        <v>0</v>
      </c>
      <c r="D725" t="s">
        <v>4</v>
      </c>
      <c r="I725" t="s">
        <v>340</v>
      </c>
      <c r="EX725" t="s">
        <v>427</v>
      </c>
      <c r="EY725" s="9">
        <v>0</v>
      </c>
      <c r="EZ725" s="9">
        <v>0</v>
      </c>
      <c r="FA725">
        <v>0</v>
      </c>
      <c r="FB725" t="s">
        <v>322</v>
      </c>
      <c r="FD725" t="s">
        <v>322</v>
      </c>
      <c r="FE725" t="s">
        <v>322</v>
      </c>
      <c r="FF725" t="s">
        <v>322</v>
      </c>
      <c r="FG725" s="9">
        <v>0</v>
      </c>
      <c r="FH725" s="9">
        <v>0</v>
      </c>
      <c r="FI725">
        <v>0</v>
      </c>
      <c r="FJ725">
        <v>0</v>
      </c>
      <c r="FK725">
        <v>0</v>
      </c>
      <c r="FL725" t="s">
        <v>336</v>
      </c>
      <c r="FM725" t="s">
        <v>336</v>
      </c>
      <c r="FN725" t="s">
        <v>336</v>
      </c>
      <c r="FO725" t="s">
        <v>336</v>
      </c>
      <c r="FP725" t="s">
        <v>336</v>
      </c>
      <c r="FQ725">
        <v>0</v>
      </c>
      <c r="FR725" s="9">
        <v>0</v>
      </c>
      <c r="FS725" s="9">
        <v>0</v>
      </c>
      <c r="FT725" t="s">
        <v>4</v>
      </c>
      <c r="FU725" t="s">
        <v>4</v>
      </c>
      <c r="FV725" t="s">
        <v>489</v>
      </c>
      <c r="FW725">
        <v>0</v>
      </c>
      <c r="FX725">
        <v>0</v>
      </c>
      <c r="FY725">
        <v>0</v>
      </c>
      <c r="FZ725">
        <v>0</v>
      </c>
      <c r="GA725">
        <v>0</v>
      </c>
      <c r="GB725">
        <v>0</v>
      </c>
      <c r="GD725">
        <v>4</v>
      </c>
    </row>
    <row r="726" spans="1:186" x14ac:dyDescent="0.25">
      <c r="FR726" s="9"/>
      <c r="FS726" s="9"/>
    </row>
    <row r="727" spans="1:186" x14ac:dyDescent="0.25">
      <c r="FR727" s="9"/>
      <c r="FS727" s="9"/>
    </row>
    <row r="728" spans="1:186" x14ac:dyDescent="0.25">
      <c r="FR728" s="9"/>
      <c r="FS728" s="9"/>
    </row>
    <row r="729" spans="1:186" x14ac:dyDescent="0.25">
      <c r="FR729" s="9"/>
      <c r="FS729" s="9"/>
    </row>
    <row r="730" spans="1:186" x14ac:dyDescent="0.25">
      <c r="FR730" s="9"/>
      <c r="FS730" s="9"/>
    </row>
    <row r="731" spans="1:186" x14ac:dyDescent="0.25">
      <c r="FR731" s="9"/>
      <c r="FS731" s="9"/>
    </row>
    <row r="732" spans="1:186" x14ac:dyDescent="0.25">
      <c r="FR732" s="9"/>
      <c r="FS732" s="9"/>
    </row>
    <row r="733" spans="1:186" x14ac:dyDescent="0.25">
      <c r="FR733" s="9"/>
      <c r="FS733" s="9"/>
    </row>
    <row r="734" spans="1:186" x14ac:dyDescent="0.25">
      <c r="FR734" s="9"/>
      <c r="FS734" s="9"/>
    </row>
    <row r="735" spans="1:186" x14ac:dyDescent="0.25">
      <c r="FR735" s="9"/>
      <c r="FS735" s="9"/>
    </row>
    <row r="736" spans="1:186" x14ac:dyDescent="0.25">
      <c r="FR736" s="9"/>
      <c r="FS736" s="9"/>
    </row>
    <row r="737" spans="1:186" x14ac:dyDescent="0.25">
      <c r="FR737" s="9"/>
      <c r="FS737" s="9"/>
    </row>
    <row r="738" spans="1:186" x14ac:dyDescent="0.25">
      <c r="FR738" s="9"/>
      <c r="FS738" s="9"/>
    </row>
    <row r="739" spans="1:186" x14ac:dyDescent="0.25">
      <c r="FR739" s="9"/>
      <c r="FS739" s="9"/>
    </row>
    <row r="740" spans="1:186" x14ac:dyDescent="0.25">
      <c r="J740" t="s">
        <v>271</v>
      </c>
      <c r="K740" t="s">
        <v>272</v>
      </c>
      <c r="L740" t="s">
        <v>273</v>
      </c>
      <c r="M740" t="s">
        <v>274</v>
      </c>
      <c r="N740" t="s">
        <v>275</v>
      </c>
      <c r="O740" t="s">
        <v>276</v>
      </c>
      <c r="P740" t="s">
        <v>277</v>
      </c>
      <c r="Q740" t="s">
        <v>278</v>
      </c>
      <c r="R740" t="s">
        <v>279</v>
      </c>
      <c r="S740" t="s">
        <v>280</v>
      </c>
      <c r="T740" t="s">
        <v>281</v>
      </c>
      <c r="U740" t="s">
        <v>282</v>
      </c>
      <c r="V740" t="s">
        <v>283</v>
      </c>
      <c r="W740" t="s">
        <v>284</v>
      </c>
      <c r="X740" t="s">
        <v>285</v>
      </c>
      <c r="Y740" t="s">
        <v>286</v>
      </c>
      <c r="Z740" t="s">
        <v>287</v>
      </c>
      <c r="AA740" t="s">
        <v>288</v>
      </c>
      <c r="AB740" t="s">
        <v>289</v>
      </c>
      <c r="AC740" t="s">
        <v>290</v>
      </c>
      <c r="AD740" t="s">
        <v>291</v>
      </c>
      <c r="AE740" t="s">
        <v>292</v>
      </c>
      <c r="AF740" t="s">
        <v>293</v>
      </c>
      <c r="AG740" t="s">
        <v>294</v>
      </c>
      <c r="AH740" t="s">
        <v>295</v>
      </c>
      <c r="AI740" t="s">
        <v>296</v>
      </c>
      <c r="AJ740" t="s">
        <v>297</v>
      </c>
      <c r="AK740" t="s">
        <v>298</v>
      </c>
      <c r="AL740" t="s">
        <v>299</v>
      </c>
      <c r="AM740" t="s">
        <v>300</v>
      </c>
      <c r="AN740" t="s">
        <v>301</v>
      </c>
      <c r="AO740" t="s">
        <v>302</v>
      </c>
      <c r="AP740" t="s">
        <v>303</v>
      </c>
      <c r="AQ740" t="s">
        <v>304</v>
      </c>
      <c r="AR740" t="s">
        <v>305</v>
      </c>
      <c r="AS740" t="s">
        <v>306</v>
      </c>
      <c r="AT740" t="s">
        <v>307</v>
      </c>
      <c r="AU740" t="s">
        <v>308</v>
      </c>
      <c r="AV740" t="s">
        <v>309</v>
      </c>
      <c r="AW740" t="s">
        <v>310</v>
      </c>
      <c r="AX740" t="s">
        <v>311</v>
      </c>
      <c r="AY740" t="s">
        <v>312</v>
      </c>
      <c r="AZ740" t="s">
        <v>313</v>
      </c>
      <c r="BA740" t="s">
        <v>314</v>
      </c>
      <c r="BB740" t="s">
        <v>315</v>
      </c>
      <c r="BC740" t="s">
        <v>316</v>
      </c>
      <c r="BD740" t="s">
        <v>317</v>
      </c>
      <c r="BE740" t="s">
        <v>318</v>
      </c>
      <c r="BF740" t="s">
        <v>271</v>
      </c>
      <c r="BG740" t="s">
        <v>272</v>
      </c>
      <c r="BH740" t="s">
        <v>273</v>
      </c>
      <c r="BI740" t="s">
        <v>274</v>
      </c>
      <c r="BJ740" t="s">
        <v>275</v>
      </c>
      <c r="BK740" t="s">
        <v>276</v>
      </c>
      <c r="BL740" t="s">
        <v>277</v>
      </c>
      <c r="BM740" t="s">
        <v>278</v>
      </c>
      <c r="BN740" t="s">
        <v>279</v>
      </c>
      <c r="BO740" t="s">
        <v>280</v>
      </c>
      <c r="BP740" t="s">
        <v>281</v>
      </c>
      <c r="BQ740" t="s">
        <v>282</v>
      </c>
      <c r="BR740" t="s">
        <v>283</v>
      </c>
      <c r="BS740" t="s">
        <v>284</v>
      </c>
      <c r="BT740" t="s">
        <v>285</v>
      </c>
      <c r="BU740" t="s">
        <v>286</v>
      </c>
      <c r="BV740" t="s">
        <v>287</v>
      </c>
      <c r="BW740" t="s">
        <v>288</v>
      </c>
      <c r="BX740" t="s">
        <v>289</v>
      </c>
      <c r="BY740" t="s">
        <v>290</v>
      </c>
      <c r="BZ740" t="s">
        <v>291</v>
      </c>
      <c r="CA740" t="s">
        <v>292</v>
      </c>
      <c r="CB740" t="s">
        <v>293</v>
      </c>
      <c r="CC740" t="s">
        <v>294</v>
      </c>
      <c r="CD740" t="s">
        <v>295</v>
      </c>
      <c r="CE740" t="s">
        <v>296</v>
      </c>
      <c r="CF740" t="s">
        <v>297</v>
      </c>
      <c r="CG740" t="s">
        <v>298</v>
      </c>
      <c r="CH740" t="s">
        <v>299</v>
      </c>
      <c r="CI740" t="s">
        <v>300</v>
      </c>
      <c r="CJ740" t="s">
        <v>301</v>
      </c>
      <c r="CK740" t="s">
        <v>302</v>
      </c>
      <c r="CL740" t="s">
        <v>303</v>
      </c>
      <c r="CM740" t="s">
        <v>304</v>
      </c>
      <c r="CN740" t="s">
        <v>305</v>
      </c>
      <c r="CO740" t="s">
        <v>306</v>
      </c>
      <c r="CP740" t="s">
        <v>307</v>
      </c>
      <c r="CQ740" t="s">
        <v>308</v>
      </c>
      <c r="CR740" t="s">
        <v>309</v>
      </c>
      <c r="CS740" t="s">
        <v>310</v>
      </c>
      <c r="CT740" t="s">
        <v>311</v>
      </c>
      <c r="CU740" t="s">
        <v>312</v>
      </c>
      <c r="CV740" t="s">
        <v>313</v>
      </c>
      <c r="CW740" t="s">
        <v>314</v>
      </c>
      <c r="CX740" t="s">
        <v>315</v>
      </c>
      <c r="CY740" t="s">
        <v>316</v>
      </c>
      <c r="CZ740" t="s">
        <v>317</v>
      </c>
      <c r="DA740" t="s">
        <v>318</v>
      </c>
      <c r="DB740" t="s">
        <v>271</v>
      </c>
      <c r="DC740" t="s">
        <v>272</v>
      </c>
      <c r="DD740" t="s">
        <v>273</v>
      </c>
      <c r="DE740" t="s">
        <v>274</v>
      </c>
      <c r="DF740" t="s">
        <v>275</v>
      </c>
      <c r="DG740" t="s">
        <v>276</v>
      </c>
      <c r="DH740" t="s">
        <v>277</v>
      </c>
      <c r="DI740" t="s">
        <v>278</v>
      </c>
      <c r="DJ740" t="s">
        <v>279</v>
      </c>
      <c r="DK740" t="s">
        <v>280</v>
      </c>
      <c r="DL740" t="s">
        <v>281</v>
      </c>
      <c r="DM740" t="s">
        <v>282</v>
      </c>
      <c r="DN740" t="s">
        <v>283</v>
      </c>
      <c r="DO740" t="s">
        <v>284</v>
      </c>
      <c r="DP740" t="s">
        <v>285</v>
      </c>
      <c r="DQ740" t="s">
        <v>286</v>
      </c>
      <c r="DR740" t="s">
        <v>287</v>
      </c>
      <c r="DS740" t="s">
        <v>288</v>
      </c>
      <c r="DT740" t="s">
        <v>289</v>
      </c>
      <c r="DU740" t="s">
        <v>290</v>
      </c>
      <c r="DV740" t="s">
        <v>291</v>
      </c>
      <c r="DW740" t="s">
        <v>292</v>
      </c>
      <c r="DX740" t="s">
        <v>293</v>
      </c>
      <c r="DY740" t="s">
        <v>294</v>
      </c>
      <c r="DZ740" t="s">
        <v>295</v>
      </c>
      <c r="EA740" t="s">
        <v>296</v>
      </c>
      <c r="EB740" t="s">
        <v>297</v>
      </c>
      <c r="EC740" t="s">
        <v>298</v>
      </c>
      <c r="ED740" t="s">
        <v>299</v>
      </c>
      <c r="EE740" t="s">
        <v>300</v>
      </c>
      <c r="EF740" t="s">
        <v>301</v>
      </c>
      <c r="EG740" t="s">
        <v>302</v>
      </c>
      <c r="EH740" t="s">
        <v>303</v>
      </c>
      <c r="EI740" t="s">
        <v>304</v>
      </c>
      <c r="EJ740" t="s">
        <v>305</v>
      </c>
      <c r="EK740" t="s">
        <v>306</v>
      </c>
      <c r="EL740" t="s">
        <v>307</v>
      </c>
      <c r="EM740" t="s">
        <v>308</v>
      </c>
      <c r="EN740" t="s">
        <v>309</v>
      </c>
      <c r="EO740" t="s">
        <v>310</v>
      </c>
      <c r="EP740" t="s">
        <v>311</v>
      </c>
      <c r="EQ740" t="s">
        <v>312</v>
      </c>
      <c r="ER740" t="s">
        <v>313</v>
      </c>
      <c r="ES740" t="s">
        <v>314</v>
      </c>
      <c r="ET740" t="s">
        <v>315</v>
      </c>
      <c r="EU740" t="s">
        <v>316</v>
      </c>
      <c r="EV740" t="s">
        <v>317</v>
      </c>
      <c r="EW740" t="s">
        <v>318</v>
      </c>
      <c r="FR740" s="9"/>
      <c r="FS740" s="9"/>
    </row>
    <row r="741" spans="1:186" x14ac:dyDescent="0.25">
      <c r="A741">
        <v>0</v>
      </c>
      <c r="B741">
        <v>0</v>
      </c>
      <c r="C741">
        <v>0</v>
      </c>
      <c r="D741" t="s">
        <v>4</v>
      </c>
      <c r="I741" t="s">
        <v>341</v>
      </c>
      <c r="EX741" t="s">
        <v>427</v>
      </c>
      <c r="EY741" s="9">
        <v>0</v>
      </c>
      <c r="EZ741" s="9">
        <v>0</v>
      </c>
      <c r="FA741">
        <v>0</v>
      </c>
      <c r="FB741" t="s">
        <v>322</v>
      </c>
      <c r="FD741" t="s">
        <v>322</v>
      </c>
      <c r="FE741" t="s">
        <v>322</v>
      </c>
      <c r="FF741" t="s">
        <v>322</v>
      </c>
      <c r="FG741" s="9">
        <v>0</v>
      </c>
      <c r="FH741" s="9">
        <v>0</v>
      </c>
      <c r="FI741">
        <v>0</v>
      </c>
      <c r="FJ741">
        <v>0</v>
      </c>
      <c r="FK741">
        <v>0</v>
      </c>
      <c r="FL741" t="s">
        <v>336</v>
      </c>
      <c r="FM741" t="s">
        <v>336</v>
      </c>
      <c r="FN741" t="s">
        <v>336</v>
      </c>
      <c r="FO741" t="s">
        <v>336</v>
      </c>
      <c r="FP741" t="s">
        <v>336</v>
      </c>
      <c r="FQ741">
        <v>0</v>
      </c>
      <c r="FR741" s="9">
        <v>0</v>
      </c>
      <c r="FS741" s="9">
        <v>0</v>
      </c>
      <c r="FT741" t="s">
        <v>4</v>
      </c>
      <c r="FU741" t="s">
        <v>4</v>
      </c>
      <c r="FV741" t="s">
        <v>489</v>
      </c>
      <c r="FW741">
        <v>0</v>
      </c>
      <c r="FX741">
        <v>0</v>
      </c>
      <c r="FY741">
        <v>0</v>
      </c>
      <c r="FZ741">
        <v>0</v>
      </c>
      <c r="GA741">
        <v>0</v>
      </c>
      <c r="GB741">
        <v>0</v>
      </c>
      <c r="GD741">
        <v>5</v>
      </c>
    </row>
    <row r="742" spans="1:186" x14ac:dyDescent="0.25">
      <c r="FR742" s="9"/>
      <c r="FS742" s="9"/>
    </row>
    <row r="743" spans="1:186" x14ac:dyDescent="0.25">
      <c r="FR743" s="9"/>
      <c r="FS743" s="9"/>
    </row>
    <row r="744" spans="1:186" x14ac:dyDescent="0.25">
      <c r="FR744" s="9"/>
      <c r="FS744" s="9"/>
    </row>
    <row r="745" spans="1:186" x14ac:dyDescent="0.25">
      <c r="FR745" s="9"/>
      <c r="FS745" s="9"/>
    </row>
    <row r="746" spans="1:186" x14ac:dyDescent="0.25">
      <c r="FR746" s="9"/>
      <c r="FS746" s="9"/>
    </row>
    <row r="747" spans="1:186" x14ac:dyDescent="0.25">
      <c r="FR747" s="9"/>
      <c r="FS747" s="9"/>
    </row>
    <row r="748" spans="1:186" x14ac:dyDescent="0.25">
      <c r="FR748" s="9"/>
      <c r="FS748" s="9"/>
    </row>
    <row r="749" spans="1:186" x14ac:dyDescent="0.25">
      <c r="FR749" s="9"/>
      <c r="FS749" s="9"/>
    </row>
    <row r="750" spans="1:186" x14ac:dyDescent="0.25">
      <c r="FR750" s="9"/>
      <c r="FS750" s="9"/>
    </row>
    <row r="751" spans="1:186" x14ac:dyDescent="0.25">
      <c r="FR751" s="9"/>
      <c r="FS751" s="9"/>
    </row>
    <row r="752" spans="1:186" x14ac:dyDescent="0.25">
      <c r="FR752" s="9"/>
      <c r="FS752" s="9"/>
    </row>
    <row r="753" spans="1:186" x14ac:dyDescent="0.25">
      <c r="FR753" s="9"/>
      <c r="FS753" s="9"/>
    </row>
    <row r="754" spans="1:186" x14ac:dyDescent="0.25">
      <c r="FR754" s="9"/>
      <c r="FS754" s="9"/>
    </row>
    <row r="755" spans="1:186" x14ac:dyDescent="0.25">
      <c r="FR755" s="9"/>
      <c r="FS755" s="9"/>
    </row>
    <row r="756" spans="1:186" x14ac:dyDescent="0.25">
      <c r="J756" t="s">
        <v>271</v>
      </c>
      <c r="K756" t="s">
        <v>272</v>
      </c>
      <c r="L756" t="s">
        <v>273</v>
      </c>
      <c r="M756" t="s">
        <v>274</v>
      </c>
      <c r="N756" t="s">
        <v>275</v>
      </c>
      <c r="O756" t="s">
        <v>276</v>
      </c>
      <c r="P756" t="s">
        <v>277</v>
      </c>
      <c r="Q756" t="s">
        <v>278</v>
      </c>
      <c r="R756" t="s">
        <v>279</v>
      </c>
      <c r="S756" t="s">
        <v>280</v>
      </c>
      <c r="T756" t="s">
        <v>281</v>
      </c>
      <c r="U756" t="s">
        <v>282</v>
      </c>
      <c r="V756" t="s">
        <v>283</v>
      </c>
      <c r="W756" t="s">
        <v>284</v>
      </c>
      <c r="X756" t="s">
        <v>285</v>
      </c>
      <c r="Y756" t="s">
        <v>286</v>
      </c>
      <c r="Z756" t="s">
        <v>287</v>
      </c>
      <c r="AA756" t="s">
        <v>288</v>
      </c>
      <c r="AB756" t="s">
        <v>289</v>
      </c>
      <c r="AC756" t="s">
        <v>290</v>
      </c>
      <c r="AD756" t="s">
        <v>291</v>
      </c>
      <c r="AE756" t="s">
        <v>292</v>
      </c>
      <c r="AF756" t="s">
        <v>293</v>
      </c>
      <c r="AG756" t="s">
        <v>294</v>
      </c>
      <c r="AH756" t="s">
        <v>295</v>
      </c>
      <c r="AI756" t="s">
        <v>296</v>
      </c>
      <c r="AJ756" t="s">
        <v>297</v>
      </c>
      <c r="AK756" t="s">
        <v>298</v>
      </c>
      <c r="AL756" t="s">
        <v>299</v>
      </c>
      <c r="AM756" t="s">
        <v>300</v>
      </c>
      <c r="AN756" t="s">
        <v>301</v>
      </c>
      <c r="AO756" t="s">
        <v>302</v>
      </c>
      <c r="AP756" t="s">
        <v>303</v>
      </c>
      <c r="AQ756" t="s">
        <v>304</v>
      </c>
      <c r="AR756" t="s">
        <v>305</v>
      </c>
      <c r="AS756" t="s">
        <v>306</v>
      </c>
      <c r="AT756" t="s">
        <v>307</v>
      </c>
      <c r="AU756" t="s">
        <v>308</v>
      </c>
      <c r="AV756" t="s">
        <v>309</v>
      </c>
      <c r="AW756" t="s">
        <v>310</v>
      </c>
      <c r="AX756" t="s">
        <v>311</v>
      </c>
      <c r="AY756" t="s">
        <v>312</v>
      </c>
      <c r="AZ756" t="s">
        <v>313</v>
      </c>
      <c r="BA756" t="s">
        <v>314</v>
      </c>
      <c r="BB756" t="s">
        <v>315</v>
      </c>
      <c r="BC756" t="s">
        <v>316</v>
      </c>
      <c r="BD756" t="s">
        <v>317</v>
      </c>
      <c r="BE756" t="s">
        <v>318</v>
      </c>
      <c r="BF756" t="s">
        <v>271</v>
      </c>
      <c r="BG756" t="s">
        <v>272</v>
      </c>
      <c r="BH756" t="s">
        <v>273</v>
      </c>
      <c r="BI756" t="s">
        <v>274</v>
      </c>
      <c r="BJ756" t="s">
        <v>275</v>
      </c>
      <c r="BK756" t="s">
        <v>276</v>
      </c>
      <c r="BL756" t="s">
        <v>277</v>
      </c>
      <c r="BM756" t="s">
        <v>278</v>
      </c>
      <c r="BN756" t="s">
        <v>279</v>
      </c>
      <c r="BO756" t="s">
        <v>280</v>
      </c>
      <c r="BP756" t="s">
        <v>281</v>
      </c>
      <c r="BQ756" t="s">
        <v>282</v>
      </c>
      <c r="BR756" t="s">
        <v>283</v>
      </c>
      <c r="BS756" t="s">
        <v>284</v>
      </c>
      <c r="BT756" t="s">
        <v>285</v>
      </c>
      <c r="BU756" t="s">
        <v>286</v>
      </c>
      <c r="BV756" t="s">
        <v>287</v>
      </c>
      <c r="BW756" t="s">
        <v>288</v>
      </c>
      <c r="BX756" t="s">
        <v>289</v>
      </c>
      <c r="BY756" t="s">
        <v>290</v>
      </c>
      <c r="BZ756" t="s">
        <v>291</v>
      </c>
      <c r="CA756" t="s">
        <v>292</v>
      </c>
      <c r="CB756" t="s">
        <v>293</v>
      </c>
      <c r="CC756" t="s">
        <v>294</v>
      </c>
      <c r="CD756" t="s">
        <v>295</v>
      </c>
      <c r="CE756" t="s">
        <v>296</v>
      </c>
      <c r="CF756" t="s">
        <v>297</v>
      </c>
      <c r="CG756" t="s">
        <v>298</v>
      </c>
      <c r="CH756" t="s">
        <v>299</v>
      </c>
      <c r="CI756" t="s">
        <v>300</v>
      </c>
      <c r="CJ756" t="s">
        <v>301</v>
      </c>
      <c r="CK756" t="s">
        <v>302</v>
      </c>
      <c r="CL756" t="s">
        <v>303</v>
      </c>
      <c r="CM756" t="s">
        <v>304</v>
      </c>
      <c r="CN756" t="s">
        <v>305</v>
      </c>
      <c r="CO756" t="s">
        <v>306</v>
      </c>
      <c r="CP756" t="s">
        <v>307</v>
      </c>
      <c r="CQ756" t="s">
        <v>308</v>
      </c>
      <c r="CR756" t="s">
        <v>309</v>
      </c>
      <c r="CS756" t="s">
        <v>310</v>
      </c>
      <c r="CT756" t="s">
        <v>311</v>
      </c>
      <c r="CU756" t="s">
        <v>312</v>
      </c>
      <c r="CV756" t="s">
        <v>313</v>
      </c>
      <c r="CW756" t="s">
        <v>314</v>
      </c>
      <c r="CX756" t="s">
        <v>315</v>
      </c>
      <c r="CY756" t="s">
        <v>316</v>
      </c>
      <c r="CZ756" t="s">
        <v>317</v>
      </c>
      <c r="DA756" t="s">
        <v>318</v>
      </c>
      <c r="DB756" t="s">
        <v>271</v>
      </c>
      <c r="DC756" t="s">
        <v>272</v>
      </c>
      <c r="DD756" t="s">
        <v>273</v>
      </c>
      <c r="DE756" t="s">
        <v>274</v>
      </c>
      <c r="DF756" t="s">
        <v>275</v>
      </c>
      <c r="DG756" t="s">
        <v>276</v>
      </c>
      <c r="DH756" t="s">
        <v>277</v>
      </c>
      <c r="DI756" t="s">
        <v>278</v>
      </c>
      <c r="DJ756" t="s">
        <v>279</v>
      </c>
      <c r="DK756" t="s">
        <v>280</v>
      </c>
      <c r="DL756" t="s">
        <v>281</v>
      </c>
      <c r="DM756" t="s">
        <v>282</v>
      </c>
      <c r="DN756" t="s">
        <v>283</v>
      </c>
      <c r="DO756" t="s">
        <v>284</v>
      </c>
      <c r="DP756" t="s">
        <v>285</v>
      </c>
      <c r="DQ756" t="s">
        <v>286</v>
      </c>
      <c r="DR756" t="s">
        <v>287</v>
      </c>
      <c r="DS756" t="s">
        <v>288</v>
      </c>
      <c r="DT756" t="s">
        <v>289</v>
      </c>
      <c r="DU756" t="s">
        <v>290</v>
      </c>
      <c r="DV756" t="s">
        <v>291</v>
      </c>
      <c r="DW756" t="s">
        <v>292</v>
      </c>
      <c r="DX756" t="s">
        <v>293</v>
      </c>
      <c r="DY756" t="s">
        <v>294</v>
      </c>
      <c r="DZ756" t="s">
        <v>295</v>
      </c>
      <c r="EA756" t="s">
        <v>296</v>
      </c>
      <c r="EB756" t="s">
        <v>297</v>
      </c>
      <c r="EC756" t="s">
        <v>298</v>
      </c>
      <c r="ED756" t="s">
        <v>299</v>
      </c>
      <c r="EE756" t="s">
        <v>300</v>
      </c>
      <c r="EF756" t="s">
        <v>301</v>
      </c>
      <c r="EG756" t="s">
        <v>302</v>
      </c>
      <c r="EH756" t="s">
        <v>303</v>
      </c>
      <c r="EI756" t="s">
        <v>304</v>
      </c>
      <c r="EJ756" t="s">
        <v>305</v>
      </c>
      <c r="EK756" t="s">
        <v>306</v>
      </c>
      <c r="EL756" t="s">
        <v>307</v>
      </c>
      <c r="EM756" t="s">
        <v>308</v>
      </c>
      <c r="EN756" t="s">
        <v>309</v>
      </c>
      <c r="EO756" t="s">
        <v>310</v>
      </c>
      <c r="EP756" t="s">
        <v>311</v>
      </c>
      <c r="EQ756" t="s">
        <v>312</v>
      </c>
      <c r="ER756" t="s">
        <v>313</v>
      </c>
      <c r="ES756" t="s">
        <v>314</v>
      </c>
      <c r="ET756" t="s">
        <v>315</v>
      </c>
      <c r="EU756" t="s">
        <v>316</v>
      </c>
      <c r="EV756" t="s">
        <v>317</v>
      </c>
      <c r="EW756" t="s">
        <v>318</v>
      </c>
      <c r="FR756" s="9"/>
      <c r="FS756" s="9"/>
    </row>
    <row r="757" spans="1:186" x14ac:dyDescent="0.25">
      <c r="A757">
        <v>0</v>
      </c>
      <c r="B757">
        <v>0</v>
      </c>
      <c r="C757">
        <v>0</v>
      </c>
      <c r="D757" t="s">
        <v>4</v>
      </c>
      <c r="I757" t="s">
        <v>342</v>
      </c>
      <c r="EX757" t="s">
        <v>427</v>
      </c>
      <c r="EY757" s="9">
        <v>0</v>
      </c>
      <c r="EZ757" s="9">
        <v>0</v>
      </c>
      <c r="FA757">
        <v>0</v>
      </c>
      <c r="FB757" t="s">
        <v>322</v>
      </c>
      <c r="FD757" t="s">
        <v>322</v>
      </c>
      <c r="FE757" t="s">
        <v>322</v>
      </c>
      <c r="FF757" t="s">
        <v>322</v>
      </c>
      <c r="FG757" s="9">
        <v>0</v>
      </c>
      <c r="FH757" s="9">
        <v>0</v>
      </c>
      <c r="FI757">
        <v>0</v>
      </c>
      <c r="FJ757">
        <v>0</v>
      </c>
      <c r="FK757">
        <v>0</v>
      </c>
      <c r="FL757" t="s">
        <v>336</v>
      </c>
      <c r="FM757" t="s">
        <v>336</v>
      </c>
      <c r="FN757" t="s">
        <v>336</v>
      </c>
      <c r="FO757" t="s">
        <v>336</v>
      </c>
      <c r="FP757" t="s">
        <v>336</v>
      </c>
      <c r="FQ757">
        <v>0</v>
      </c>
      <c r="FR757" s="9">
        <v>0</v>
      </c>
      <c r="FS757" s="9">
        <v>0</v>
      </c>
      <c r="FT757" t="s">
        <v>4</v>
      </c>
      <c r="FU757" t="s">
        <v>4</v>
      </c>
      <c r="FV757" t="s">
        <v>489</v>
      </c>
      <c r="FW757">
        <v>0</v>
      </c>
      <c r="FX757">
        <v>0</v>
      </c>
      <c r="FY757">
        <v>0</v>
      </c>
      <c r="FZ757">
        <v>0</v>
      </c>
      <c r="GA757">
        <v>0</v>
      </c>
      <c r="GB757">
        <v>0</v>
      </c>
      <c r="GD757">
        <v>6</v>
      </c>
    </row>
    <row r="758" spans="1:186" x14ac:dyDescent="0.25">
      <c r="FR758" s="9"/>
      <c r="FS758" s="9"/>
    </row>
    <row r="759" spans="1:186" x14ac:dyDescent="0.25">
      <c r="FR759" s="9"/>
      <c r="FS759" s="9"/>
    </row>
    <row r="760" spans="1:186" x14ac:dyDescent="0.25">
      <c r="FR760" s="9"/>
      <c r="FS760" s="9"/>
    </row>
    <row r="761" spans="1:186" x14ac:dyDescent="0.25">
      <c r="FR761" s="9"/>
      <c r="FS761" s="9"/>
    </row>
    <row r="762" spans="1:186" x14ac:dyDescent="0.25">
      <c r="FR762" s="9"/>
      <c r="FS762" s="9"/>
    </row>
    <row r="763" spans="1:186" x14ac:dyDescent="0.25">
      <c r="FR763" s="9"/>
      <c r="FS763" s="9"/>
    </row>
    <row r="764" spans="1:186" x14ac:dyDescent="0.25">
      <c r="FR764" s="9"/>
      <c r="FS764" s="9"/>
    </row>
    <row r="765" spans="1:186" x14ac:dyDescent="0.25">
      <c r="FR765" s="9"/>
      <c r="FS765" s="9"/>
    </row>
    <row r="766" spans="1:186" x14ac:dyDescent="0.25">
      <c r="FR766" s="9"/>
      <c r="FS766" s="9"/>
    </row>
    <row r="767" spans="1:186" x14ac:dyDescent="0.25">
      <c r="FR767" s="9"/>
      <c r="FS767" s="9"/>
    </row>
    <row r="768" spans="1:186" x14ac:dyDescent="0.25">
      <c r="FR768" s="9"/>
      <c r="FS768" s="9"/>
    </row>
    <row r="769" spans="1:186" x14ac:dyDescent="0.25">
      <c r="FR769" s="9"/>
      <c r="FS769" s="9"/>
    </row>
    <row r="770" spans="1:186" x14ac:dyDescent="0.25">
      <c r="FR770" s="9"/>
      <c r="FS770" s="9"/>
    </row>
    <row r="771" spans="1:186" x14ac:dyDescent="0.25">
      <c r="FR771" s="9"/>
      <c r="FS771" s="9"/>
    </row>
    <row r="772" spans="1:186" x14ac:dyDescent="0.25">
      <c r="J772" t="s">
        <v>271</v>
      </c>
      <c r="K772" t="s">
        <v>272</v>
      </c>
      <c r="L772" t="s">
        <v>273</v>
      </c>
      <c r="M772" t="s">
        <v>274</v>
      </c>
      <c r="N772" t="s">
        <v>275</v>
      </c>
      <c r="O772" t="s">
        <v>276</v>
      </c>
      <c r="P772" t="s">
        <v>277</v>
      </c>
      <c r="Q772" t="s">
        <v>278</v>
      </c>
      <c r="R772" t="s">
        <v>279</v>
      </c>
      <c r="S772" t="s">
        <v>280</v>
      </c>
      <c r="T772" t="s">
        <v>281</v>
      </c>
      <c r="U772" t="s">
        <v>282</v>
      </c>
      <c r="V772" t="s">
        <v>283</v>
      </c>
      <c r="W772" t="s">
        <v>284</v>
      </c>
      <c r="X772" t="s">
        <v>285</v>
      </c>
      <c r="Y772" t="s">
        <v>286</v>
      </c>
      <c r="Z772" t="s">
        <v>287</v>
      </c>
      <c r="AA772" t="s">
        <v>288</v>
      </c>
      <c r="AB772" t="s">
        <v>289</v>
      </c>
      <c r="AC772" t="s">
        <v>290</v>
      </c>
      <c r="AD772" t="s">
        <v>291</v>
      </c>
      <c r="AE772" t="s">
        <v>292</v>
      </c>
      <c r="AF772" t="s">
        <v>293</v>
      </c>
      <c r="AG772" t="s">
        <v>294</v>
      </c>
      <c r="AH772" t="s">
        <v>295</v>
      </c>
      <c r="AI772" t="s">
        <v>296</v>
      </c>
      <c r="AJ772" t="s">
        <v>297</v>
      </c>
      <c r="AK772" t="s">
        <v>298</v>
      </c>
      <c r="AL772" t="s">
        <v>299</v>
      </c>
      <c r="AM772" t="s">
        <v>300</v>
      </c>
      <c r="AN772" t="s">
        <v>301</v>
      </c>
      <c r="AO772" t="s">
        <v>302</v>
      </c>
      <c r="AP772" t="s">
        <v>303</v>
      </c>
      <c r="AQ772" t="s">
        <v>304</v>
      </c>
      <c r="AR772" t="s">
        <v>305</v>
      </c>
      <c r="AS772" t="s">
        <v>306</v>
      </c>
      <c r="AT772" t="s">
        <v>307</v>
      </c>
      <c r="AU772" t="s">
        <v>308</v>
      </c>
      <c r="AV772" t="s">
        <v>309</v>
      </c>
      <c r="AW772" t="s">
        <v>310</v>
      </c>
      <c r="AX772" t="s">
        <v>311</v>
      </c>
      <c r="AY772" t="s">
        <v>312</v>
      </c>
      <c r="AZ772" t="s">
        <v>313</v>
      </c>
      <c r="BA772" t="s">
        <v>314</v>
      </c>
      <c r="BB772" t="s">
        <v>315</v>
      </c>
      <c r="BC772" t="s">
        <v>316</v>
      </c>
      <c r="BD772" t="s">
        <v>317</v>
      </c>
      <c r="BE772" t="s">
        <v>318</v>
      </c>
      <c r="BF772" t="s">
        <v>271</v>
      </c>
      <c r="BG772" t="s">
        <v>272</v>
      </c>
      <c r="BH772" t="s">
        <v>273</v>
      </c>
      <c r="BI772" t="s">
        <v>274</v>
      </c>
      <c r="BJ772" t="s">
        <v>275</v>
      </c>
      <c r="BK772" t="s">
        <v>276</v>
      </c>
      <c r="BL772" t="s">
        <v>277</v>
      </c>
      <c r="BM772" t="s">
        <v>278</v>
      </c>
      <c r="BN772" t="s">
        <v>279</v>
      </c>
      <c r="BO772" t="s">
        <v>280</v>
      </c>
      <c r="BP772" t="s">
        <v>281</v>
      </c>
      <c r="BQ772" t="s">
        <v>282</v>
      </c>
      <c r="BR772" t="s">
        <v>283</v>
      </c>
      <c r="BS772" t="s">
        <v>284</v>
      </c>
      <c r="BT772" t="s">
        <v>285</v>
      </c>
      <c r="BU772" t="s">
        <v>286</v>
      </c>
      <c r="BV772" t="s">
        <v>287</v>
      </c>
      <c r="BW772" t="s">
        <v>288</v>
      </c>
      <c r="BX772" t="s">
        <v>289</v>
      </c>
      <c r="BY772" t="s">
        <v>290</v>
      </c>
      <c r="BZ772" t="s">
        <v>291</v>
      </c>
      <c r="CA772" t="s">
        <v>292</v>
      </c>
      <c r="CB772" t="s">
        <v>293</v>
      </c>
      <c r="CC772" t="s">
        <v>294</v>
      </c>
      <c r="CD772" t="s">
        <v>295</v>
      </c>
      <c r="CE772" t="s">
        <v>296</v>
      </c>
      <c r="CF772" t="s">
        <v>297</v>
      </c>
      <c r="CG772" t="s">
        <v>298</v>
      </c>
      <c r="CH772" t="s">
        <v>299</v>
      </c>
      <c r="CI772" t="s">
        <v>300</v>
      </c>
      <c r="CJ772" t="s">
        <v>301</v>
      </c>
      <c r="CK772" t="s">
        <v>302</v>
      </c>
      <c r="CL772" t="s">
        <v>303</v>
      </c>
      <c r="CM772" t="s">
        <v>304</v>
      </c>
      <c r="CN772" t="s">
        <v>305</v>
      </c>
      <c r="CO772" t="s">
        <v>306</v>
      </c>
      <c r="CP772" t="s">
        <v>307</v>
      </c>
      <c r="CQ772" t="s">
        <v>308</v>
      </c>
      <c r="CR772" t="s">
        <v>309</v>
      </c>
      <c r="CS772" t="s">
        <v>310</v>
      </c>
      <c r="CT772" t="s">
        <v>311</v>
      </c>
      <c r="CU772" t="s">
        <v>312</v>
      </c>
      <c r="CV772" t="s">
        <v>313</v>
      </c>
      <c r="CW772" t="s">
        <v>314</v>
      </c>
      <c r="CX772" t="s">
        <v>315</v>
      </c>
      <c r="CY772" t="s">
        <v>316</v>
      </c>
      <c r="CZ772" t="s">
        <v>317</v>
      </c>
      <c r="DA772" t="s">
        <v>318</v>
      </c>
      <c r="DB772" t="s">
        <v>271</v>
      </c>
      <c r="DC772" t="s">
        <v>272</v>
      </c>
      <c r="DD772" t="s">
        <v>273</v>
      </c>
      <c r="DE772" t="s">
        <v>274</v>
      </c>
      <c r="DF772" t="s">
        <v>275</v>
      </c>
      <c r="DG772" t="s">
        <v>276</v>
      </c>
      <c r="DH772" t="s">
        <v>277</v>
      </c>
      <c r="DI772" t="s">
        <v>278</v>
      </c>
      <c r="DJ772" t="s">
        <v>279</v>
      </c>
      <c r="DK772" t="s">
        <v>280</v>
      </c>
      <c r="DL772" t="s">
        <v>281</v>
      </c>
      <c r="DM772" t="s">
        <v>282</v>
      </c>
      <c r="DN772" t="s">
        <v>283</v>
      </c>
      <c r="DO772" t="s">
        <v>284</v>
      </c>
      <c r="DP772" t="s">
        <v>285</v>
      </c>
      <c r="DQ772" t="s">
        <v>286</v>
      </c>
      <c r="DR772" t="s">
        <v>287</v>
      </c>
      <c r="DS772" t="s">
        <v>288</v>
      </c>
      <c r="DT772" t="s">
        <v>289</v>
      </c>
      <c r="DU772" t="s">
        <v>290</v>
      </c>
      <c r="DV772" t="s">
        <v>291</v>
      </c>
      <c r="DW772" t="s">
        <v>292</v>
      </c>
      <c r="DX772" t="s">
        <v>293</v>
      </c>
      <c r="DY772" t="s">
        <v>294</v>
      </c>
      <c r="DZ772" t="s">
        <v>295</v>
      </c>
      <c r="EA772" t="s">
        <v>296</v>
      </c>
      <c r="EB772" t="s">
        <v>297</v>
      </c>
      <c r="EC772" t="s">
        <v>298</v>
      </c>
      <c r="ED772" t="s">
        <v>299</v>
      </c>
      <c r="EE772" t="s">
        <v>300</v>
      </c>
      <c r="EF772" t="s">
        <v>301</v>
      </c>
      <c r="EG772" t="s">
        <v>302</v>
      </c>
      <c r="EH772" t="s">
        <v>303</v>
      </c>
      <c r="EI772" t="s">
        <v>304</v>
      </c>
      <c r="EJ772" t="s">
        <v>305</v>
      </c>
      <c r="EK772" t="s">
        <v>306</v>
      </c>
      <c r="EL772" t="s">
        <v>307</v>
      </c>
      <c r="EM772" t="s">
        <v>308</v>
      </c>
      <c r="EN772" t="s">
        <v>309</v>
      </c>
      <c r="EO772" t="s">
        <v>310</v>
      </c>
      <c r="EP772" t="s">
        <v>311</v>
      </c>
      <c r="EQ772" t="s">
        <v>312</v>
      </c>
      <c r="ER772" t="s">
        <v>313</v>
      </c>
      <c r="ES772" t="s">
        <v>314</v>
      </c>
      <c r="ET772" t="s">
        <v>315</v>
      </c>
      <c r="EU772" t="s">
        <v>316</v>
      </c>
      <c r="EV772" t="s">
        <v>317</v>
      </c>
      <c r="EW772" t="s">
        <v>318</v>
      </c>
      <c r="FR772" s="9"/>
      <c r="FS772" s="9"/>
    </row>
    <row r="773" spans="1:186" x14ac:dyDescent="0.25">
      <c r="A773">
        <v>0</v>
      </c>
      <c r="B773">
        <v>0</v>
      </c>
      <c r="C773">
        <v>0</v>
      </c>
      <c r="D773" t="s">
        <v>4</v>
      </c>
      <c r="I773" t="s">
        <v>343</v>
      </c>
      <c r="EX773" t="s">
        <v>427</v>
      </c>
      <c r="EY773" s="9">
        <v>0</v>
      </c>
      <c r="EZ773" s="9">
        <v>0</v>
      </c>
      <c r="FA773">
        <v>0</v>
      </c>
      <c r="FB773" t="s">
        <v>322</v>
      </c>
      <c r="FD773" t="s">
        <v>322</v>
      </c>
      <c r="FE773" t="s">
        <v>322</v>
      </c>
      <c r="FF773" t="s">
        <v>322</v>
      </c>
      <c r="FG773" s="9">
        <v>0</v>
      </c>
      <c r="FH773" s="9">
        <v>0</v>
      </c>
      <c r="FI773">
        <v>0</v>
      </c>
      <c r="FJ773">
        <v>0</v>
      </c>
      <c r="FK773">
        <v>0</v>
      </c>
      <c r="FL773" t="s">
        <v>336</v>
      </c>
      <c r="FM773" t="s">
        <v>336</v>
      </c>
      <c r="FN773" t="s">
        <v>336</v>
      </c>
      <c r="FO773" t="s">
        <v>336</v>
      </c>
      <c r="FP773" t="s">
        <v>336</v>
      </c>
      <c r="FQ773">
        <v>0</v>
      </c>
      <c r="FR773" s="9">
        <v>0</v>
      </c>
      <c r="FS773" s="9">
        <v>0</v>
      </c>
      <c r="FT773" t="s">
        <v>4</v>
      </c>
      <c r="FU773" t="s">
        <v>4</v>
      </c>
      <c r="FV773" t="s">
        <v>489</v>
      </c>
      <c r="FW773">
        <v>0</v>
      </c>
      <c r="FX773">
        <v>0</v>
      </c>
      <c r="FY773">
        <v>0</v>
      </c>
      <c r="FZ773">
        <v>0</v>
      </c>
      <c r="GA773">
        <v>0</v>
      </c>
      <c r="GB773">
        <v>0</v>
      </c>
      <c r="GD773">
        <v>7</v>
      </c>
    </row>
    <row r="774" spans="1:186" x14ac:dyDescent="0.25">
      <c r="FR774" s="9"/>
      <c r="FS774" s="9"/>
    </row>
    <row r="775" spans="1:186" x14ac:dyDescent="0.25">
      <c r="FR775" s="9"/>
      <c r="FS775" s="9"/>
    </row>
    <row r="776" spans="1:186" x14ac:dyDescent="0.25">
      <c r="FR776" s="9"/>
      <c r="FS776" s="9"/>
    </row>
    <row r="777" spans="1:186" x14ac:dyDescent="0.25">
      <c r="FR777" s="9"/>
      <c r="FS777" s="9"/>
    </row>
    <row r="778" spans="1:186" x14ac:dyDescent="0.25">
      <c r="FR778" s="9"/>
      <c r="FS778" s="9"/>
    </row>
    <row r="779" spans="1:186" x14ac:dyDescent="0.25">
      <c r="FR779" s="9"/>
      <c r="FS779" s="9"/>
    </row>
    <row r="780" spans="1:186" x14ac:dyDescent="0.25">
      <c r="FR780" s="9"/>
      <c r="FS780" s="9"/>
    </row>
    <row r="781" spans="1:186" x14ac:dyDescent="0.25">
      <c r="FR781" s="9"/>
      <c r="FS781" s="9"/>
    </row>
    <row r="782" spans="1:186" x14ac:dyDescent="0.25">
      <c r="FR782" s="9"/>
      <c r="FS782" s="9"/>
    </row>
    <row r="783" spans="1:186" x14ac:dyDescent="0.25">
      <c r="FR783" s="9"/>
      <c r="FS783" s="9"/>
    </row>
    <row r="784" spans="1:186" x14ac:dyDescent="0.25">
      <c r="FR784" s="9"/>
      <c r="FS784" s="9"/>
    </row>
    <row r="785" spans="1:186" x14ac:dyDescent="0.25">
      <c r="FR785" s="9"/>
      <c r="FS785" s="9"/>
    </row>
    <row r="786" spans="1:186" x14ac:dyDescent="0.25">
      <c r="FR786" s="9"/>
      <c r="FS786" s="9"/>
    </row>
    <row r="787" spans="1:186" x14ac:dyDescent="0.25">
      <c r="FR787" s="9"/>
      <c r="FS787" s="9"/>
    </row>
    <row r="788" spans="1:186" x14ac:dyDescent="0.25">
      <c r="J788" t="s">
        <v>271</v>
      </c>
      <c r="K788" t="s">
        <v>272</v>
      </c>
      <c r="L788" t="s">
        <v>273</v>
      </c>
      <c r="M788" t="s">
        <v>274</v>
      </c>
      <c r="N788" t="s">
        <v>275</v>
      </c>
      <c r="O788" t="s">
        <v>276</v>
      </c>
      <c r="P788" t="s">
        <v>277</v>
      </c>
      <c r="Q788" t="s">
        <v>278</v>
      </c>
      <c r="R788" t="s">
        <v>279</v>
      </c>
      <c r="S788" t="s">
        <v>280</v>
      </c>
      <c r="T788" t="s">
        <v>281</v>
      </c>
      <c r="U788" t="s">
        <v>282</v>
      </c>
      <c r="V788" t="s">
        <v>283</v>
      </c>
      <c r="W788" t="s">
        <v>284</v>
      </c>
      <c r="X788" t="s">
        <v>285</v>
      </c>
      <c r="Y788" t="s">
        <v>286</v>
      </c>
      <c r="Z788" t="s">
        <v>287</v>
      </c>
      <c r="AA788" t="s">
        <v>288</v>
      </c>
      <c r="AB788" t="s">
        <v>289</v>
      </c>
      <c r="AC788" t="s">
        <v>290</v>
      </c>
      <c r="AD788" t="s">
        <v>291</v>
      </c>
      <c r="AE788" t="s">
        <v>292</v>
      </c>
      <c r="AF788" t="s">
        <v>293</v>
      </c>
      <c r="AG788" t="s">
        <v>294</v>
      </c>
      <c r="AH788" t="s">
        <v>295</v>
      </c>
      <c r="AI788" t="s">
        <v>296</v>
      </c>
      <c r="AJ788" t="s">
        <v>297</v>
      </c>
      <c r="AK788" t="s">
        <v>298</v>
      </c>
      <c r="AL788" t="s">
        <v>299</v>
      </c>
      <c r="AM788" t="s">
        <v>300</v>
      </c>
      <c r="AN788" t="s">
        <v>301</v>
      </c>
      <c r="AO788" t="s">
        <v>302</v>
      </c>
      <c r="AP788" t="s">
        <v>303</v>
      </c>
      <c r="AQ788" t="s">
        <v>304</v>
      </c>
      <c r="AR788" t="s">
        <v>305</v>
      </c>
      <c r="AS788" t="s">
        <v>306</v>
      </c>
      <c r="AT788" t="s">
        <v>307</v>
      </c>
      <c r="AU788" t="s">
        <v>308</v>
      </c>
      <c r="AV788" t="s">
        <v>309</v>
      </c>
      <c r="AW788" t="s">
        <v>310</v>
      </c>
      <c r="AX788" t="s">
        <v>311</v>
      </c>
      <c r="AY788" t="s">
        <v>312</v>
      </c>
      <c r="AZ788" t="s">
        <v>313</v>
      </c>
      <c r="BA788" t="s">
        <v>314</v>
      </c>
      <c r="BB788" t="s">
        <v>315</v>
      </c>
      <c r="BC788" t="s">
        <v>316</v>
      </c>
      <c r="BD788" t="s">
        <v>317</v>
      </c>
      <c r="BE788" t="s">
        <v>318</v>
      </c>
      <c r="BF788" t="s">
        <v>271</v>
      </c>
      <c r="BG788" t="s">
        <v>272</v>
      </c>
      <c r="BH788" t="s">
        <v>273</v>
      </c>
      <c r="BI788" t="s">
        <v>274</v>
      </c>
      <c r="BJ788" t="s">
        <v>275</v>
      </c>
      <c r="BK788" t="s">
        <v>276</v>
      </c>
      <c r="BL788" t="s">
        <v>277</v>
      </c>
      <c r="BM788" t="s">
        <v>278</v>
      </c>
      <c r="BN788" t="s">
        <v>279</v>
      </c>
      <c r="BO788" t="s">
        <v>280</v>
      </c>
      <c r="BP788" t="s">
        <v>281</v>
      </c>
      <c r="BQ788" t="s">
        <v>282</v>
      </c>
      <c r="BR788" t="s">
        <v>283</v>
      </c>
      <c r="BS788" t="s">
        <v>284</v>
      </c>
      <c r="BT788" t="s">
        <v>285</v>
      </c>
      <c r="BU788" t="s">
        <v>286</v>
      </c>
      <c r="BV788" t="s">
        <v>287</v>
      </c>
      <c r="BW788" t="s">
        <v>288</v>
      </c>
      <c r="BX788" t="s">
        <v>289</v>
      </c>
      <c r="BY788" t="s">
        <v>290</v>
      </c>
      <c r="BZ788" t="s">
        <v>291</v>
      </c>
      <c r="CA788" t="s">
        <v>292</v>
      </c>
      <c r="CB788" t="s">
        <v>293</v>
      </c>
      <c r="CC788" t="s">
        <v>294</v>
      </c>
      <c r="CD788" t="s">
        <v>295</v>
      </c>
      <c r="CE788" t="s">
        <v>296</v>
      </c>
      <c r="CF788" t="s">
        <v>297</v>
      </c>
      <c r="CG788" t="s">
        <v>298</v>
      </c>
      <c r="CH788" t="s">
        <v>299</v>
      </c>
      <c r="CI788" t="s">
        <v>300</v>
      </c>
      <c r="CJ788" t="s">
        <v>301</v>
      </c>
      <c r="CK788" t="s">
        <v>302</v>
      </c>
      <c r="CL788" t="s">
        <v>303</v>
      </c>
      <c r="CM788" t="s">
        <v>304</v>
      </c>
      <c r="CN788" t="s">
        <v>305</v>
      </c>
      <c r="CO788" t="s">
        <v>306</v>
      </c>
      <c r="CP788" t="s">
        <v>307</v>
      </c>
      <c r="CQ788" t="s">
        <v>308</v>
      </c>
      <c r="CR788" t="s">
        <v>309</v>
      </c>
      <c r="CS788" t="s">
        <v>310</v>
      </c>
      <c r="CT788" t="s">
        <v>311</v>
      </c>
      <c r="CU788" t="s">
        <v>312</v>
      </c>
      <c r="CV788" t="s">
        <v>313</v>
      </c>
      <c r="CW788" t="s">
        <v>314</v>
      </c>
      <c r="CX788" t="s">
        <v>315</v>
      </c>
      <c r="CY788" t="s">
        <v>316</v>
      </c>
      <c r="CZ788" t="s">
        <v>317</v>
      </c>
      <c r="DA788" t="s">
        <v>318</v>
      </c>
      <c r="DB788" t="s">
        <v>271</v>
      </c>
      <c r="DC788" t="s">
        <v>272</v>
      </c>
      <c r="DD788" t="s">
        <v>273</v>
      </c>
      <c r="DE788" t="s">
        <v>274</v>
      </c>
      <c r="DF788" t="s">
        <v>275</v>
      </c>
      <c r="DG788" t="s">
        <v>276</v>
      </c>
      <c r="DH788" t="s">
        <v>277</v>
      </c>
      <c r="DI788" t="s">
        <v>278</v>
      </c>
      <c r="DJ788" t="s">
        <v>279</v>
      </c>
      <c r="DK788" t="s">
        <v>280</v>
      </c>
      <c r="DL788" t="s">
        <v>281</v>
      </c>
      <c r="DM788" t="s">
        <v>282</v>
      </c>
      <c r="DN788" t="s">
        <v>283</v>
      </c>
      <c r="DO788" t="s">
        <v>284</v>
      </c>
      <c r="DP788" t="s">
        <v>285</v>
      </c>
      <c r="DQ788" t="s">
        <v>286</v>
      </c>
      <c r="DR788" t="s">
        <v>287</v>
      </c>
      <c r="DS788" t="s">
        <v>288</v>
      </c>
      <c r="DT788" t="s">
        <v>289</v>
      </c>
      <c r="DU788" t="s">
        <v>290</v>
      </c>
      <c r="DV788" t="s">
        <v>291</v>
      </c>
      <c r="DW788" t="s">
        <v>292</v>
      </c>
      <c r="DX788" t="s">
        <v>293</v>
      </c>
      <c r="DY788" t="s">
        <v>294</v>
      </c>
      <c r="DZ788" t="s">
        <v>295</v>
      </c>
      <c r="EA788" t="s">
        <v>296</v>
      </c>
      <c r="EB788" t="s">
        <v>297</v>
      </c>
      <c r="EC788" t="s">
        <v>298</v>
      </c>
      <c r="ED788" t="s">
        <v>299</v>
      </c>
      <c r="EE788" t="s">
        <v>300</v>
      </c>
      <c r="EF788" t="s">
        <v>301</v>
      </c>
      <c r="EG788" t="s">
        <v>302</v>
      </c>
      <c r="EH788" t="s">
        <v>303</v>
      </c>
      <c r="EI788" t="s">
        <v>304</v>
      </c>
      <c r="EJ788" t="s">
        <v>305</v>
      </c>
      <c r="EK788" t="s">
        <v>306</v>
      </c>
      <c r="EL788" t="s">
        <v>307</v>
      </c>
      <c r="EM788" t="s">
        <v>308</v>
      </c>
      <c r="EN788" t="s">
        <v>309</v>
      </c>
      <c r="EO788" t="s">
        <v>310</v>
      </c>
      <c r="EP788" t="s">
        <v>311</v>
      </c>
      <c r="EQ788" t="s">
        <v>312</v>
      </c>
      <c r="ER788" t="s">
        <v>313</v>
      </c>
      <c r="ES788" t="s">
        <v>314</v>
      </c>
      <c r="ET788" t="s">
        <v>315</v>
      </c>
      <c r="EU788" t="s">
        <v>316</v>
      </c>
      <c r="EV788" t="s">
        <v>317</v>
      </c>
      <c r="EW788" t="s">
        <v>318</v>
      </c>
      <c r="FR788" s="9"/>
      <c r="FS788" s="9"/>
    </row>
    <row r="789" spans="1:186" x14ac:dyDescent="0.25">
      <c r="A789">
        <v>0</v>
      </c>
      <c r="B789">
        <v>0</v>
      </c>
      <c r="C789">
        <v>0</v>
      </c>
      <c r="D789" t="s">
        <v>4</v>
      </c>
      <c r="I789" t="s">
        <v>344</v>
      </c>
      <c r="EX789" t="s">
        <v>427</v>
      </c>
      <c r="EY789" s="9">
        <v>0</v>
      </c>
      <c r="EZ789" s="9">
        <v>0</v>
      </c>
      <c r="FA789">
        <v>0</v>
      </c>
      <c r="FB789" t="s">
        <v>322</v>
      </c>
      <c r="FD789" t="s">
        <v>322</v>
      </c>
      <c r="FE789" t="s">
        <v>322</v>
      </c>
      <c r="FF789" t="s">
        <v>322</v>
      </c>
      <c r="FG789" s="9">
        <v>0</v>
      </c>
      <c r="FH789" s="9">
        <v>0</v>
      </c>
      <c r="FI789">
        <v>0</v>
      </c>
      <c r="FJ789">
        <v>0</v>
      </c>
      <c r="FK789">
        <v>0</v>
      </c>
      <c r="FL789" t="s">
        <v>336</v>
      </c>
      <c r="FM789" t="s">
        <v>336</v>
      </c>
      <c r="FN789" t="s">
        <v>336</v>
      </c>
      <c r="FO789" t="s">
        <v>336</v>
      </c>
      <c r="FP789" t="s">
        <v>336</v>
      </c>
      <c r="FQ789">
        <v>0</v>
      </c>
      <c r="FR789" s="9">
        <v>0</v>
      </c>
      <c r="FS789" s="9">
        <v>0</v>
      </c>
      <c r="FT789" t="s">
        <v>4</v>
      </c>
      <c r="FU789" t="s">
        <v>4</v>
      </c>
      <c r="FV789" t="s">
        <v>489</v>
      </c>
      <c r="FW789">
        <v>0</v>
      </c>
      <c r="FX789">
        <v>0</v>
      </c>
      <c r="FY789">
        <v>0</v>
      </c>
      <c r="FZ789">
        <v>0</v>
      </c>
      <c r="GA789">
        <v>0</v>
      </c>
      <c r="GB789">
        <v>0</v>
      </c>
      <c r="GD789">
        <v>8</v>
      </c>
    </row>
    <row r="790" spans="1:186" x14ac:dyDescent="0.25">
      <c r="FR790" s="9"/>
      <c r="FS790" s="9"/>
    </row>
    <row r="791" spans="1:186" x14ac:dyDescent="0.25">
      <c r="FR791" s="9"/>
      <c r="FS791" s="9"/>
    </row>
    <row r="792" spans="1:186" x14ac:dyDescent="0.25">
      <c r="FR792" s="9"/>
      <c r="FS792" s="9"/>
    </row>
    <row r="793" spans="1:186" x14ac:dyDescent="0.25">
      <c r="FR793" s="9"/>
      <c r="FS793" s="9"/>
    </row>
    <row r="794" spans="1:186" x14ac:dyDescent="0.25">
      <c r="FR794" s="9"/>
      <c r="FS794" s="9"/>
    </row>
    <row r="795" spans="1:186" x14ac:dyDescent="0.25">
      <c r="FR795" s="9"/>
      <c r="FS795" s="9"/>
    </row>
    <row r="796" spans="1:186" x14ac:dyDescent="0.25">
      <c r="FR796" s="9"/>
      <c r="FS796" s="9"/>
    </row>
    <row r="797" spans="1:186" x14ac:dyDescent="0.25">
      <c r="FR797" s="9"/>
      <c r="FS797" s="9"/>
    </row>
    <row r="798" spans="1:186" x14ac:dyDescent="0.25">
      <c r="FR798" s="9"/>
      <c r="FS798" s="9"/>
    </row>
    <row r="799" spans="1:186" x14ac:dyDescent="0.25">
      <c r="FR799" s="9"/>
      <c r="FS799" s="9"/>
    </row>
    <row r="800" spans="1:186" x14ac:dyDescent="0.25">
      <c r="FR800" s="9"/>
      <c r="FS800" s="9"/>
    </row>
    <row r="801" spans="1:186" x14ac:dyDescent="0.25">
      <c r="FR801" s="9"/>
      <c r="FS801" s="9"/>
    </row>
    <row r="802" spans="1:186" x14ac:dyDescent="0.25">
      <c r="FR802" s="9"/>
      <c r="FS802" s="9"/>
    </row>
    <row r="803" spans="1:186" x14ac:dyDescent="0.25">
      <c r="FR803" s="9"/>
      <c r="FS803" s="9"/>
    </row>
    <row r="804" spans="1:186" x14ac:dyDescent="0.25">
      <c r="J804" t="s">
        <v>271</v>
      </c>
      <c r="K804" t="s">
        <v>272</v>
      </c>
      <c r="L804" t="s">
        <v>273</v>
      </c>
      <c r="M804" t="s">
        <v>274</v>
      </c>
      <c r="N804" t="s">
        <v>275</v>
      </c>
      <c r="O804" t="s">
        <v>276</v>
      </c>
      <c r="P804" t="s">
        <v>277</v>
      </c>
      <c r="Q804" t="s">
        <v>278</v>
      </c>
      <c r="R804" t="s">
        <v>279</v>
      </c>
      <c r="S804" t="s">
        <v>280</v>
      </c>
      <c r="T804" t="s">
        <v>281</v>
      </c>
      <c r="U804" t="s">
        <v>282</v>
      </c>
      <c r="V804" t="s">
        <v>283</v>
      </c>
      <c r="W804" t="s">
        <v>284</v>
      </c>
      <c r="X804" t="s">
        <v>285</v>
      </c>
      <c r="Y804" t="s">
        <v>286</v>
      </c>
      <c r="Z804" t="s">
        <v>287</v>
      </c>
      <c r="AA804" t="s">
        <v>288</v>
      </c>
      <c r="AB804" t="s">
        <v>289</v>
      </c>
      <c r="AC804" t="s">
        <v>290</v>
      </c>
      <c r="AD804" t="s">
        <v>291</v>
      </c>
      <c r="AE804" t="s">
        <v>292</v>
      </c>
      <c r="AF804" t="s">
        <v>293</v>
      </c>
      <c r="AG804" t="s">
        <v>294</v>
      </c>
      <c r="AH804" t="s">
        <v>295</v>
      </c>
      <c r="AI804" t="s">
        <v>296</v>
      </c>
      <c r="AJ804" t="s">
        <v>297</v>
      </c>
      <c r="AK804" t="s">
        <v>298</v>
      </c>
      <c r="AL804" t="s">
        <v>299</v>
      </c>
      <c r="AM804" t="s">
        <v>300</v>
      </c>
      <c r="AN804" t="s">
        <v>301</v>
      </c>
      <c r="AO804" t="s">
        <v>302</v>
      </c>
      <c r="AP804" t="s">
        <v>303</v>
      </c>
      <c r="AQ804" t="s">
        <v>304</v>
      </c>
      <c r="AR804" t="s">
        <v>305</v>
      </c>
      <c r="AS804" t="s">
        <v>306</v>
      </c>
      <c r="AT804" t="s">
        <v>307</v>
      </c>
      <c r="AU804" t="s">
        <v>308</v>
      </c>
      <c r="AV804" t="s">
        <v>309</v>
      </c>
      <c r="AW804" t="s">
        <v>310</v>
      </c>
      <c r="AX804" t="s">
        <v>311</v>
      </c>
      <c r="AY804" t="s">
        <v>312</v>
      </c>
      <c r="AZ804" t="s">
        <v>313</v>
      </c>
      <c r="BA804" t="s">
        <v>314</v>
      </c>
      <c r="BB804" t="s">
        <v>315</v>
      </c>
      <c r="BC804" t="s">
        <v>316</v>
      </c>
      <c r="BD804" t="s">
        <v>317</v>
      </c>
      <c r="BE804" t="s">
        <v>318</v>
      </c>
      <c r="BF804" t="s">
        <v>271</v>
      </c>
      <c r="BG804" t="s">
        <v>272</v>
      </c>
      <c r="BH804" t="s">
        <v>273</v>
      </c>
      <c r="BI804" t="s">
        <v>274</v>
      </c>
      <c r="BJ804" t="s">
        <v>275</v>
      </c>
      <c r="BK804" t="s">
        <v>276</v>
      </c>
      <c r="BL804" t="s">
        <v>277</v>
      </c>
      <c r="BM804" t="s">
        <v>278</v>
      </c>
      <c r="BN804" t="s">
        <v>279</v>
      </c>
      <c r="BO804" t="s">
        <v>280</v>
      </c>
      <c r="BP804" t="s">
        <v>281</v>
      </c>
      <c r="BQ804" t="s">
        <v>282</v>
      </c>
      <c r="BR804" t="s">
        <v>283</v>
      </c>
      <c r="BS804" t="s">
        <v>284</v>
      </c>
      <c r="BT804" t="s">
        <v>285</v>
      </c>
      <c r="BU804" t="s">
        <v>286</v>
      </c>
      <c r="BV804" t="s">
        <v>287</v>
      </c>
      <c r="BW804" t="s">
        <v>288</v>
      </c>
      <c r="BX804" t="s">
        <v>289</v>
      </c>
      <c r="BY804" t="s">
        <v>290</v>
      </c>
      <c r="BZ804" t="s">
        <v>291</v>
      </c>
      <c r="CA804" t="s">
        <v>292</v>
      </c>
      <c r="CB804" t="s">
        <v>293</v>
      </c>
      <c r="CC804" t="s">
        <v>294</v>
      </c>
      <c r="CD804" t="s">
        <v>295</v>
      </c>
      <c r="CE804" t="s">
        <v>296</v>
      </c>
      <c r="CF804" t="s">
        <v>297</v>
      </c>
      <c r="CG804" t="s">
        <v>298</v>
      </c>
      <c r="CH804" t="s">
        <v>299</v>
      </c>
      <c r="CI804" t="s">
        <v>300</v>
      </c>
      <c r="CJ804" t="s">
        <v>301</v>
      </c>
      <c r="CK804" t="s">
        <v>302</v>
      </c>
      <c r="CL804" t="s">
        <v>303</v>
      </c>
      <c r="CM804" t="s">
        <v>304</v>
      </c>
      <c r="CN804" t="s">
        <v>305</v>
      </c>
      <c r="CO804" t="s">
        <v>306</v>
      </c>
      <c r="CP804" t="s">
        <v>307</v>
      </c>
      <c r="CQ804" t="s">
        <v>308</v>
      </c>
      <c r="CR804" t="s">
        <v>309</v>
      </c>
      <c r="CS804" t="s">
        <v>310</v>
      </c>
      <c r="CT804" t="s">
        <v>311</v>
      </c>
      <c r="CU804" t="s">
        <v>312</v>
      </c>
      <c r="CV804" t="s">
        <v>313</v>
      </c>
      <c r="CW804" t="s">
        <v>314</v>
      </c>
      <c r="CX804" t="s">
        <v>315</v>
      </c>
      <c r="CY804" t="s">
        <v>316</v>
      </c>
      <c r="CZ804" t="s">
        <v>317</v>
      </c>
      <c r="DA804" t="s">
        <v>318</v>
      </c>
      <c r="DB804" t="s">
        <v>271</v>
      </c>
      <c r="DC804" t="s">
        <v>272</v>
      </c>
      <c r="DD804" t="s">
        <v>273</v>
      </c>
      <c r="DE804" t="s">
        <v>274</v>
      </c>
      <c r="DF804" t="s">
        <v>275</v>
      </c>
      <c r="DG804" t="s">
        <v>276</v>
      </c>
      <c r="DH804" t="s">
        <v>277</v>
      </c>
      <c r="DI804" t="s">
        <v>278</v>
      </c>
      <c r="DJ804" t="s">
        <v>279</v>
      </c>
      <c r="DK804" t="s">
        <v>280</v>
      </c>
      <c r="DL804" t="s">
        <v>281</v>
      </c>
      <c r="DM804" t="s">
        <v>282</v>
      </c>
      <c r="DN804" t="s">
        <v>283</v>
      </c>
      <c r="DO804" t="s">
        <v>284</v>
      </c>
      <c r="DP804" t="s">
        <v>285</v>
      </c>
      <c r="DQ804" t="s">
        <v>286</v>
      </c>
      <c r="DR804" t="s">
        <v>287</v>
      </c>
      <c r="DS804" t="s">
        <v>288</v>
      </c>
      <c r="DT804" t="s">
        <v>289</v>
      </c>
      <c r="DU804" t="s">
        <v>290</v>
      </c>
      <c r="DV804" t="s">
        <v>291</v>
      </c>
      <c r="DW804" t="s">
        <v>292</v>
      </c>
      <c r="DX804" t="s">
        <v>293</v>
      </c>
      <c r="DY804" t="s">
        <v>294</v>
      </c>
      <c r="DZ804" t="s">
        <v>295</v>
      </c>
      <c r="EA804" t="s">
        <v>296</v>
      </c>
      <c r="EB804" t="s">
        <v>297</v>
      </c>
      <c r="EC804" t="s">
        <v>298</v>
      </c>
      <c r="ED804" t="s">
        <v>299</v>
      </c>
      <c r="EE804" t="s">
        <v>300</v>
      </c>
      <c r="EF804" t="s">
        <v>301</v>
      </c>
      <c r="EG804" t="s">
        <v>302</v>
      </c>
      <c r="EH804" t="s">
        <v>303</v>
      </c>
      <c r="EI804" t="s">
        <v>304</v>
      </c>
      <c r="EJ804" t="s">
        <v>305</v>
      </c>
      <c r="EK804" t="s">
        <v>306</v>
      </c>
      <c r="EL804" t="s">
        <v>307</v>
      </c>
      <c r="EM804" t="s">
        <v>308</v>
      </c>
      <c r="EN804" t="s">
        <v>309</v>
      </c>
      <c r="EO804" t="s">
        <v>310</v>
      </c>
      <c r="EP804" t="s">
        <v>311</v>
      </c>
      <c r="EQ804" t="s">
        <v>312</v>
      </c>
      <c r="ER804" t="s">
        <v>313</v>
      </c>
      <c r="ES804" t="s">
        <v>314</v>
      </c>
      <c r="ET804" t="s">
        <v>315</v>
      </c>
      <c r="EU804" t="s">
        <v>316</v>
      </c>
      <c r="EV804" t="s">
        <v>317</v>
      </c>
      <c r="EW804" t="s">
        <v>318</v>
      </c>
      <c r="FR804" s="9"/>
      <c r="FS804" s="9"/>
    </row>
    <row r="805" spans="1:186" x14ac:dyDescent="0.25">
      <c r="A805">
        <v>0</v>
      </c>
      <c r="B805">
        <v>0</v>
      </c>
      <c r="C805">
        <v>0</v>
      </c>
      <c r="D805" t="s">
        <v>4</v>
      </c>
      <c r="I805" t="s">
        <v>345</v>
      </c>
      <c r="EX805" t="s">
        <v>427</v>
      </c>
      <c r="EY805" s="9">
        <v>0</v>
      </c>
      <c r="EZ805" s="9">
        <v>0</v>
      </c>
      <c r="FA805">
        <v>0</v>
      </c>
      <c r="FB805" t="s">
        <v>322</v>
      </c>
      <c r="FD805" t="s">
        <v>322</v>
      </c>
      <c r="FE805" t="s">
        <v>322</v>
      </c>
      <c r="FF805" t="s">
        <v>322</v>
      </c>
      <c r="FG805" s="9">
        <v>0</v>
      </c>
      <c r="FH805" s="9">
        <v>0</v>
      </c>
      <c r="FI805">
        <v>0</v>
      </c>
      <c r="FJ805">
        <v>0</v>
      </c>
      <c r="FK805">
        <v>0</v>
      </c>
      <c r="FL805" t="s">
        <v>336</v>
      </c>
      <c r="FM805" t="s">
        <v>336</v>
      </c>
      <c r="FN805" t="s">
        <v>336</v>
      </c>
      <c r="FO805" t="s">
        <v>336</v>
      </c>
      <c r="FP805" t="s">
        <v>336</v>
      </c>
      <c r="FQ805">
        <v>0</v>
      </c>
      <c r="FR805" s="9">
        <v>0</v>
      </c>
      <c r="FS805" s="9">
        <v>0</v>
      </c>
      <c r="FT805" t="s">
        <v>4</v>
      </c>
      <c r="FU805" t="s">
        <v>4</v>
      </c>
      <c r="FV805" t="s">
        <v>489</v>
      </c>
      <c r="FW805">
        <v>0</v>
      </c>
      <c r="FX805">
        <v>0</v>
      </c>
      <c r="FY805">
        <v>0</v>
      </c>
      <c r="FZ805">
        <v>0</v>
      </c>
      <c r="GA805">
        <v>0</v>
      </c>
      <c r="GB805">
        <v>0</v>
      </c>
      <c r="GD805">
        <v>9</v>
      </c>
    </row>
    <row r="806" spans="1:186" x14ac:dyDescent="0.25">
      <c r="FR806" s="9"/>
      <c r="FS806" s="9"/>
    </row>
    <row r="807" spans="1:186" x14ac:dyDescent="0.25">
      <c r="FR807" s="9"/>
      <c r="FS807" s="9"/>
    </row>
    <row r="808" spans="1:186" x14ac:dyDescent="0.25">
      <c r="FR808" s="9"/>
      <c r="FS808" s="9"/>
    </row>
    <row r="809" spans="1:186" x14ac:dyDescent="0.25">
      <c r="FR809" s="9"/>
      <c r="FS809" s="9"/>
    </row>
    <row r="810" spans="1:186" x14ac:dyDescent="0.25">
      <c r="FR810" s="9"/>
      <c r="FS810" s="9"/>
    </row>
    <row r="811" spans="1:186" x14ac:dyDescent="0.25">
      <c r="FR811" s="9"/>
      <c r="FS811" s="9"/>
    </row>
    <row r="812" spans="1:186" x14ac:dyDescent="0.25">
      <c r="FR812" s="9"/>
      <c r="FS812" s="9"/>
    </row>
    <row r="813" spans="1:186" x14ac:dyDescent="0.25">
      <c r="FR813" s="9"/>
      <c r="FS813" s="9"/>
    </row>
    <row r="814" spans="1:186" x14ac:dyDescent="0.25">
      <c r="FR814" s="9"/>
      <c r="FS814" s="9"/>
    </row>
    <row r="815" spans="1:186" x14ac:dyDescent="0.25">
      <c r="FR815" s="9"/>
      <c r="FS815" s="9"/>
    </row>
    <row r="816" spans="1:186" x14ac:dyDescent="0.25">
      <c r="FR816" s="9"/>
      <c r="FS816" s="9"/>
    </row>
    <row r="817" spans="1:186" x14ac:dyDescent="0.25">
      <c r="FR817" s="9"/>
      <c r="FS817" s="9"/>
    </row>
    <row r="818" spans="1:186" x14ac:dyDescent="0.25">
      <c r="FR818" s="9"/>
      <c r="FS818" s="9"/>
    </row>
    <row r="819" spans="1:186" x14ac:dyDescent="0.25">
      <c r="FR819" s="9"/>
      <c r="FS819" s="9"/>
    </row>
    <row r="820" spans="1:186" x14ac:dyDescent="0.25">
      <c r="J820" t="s">
        <v>271</v>
      </c>
      <c r="K820" t="s">
        <v>272</v>
      </c>
      <c r="L820" t="s">
        <v>273</v>
      </c>
      <c r="M820" t="s">
        <v>274</v>
      </c>
      <c r="N820" t="s">
        <v>275</v>
      </c>
      <c r="O820" t="s">
        <v>276</v>
      </c>
      <c r="P820" t="s">
        <v>277</v>
      </c>
      <c r="Q820" t="s">
        <v>278</v>
      </c>
      <c r="R820" t="s">
        <v>279</v>
      </c>
      <c r="S820" t="s">
        <v>280</v>
      </c>
      <c r="T820" t="s">
        <v>281</v>
      </c>
      <c r="U820" t="s">
        <v>282</v>
      </c>
      <c r="V820" t="s">
        <v>283</v>
      </c>
      <c r="W820" t="s">
        <v>284</v>
      </c>
      <c r="X820" t="s">
        <v>285</v>
      </c>
      <c r="Y820" t="s">
        <v>286</v>
      </c>
      <c r="Z820" t="s">
        <v>287</v>
      </c>
      <c r="AA820" t="s">
        <v>288</v>
      </c>
      <c r="AB820" t="s">
        <v>289</v>
      </c>
      <c r="AC820" t="s">
        <v>290</v>
      </c>
      <c r="AD820" t="s">
        <v>291</v>
      </c>
      <c r="AE820" t="s">
        <v>292</v>
      </c>
      <c r="AF820" t="s">
        <v>293</v>
      </c>
      <c r="AG820" t="s">
        <v>294</v>
      </c>
      <c r="AH820" t="s">
        <v>295</v>
      </c>
      <c r="AI820" t="s">
        <v>296</v>
      </c>
      <c r="AJ820" t="s">
        <v>297</v>
      </c>
      <c r="AK820" t="s">
        <v>298</v>
      </c>
      <c r="AL820" t="s">
        <v>299</v>
      </c>
      <c r="AM820" t="s">
        <v>300</v>
      </c>
      <c r="AN820" t="s">
        <v>301</v>
      </c>
      <c r="AO820" t="s">
        <v>302</v>
      </c>
      <c r="AP820" t="s">
        <v>303</v>
      </c>
      <c r="AQ820" t="s">
        <v>304</v>
      </c>
      <c r="AR820" t="s">
        <v>305</v>
      </c>
      <c r="AS820" t="s">
        <v>306</v>
      </c>
      <c r="AT820" t="s">
        <v>307</v>
      </c>
      <c r="AU820" t="s">
        <v>308</v>
      </c>
      <c r="AV820" t="s">
        <v>309</v>
      </c>
      <c r="AW820" t="s">
        <v>310</v>
      </c>
      <c r="AX820" t="s">
        <v>311</v>
      </c>
      <c r="AY820" t="s">
        <v>312</v>
      </c>
      <c r="AZ820" t="s">
        <v>313</v>
      </c>
      <c r="BA820" t="s">
        <v>314</v>
      </c>
      <c r="BB820" t="s">
        <v>315</v>
      </c>
      <c r="BC820" t="s">
        <v>316</v>
      </c>
      <c r="BD820" t="s">
        <v>317</v>
      </c>
      <c r="BE820" t="s">
        <v>318</v>
      </c>
      <c r="BF820" t="s">
        <v>271</v>
      </c>
      <c r="BG820" t="s">
        <v>272</v>
      </c>
      <c r="BH820" t="s">
        <v>273</v>
      </c>
      <c r="BI820" t="s">
        <v>274</v>
      </c>
      <c r="BJ820" t="s">
        <v>275</v>
      </c>
      <c r="BK820" t="s">
        <v>276</v>
      </c>
      <c r="BL820" t="s">
        <v>277</v>
      </c>
      <c r="BM820" t="s">
        <v>278</v>
      </c>
      <c r="BN820" t="s">
        <v>279</v>
      </c>
      <c r="BO820" t="s">
        <v>280</v>
      </c>
      <c r="BP820" t="s">
        <v>281</v>
      </c>
      <c r="BQ820" t="s">
        <v>282</v>
      </c>
      <c r="BR820" t="s">
        <v>283</v>
      </c>
      <c r="BS820" t="s">
        <v>284</v>
      </c>
      <c r="BT820" t="s">
        <v>285</v>
      </c>
      <c r="BU820" t="s">
        <v>286</v>
      </c>
      <c r="BV820" t="s">
        <v>287</v>
      </c>
      <c r="BW820" t="s">
        <v>288</v>
      </c>
      <c r="BX820" t="s">
        <v>289</v>
      </c>
      <c r="BY820" t="s">
        <v>290</v>
      </c>
      <c r="BZ820" t="s">
        <v>291</v>
      </c>
      <c r="CA820" t="s">
        <v>292</v>
      </c>
      <c r="CB820" t="s">
        <v>293</v>
      </c>
      <c r="CC820" t="s">
        <v>294</v>
      </c>
      <c r="CD820" t="s">
        <v>295</v>
      </c>
      <c r="CE820" t="s">
        <v>296</v>
      </c>
      <c r="CF820" t="s">
        <v>297</v>
      </c>
      <c r="CG820" t="s">
        <v>298</v>
      </c>
      <c r="CH820" t="s">
        <v>299</v>
      </c>
      <c r="CI820" t="s">
        <v>300</v>
      </c>
      <c r="CJ820" t="s">
        <v>301</v>
      </c>
      <c r="CK820" t="s">
        <v>302</v>
      </c>
      <c r="CL820" t="s">
        <v>303</v>
      </c>
      <c r="CM820" t="s">
        <v>304</v>
      </c>
      <c r="CN820" t="s">
        <v>305</v>
      </c>
      <c r="CO820" t="s">
        <v>306</v>
      </c>
      <c r="CP820" t="s">
        <v>307</v>
      </c>
      <c r="CQ820" t="s">
        <v>308</v>
      </c>
      <c r="CR820" t="s">
        <v>309</v>
      </c>
      <c r="CS820" t="s">
        <v>310</v>
      </c>
      <c r="CT820" t="s">
        <v>311</v>
      </c>
      <c r="CU820" t="s">
        <v>312</v>
      </c>
      <c r="CV820" t="s">
        <v>313</v>
      </c>
      <c r="CW820" t="s">
        <v>314</v>
      </c>
      <c r="CX820" t="s">
        <v>315</v>
      </c>
      <c r="CY820" t="s">
        <v>316</v>
      </c>
      <c r="CZ820" t="s">
        <v>317</v>
      </c>
      <c r="DA820" t="s">
        <v>318</v>
      </c>
      <c r="DB820" t="s">
        <v>271</v>
      </c>
      <c r="DC820" t="s">
        <v>272</v>
      </c>
      <c r="DD820" t="s">
        <v>273</v>
      </c>
      <c r="DE820" t="s">
        <v>274</v>
      </c>
      <c r="DF820" t="s">
        <v>275</v>
      </c>
      <c r="DG820" t="s">
        <v>276</v>
      </c>
      <c r="DH820" t="s">
        <v>277</v>
      </c>
      <c r="DI820" t="s">
        <v>278</v>
      </c>
      <c r="DJ820" t="s">
        <v>279</v>
      </c>
      <c r="DK820" t="s">
        <v>280</v>
      </c>
      <c r="DL820" t="s">
        <v>281</v>
      </c>
      <c r="DM820" t="s">
        <v>282</v>
      </c>
      <c r="DN820" t="s">
        <v>283</v>
      </c>
      <c r="DO820" t="s">
        <v>284</v>
      </c>
      <c r="DP820" t="s">
        <v>285</v>
      </c>
      <c r="DQ820" t="s">
        <v>286</v>
      </c>
      <c r="DR820" t="s">
        <v>287</v>
      </c>
      <c r="DS820" t="s">
        <v>288</v>
      </c>
      <c r="DT820" t="s">
        <v>289</v>
      </c>
      <c r="DU820" t="s">
        <v>290</v>
      </c>
      <c r="DV820" t="s">
        <v>291</v>
      </c>
      <c r="DW820" t="s">
        <v>292</v>
      </c>
      <c r="DX820" t="s">
        <v>293</v>
      </c>
      <c r="DY820" t="s">
        <v>294</v>
      </c>
      <c r="DZ820" t="s">
        <v>295</v>
      </c>
      <c r="EA820" t="s">
        <v>296</v>
      </c>
      <c r="EB820" t="s">
        <v>297</v>
      </c>
      <c r="EC820" t="s">
        <v>298</v>
      </c>
      <c r="ED820" t="s">
        <v>299</v>
      </c>
      <c r="EE820" t="s">
        <v>300</v>
      </c>
      <c r="EF820" t="s">
        <v>301</v>
      </c>
      <c r="EG820" t="s">
        <v>302</v>
      </c>
      <c r="EH820" t="s">
        <v>303</v>
      </c>
      <c r="EI820" t="s">
        <v>304</v>
      </c>
      <c r="EJ820" t="s">
        <v>305</v>
      </c>
      <c r="EK820" t="s">
        <v>306</v>
      </c>
      <c r="EL820" t="s">
        <v>307</v>
      </c>
      <c r="EM820" t="s">
        <v>308</v>
      </c>
      <c r="EN820" t="s">
        <v>309</v>
      </c>
      <c r="EO820" t="s">
        <v>310</v>
      </c>
      <c r="EP820" t="s">
        <v>311</v>
      </c>
      <c r="EQ820" t="s">
        <v>312</v>
      </c>
      <c r="ER820" t="s">
        <v>313</v>
      </c>
      <c r="ES820" t="s">
        <v>314</v>
      </c>
      <c r="ET820" t="s">
        <v>315</v>
      </c>
      <c r="EU820" t="s">
        <v>316</v>
      </c>
      <c r="EV820" t="s">
        <v>317</v>
      </c>
      <c r="EW820" t="s">
        <v>318</v>
      </c>
      <c r="FR820" s="9"/>
      <c r="FS820" s="9"/>
    </row>
    <row r="821" spans="1:186" x14ac:dyDescent="0.25">
      <c r="A821">
        <v>0</v>
      </c>
      <c r="B821">
        <v>0</v>
      </c>
      <c r="C821">
        <v>0</v>
      </c>
      <c r="D821" t="s">
        <v>4</v>
      </c>
      <c r="I821" t="s">
        <v>346</v>
      </c>
      <c r="EX821" t="s">
        <v>427</v>
      </c>
      <c r="EY821" s="9">
        <v>0</v>
      </c>
      <c r="EZ821" s="9">
        <v>0</v>
      </c>
      <c r="FA821">
        <v>0</v>
      </c>
      <c r="FB821" t="s">
        <v>322</v>
      </c>
      <c r="FD821" t="s">
        <v>322</v>
      </c>
      <c r="FE821" t="s">
        <v>322</v>
      </c>
      <c r="FF821" t="s">
        <v>322</v>
      </c>
      <c r="FG821" s="9">
        <v>0</v>
      </c>
      <c r="FH821" s="9">
        <v>0</v>
      </c>
      <c r="FI821">
        <v>0</v>
      </c>
      <c r="FJ821">
        <v>0</v>
      </c>
      <c r="FK821">
        <v>0</v>
      </c>
      <c r="FL821" t="s">
        <v>336</v>
      </c>
      <c r="FM821" t="s">
        <v>336</v>
      </c>
      <c r="FN821" t="s">
        <v>336</v>
      </c>
      <c r="FO821" t="s">
        <v>336</v>
      </c>
      <c r="FP821" t="s">
        <v>336</v>
      </c>
      <c r="FQ821">
        <v>0</v>
      </c>
      <c r="FR821" s="9">
        <v>0</v>
      </c>
      <c r="FS821" s="9">
        <v>0</v>
      </c>
      <c r="FT821" t="s">
        <v>4</v>
      </c>
      <c r="FU821" t="s">
        <v>4</v>
      </c>
      <c r="FV821" t="s">
        <v>489</v>
      </c>
      <c r="FW821">
        <v>0</v>
      </c>
      <c r="FX821">
        <v>0</v>
      </c>
      <c r="FY821">
        <v>0</v>
      </c>
      <c r="FZ821">
        <v>0</v>
      </c>
      <c r="GA821">
        <v>0</v>
      </c>
      <c r="GB821">
        <v>0</v>
      </c>
      <c r="GD821">
        <v>10</v>
      </c>
    </row>
    <row r="822" spans="1:186" x14ac:dyDescent="0.25">
      <c r="FR822" s="9"/>
      <c r="FS822" s="9"/>
    </row>
    <row r="823" spans="1:186" x14ac:dyDescent="0.25">
      <c r="FR823" s="9"/>
      <c r="FS823" s="9"/>
    </row>
    <row r="824" spans="1:186" x14ac:dyDescent="0.25">
      <c r="FR824" s="9"/>
      <c r="FS824" s="9"/>
    </row>
    <row r="825" spans="1:186" x14ac:dyDescent="0.25">
      <c r="FR825" s="9"/>
      <c r="FS825" s="9"/>
    </row>
    <row r="826" spans="1:186" x14ac:dyDescent="0.25">
      <c r="FR826" s="9"/>
      <c r="FS826" s="9"/>
    </row>
    <row r="827" spans="1:186" x14ac:dyDescent="0.25">
      <c r="FR827" s="9"/>
      <c r="FS827" s="9"/>
    </row>
    <row r="828" spans="1:186" x14ac:dyDescent="0.25">
      <c r="FR828" s="9"/>
      <c r="FS828" s="9"/>
    </row>
    <row r="829" spans="1:186" x14ac:dyDescent="0.25">
      <c r="FR829" s="9"/>
      <c r="FS829" s="9"/>
    </row>
    <row r="830" spans="1:186" x14ac:dyDescent="0.25">
      <c r="FR830" s="9"/>
      <c r="FS830" s="9"/>
    </row>
    <row r="831" spans="1:186" x14ac:dyDescent="0.25">
      <c r="FR831" s="9"/>
      <c r="FS831" s="9"/>
    </row>
    <row r="832" spans="1:186" x14ac:dyDescent="0.25">
      <c r="FR832" s="9"/>
      <c r="FS832" s="9"/>
    </row>
    <row r="833" spans="1:186" x14ac:dyDescent="0.25">
      <c r="FR833" s="9"/>
      <c r="FS833" s="9"/>
    </row>
    <row r="834" spans="1:186" x14ac:dyDescent="0.25">
      <c r="FR834" s="9"/>
      <c r="FS834" s="9"/>
    </row>
    <row r="835" spans="1:186" x14ac:dyDescent="0.25">
      <c r="FR835" s="9"/>
      <c r="FS835" s="9"/>
    </row>
    <row r="836" spans="1:186" x14ac:dyDescent="0.25">
      <c r="J836" t="s">
        <v>271</v>
      </c>
      <c r="K836" t="s">
        <v>272</v>
      </c>
      <c r="L836" t="s">
        <v>273</v>
      </c>
      <c r="M836" t="s">
        <v>274</v>
      </c>
      <c r="N836" t="s">
        <v>275</v>
      </c>
      <c r="O836" t="s">
        <v>276</v>
      </c>
      <c r="P836" t="s">
        <v>277</v>
      </c>
      <c r="Q836" t="s">
        <v>278</v>
      </c>
      <c r="R836" t="s">
        <v>279</v>
      </c>
      <c r="S836" t="s">
        <v>280</v>
      </c>
      <c r="T836" t="s">
        <v>281</v>
      </c>
      <c r="U836" t="s">
        <v>282</v>
      </c>
      <c r="V836" t="s">
        <v>283</v>
      </c>
      <c r="W836" t="s">
        <v>284</v>
      </c>
      <c r="X836" t="s">
        <v>285</v>
      </c>
      <c r="Y836" t="s">
        <v>286</v>
      </c>
      <c r="Z836" t="s">
        <v>287</v>
      </c>
      <c r="AA836" t="s">
        <v>288</v>
      </c>
      <c r="AB836" t="s">
        <v>289</v>
      </c>
      <c r="AC836" t="s">
        <v>290</v>
      </c>
      <c r="AD836" t="s">
        <v>291</v>
      </c>
      <c r="AE836" t="s">
        <v>292</v>
      </c>
      <c r="AF836" t="s">
        <v>293</v>
      </c>
      <c r="AG836" t="s">
        <v>294</v>
      </c>
      <c r="AH836" t="s">
        <v>295</v>
      </c>
      <c r="AI836" t="s">
        <v>296</v>
      </c>
      <c r="AJ836" t="s">
        <v>297</v>
      </c>
      <c r="AK836" t="s">
        <v>298</v>
      </c>
      <c r="AL836" t="s">
        <v>299</v>
      </c>
      <c r="AM836" t="s">
        <v>300</v>
      </c>
      <c r="AN836" t="s">
        <v>301</v>
      </c>
      <c r="AO836" t="s">
        <v>302</v>
      </c>
      <c r="AP836" t="s">
        <v>303</v>
      </c>
      <c r="AQ836" t="s">
        <v>304</v>
      </c>
      <c r="AR836" t="s">
        <v>305</v>
      </c>
      <c r="AS836" t="s">
        <v>306</v>
      </c>
      <c r="AT836" t="s">
        <v>307</v>
      </c>
      <c r="AU836" t="s">
        <v>308</v>
      </c>
      <c r="AV836" t="s">
        <v>309</v>
      </c>
      <c r="AW836" t="s">
        <v>310</v>
      </c>
      <c r="AX836" t="s">
        <v>311</v>
      </c>
      <c r="AY836" t="s">
        <v>312</v>
      </c>
      <c r="AZ836" t="s">
        <v>313</v>
      </c>
      <c r="BA836" t="s">
        <v>314</v>
      </c>
      <c r="BB836" t="s">
        <v>315</v>
      </c>
      <c r="BC836" t="s">
        <v>316</v>
      </c>
      <c r="BD836" t="s">
        <v>317</v>
      </c>
      <c r="BE836" t="s">
        <v>318</v>
      </c>
      <c r="BF836" t="s">
        <v>271</v>
      </c>
      <c r="BG836" t="s">
        <v>272</v>
      </c>
      <c r="BH836" t="s">
        <v>273</v>
      </c>
      <c r="BI836" t="s">
        <v>274</v>
      </c>
      <c r="BJ836" t="s">
        <v>275</v>
      </c>
      <c r="BK836" t="s">
        <v>276</v>
      </c>
      <c r="BL836" t="s">
        <v>277</v>
      </c>
      <c r="BM836" t="s">
        <v>278</v>
      </c>
      <c r="BN836" t="s">
        <v>279</v>
      </c>
      <c r="BO836" t="s">
        <v>280</v>
      </c>
      <c r="BP836" t="s">
        <v>281</v>
      </c>
      <c r="BQ836" t="s">
        <v>282</v>
      </c>
      <c r="BR836" t="s">
        <v>283</v>
      </c>
      <c r="BS836" t="s">
        <v>284</v>
      </c>
      <c r="BT836" t="s">
        <v>285</v>
      </c>
      <c r="BU836" t="s">
        <v>286</v>
      </c>
      <c r="BV836" t="s">
        <v>287</v>
      </c>
      <c r="BW836" t="s">
        <v>288</v>
      </c>
      <c r="BX836" t="s">
        <v>289</v>
      </c>
      <c r="BY836" t="s">
        <v>290</v>
      </c>
      <c r="BZ836" t="s">
        <v>291</v>
      </c>
      <c r="CA836" t="s">
        <v>292</v>
      </c>
      <c r="CB836" t="s">
        <v>293</v>
      </c>
      <c r="CC836" t="s">
        <v>294</v>
      </c>
      <c r="CD836" t="s">
        <v>295</v>
      </c>
      <c r="CE836" t="s">
        <v>296</v>
      </c>
      <c r="CF836" t="s">
        <v>297</v>
      </c>
      <c r="CG836" t="s">
        <v>298</v>
      </c>
      <c r="CH836" t="s">
        <v>299</v>
      </c>
      <c r="CI836" t="s">
        <v>300</v>
      </c>
      <c r="CJ836" t="s">
        <v>301</v>
      </c>
      <c r="CK836" t="s">
        <v>302</v>
      </c>
      <c r="CL836" t="s">
        <v>303</v>
      </c>
      <c r="CM836" t="s">
        <v>304</v>
      </c>
      <c r="CN836" t="s">
        <v>305</v>
      </c>
      <c r="CO836" t="s">
        <v>306</v>
      </c>
      <c r="CP836" t="s">
        <v>307</v>
      </c>
      <c r="CQ836" t="s">
        <v>308</v>
      </c>
      <c r="CR836" t="s">
        <v>309</v>
      </c>
      <c r="CS836" t="s">
        <v>310</v>
      </c>
      <c r="CT836" t="s">
        <v>311</v>
      </c>
      <c r="CU836" t="s">
        <v>312</v>
      </c>
      <c r="CV836" t="s">
        <v>313</v>
      </c>
      <c r="CW836" t="s">
        <v>314</v>
      </c>
      <c r="CX836" t="s">
        <v>315</v>
      </c>
      <c r="CY836" t="s">
        <v>316</v>
      </c>
      <c r="CZ836" t="s">
        <v>317</v>
      </c>
      <c r="DA836" t="s">
        <v>318</v>
      </c>
      <c r="DB836" t="s">
        <v>271</v>
      </c>
      <c r="DC836" t="s">
        <v>272</v>
      </c>
      <c r="DD836" t="s">
        <v>273</v>
      </c>
      <c r="DE836" t="s">
        <v>274</v>
      </c>
      <c r="DF836" t="s">
        <v>275</v>
      </c>
      <c r="DG836" t="s">
        <v>276</v>
      </c>
      <c r="DH836" t="s">
        <v>277</v>
      </c>
      <c r="DI836" t="s">
        <v>278</v>
      </c>
      <c r="DJ836" t="s">
        <v>279</v>
      </c>
      <c r="DK836" t="s">
        <v>280</v>
      </c>
      <c r="DL836" t="s">
        <v>281</v>
      </c>
      <c r="DM836" t="s">
        <v>282</v>
      </c>
      <c r="DN836" t="s">
        <v>283</v>
      </c>
      <c r="DO836" t="s">
        <v>284</v>
      </c>
      <c r="DP836" t="s">
        <v>285</v>
      </c>
      <c r="DQ836" t="s">
        <v>286</v>
      </c>
      <c r="DR836" t="s">
        <v>287</v>
      </c>
      <c r="DS836" t="s">
        <v>288</v>
      </c>
      <c r="DT836" t="s">
        <v>289</v>
      </c>
      <c r="DU836" t="s">
        <v>290</v>
      </c>
      <c r="DV836" t="s">
        <v>291</v>
      </c>
      <c r="DW836" t="s">
        <v>292</v>
      </c>
      <c r="DX836" t="s">
        <v>293</v>
      </c>
      <c r="DY836" t="s">
        <v>294</v>
      </c>
      <c r="DZ836" t="s">
        <v>295</v>
      </c>
      <c r="EA836" t="s">
        <v>296</v>
      </c>
      <c r="EB836" t="s">
        <v>297</v>
      </c>
      <c r="EC836" t="s">
        <v>298</v>
      </c>
      <c r="ED836" t="s">
        <v>299</v>
      </c>
      <c r="EE836" t="s">
        <v>300</v>
      </c>
      <c r="EF836" t="s">
        <v>301</v>
      </c>
      <c r="EG836" t="s">
        <v>302</v>
      </c>
      <c r="EH836" t="s">
        <v>303</v>
      </c>
      <c r="EI836" t="s">
        <v>304</v>
      </c>
      <c r="EJ836" t="s">
        <v>305</v>
      </c>
      <c r="EK836" t="s">
        <v>306</v>
      </c>
      <c r="EL836" t="s">
        <v>307</v>
      </c>
      <c r="EM836" t="s">
        <v>308</v>
      </c>
      <c r="EN836" t="s">
        <v>309</v>
      </c>
      <c r="EO836" t="s">
        <v>310</v>
      </c>
      <c r="EP836" t="s">
        <v>311</v>
      </c>
      <c r="EQ836" t="s">
        <v>312</v>
      </c>
      <c r="ER836" t="s">
        <v>313</v>
      </c>
      <c r="ES836" t="s">
        <v>314</v>
      </c>
      <c r="ET836" t="s">
        <v>315</v>
      </c>
      <c r="EU836" t="s">
        <v>316</v>
      </c>
      <c r="EV836" t="s">
        <v>317</v>
      </c>
      <c r="EW836" t="s">
        <v>318</v>
      </c>
      <c r="FR836" s="9"/>
      <c r="FS836" s="9"/>
    </row>
    <row r="837" spans="1:186" x14ac:dyDescent="0.25">
      <c r="A837">
        <v>0</v>
      </c>
      <c r="B837">
        <v>0</v>
      </c>
      <c r="C837">
        <v>0</v>
      </c>
      <c r="D837" t="s">
        <v>4</v>
      </c>
      <c r="I837" t="s">
        <v>347</v>
      </c>
      <c r="EX837" t="s">
        <v>427</v>
      </c>
      <c r="EY837" s="9">
        <v>0</v>
      </c>
      <c r="EZ837" s="9">
        <v>0</v>
      </c>
      <c r="FA837">
        <v>0</v>
      </c>
      <c r="FB837" t="s">
        <v>322</v>
      </c>
      <c r="FD837" t="s">
        <v>322</v>
      </c>
      <c r="FE837" t="s">
        <v>322</v>
      </c>
      <c r="FF837" t="s">
        <v>322</v>
      </c>
      <c r="FG837" s="9">
        <v>0</v>
      </c>
      <c r="FH837" s="9">
        <v>0</v>
      </c>
      <c r="FI837">
        <v>0</v>
      </c>
      <c r="FJ837">
        <v>0</v>
      </c>
      <c r="FK837">
        <v>0</v>
      </c>
      <c r="FL837" t="s">
        <v>336</v>
      </c>
      <c r="FM837" t="s">
        <v>336</v>
      </c>
      <c r="FN837" t="s">
        <v>336</v>
      </c>
      <c r="FO837" t="s">
        <v>336</v>
      </c>
      <c r="FP837" t="s">
        <v>336</v>
      </c>
      <c r="FQ837">
        <v>0</v>
      </c>
      <c r="FR837" s="9">
        <v>0</v>
      </c>
      <c r="FS837" s="9">
        <v>0</v>
      </c>
      <c r="FT837" t="s">
        <v>4</v>
      </c>
      <c r="FU837" t="s">
        <v>4</v>
      </c>
      <c r="FV837" t="s">
        <v>489</v>
      </c>
      <c r="FW837">
        <v>0</v>
      </c>
      <c r="FX837">
        <v>0</v>
      </c>
      <c r="FY837">
        <v>0</v>
      </c>
      <c r="FZ837">
        <v>0</v>
      </c>
      <c r="GA837">
        <v>0</v>
      </c>
      <c r="GB837">
        <v>0</v>
      </c>
      <c r="GD837">
        <v>11</v>
      </c>
    </row>
    <row r="838" spans="1:186" x14ac:dyDescent="0.25">
      <c r="FR838" s="9"/>
      <c r="FS838" s="9"/>
    </row>
    <row r="839" spans="1:186" x14ac:dyDescent="0.25">
      <c r="FR839" s="9"/>
      <c r="FS839" s="9"/>
    </row>
    <row r="840" spans="1:186" x14ac:dyDescent="0.25">
      <c r="FR840" s="9"/>
      <c r="FS840" s="9"/>
    </row>
    <row r="841" spans="1:186" x14ac:dyDescent="0.25">
      <c r="FR841" s="9"/>
      <c r="FS841" s="9"/>
    </row>
    <row r="842" spans="1:186" x14ac:dyDescent="0.25">
      <c r="FR842" s="9"/>
      <c r="FS842" s="9"/>
    </row>
    <row r="843" spans="1:186" x14ac:dyDescent="0.25">
      <c r="FR843" s="9"/>
      <c r="FS843" s="9"/>
    </row>
    <row r="844" spans="1:186" x14ac:dyDescent="0.25">
      <c r="FR844" s="9"/>
      <c r="FS844" s="9"/>
    </row>
    <row r="845" spans="1:186" x14ac:dyDescent="0.25">
      <c r="FR845" s="9"/>
      <c r="FS845" s="9"/>
    </row>
    <row r="846" spans="1:186" x14ac:dyDescent="0.25">
      <c r="FR846" s="9"/>
      <c r="FS846" s="9"/>
    </row>
    <row r="847" spans="1:186" x14ac:dyDescent="0.25">
      <c r="FR847" s="9"/>
      <c r="FS847" s="9"/>
    </row>
    <row r="848" spans="1:186" x14ac:dyDescent="0.25">
      <c r="FR848" s="9"/>
      <c r="FS848" s="9"/>
    </row>
    <row r="849" spans="1:186" x14ac:dyDescent="0.25">
      <c r="FR849" s="9"/>
      <c r="FS849" s="9"/>
    </row>
    <row r="850" spans="1:186" x14ac:dyDescent="0.25">
      <c r="FR850" s="9"/>
      <c r="FS850" s="9"/>
    </row>
    <row r="851" spans="1:186" x14ac:dyDescent="0.25">
      <c r="FR851" s="9"/>
      <c r="FS851" s="9"/>
    </row>
    <row r="852" spans="1:186" x14ac:dyDescent="0.25">
      <c r="J852" t="s">
        <v>271</v>
      </c>
      <c r="K852" t="s">
        <v>272</v>
      </c>
      <c r="L852" t="s">
        <v>273</v>
      </c>
      <c r="M852" t="s">
        <v>274</v>
      </c>
      <c r="N852" t="s">
        <v>275</v>
      </c>
      <c r="O852" t="s">
        <v>276</v>
      </c>
      <c r="P852" t="s">
        <v>277</v>
      </c>
      <c r="Q852" t="s">
        <v>278</v>
      </c>
      <c r="R852" t="s">
        <v>279</v>
      </c>
      <c r="S852" t="s">
        <v>280</v>
      </c>
      <c r="T852" t="s">
        <v>281</v>
      </c>
      <c r="U852" t="s">
        <v>282</v>
      </c>
      <c r="V852" t="s">
        <v>283</v>
      </c>
      <c r="W852" t="s">
        <v>284</v>
      </c>
      <c r="X852" t="s">
        <v>285</v>
      </c>
      <c r="Y852" t="s">
        <v>286</v>
      </c>
      <c r="Z852" t="s">
        <v>287</v>
      </c>
      <c r="AA852" t="s">
        <v>288</v>
      </c>
      <c r="AB852" t="s">
        <v>289</v>
      </c>
      <c r="AC852" t="s">
        <v>290</v>
      </c>
      <c r="AD852" t="s">
        <v>291</v>
      </c>
      <c r="AE852" t="s">
        <v>292</v>
      </c>
      <c r="AF852" t="s">
        <v>293</v>
      </c>
      <c r="AG852" t="s">
        <v>294</v>
      </c>
      <c r="AH852" t="s">
        <v>295</v>
      </c>
      <c r="AI852" t="s">
        <v>296</v>
      </c>
      <c r="AJ852" t="s">
        <v>297</v>
      </c>
      <c r="AK852" t="s">
        <v>298</v>
      </c>
      <c r="AL852" t="s">
        <v>299</v>
      </c>
      <c r="AM852" t="s">
        <v>300</v>
      </c>
      <c r="AN852" t="s">
        <v>301</v>
      </c>
      <c r="AO852" t="s">
        <v>302</v>
      </c>
      <c r="AP852" t="s">
        <v>303</v>
      </c>
      <c r="AQ852" t="s">
        <v>304</v>
      </c>
      <c r="AR852" t="s">
        <v>305</v>
      </c>
      <c r="AS852" t="s">
        <v>306</v>
      </c>
      <c r="AT852" t="s">
        <v>307</v>
      </c>
      <c r="AU852" t="s">
        <v>308</v>
      </c>
      <c r="AV852" t="s">
        <v>309</v>
      </c>
      <c r="AW852" t="s">
        <v>310</v>
      </c>
      <c r="AX852" t="s">
        <v>311</v>
      </c>
      <c r="AY852" t="s">
        <v>312</v>
      </c>
      <c r="AZ852" t="s">
        <v>313</v>
      </c>
      <c r="BA852" t="s">
        <v>314</v>
      </c>
      <c r="BB852" t="s">
        <v>315</v>
      </c>
      <c r="BC852" t="s">
        <v>316</v>
      </c>
      <c r="BD852" t="s">
        <v>317</v>
      </c>
      <c r="BE852" t="s">
        <v>318</v>
      </c>
      <c r="BF852" t="s">
        <v>271</v>
      </c>
      <c r="BG852" t="s">
        <v>272</v>
      </c>
      <c r="BH852" t="s">
        <v>273</v>
      </c>
      <c r="BI852" t="s">
        <v>274</v>
      </c>
      <c r="BJ852" t="s">
        <v>275</v>
      </c>
      <c r="BK852" t="s">
        <v>276</v>
      </c>
      <c r="BL852" t="s">
        <v>277</v>
      </c>
      <c r="BM852" t="s">
        <v>278</v>
      </c>
      <c r="BN852" t="s">
        <v>279</v>
      </c>
      <c r="BO852" t="s">
        <v>280</v>
      </c>
      <c r="BP852" t="s">
        <v>281</v>
      </c>
      <c r="BQ852" t="s">
        <v>282</v>
      </c>
      <c r="BR852" t="s">
        <v>283</v>
      </c>
      <c r="BS852" t="s">
        <v>284</v>
      </c>
      <c r="BT852" t="s">
        <v>285</v>
      </c>
      <c r="BU852" t="s">
        <v>286</v>
      </c>
      <c r="BV852" t="s">
        <v>287</v>
      </c>
      <c r="BW852" t="s">
        <v>288</v>
      </c>
      <c r="BX852" t="s">
        <v>289</v>
      </c>
      <c r="BY852" t="s">
        <v>290</v>
      </c>
      <c r="BZ852" t="s">
        <v>291</v>
      </c>
      <c r="CA852" t="s">
        <v>292</v>
      </c>
      <c r="CB852" t="s">
        <v>293</v>
      </c>
      <c r="CC852" t="s">
        <v>294</v>
      </c>
      <c r="CD852" t="s">
        <v>295</v>
      </c>
      <c r="CE852" t="s">
        <v>296</v>
      </c>
      <c r="CF852" t="s">
        <v>297</v>
      </c>
      <c r="CG852" t="s">
        <v>298</v>
      </c>
      <c r="CH852" t="s">
        <v>299</v>
      </c>
      <c r="CI852" t="s">
        <v>300</v>
      </c>
      <c r="CJ852" t="s">
        <v>301</v>
      </c>
      <c r="CK852" t="s">
        <v>302</v>
      </c>
      <c r="CL852" t="s">
        <v>303</v>
      </c>
      <c r="CM852" t="s">
        <v>304</v>
      </c>
      <c r="CN852" t="s">
        <v>305</v>
      </c>
      <c r="CO852" t="s">
        <v>306</v>
      </c>
      <c r="CP852" t="s">
        <v>307</v>
      </c>
      <c r="CQ852" t="s">
        <v>308</v>
      </c>
      <c r="CR852" t="s">
        <v>309</v>
      </c>
      <c r="CS852" t="s">
        <v>310</v>
      </c>
      <c r="CT852" t="s">
        <v>311</v>
      </c>
      <c r="CU852" t="s">
        <v>312</v>
      </c>
      <c r="CV852" t="s">
        <v>313</v>
      </c>
      <c r="CW852" t="s">
        <v>314</v>
      </c>
      <c r="CX852" t="s">
        <v>315</v>
      </c>
      <c r="CY852" t="s">
        <v>316</v>
      </c>
      <c r="CZ852" t="s">
        <v>317</v>
      </c>
      <c r="DA852" t="s">
        <v>318</v>
      </c>
      <c r="DB852" t="s">
        <v>271</v>
      </c>
      <c r="DC852" t="s">
        <v>272</v>
      </c>
      <c r="DD852" t="s">
        <v>273</v>
      </c>
      <c r="DE852" t="s">
        <v>274</v>
      </c>
      <c r="DF852" t="s">
        <v>275</v>
      </c>
      <c r="DG852" t="s">
        <v>276</v>
      </c>
      <c r="DH852" t="s">
        <v>277</v>
      </c>
      <c r="DI852" t="s">
        <v>278</v>
      </c>
      <c r="DJ852" t="s">
        <v>279</v>
      </c>
      <c r="DK852" t="s">
        <v>280</v>
      </c>
      <c r="DL852" t="s">
        <v>281</v>
      </c>
      <c r="DM852" t="s">
        <v>282</v>
      </c>
      <c r="DN852" t="s">
        <v>283</v>
      </c>
      <c r="DO852" t="s">
        <v>284</v>
      </c>
      <c r="DP852" t="s">
        <v>285</v>
      </c>
      <c r="DQ852" t="s">
        <v>286</v>
      </c>
      <c r="DR852" t="s">
        <v>287</v>
      </c>
      <c r="DS852" t="s">
        <v>288</v>
      </c>
      <c r="DT852" t="s">
        <v>289</v>
      </c>
      <c r="DU852" t="s">
        <v>290</v>
      </c>
      <c r="DV852" t="s">
        <v>291</v>
      </c>
      <c r="DW852" t="s">
        <v>292</v>
      </c>
      <c r="DX852" t="s">
        <v>293</v>
      </c>
      <c r="DY852" t="s">
        <v>294</v>
      </c>
      <c r="DZ852" t="s">
        <v>295</v>
      </c>
      <c r="EA852" t="s">
        <v>296</v>
      </c>
      <c r="EB852" t="s">
        <v>297</v>
      </c>
      <c r="EC852" t="s">
        <v>298</v>
      </c>
      <c r="ED852" t="s">
        <v>299</v>
      </c>
      <c r="EE852" t="s">
        <v>300</v>
      </c>
      <c r="EF852" t="s">
        <v>301</v>
      </c>
      <c r="EG852" t="s">
        <v>302</v>
      </c>
      <c r="EH852" t="s">
        <v>303</v>
      </c>
      <c r="EI852" t="s">
        <v>304</v>
      </c>
      <c r="EJ852" t="s">
        <v>305</v>
      </c>
      <c r="EK852" t="s">
        <v>306</v>
      </c>
      <c r="EL852" t="s">
        <v>307</v>
      </c>
      <c r="EM852" t="s">
        <v>308</v>
      </c>
      <c r="EN852" t="s">
        <v>309</v>
      </c>
      <c r="EO852" t="s">
        <v>310</v>
      </c>
      <c r="EP852" t="s">
        <v>311</v>
      </c>
      <c r="EQ852" t="s">
        <v>312</v>
      </c>
      <c r="ER852" t="s">
        <v>313</v>
      </c>
      <c r="ES852" t="s">
        <v>314</v>
      </c>
      <c r="ET852" t="s">
        <v>315</v>
      </c>
      <c r="EU852" t="s">
        <v>316</v>
      </c>
      <c r="EV852" t="s">
        <v>317</v>
      </c>
      <c r="EW852" t="s">
        <v>318</v>
      </c>
      <c r="FR852" s="9"/>
      <c r="FS852" s="9"/>
    </row>
    <row r="853" spans="1:186" x14ac:dyDescent="0.25">
      <c r="A853">
        <v>0</v>
      </c>
      <c r="B853">
        <v>0</v>
      </c>
      <c r="C853">
        <v>0</v>
      </c>
      <c r="D853" t="s">
        <v>4</v>
      </c>
      <c r="I853" t="s">
        <v>348</v>
      </c>
      <c r="EX853" t="s">
        <v>427</v>
      </c>
      <c r="EY853" s="9">
        <v>0</v>
      </c>
      <c r="EZ853" s="9">
        <v>0</v>
      </c>
      <c r="FA853">
        <v>0</v>
      </c>
      <c r="FB853" t="s">
        <v>322</v>
      </c>
      <c r="FD853" t="s">
        <v>322</v>
      </c>
      <c r="FE853" t="s">
        <v>322</v>
      </c>
      <c r="FF853" t="s">
        <v>322</v>
      </c>
      <c r="FG853" s="9">
        <v>0</v>
      </c>
      <c r="FH853" s="9">
        <v>0</v>
      </c>
      <c r="FI853">
        <v>0</v>
      </c>
      <c r="FJ853">
        <v>0</v>
      </c>
      <c r="FK853">
        <v>0</v>
      </c>
      <c r="FL853" t="s">
        <v>336</v>
      </c>
      <c r="FM853" t="s">
        <v>336</v>
      </c>
      <c r="FN853" t="s">
        <v>336</v>
      </c>
      <c r="FO853" t="s">
        <v>336</v>
      </c>
      <c r="FP853" t="s">
        <v>336</v>
      </c>
      <c r="FQ853">
        <v>0</v>
      </c>
      <c r="FR853" s="9">
        <v>0</v>
      </c>
      <c r="FS853" s="9">
        <v>0</v>
      </c>
      <c r="FT853" t="s">
        <v>4</v>
      </c>
      <c r="FU853" t="s">
        <v>4</v>
      </c>
      <c r="FV853" t="s">
        <v>489</v>
      </c>
      <c r="FW853">
        <v>0</v>
      </c>
      <c r="FX853">
        <v>0</v>
      </c>
      <c r="FY853">
        <v>0</v>
      </c>
      <c r="FZ853">
        <v>0</v>
      </c>
      <c r="GA853">
        <v>0</v>
      </c>
      <c r="GB853">
        <v>0</v>
      </c>
      <c r="GD853">
        <v>12</v>
      </c>
    </row>
    <row r="854" spans="1:186" x14ac:dyDescent="0.25">
      <c r="FR854" s="9"/>
      <c r="FS854" s="9"/>
    </row>
    <row r="855" spans="1:186" x14ac:dyDescent="0.25">
      <c r="FR855" s="9"/>
      <c r="FS855" s="9"/>
    </row>
    <row r="856" spans="1:186" x14ac:dyDescent="0.25">
      <c r="FR856" s="9"/>
      <c r="FS856" s="9"/>
    </row>
    <row r="857" spans="1:186" x14ac:dyDescent="0.25">
      <c r="FR857" s="9"/>
      <c r="FS857" s="9"/>
    </row>
    <row r="858" spans="1:186" x14ac:dyDescent="0.25">
      <c r="FR858" s="9"/>
      <c r="FS858" s="9"/>
    </row>
    <row r="859" spans="1:186" x14ac:dyDescent="0.25">
      <c r="FR859" s="9"/>
      <c r="FS859" s="9"/>
    </row>
    <row r="860" spans="1:186" x14ac:dyDescent="0.25">
      <c r="FR860" s="9"/>
      <c r="FS860" s="9"/>
    </row>
    <row r="861" spans="1:186" x14ac:dyDescent="0.25">
      <c r="FR861" s="9"/>
      <c r="FS861" s="9"/>
    </row>
    <row r="862" spans="1:186" x14ac:dyDescent="0.25">
      <c r="FR862" s="9"/>
      <c r="FS862" s="9"/>
    </row>
    <row r="863" spans="1:186" x14ac:dyDescent="0.25">
      <c r="FR863" s="9"/>
      <c r="FS863" s="9"/>
    </row>
    <row r="864" spans="1:186" x14ac:dyDescent="0.25">
      <c r="FR864" s="9"/>
      <c r="FS864" s="9"/>
    </row>
    <row r="865" spans="1:186" x14ac:dyDescent="0.25">
      <c r="FR865" s="9"/>
      <c r="FS865" s="9"/>
    </row>
    <row r="866" spans="1:186" x14ac:dyDescent="0.25">
      <c r="FR866" s="9"/>
      <c r="FS866" s="9"/>
    </row>
    <row r="867" spans="1:186" x14ac:dyDescent="0.25">
      <c r="FR867" s="9"/>
      <c r="FS867" s="9"/>
    </row>
    <row r="868" spans="1:186" x14ac:dyDescent="0.25">
      <c r="J868" t="s">
        <v>271</v>
      </c>
      <c r="K868" t="s">
        <v>272</v>
      </c>
      <c r="L868" t="s">
        <v>273</v>
      </c>
      <c r="M868" t="s">
        <v>274</v>
      </c>
      <c r="N868" t="s">
        <v>275</v>
      </c>
      <c r="O868" t="s">
        <v>276</v>
      </c>
      <c r="P868" t="s">
        <v>277</v>
      </c>
      <c r="Q868" t="s">
        <v>278</v>
      </c>
      <c r="R868" t="s">
        <v>279</v>
      </c>
      <c r="S868" t="s">
        <v>280</v>
      </c>
      <c r="T868" t="s">
        <v>281</v>
      </c>
      <c r="U868" t="s">
        <v>282</v>
      </c>
      <c r="V868" t="s">
        <v>283</v>
      </c>
      <c r="W868" t="s">
        <v>284</v>
      </c>
      <c r="X868" t="s">
        <v>285</v>
      </c>
      <c r="Y868" t="s">
        <v>286</v>
      </c>
      <c r="Z868" t="s">
        <v>287</v>
      </c>
      <c r="AA868" t="s">
        <v>288</v>
      </c>
      <c r="AB868" t="s">
        <v>289</v>
      </c>
      <c r="AC868" t="s">
        <v>290</v>
      </c>
      <c r="AD868" t="s">
        <v>291</v>
      </c>
      <c r="AE868" t="s">
        <v>292</v>
      </c>
      <c r="AF868" t="s">
        <v>293</v>
      </c>
      <c r="AG868" t="s">
        <v>294</v>
      </c>
      <c r="AH868" t="s">
        <v>295</v>
      </c>
      <c r="AI868" t="s">
        <v>296</v>
      </c>
      <c r="AJ868" t="s">
        <v>297</v>
      </c>
      <c r="AK868" t="s">
        <v>298</v>
      </c>
      <c r="AL868" t="s">
        <v>299</v>
      </c>
      <c r="AM868" t="s">
        <v>300</v>
      </c>
      <c r="AN868" t="s">
        <v>301</v>
      </c>
      <c r="AO868" t="s">
        <v>302</v>
      </c>
      <c r="AP868" t="s">
        <v>303</v>
      </c>
      <c r="AQ868" t="s">
        <v>304</v>
      </c>
      <c r="AR868" t="s">
        <v>305</v>
      </c>
      <c r="AS868" t="s">
        <v>306</v>
      </c>
      <c r="AT868" t="s">
        <v>307</v>
      </c>
      <c r="AU868" t="s">
        <v>308</v>
      </c>
      <c r="AV868" t="s">
        <v>309</v>
      </c>
      <c r="AW868" t="s">
        <v>310</v>
      </c>
      <c r="AX868" t="s">
        <v>311</v>
      </c>
      <c r="AY868" t="s">
        <v>312</v>
      </c>
      <c r="AZ868" t="s">
        <v>313</v>
      </c>
      <c r="BA868" t="s">
        <v>314</v>
      </c>
      <c r="BB868" t="s">
        <v>315</v>
      </c>
      <c r="BC868" t="s">
        <v>316</v>
      </c>
      <c r="BD868" t="s">
        <v>317</v>
      </c>
      <c r="BE868" t="s">
        <v>318</v>
      </c>
      <c r="BF868" t="s">
        <v>271</v>
      </c>
      <c r="BG868" t="s">
        <v>272</v>
      </c>
      <c r="BH868" t="s">
        <v>273</v>
      </c>
      <c r="BI868" t="s">
        <v>274</v>
      </c>
      <c r="BJ868" t="s">
        <v>275</v>
      </c>
      <c r="BK868" t="s">
        <v>276</v>
      </c>
      <c r="BL868" t="s">
        <v>277</v>
      </c>
      <c r="BM868" t="s">
        <v>278</v>
      </c>
      <c r="BN868" t="s">
        <v>279</v>
      </c>
      <c r="BO868" t="s">
        <v>280</v>
      </c>
      <c r="BP868" t="s">
        <v>281</v>
      </c>
      <c r="BQ868" t="s">
        <v>282</v>
      </c>
      <c r="BR868" t="s">
        <v>283</v>
      </c>
      <c r="BS868" t="s">
        <v>284</v>
      </c>
      <c r="BT868" t="s">
        <v>285</v>
      </c>
      <c r="BU868" t="s">
        <v>286</v>
      </c>
      <c r="BV868" t="s">
        <v>287</v>
      </c>
      <c r="BW868" t="s">
        <v>288</v>
      </c>
      <c r="BX868" t="s">
        <v>289</v>
      </c>
      <c r="BY868" t="s">
        <v>290</v>
      </c>
      <c r="BZ868" t="s">
        <v>291</v>
      </c>
      <c r="CA868" t="s">
        <v>292</v>
      </c>
      <c r="CB868" t="s">
        <v>293</v>
      </c>
      <c r="CC868" t="s">
        <v>294</v>
      </c>
      <c r="CD868" t="s">
        <v>295</v>
      </c>
      <c r="CE868" t="s">
        <v>296</v>
      </c>
      <c r="CF868" t="s">
        <v>297</v>
      </c>
      <c r="CG868" t="s">
        <v>298</v>
      </c>
      <c r="CH868" t="s">
        <v>299</v>
      </c>
      <c r="CI868" t="s">
        <v>300</v>
      </c>
      <c r="CJ868" t="s">
        <v>301</v>
      </c>
      <c r="CK868" t="s">
        <v>302</v>
      </c>
      <c r="CL868" t="s">
        <v>303</v>
      </c>
      <c r="CM868" t="s">
        <v>304</v>
      </c>
      <c r="CN868" t="s">
        <v>305</v>
      </c>
      <c r="CO868" t="s">
        <v>306</v>
      </c>
      <c r="CP868" t="s">
        <v>307</v>
      </c>
      <c r="CQ868" t="s">
        <v>308</v>
      </c>
      <c r="CR868" t="s">
        <v>309</v>
      </c>
      <c r="CS868" t="s">
        <v>310</v>
      </c>
      <c r="CT868" t="s">
        <v>311</v>
      </c>
      <c r="CU868" t="s">
        <v>312</v>
      </c>
      <c r="CV868" t="s">
        <v>313</v>
      </c>
      <c r="CW868" t="s">
        <v>314</v>
      </c>
      <c r="CX868" t="s">
        <v>315</v>
      </c>
      <c r="CY868" t="s">
        <v>316</v>
      </c>
      <c r="CZ868" t="s">
        <v>317</v>
      </c>
      <c r="DA868" t="s">
        <v>318</v>
      </c>
      <c r="DB868" t="s">
        <v>271</v>
      </c>
      <c r="DC868" t="s">
        <v>272</v>
      </c>
      <c r="DD868" t="s">
        <v>273</v>
      </c>
      <c r="DE868" t="s">
        <v>274</v>
      </c>
      <c r="DF868" t="s">
        <v>275</v>
      </c>
      <c r="DG868" t="s">
        <v>276</v>
      </c>
      <c r="DH868" t="s">
        <v>277</v>
      </c>
      <c r="DI868" t="s">
        <v>278</v>
      </c>
      <c r="DJ868" t="s">
        <v>279</v>
      </c>
      <c r="DK868" t="s">
        <v>280</v>
      </c>
      <c r="DL868" t="s">
        <v>281</v>
      </c>
      <c r="DM868" t="s">
        <v>282</v>
      </c>
      <c r="DN868" t="s">
        <v>283</v>
      </c>
      <c r="DO868" t="s">
        <v>284</v>
      </c>
      <c r="DP868" t="s">
        <v>285</v>
      </c>
      <c r="DQ868" t="s">
        <v>286</v>
      </c>
      <c r="DR868" t="s">
        <v>287</v>
      </c>
      <c r="DS868" t="s">
        <v>288</v>
      </c>
      <c r="DT868" t="s">
        <v>289</v>
      </c>
      <c r="DU868" t="s">
        <v>290</v>
      </c>
      <c r="DV868" t="s">
        <v>291</v>
      </c>
      <c r="DW868" t="s">
        <v>292</v>
      </c>
      <c r="DX868" t="s">
        <v>293</v>
      </c>
      <c r="DY868" t="s">
        <v>294</v>
      </c>
      <c r="DZ868" t="s">
        <v>295</v>
      </c>
      <c r="EA868" t="s">
        <v>296</v>
      </c>
      <c r="EB868" t="s">
        <v>297</v>
      </c>
      <c r="EC868" t="s">
        <v>298</v>
      </c>
      <c r="ED868" t="s">
        <v>299</v>
      </c>
      <c r="EE868" t="s">
        <v>300</v>
      </c>
      <c r="EF868" t="s">
        <v>301</v>
      </c>
      <c r="EG868" t="s">
        <v>302</v>
      </c>
      <c r="EH868" t="s">
        <v>303</v>
      </c>
      <c r="EI868" t="s">
        <v>304</v>
      </c>
      <c r="EJ868" t="s">
        <v>305</v>
      </c>
      <c r="EK868" t="s">
        <v>306</v>
      </c>
      <c r="EL868" t="s">
        <v>307</v>
      </c>
      <c r="EM868" t="s">
        <v>308</v>
      </c>
      <c r="EN868" t="s">
        <v>309</v>
      </c>
      <c r="EO868" t="s">
        <v>310</v>
      </c>
      <c r="EP868" t="s">
        <v>311</v>
      </c>
      <c r="EQ868" t="s">
        <v>312</v>
      </c>
      <c r="ER868" t="s">
        <v>313</v>
      </c>
      <c r="ES868" t="s">
        <v>314</v>
      </c>
      <c r="ET868" t="s">
        <v>315</v>
      </c>
      <c r="EU868" t="s">
        <v>316</v>
      </c>
      <c r="EV868" t="s">
        <v>317</v>
      </c>
      <c r="EW868" t="s">
        <v>318</v>
      </c>
      <c r="FR868" s="9"/>
      <c r="FS868" s="9"/>
    </row>
    <row r="869" spans="1:186" x14ac:dyDescent="0.25">
      <c r="A869">
        <v>0</v>
      </c>
      <c r="B869">
        <v>0</v>
      </c>
      <c r="C869">
        <v>0</v>
      </c>
      <c r="D869" t="s">
        <v>4</v>
      </c>
      <c r="I869" t="s">
        <v>349</v>
      </c>
      <c r="EX869" t="s">
        <v>427</v>
      </c>
      <c r="EY869" s="9">
        <v>0</v>
      </c>
      <c r="EZ869" s="9">
        <v>0</v>
      </c>
      <c r="FA869">
        <v>0</v>
      </c>
      <c r="FB869" t="s">
        <v>322</v>
      </c>
      <c r="FD869" t="s">
        <v>322</v>
      </c>
      <c r="FE869" t="s">
        <v>322</v>
      </c>
      <c r="FF869" t="s">
        <v>322</v>
      </c>
      <c r="FG869" s="9">
        <v>0</v>
      </c>
      <c r="FH869" s="9">
        <v>0</v>
      </c>
      <c r="FI869">
        <v>0</v>
      </c>
      <c r="FJ869">
        <v>0</v>
      </c>
      <c r="FK869">
        <v>0</v>
      </c>
      <c r="FL869" t="s">
        <v>336</v>
      </c>
      <c r="FM869" t="s">
        <v>336</v>
      </c>
      <c r="FN869" t="s">
        <v>336</v>
      </c>
      <c r="FO869" t="s">
        <v>336</v>
      </c>
      <c r="FP869" t="s">
        <v>336</v>
      </c>
      <c r="FQ869">
        <v>0</v>
      </c>
      <c r="FR869" s="9">
        <v>0</v>
      </c>
      <c r="FS869" s="9">
        <v>0</v>
      </c>
      <c r="FT869" t="s">
        <v>4</v>
      </c>
      <c r="FU869" t="s">
        <v>4</v>
      </c>
      <c r="FV869" t="s">
        <v>489</v>
      </c>
      <c r="FW869">
        <v>0</v>
      </c>
      <c r="FX869">
        <v>0</v>
      </c>
      <c r="FY869">
        <v>0</v>
      </c>
      <c r="FZ869">
        <v>0</v>
      </c>
      <c r="GA869">
        <v>0</v>
      </c>
      <c r="GB869">
        <v>0</v>
      </c>
      <c r="GD869">
        <v>13</v>
      </c>
    </row>
    <row r="870" spans="1:186" x14ac:dyDescent="0.25">
      <c r="FR870" s="9"/>
      <c r="FS870" s="9"/>
    </row>
    <row r="871" spans="1:186" x14ac:dyDescent="0.25">
      <c r="FR871" s="9"/>
      <c r="FS871" s="9"/>
    </row>
    <row r="872" spans="1:186" x14ac:dyDescent="0.25">
      <c r="FR872" s="9"/>
      <c r="FS872" s="9"/>
    </row>
    <row r="873" spans="1:186" x14ac:dyDescent="0.25">
      <c r="FR873" s="9"/>
      <c r="FS873" s="9"/>
    </row>
    <row r="874" spans="1:186" x14ac:dyDescent="0.25">
      <c r="FR874" s="9"/>
      <c r="FS874" s="9"/>
    </row>
    <row r="875" spans="1:186" x14ac:dyDescent="0.25">
      <c r="FR875" s="9"/>
      <c r="FS875" s="9"/>
    </row>
    <row r="876" spans="1:186" x14ac:dyDescent="0.25">
      <c r="FR876" s="9"/>
      <c r="FS876" s="9"/>
    </row>
    <row r="877" spans="1:186" x14ac:dyDescent="0.25">
      <c r="FR877" s="9"/>
      <c r="FS877" s="9"/>
    </row>
    <row r="878" spans="1:186" x14ac:dyDescent="0.25">
      <c r="FR878" s="9"/>
      <c r="FS878" s="9"/>
    </row>
    <row r="879" spans="1:186" x14ac:dyDescent="0.25">
      <c r="FR879" s="9"/>
      <c r="FS879" s="9"/>
    </row>
    <row r="880" spans="1:186" x14ac:dyDescent="0.25">
      <c r="FR880" s="9"/>
      <c r="FS880" s="9"/>
    </row>
    <row r="881" spans="1:186" x14ac:dyDescent="0.25">
      <c r="FR881" s="9"/>
      <c r="FS881" s="9"/>
    </row>
    <row r="882" spans="1:186" x14ac:dyDescent="0.25">
      <c r="FR882" s="9"/>
      <c r="FS882" s="9"/>
    </row>
    <row r="883" spans="1:186" x14ac:dyDescent="0.25">
      <c r="FR883" s="9"/>
      <c r="FS883" s="9"/>
    </row>
    <row r="884" spans="1:186" x14ac:dyDescent="0.25">
      <c r="J884" t="s">
        <v>271</v>
      </c>
      <c r="K884" t="s">
        <v>272</v>
      </c>
      <c r="L884" t="s">
        <v>273</v>
      </c>
      <c r="M884" t="s">
        <v>274</v>
      </c>
      <c r="N884" t="s">
        <v>275</v>
      </c>
      <c r="O884" t="s">
        <v>276</v>
      </c>
      <c r="P884" t="s">
        <v>277</v>
      </c>
      <c r="Q884" t="s">
        <v>278</v>
      </c>
      <c r="R884" t="s">
        <v>279</v>
      </c>
      <c r="S884" t="s">
        <v>280</v>
      </c>
      <c r="T884" t="s">
        <v>281</v>
      </c>
      <c r="U884" t="s">
        <v>282</v>
      </c>
      <c r="V884" t="s">
        <v>283</v>
      </c>
      <c r="W884" t="s">
        <v>284</v>
      </c>
      <c r="X884" t="s">
        <v>285</v>
      </c>
      <c r="Y884" t="s">
        <v>286</v>
      </c>
      <c r="Z884" t="s">
        <v>287</v>
      </c>
      <c r="AA884" t="s">
        <v>288</v>
      </c>
      <c r="AB884" t="s">
        <v>289</v>
      </c>
      <c r="AC884" t="s">
        <v>290</v>
      </c>
      <c r="AD884" t="s">
        <v>291</v>
      </c>
      <c r="AE884" t="s">
        <v>292</v>
      </c>
      <c r="AF884" t="s">
        <v>293</v>
      </c>
      <c r="AG884" t="s">
        <v>294</v>
      </c>
      <c r="AH884" t="s">
        <v>295</v>
      </c>
      <c r="AI884" t="s">
        <v>296</v>
      </c>
      <c r="AJ884" t="s">
        <v>297</v>
      </c>
      <c r="AK884" t="s">
        <v>298</v>
      </c>
      <c r="AL884" t="s">
        <v>299</v>
      </c>
      <c r="AM884" t="s">
        <v>300</v>
      </c>
      <c r="AN884" t="s">
        <v>301</v>
      </c>
      <c r="AO884" t="s">
        <v>302</v>
      </c>
      <c r="AP884" t="s">
        <v>303</v>
      </c>
      <c r="AQ884" t="s">
        <v>304</v>
      </c>
      <c r="AR884" t="s">
        <v>305</v>
      </c>
      <c r="AS884" t="s">
        <v>306</v>
      </c>
      <c r="AT884" t="s">
        <v>307</v>
      </c>
      <c r="AU884" t="s">
        <v>308</v>
      </c>
      <c r="AV884" t="s">
        <v>309</v>
      </c>
      <c r="AW884" t="s">
        <v>310</v>
      </c>
      <c r="AX884" t="s">
        <v>311</v>
      </c>
      <c r="AY884" t="s">
        <v>312</v>
      </c>
      <c r="AZ884" t="s">
        <v>313</v>
      </c>
      <c r="BA884" t="s">
        <v>314</v>
      </c>
      <c r="BB884" t="s">
        <v>315</v>
      </c>
      <c r="BC884" t="s">
        <v>316</v>
      </c>
      <c r="BD884" t="s">
        <v>317</v>
      </c>
      <c r="BE884" t="s">
        <v>318</v>
      </c>
      <c r="BF884" t="s">
        <v>271</v>
      </c>
      <c r="BG884" t="s">
        <v>272</v>
      </c>
      <c r="BH884" t="s">
        <v>273</v>
      </c>
      <c r="BI884" t="s">
        <v>274</v>
      </c>
      <c r="BJ884" t="s">
        <v>275</v>
      </c>
      <c r="BK884" t="s">
        <v>276</v>
      </c>
      <c r="BL884" t="s">
        <v>277</v>
      </c>
      <c r="BM884" t="s">
        <v>278</v>
      </c>
      <c r="BN884" t="s">
        <v>279</v>
      </c>
      <c r="BO884" t="s">
        <v>280</v>
      </c>
      <c r="BP884" t="s">
        <v>281</v>
      </c>
      <c r="BQ884" t="s">
        <v>282</v>
      </c>
      <c r="BR884" t="s">
        <v>283</v>
      </c>
      <c r="BS884" t="s">
        <v>284</v>
      </c>
      <c r="BT884" t="s">
        <v>285</v>
      </c>
      <c r="BU884" t="s">
        <v>286</v>
      </c>
      <c r="BV884" t="s">
        <v>287</v>
      </c>
      <c r="BW884" t="s">
        <v>288</v>
      </c>
      <c r="BX884" t="s">
        <v>289</v>
      </c>
      <c r="BY884" t="s">
        <v>290</v>
      </c>
      <c r="BZ884" t="s">
        <v>291</v>
      </c>
      <c r="CA884" t="s">
        <v>292</v>
      </c>
      <c r="CB884" t="s">
        <v>293</v>
      </c>
      <c r="CC884" t="s">
        <v>294</v>
      </c>
      <c r="CD884" t="s">
        <v>295</v>
      </c>
      <c r="CE884" t="s">
        <v>296</v>
      </c>
      <c r="CF884" t="s">
        <v>297</v>
      </c>
      <c r="CG884" t="s">
        <v>298</v>
      </c>
      <c r="CH884" t="s">
        <v>299</v>
      </c>
      <c r="CI884" t="s">
        <v>300</v>
      </c>
      <c r="CJ884" t="s">
        <v>301</v>
      </c>
      <c r="CK884" t="s">
        <v>302</v>
      </c>
      <c r="CL884" t="s">
        <v>303</v>
      </c>
      <c r="CM884" t="s">
        <v>304</v>
      </c>
      <c r="CN884" t="s">
        <v>305</v>
      </c>
      <c r="CO884" t="s">
        <v>306</v>
      </c>
      <c r="CP884" t="s">
        <v>307</v>
      </c>
      <c r="CQ884" t="s">
        <v>308</v>
      </c>
      <c r="CR884" t="s">
        <v>309</v>
      </c>
      <c r="CS884" t="s">
        <v>310</v>
      </c>
      <c r="CT884" t="s">
        <v>311</v>
      </c>
      <c r="CU884" t="s">
        <v>312</v>
      </c>
      <c r="CV884" t="s">
        <v>313</v>
      </c>
      <c r="CW884" t="s">
        <v>314</v>
      </c>
      <c r="CX884" t="s">
        <v>315</v>
      </c>
      <c r="CY884" t="s">
        <v>316</v>
      </c>
      <c r="CZ884" t="s">
        <v>317</v>
      </c>
      <c r="DA884" t="s">
        <v>318</v>
      </c>
      <c r="DB884" t="s">
        <v>271</v>
      </c>
      <c r="DC884" t="s">
        <v>272</v>
      </c>
      <c r="DD884" t="s">
        <v>273</v>
      </c>
      <c r="DE884" t="s">
        <v>274</v>
      </c>
      <c r="DF884" t="s">
        <v>275</v>
      </c>
      <c r="DG884" t="s">
        <v>276</v>
      </c>
      <c r="DH884" t="s">
        <v>277</v>
      </c>
      <c r="DI884" t="s">
        <v>278</v>
      </c>
      <c r="DJ884" t="s">
        <v>279</v>
      </c>
      <c r="DK884" t="s">
        <v>280</v>
      </c>
      <c r="DL884" t="s">
        <v>281</v>
      </c>
      <c r="DM884" t="s">
        <v>282</v>
      </c>
      <c r="DN884" t="s">
        <v>283</v>
      </c>
      <c r="DO884" t="s">
        <v>284</v>
      </c>
      <c r="DP884" t="s">
        <v>285</v>
      </c>
      <c r="DQ884" t="s">
        <v>286</v>
      </c>
      <c r="DR884" t="s">
        <v>287</v>
      </c>
      <c r="DS884" t="s">
        <v>288</v>
      </c>
      <c r="DT884" t="s">
        <v>289</v>
      </c>
      <c r="DU884" t="s">
        <v>290</v>
      </c>
      <c r="DV884" t="s">
        <v>291</v>
      </c>
      <c r="DW884" t="s">
        <v>292</v>
      </c>
      <c r="DX884" t="s">
        <v>293</v>
      </c>
      <c r="DY884" t="s">
        <v>294</v>
      </c>
      <c r="DZ884" t="s">
        <v>295</v>
      </c>
      <c r="EA884" t="s">
        <v>296</v>
      </c>
      <c r="EB884" t="s">
        <v>297</v>
      </c>
      <c r="EC884" t="s">
        <v>298</v>
      </c>
      <c r="ED884" t="s">
        <v>299</v>
      </c>
      <c r="EE884" t="s">
        <v>300</v>
      </c>
      <c r="EF884" t="s">
        <v>301</v>
      </c>
      <c r="EG884" t="s">
        <v>302</v>
      </c>
      <c r="EH884" t="s">
        <v>303</v>
      </c>
      <c r="EI884" t="s">
        <v>304</v>
      </c>
      <c r="EJ884" t="s">
        <v>305</v>
      </c>
      <c r="EK884" t="s">
        <v>306</v>
      </c>
      <c r="EL884" t="s">
        <v>307</v>
      </c>
      <c r="EM884" t="s">
        <v>308</v>
      </c>
      <c r="EN884" t="s">
        <v>309</v>
      </c>
      <c r="EO884" t="s">
        <v>310</v>
      </c>
      <c r="EP884" t="s">
        <v>311</v>
      </c>
      <c r="EQ884" t="s">
        <v>312</v>
      </c>
      <c r="ER884" t="s">
        <v>313</v>
      </c>
      <c r="ES884" t="s">
        <v>314</v>
      </c>
      <c r="ET884" t="s">
        <v>315</v>
      </c>
      <c r="EU884" t="s">
        <v>316</v>
      </c>
      <c r="EV884" t="s">
        <v>317</v>
      </c>
      <c r="EW884" t="s">
        <v>318</v>
      </c>
      <c r="FR884" s="9"/>
      <c r="FS884" s="9"/>
    </row>
    <row r="885" spans="1:186" x14ac:dyDescent="0.25">
      <c r="A885">
        <v>0</v>
      </c>
      <c r="B885">
        <v>0</v>
      </c>
      <c r="C885">
        <v>0</v>
      </c>
      <c r="D885" t="s">
        <v>4</v>
      </c>
      <c r="I885" t="s">
        <v>350</v>
      </c>
      <c r="EX885" t="s">
        <v>427</v>
      </c>
      <c r="EY885" s="9">
        <v>0</v>
      </c>
      <c r="EZ885" s="9">
        <v>0</v>
      </c>
      <c r="FA885">
        <v>0</v>
      </c>
      <c r="FB885" t="s">
        <v>322</v>
      </c>
      <c r="FD885" t="s">
        <v>322</v>
      </c>
      <c r="FE885" t="s">
        <v>322</v>
      </c>
      <c r="FF885" t="s">
        <v>322</v>
      </c>
      <c r="FG885" s="9">
        <v>0</v>
      </c>
      <c r="FH885" s="9">
        <v>0</v>
      </c>
      <c r="FI885">
        <v>0</v>
      </c>
      <c r="FJ885">
        <v>0</v>
      </c>
      <c r="FK885">
        <v>0</v>
      </c>
      <c r="FL885" t="s">
        <v>336</v>
      </c>
      <c r="FM885" t="s">
        <v>336</v>
      </c>
      <c r="FN885" t="s">
        <v>336</v>
      </c>
      <c r="FO885" t="s">
        <v>336</v>
      </c>
      <c r="FP885" t="s">
        <v>336</v>
      </c>
      <c r="FQ885">
        <v>0</v>
      </c>
      <c r="FR885" s="9">
        <v>0</v>
      </c>
      <c r="FS885" s="9">
        <v>0</v>
      </c>
      <c r="FT885" t="s">
        <v>4</v>
      </c>
      <c r="FU885" t="s">
        <v>4</v>
      </c>
      <c r="FV885" t="s">
        <v>489</v>
      </c>
      <c r="FW885">
        <v>0</v>
      </c>
      <c r="FX885">
        <v>0</v>
      </c>
      <c r="FY885">
        <v>0</v>
      </c>
      <c r="FZ885">
        <v>0</v>
      </c>
      <c r="GA885">
        <v>0</v>
      </c>
      <c r="GB885">
        <v>0</v>
      </c>
      <c r="GD885">
        <v>14</v>
      </c>
    </row>
    <row r="886" spans="1:186" x14ac:dyDescent="0.25">
      <c r="FR886" s="9"/>
      <c r="FS886" s="9"/>
    </row>
    <row r="887" spans="1:186" x14ac:dyDescent="0.25">
      <c r="FR887" s="9"/>
      <c r="FS887" s="9"/>
    </row>
    <row r="888" spans="1:186" x14ac:dyDescent="0.25">
      <c r="FR888" s="9"/>
      <c r="FS888" s="9"/>
    </row>
    <row r="889" spans="1:186" x14ac:dyDescent="0.25">
      <c r="FR889" s="9"/>
      <c r="FS889" s="9"/>
    </row>
    <row r="890" spans="1:186" x14ac:dyDescent="0.25">
      <c r="FR890" s="9"/>
      <c r="FS890" s="9"/>
    </row>
    <row r="891" spans="1:186" x14ac:dyDescent="0.25">
      <c r="FR891" s="9"/>
      <c r="FS891" s="9"/>
    </row>
    <row r="892" spans="1:186" x14ac:dyDescent="0.25">
      <c r="FR892" s="9"/>
      <c r="FS892" s="9"/>
    </row>
    <row r="893" spans="1:186" x14ac:dyDescent="0.25">
      <c r="FR893" s="9"/>
      <c r="FS893" s="9"/>
    </row>
    <row r="894" spans="1:186" x14ac:dyDescent="0.25">
      <c r="FR894" s="9"/>
      <c r="FS894" s="9"/>
    </row>
    <row r="895" spans="1:186" x14ac:dyDescent="0.25">
      <c r="FR895" s="9"/>
      <c r="FS895" s="9"/>
    </row>
    <row r="896" spans="1:186" x14ac:dyDescent="0.25">
      <c r="FR896" s="9"/>
      <c r="FS896" s="9"/>
    </row>
    <row r="897" spans="1:186" x14ac:dyDescent="0.25">
      <c r="FR897" s="9"/>
      <c r="FS897" s="9"/>
    </row>
    <row r="898" spans="1:186" x14ac:dyDescent="0.25">
      <c r="FR898" s="9"/>
      <c r="FS898" s="9"/>
    </row>
    <row r="899" spans="1:186" x14ac:dyDescent="0.25">
      <c r="FR899" s="9"/>
      <c r="FS899" s="9"/>
    </row>
    <row r="900" spans="1:186" x14ac:dyDescent="0.25">
      <c r="J900" t="s">
        <v>271</v>
      </c>
      <c r="K900" t="s">
        <v>272</v>
      </c>
      <c r="L900" t="s">
        <v>273</v>
      </c>
      <c r="M900" t="s">
        <v>274</v>
      </c>
      <c r="N900" t="s">
        <v>275</v>
      </c>
      <c r="O900" t="s">
        <v>276</v>
      </c>
      <c r="P900" t="s">
        <v>277</v>
      </c>
      <c r="Q900" t="s">
        <v>278</v>
      </c>
      <c r="R900" t="s">
        <v>279</v>
      </c>
      <c r="S900" t="s">
        <v>280</v>
      </c>
      <c r="T900" t="s">
        <v>281</v>
      </c>
      <c r="U900" t="s">
        <v>282</v>
      </c>
      <c r="V900" t="s">
        <v>283</v>
      </c>
      <c r="W900" t="s">
        <v>284</v>
      </c>
      <c r="X900" t="s">
        <v>285</v>
      </c>
      <c r="Y900" t="s">
        <v>286</v>
      </c>
      <c r="Z900" t="s">
        <v>287</v>
      </c>
      <c r="AA900" t="s">
        <v>288</v>
      </c>
      <c r="AB900" t="s">
        <v>289</v>
      </c>
      <c r="AC900" t="s">
        <v>290</v>
      </c>
      <c r="AD900" t="s">
        <v>291</v>
      </c>
      <c r="AE900" t="s">
        <v>292</v>
      </c>
      <c r="AF900" t="s">
        <v>293</v>
      </c>
      <c r="AG900" t="s">
        <v>294</v>
      </c>
      <c r="AH900" t="s">
        <v>295</v>
      </c>
      <c r="AI900" t="s">
        <v>296</v>
      </c>
      <c r="AJ900" t="s">
        <v>297</v>
      </c>
      <c r="AK900" t="s">
        <v>298</v>
      </c>
      <c r="AL900" t="s">
        <v>299</v>
      </c>
      <c r="AM900" t="s">
        <v>300</v>
      </c>
      <c r="AN900" t="s">
        <v>301</v>
      </c>
      <c r="AO900" t="s">
        <v>302</v>
      </c>
      <c r="AP900" t="s">
        <v>303</v>
      </c>
      <c r="AQ900" t="s">
        <v>304</v>
      </c>
      <c r="AR900" t="s">
        <v>305</v>
      </c>
      <c r="AS900" t="s">
        <v>306</v>
      </c>
      <c r="AT900" t="s">
        <v>307</v>
      </c>
      <c r="AU900" t="s">
        <v>308</v>
      </c>
      <c r="AV900" t="s">
        <v>309</v>
      </c>
      <c r="AW900" t="s">
        <v>310</v>
      </c>
      <c r="AX900" t="s">
        <v>311</v>
      </c>
      <c r="AY900" t="s">
        <v>312</v>
      </c>
      <c r="AZ900" t="s">
        <v>313</v>
      </c>
      <c r="BA900" t="s">
        <v>314</v>
      </c>
      <c r="BB900" t="s">
        <v>315</v>
      </c>
      <c r="BC900" t="s">
        <v>316</v>
      </c>
      <c r="BD900" t="s">
        <v>317</v>
      </c>
      <c r="BE900" t="s">
        <v>318</v>
      </c>
      <c r="BF900" t="s">
        <v>271</v>
      </c>
      <c r="BG900" t="s">
        <v>272</v>
      </c>
      <c r="BH900" t="s">
        <v>273</v>
      </c>
      <c r="BI900" t="s">
        <v>274</v>
      </c>
      <c r="BJ900" t="s">
        <v>275</v>
      </c>
      <c r="BK900" t="s">
        <v>276</v>
      </c>
      <c r="BL900" t="s">
        <v>277</v>
      </c>
      <c r="BM900" t="s">
        <v>278</v>
      </c>
      <c r="BN900" t="s">
        <v>279</v>
      </c>
      <c r="BO900" t="s">
        <v>280</v>
      </c>
      <c r="BP900" t="s">
        <v>281</v>
      </c>
      <c r="BQ900" t="s">
        <v>282</v>
      </c>
      <c r="BR900" t="s">
        <v>283</v>
      </c>
      <c r="BS900" t="s">
        <v>284</v>
      </c>
      <c r="BT900" t="s">
        <v>285</v>
      </c>
      <c r="BU900" t="s">
        <v>286</v>
      </c>
      <c r="BV900" t="s">
        <v>287</v>
      </c>
      <c r="BW900" t="s">
        <v>288</v>
      </c>
      <c r="BX900" t="s">
        <v>289</v>
      </c>
      <c r="BY900" t="s">
        <v>290</v>
      </c>
      <c r="BZ900" t="s">
        <v>291</v>
      </c>
      <c r="CA900" t="s">
        <v>292</v>
      </c>
      <c r="CB900" t="s">
        <v>293</v>
      </c>
      <c r="CC900" t="s">
        <v>294</v>
      </c>
      <c r="CD900" t="s">
        <v>295</v>
      </c>
      <c r="CE900" t="s">
        <v>296</v>
      </c>
      <c r="CF900" t="s">
        <v>297</v>
      </c>
      <c r="CG900" t="s">
        <v>298</v>
      </c>
      <c r="CH900" t="s">
        <v>299</v>
      </c>
      <c r="CI900" t="s">
        <v>300</v>
      </c>
      <c r="CJ900" t="s">
        <v>301</v>
      </c>
      <c r="CK900" t="s">
        <v>302</v>
      </c>
      <c r="CL900" t="s">
        <v>303</v>
      </c>
      <c r="CM900" t="s">
        <v>304</v>
      </c>
      <c r="CN900" t="s">
        <v>305</v>
      </c>
      <c r="CO900" t="s">
        <v>306</v>
      </c>
      <c r="CP900" t="s">
        <v>307</v>
      </c>
      <c r="CQ900" t="s">
        <v>308</v>
      </c>
      <c r="CR900" t="s">
        <v>309</v>
      </c>
      <c r="CS900" t="s">
        <v>310</v>
      </c>
      <c r="CT900" t="s">
        <v>311</v>
      </c>
      <c r="CU900" t="s">
        <v>312</v>
      </c>
      <c r="CV900" t="s">
        <v>313</v>
      </c>
      <c r="CW900" t="s">
        <v>314</v>
      </c>
      <c r="CX900" t="s">
        <v>315</v>
      </c>
      <c r="CY900" t="s">
        <v>316</v>
      </c>
      <c r="CZ900" t="s">
        <v>317</v>
      </c>
      <c r="DA900" t="s">
        <v>318</v>
      </c>
      <c r="DB900" t="s">
        <v>271</v>
      </c>
      <c r="DC900" t="s">
        <v>272</v>
      </c>
      <c r="DD900" t="s">
        <v>273</v>
      </c>
      <c r="DE900" t="s">
        <v>274</v>
      </c>
      <c r="DF900" t="s">
        <v>275</v>
      </c>
      <c r="DG900" t="s">
        <v>276</v>
      </c>
      <c r="DH900" t="s">
        <v>277</v>
      </c>
      <c r="DI900" t="s">
        <v>278</v>
      </c>
      <c r="DJ900" t="s">
        <v>279</v>
      </c>
      <c r="DK900" t="s">
        <v>280</v>
      </c>
      <c r="DL900" t="s">
        <v>281</v>
      </c>
      <c r="DM900" t="s">
        <v>282</v>
      </c>
      <c r="DN900" t="s">
        <v>283</v>
      </c>
      <c r="DO900" t="s">
        <v>284</v>
      </c>
      <c r="DP900" t="s">
        <v>285</v>
      </c>
      <c r="DQ900" t="s">
        <v>286</v>
      </c>
      <c r="DR900" t="s">
        <v>287</v>
      </c>
      <c r="DS900" t="s">
        <v>288</v>
      </c>
      <c r="DT900" t="s">
        <v>289</v>
      </c>
      <c r="DU900" t="s">
        <v>290</v>
      </c>
      <c r="DV900" t="s">
        <v>291</v>
      </c>
      <c r="DW900" t="s">
        <v>292</v>
      </c>
      <c r="DX900" t="s">
        <v>293</v>
      </c>
      <c r="DY900" t="s">
        <v>294</v>
      </c>
      <c r="DZ900" t="s">
        <v>295</v>
      </c>
      <c r="EA900" t="s">
        <v>296</v>
      </c>
      <c r="EB900" t="s">
        <v>297</v>
      </c>
      <c r="EC900" t="s">
        <v>298</v>
      </c>
      <c r="ED900" t="s">
        <v>299</v>
      </c>
      <c r="EE900" t="s">
        <v>300</v>
      </c>
      <c r="EF900" t="s">
        <v>301</v>
      </c>
      <c r="EG900" t="s">
        <v>302</v>
      </c>
      <c r="EH900" t="s">
        <v>303</v>
      </c>
      <c r="EI900" t="s">
        <v>304</v>
      </c>
      <c r="EJ900" t="s">
        <v>305</v>
      </c>
      <c r="EK900" t="s">
        <v>306</v>
      </c>
      <c r="EL900" t="s">
        <v>307</v>
      </c>
      <c r="EM900" t="s">
        <v>308</v>
      </c>
      <c r="EN900" t="s">
        <v>309</v>
      </c>
      <c r="EO900" t="s">
        <v>310</v>
      </c>
      <c r="EP900" t="s">
        <v>311</v>
      </c>
      <c r="EQ900" t="s">
        <v>312</v>
      </c>
      <c r="ER900" t="s">
        <v>313</v>
      </c>
      <c r="ES900" t="s">
        <v>314</v>
      </c>
      <c r="ET900" t="s">
        <v>315</v>
      </c>
      <c r="EU900" t="s">
        <v>316</v>
      </c>
      <c r="EV900" t="s">
        <v>317</v>
      </c>
      <c r="EW900" t="s">
        <v>318</v>
      </c>
      <c r="FR900" s="9"/>
      <c r="FS900" s="9"/>
    </row>
    <row r="901" spans="1:186" x14ac:dyDescent="0.25">
      <c r="A901">
        <v>0</v>
      </c>
      <c r="B901">
        <v>0</v>
      </c>
      <c r="C901">
        <v>0</v>
      </c>
      <c r="D901" t="s">
        <v>4</v>
      </c>
      <c r="I901" t="s">
        <v>351</v>
      </c>
      <c r="EX901" t="s">
        <v>427</v>
      </c>
      <c r="EY901" s="9">
        <v>0</v>
      </c>
      <c r="EZ901" s="9">
        <v>0</v>
      </c>
      <c r="FA901">
        <v>0</v>
      </c>
      <c r="FB901" t="s">
        <v>322</v>
      </c>
      <c r="FD901" t="s">
        <v>322</v>
      </c>
      <c r="FE901" t="s">
        <v>322</v>
      </c>
      <c r="FF901" t="s">
        <v>322</v>
      </c>
      <c r="FG901" s="9">
        <v>0</v>
      </c>
      <c r="FH901" s="9">
        <v>0</v>
      </c>
      <c r="FI901" t="s">
        <v>4</v>
      </c>
      <c r="FJ901" t="s">
        <v>4</v>
      </c>
      <c r="FK901" t="s">
        <v>354</v>
      </c>
      <c r="FL901" t="s">
        <v>336</v>
      </c>
      <c r="FM901" t="s">
        <v>336</v>
      </c>
      <c r="FN901" t="s">
        <v>336</v>
      </c>
      <c r="FO901" t="s">
        <v>336</v>
      </c>
      <c r="FP901" t="s">
        <v>336</v>
      </c>
      <c r="FQ901">
        <v>0</v>
      </c>
      <c r="FR901" s="9">
        <v>0</v>
      </c>
      <c r="FS901" s="9">
        <v>0</v>
      </c>
      <c r="FT901" t="s">
        <v>4</v>
      </c>
      <c r="FU901" t="s">
        <v>4</v>
      </c>
      <c r="FV901" t="s">
        <v>489</v>
      </c>
      <c r="FW901">
        <v>0</v>
      </c>
      <c r="FX901">
        <v>0</v>
      </c>
      <c r="FY901">
        <v>0</v>
      </c>
      <c r="FZ901">
        <v>0</v>
      </c>
      <c r="GA901">
        <v>0</v>
      </c>
      <c r="GB901">
        <v>0</v>
      </c>
      <c r="GD901">
        <v>15</v>
      </c>
    </row>
    <row r="902" spans="1:186" x14ac:dyDescent="0.25">
      <c r="FR902" s="9"/>
      <c r="FS902" s="9"/>
    </row>
    <row r="903" spans="1:186" x14ac:dyDescent="0.25">
      <c r="FR903" s="9"/>
      <c r="FS903" s="9"/>
    </row>
    <row r="904" spans="1:186" x14ac:dyDescent="0.25">
      <c r="FR904" s="9"/>
      <c r="FS904" s="9"/>
    </row>
    <row r="905" spans="1:186" x14ac:dyDescent="0.25">
      <c r="FR905" s="9"/>
      <c r="FS905" s="9"/>
    </row>
    <row r="906" spans="1:186" x14ac:dyDescent="0.25">
      <c r="FR906" s="9"/>
      <c r="FS906" s="9"/>
    </row>
    <row r="907" spans="1:186" x14ac:dyDescent="0.25">
      <c r="FR907" s="9"/>
      <c r="FS907" s="9"/>
    </row>
    <row r="908" spans="1:186" x14ac:dyDescent="0.25">
      <c r="FR908" s="9"/>
      <c r="FS908" s="9"/>
    </row>
    <row r="909" spans="1:186" x14ac:dyDescent="0.25">
      <c r="FR909" s="9"/>
      <c r="FS909" s="9"/>
    </row>
    <row r="910" spans="1:186" x14ac:dyDescent="0.25">
      <c r="FR910" s="9"/>
      <c r="FS910" s="9"/>
    </row>
    <row r="911" spans="1:186" x14ac:dyDescent="0.25">
      <c r="FR911" s="9"/>
      <c r="FS911" s="9"/>
    </row>
    <row r="912" spans="1:186" x14ac:dyDescent="0.25">
      <c r="FR912" s="9"/>
      <c r="FS912" s="9"/>
    </row>
    <row r="913" spans="1:186" x14ac:dyDescent="0.25">
      <c r="FR913" s="9"/>
      <c r="FS913" s="9"/>
    </row>
    <row r="914" spans="1:186" x14ac:dyDescent="0.25">
      <c r="FR914" s="9"/>
      <c r="FS914" s="9"/>
    </row>
    <row r="915" spans="1:186" x14ac:dyDescent="0.25">
      <c r="FR915" s="9"/>
      <c r="FS915" s="9"/>
    </row>
    <row r="916" spans="1:186" x14ac:dyDescent="0.25">
      <c r="J916" t="s">
        <v>271</v>
      </c>
      <c r="K916" t="s">
        <v>272</v>
      </c>
      <c r="L916" t="s">
        <v>273</v>
      </c>
      <c r="M916" t="s">
        <v>274</v>
      </c>
      <c r="N916" t="s">
        <v>275</v>
      </c>
      <c r="O916" t="s">
        <v>276</v>
      </c>
      <c r="P916" t="s">
        <v>277</v>
      </c>
      <c r="Q916" t="s">
        <v>278</v>
      </c>
      <c r="R916" t="s">
        <v>279</v>
      </c>
      <c r="S916" t="s">
        <v>280</v>
      </c>
      <c r="T916" t="s">
        <v>281</v>
      </c>
      <c r="U916" t="s">
        <v>282</v>
      </c>
      <c r="V916" t="s">
        <v>283</v>
      </c>
      <c r="W916" t="s">
        <v>284</v>
      </c>
      <c r="X916" t="s">
        <v>285</v>
      </c>
      <c r="Y916" t="s">
        <v>286</v>
      </c>
      <c r="Z916" t="s">
        <v>287</v>
      </c>
      <c r="AA916" t="s">
        <v>288</v>
      </c>
      <c r="AB916" t="s">
        <v>289</v>
      </c>
      <c r="AC916" t="s">
        <v>290</v>
      </c>
      <c r="AD916" t="s">
        <v>291</v>
      </c>
      <c r="AE916" t="s">
        <v>292</v>
      </c>
      <c r="AF916" t="s">
        <v>293</v>
      </c>
      <c r="AG916" t="s">
        <v>294</v>
      </c>
      <c r="AH916" t="s">
        <v>295</v>
      </c>
      <c r="AI916" t="s">
        <v>296</v>
      </c>
      <c r="AJ916" t="s">
        <v>297</v>
      </c>
      <c r="AK916" t="s">
        <v>298</v>
      </c>
      <c r="AL916" t="s">
        <v>299</v>
      </c>
      <c r="AM916" t="s">
        <v>300</v>
      </c>
      <c r="AN916" t="s">
        <v>301</v>
      </c>
      <c r="AO916" t="s">
        <v>302</v>
      </c>
      <c r="AP916" t="s">
        <v>303</v>
      </c>
      <c r="AQ916" t="s">
        <v>304</v>
      </c>
      <c r="AR916" t="s">
        <v>305</v>
      </c>
      <c r="AS916" t="s">
        <v>306</v>
      </c>
      <c r="AT916" t="s">
        <v>307</v>
      </c>
      <c r="AU916" t="s">
        <v>308</v>
      </c>
      <c r="AV916" t="s">
        <v>309</v>
      </c>
      <c r="AW916" t="s">
        <v>310</v>
      </c>
      <c r="AX916" t="s">
        <v>311</v>
      </c>
      <c r="AY916" t="s">
        <v>312</v>
      </c>
      <c r="AZ916" t="s">
        <v>313</v>
      </c>
      <c r="BA916" t="s">
        <v>314</v>
      </c>
      <c r="BB916" t="s">
        <v>315</v>
      </c>
      <c r="BC916" t="s">
        <v>316</v>
      </c>
      <c r="BD916" t="s">
        <v>317</v>
      </c>
      <c r="BE916" t="s">
        <v>318</v>
      </c>
      <c r="BF916" t="s">
        <v>271</v>
      </c>
      <c r="BG916" t="s">
        <v>272</v>
      </c>
      <c r="BH916" t="s">
        <v>273</v>
      </c>
      <c r="BI916" t="s">
        <v>274</v>
      </c>
      <c r="BJ916" t="s">
        <v>275</v>
      </c>
      <c r="BK916" t="s">
        <v>276</v>
      </c>
      <c r="BL916" t="s">
        <v>277</v>
      </c>
      <c r="BM916" t="s">
        <v>278</v>
      </c>
      <c r="BN916" t="s">
        <v>279</v>
      </c>
      <c r="BO916" t="s">
        <v>280</v>
      </c>
      <c r="BP916" t="s">
        <v>281</v>
      </c>
      <c r="BQ916" t="s">
        <v>282</v>
      </c>
      <c r="BR916" t="s">
        <v>283</v>
      </c>
      <c r="BS916" t="s">
        <v>284</v>
      </c>
      <c r="BT916" t="s">
        <v>285</v>
      </c>
      <c r="BU916" t="s">
        <v>286</v>
      </c>
      <c r="BV916" t="s">
        <v>287</v>
      </c>
      <c r="BW916" t="s">
        <v>288</v>
      </c>
      <c r="BX916" t="s">
        <v>289</v>
      </c>
      <c r="BY916" t="s">
        <v>290</v>
      </c>
      <c r="BZ916" t="s">
        <v>291</v>
      </c>
      <c r="CA916" t="s">
        <v>292</v>
      </c>
      <c r="CB916" t="s">
        <v>293</v>
      </c>
      <c r="CC916" t="s">
        <v>294</v>
      </c>
      <c r="CD916" t="s">
        <v>295</v>
      </c>
      <c r="CE916" t="s">
        <v>296</v>
      </c>
      <c r="CF916" t="s">
        <v>297</v>
      </c>
      <c r="CG916" t="s">
        <v>298</v>
      </c>
      <c r="CH916" t="s">
        <v>299</v>
      </c>
      <c r="CI916" t="s">
        <v>300</v>
      </c>
      <c r="CJ916" t="s">
        <v>301</v>
      </c>
      <c r="CK916" t="s">
        <v>302</v>
      </c>
      <c r="CL916" t="s">
        <v>303</v>
      </c>
      <c r="CM916" t="s">
        <v>304</v>
      </c>
      <c r="CN916" t="s">
        <v>305</v>
      </c>
      <c r="CO916" t="s">
        <v>306</v>
      </c>
      <c r="CP916" t="s">
        <v>307</v>
      </c>
      <c r="CQ916" t="s">
        <v>308</v>
      </c>
      <c r="CR916" t="s">
        <v>309</v>
      </c>
      <c r="CS916" t="s">
        <v>310</v>
      </c>
      <c r="CT916" t="s">
        <v>311</v>
      </c>
      <c r="CU916" t="s">
        <v>312</v>
      </c>
      <c r="CV916" t="s">
        <v>313</v>
      </c>
      <c r="CW916" t="s">
        <v>314</v>
      </c>
      <c r="CX916" t="s">
        <v>315</v>
      </c>
      <c r="CY916" t="s">
        <v>316</v>
      </c>
      <c r="CZ916" t="s">
        <v>317</v>
      </c>
      <c r="DA916" t="s">
        <v>318</v>
      </c>
      <c r="DB916" t="s">
        <v>271</v>
      </c>
      <c r="DC916" t="s">
        <v>272</v>
      </c>
      <c r="DD916" t="s">
        <v>273</v>
      </c>
      <c r="DE916" t="s">
        <v>274</v>
      </c>
      <c r="DF916" t="s">
        <v>275</v>
      </c>
      <c r="DG916" t="s">
        <v>276</v>
      </c>
      <c r="DH916" t="s">
        <v>277</v>
      </c>
      <c r="DI916" t="s">
        <v>278</v>
      </c>
      <c r="DJ916" t="s">
        <v>279</v>
      </c>
      <c r="DK916" t="s">
        <v>280</v>
      </c>
      <c r="DL916" t="s">
        <v>281</v>
      </c>
      <c r="DM916" t="s">
        <v>282</v>
      </c>
      <c r="DN916" t="s">
        <v>283</v>
      </c>
      <c r="DO916" t="s">
        <v>284</v>
      </c>
      <c r="DP916" t="s">
        <v>285</v>
      </c>
      <c r="DQ916" t="s">
        <v>286</v>
      </c>
      <c r="DR916" t="s">
        <v>287</v>
      </c>
      <c r="DS916" t="s">
        <v>288</v>
      </c>
      <c r="DT916" t="s">
        <v>289</v>
      </c>
      <c r="DU916" t="s">
        <v>290</v>
      </c>
      <c r="DV916" t="s">
        <v>291</v>
      </c>
      <c r="DW916" t="s">
        <v>292</v>
      </c>
      <c r="DX916" t="s">
        <v>293</v>
      </c>
      <c r="DY916" t="s">
        <v>294</v>
      </c>
      <c r="DZ916" t="s">
        <v>295</v>
      </c>
      <c r="EA916" t="s">
        <v>296</v>
      </c>
      <c r="EB916" t="s">
        <v>297</v>
      </c>
      <c r="EC916" t="s">
        <v>298</v>
      </c>
      <c r="ED916" t="s">
        <v>299</v>
      </c>
      <c r="EE916" t="s">
        <v>300</v>
      </c>
      <c r="EF916" t="s">
        <v>301</v>
      </c>
      <c r="EG916" t="s">
        <v>302</v>
      </c>
      <c r="EH916" t="s">
        <v>303</v>
      </c>
      <c r="EI916" t="s">
        <v>304</v>
      </c>
      <c r="EJ916" t="s">
        <v>305</v>
      </c>
      <c r="EK916" t="s">
        <v>306</v>
      </c>
      <c r="EL916" t="s">
        <v>307</v>
      </c>
      <c r="EM916" t="s">
        <v>308</v>
      </c>
      <c r="EN916" t="s">
        <v>309</v>
      </c>
      <c r="EO916" t="s">
        <v>310</v>
      </c>
      <c r="EP916" t="s">
        <v>311</v>
      </c>
      <c r="EQ916" t="s">
        <v>312</v>
      </c>
      <c r="ER916" t="s">
        <v>313</v>
      </c>
      <c r="ES916" t="s">
        <v>314</v>
      </c>
      <c r="ET916" t="s">
        <v>315</v>
      </c>
      <c r="EU916" t="s">
        <v>316</v>
      </c>
      <c r="EV916" t="s">
        <v>317</v>
      </c>
      <c r="EW916" t="s">
        <v>318</v>
      </c>
      <c r="FR916" s="9"/>
      <c r="FS916" s="9"/>
    </row>
    <row r="917" spans="1:186" x14ac:dyDescent="0.25">
      <c r="A917">
        <v>0</v>
      </c>
      <c r="B917">
        <v>0</v>
      </c>
      <c r="C917">
        <v>0</v>
      </c>
      <c r="D917" t="s">
        <v>4</v>
      </c>
      <c r="I917" t="s">
        <v>352</v>
      </c>
      <c r="EX917" t="s">
        <v>427</v>
      </c>
      <c r="EY917" s="9">
        <v>0</v>
      </c>
      <c r="EZ917" s="9">
        <v>0</v>
      </c>
      <c r="FA917">
        <v>0</v>
      </c>
      <c r="FB917" t="s">
        <v>322</v>
      </c>
      <c r="FD917" t="s">
        <v>322</v>
      </c>
      <c r="FE917" t="s">
        <v>322</v>
      </c>
      <c r="FF917" t="s">
        <v>322</v>
      </c>
      <c r="FG917" s="9">
        <v>0</v>
      </c>
      <c r="FH917" s="9">
        <v>0</v>
      </c>
      <c r="FI917" t="s">
        <v>4</v>
      </c>
      <c r="FJ917" t="s">
        <v>4</v>
      </c>
      <c r="FK917" t="s">
        <v>354</v>
      </c>
      <c r="FL917" t="s">
        <v>336</v>
      </c>
      <c r="FM917" t="s">
        <v>336</v>
      </c>
      <c r="FN917" t="s">
        <v>336</v>
      </c>
      <c r="FO917" t="s">
        <v>336</v>
      </c>
      <c r="FP917" t="s">
        <v>336</v>
      </c>
      <c r="FQ917">
        <v>0</v>
      </c>
      <c r="FR917" s="9">
        <v>0</v>
      </c>
      <c r="FS917" s="9">
        <v>0</v>
      </c>
      <c r="FT917" t="s">
        <v>4</v>
      </c>
      <c r="FU917" t="s">
        <v>4</v>
      </c>
      <c r="FV917" t="s">
        <v>489</v>
      </c>
      <c r="FW917">
        <v>0</v>
      </c>
      <c r="FX917">
        <v>0</v>
      </c>
      <c r="FY917">
        <v>0</v>
      </c>
      <c r="FZ917">
        <v>0</v>
      </c>
      <c r="GA917">
        <v>0</v>
      </c>
      <c r="GB917">
        <v>0</v>
      </c>
      <c r="GD917">
        <v>16</v>
      </c>
    </row>
    <row r="918" spans="1:186" x14ac:dyDescent="0.25">
      <c r="FR918" s="9"/>
      <c r="FS918" s="9"/>
    </row>
    <row r="919" spans="1:186" x14ac:dyDescent="0.25">
      <c r="FR919" s="9"/>
      <c r="FS919" s="9"/>
    </row>
    <row r="920" spans="1:186" x14ac:dyDescent="0.25">
      <c r="FR920" s="9"/>
      <c r="FS920" s="9"/>
    </row>
    <row r="921" spans="1:186" x14ac:dyDescent="0.25">
      <c r="FR921" s="9"/>
      <c r="FS921" s="9"/>
    </row>
    <row r="922" spans="1:186" x14ac:dyDescent="0.25">
      <c r="FR922" s="9"/>
      <c r="FS922" s="9"/>
    </row>
    <row r="923" spans="1:186" x14ac:dyDescent="0.25">
      <c r="FR923" s="9"/>
      <c r="FS923" s="9"/>
    </row>
    <row r="924" spans="1:186" x14ac:dyDescent="0.25">
      <c r="FR924" s="9"/>
      <c r="FS924" s="9"/>
    </row>
    <row r="925" spans="1:186" x14ac:dyDescent="0.25">
      <c r="FR925" s="9"/>
      <c r="FS925" s="9"/>
    </row>
    <row r="926" spans="1:186" x14ac:dyDescent="0.25">
      <c r="FR926" s="9"/>
      <c r="FS926" s="9"/>
    </row>
    <row r="927" spans="1:186" x14ac:dyDescent="0.25">
      <c r="FR927" s="9"/>
      <c r="FS927" s="9"/>
    </row>
    <row r="928" spans="1:186" x14ac:dyDescent="0.25">
      <c r="FR928" s="9"/>
      <c r="FS928" s="9"/>
    </row>
    <row r="929" spans="1:186" x14ac:dyDescent="0.25">
      <c r="FR929" s="9"/>
      <c r="FS929" s="9"/>
    </row>
    <row r="930" spans="1:186" x14ac:dyDescent="0.25">
      <c r="FR930" s="9"/>
      <c r="FS930" s="9"/>
    </row>
    <row r="931" spans="1:186" x14ac:dyDescent="0.25">
      <c r="FR931" s="9"/>
      <c r="FS931" s="9"/>
    </row>
    <row r="932" spans="1:186" x14ac:dyDescent="0.25">
      <c r="J932" t="s">
        <v>271</v>
      </c>
      <c r="K932" t="s">
        <v>272</v>
      </c>
      <c r="L932" t="s">
        <v>273</v>
      </c>
      <c r="M932" t="s">
        <v>274</v>
      </c>
      <c r="N932" t="s">
        <v>275</v>
      </c>
      <c r="O932" t="s">
        <v>276</v>
      </c>
      <c r="P932" t="s">
        <v>277</v>
      </c>
      <c r="Q932" t="s">
        <v>278</v>
      </c>
      <c r="R932" t="s">
        <v>279</v>
      </c>
      <c r="S932" t="s">
        <v>280</v>
      </c>
      <c r="T932" t="s">
        <v>281</v>
      </c>
      <c r="U932" t="s">
        <v>282</v>
      </c>
      <c r="V932" t="s">
        <v>283</v>
      </c>
      <c r="W932" t="s">
        <v>284</v>
      </c>
      <c r="X932" t="s">
        <v>285</v>
      </c>
      <c r="Y932" t="s">
        <v>286</v>
      </c>
      <c r="Z932" t="s">
        <v>287</v>
      </c>
      <c r="AA932" t="s">
        <v>288</v>
      </c>
      <c r="AB932" t="s">
        <v>289</v>
      </c>
      <c r="AC932" t="s">
        <v>290</v>
      </c>
      <c r="AD932" t="s">
        <v>291</v>
      </c>
      <c r="AE932" t="s">
        <v>292</v>
      </c>
      <c r="AF932" t="s">
        <v>293</v>
      </c>
      <c r="AG932" t="s">
        <v>294</v>
      </c>
      <c r="AH932" t="s">
        <v>295</v>
      </c>
      <c r="AI932" t="s">
        <v>296</v>
      </c>
      <c r="AJ932" t="s">
        <v>297</v>
      </c>
      <c r="AK932" t="s">
        <v>298</v>
      </c>
      <c r="AL932" t="s">
        <v>299</v>
      </c>
      <c r="AM932" t="s">
        <v>300</v>
      </c>
      <c r="AN932" t="s">
        <v>301</v>
      </c>
      <c r="AO932" t="s">
        <v>302</v>
      </c>
      <c r="AP932" t="s">
        <v>303</v>
      </c>
      <c r="AQ932" t="s">
        <v>304</v>
      </c>
      <c r="AR932" t="s">
        <v>305</v>
      </c>
      <c r="AS932" t="s">
        <v>306</v>
      </c>
      <c r="AT932" t="s">
        <v>307</v>
      </c>
      <c r="AU932" t="s">
        <v>308</v>
      </c>
      <c r="AV932" t="s">
        <v>309</v>
      </c>
      <c r="AW932" t="s">
        <v>310</v>
      </c>
      <c r="AX932" t="s">
        <v>311</v>
      </c>
      <c r="AY932" t="s">
        <v>312</v>
      </c>
      <c r="AZ932" t="s">
        <v>313</v>
      </c>
      <c r="BA932" t="s">
        <v>314</v>
      </c>
      <c r="BB932" t="s">
        <v>315</v>
      </c>
      <c r="BC932" t="s">
        <v>316</v>
      </c>
      <c r="BD932" t="s">
        <v>317</v>
      </c>
      <c r="BE932" t="s">
        <v>318</v>
      </c>
      <c r="BF932" t="s">
        <v>271</v>
      </c>
      <c r="BG932" t="s">
        <v>272</v>
      </c>
      <c r="BH932" t="s">
        <v>273</v>
      </c>
      <c r="BI932" t="s">
        <v>274</v>
      </c>
      <c r="BJ932" t="s">
        <v>275</v>
      </c>
      <c r="BK932" t="s">
        <v>276</v>
      </c>
      <c r="BL932" t="s">
        <v>277</v>
      </c>
      <c r="BM932" t="s">
        <v>278</v>
      </c>
      <c r="BN932" t="s">
        <v>279</v>
      </c>
      <c r="BO932" t="s">
        <v>280</v>
      </c>
      <c r="BP932" t="s">
        <v>281</v>
      </c>
      <c r="BQ932" t="s">
        <v>282</v>
      </c>
      <c r="BR932" t="s">
        <v>283</v>
      </c>
      <c r="BS932" t="s">
        <v>284</v>
      </c>
      <c r="BT932" t="s">
        <v>285</v>
      </c>
      <c r="BU932" t="s">
        <v>286</v>
      </c>
      <c r="BV932" t="s">
        <v>287</v>
      </c>
      <c r="BW932" t="s">
        <v>288</v>
      </c>
      <c r="BX932" t="s">
        <v>289</v>
      </c>
      <c r="BY932" t="s">
        <v>290</v>
      </c>
      <c r="BZ932" t="s">
        <v>291</v>
      </c>
      <c r="CA932" t="s">
        <v>292</v>
      </c>
      <c r="CB932" t="s">
        <v>293</v>
      </c>
      <c r="CC932" t="s">
        <v>294</v>
      </c>
      <c r="CD932" t="s">
        <v>295</v>
      </c>
      <c r="CE932" t="s">
        <v>296</v>
      </c>
      <c r="CF932" t="s">
        <v>297</v>
      </c>
      <c r="CG932" t="s">
        <v>298</v>
      </c>
      <c r="CH932" t="s">
        <v>299</v>
      </c>
      <c r="CI932" t="s">
        <v>300</v>
      </c>
      <c r="CJ932" t="s">
        <v>301</v>
      </c>
      <c r="CK932" t="s">
        <v>302</v>
      </c>
      <c r="CL932" t="s">
        <v>303</v>
      </c>
      <c r="CM932" t="s">
        <v>304</v>
      </c>
      <c r="CN932" t="s">
        <v>305</v>
      </c>
      <c r="CO932" t="s">
        <v>306</v>
      </c>
      <c r="CP932" t="s">
        <v>307</v>
      </c>
      <c r="CQ932" t="s">
        <v>308</v>
      </c>
      <c r="CR932" t="s">
        <v>309</v>
      </c>
      <c r="CS932" t="s">
        <v>310</v>
      </c>
      <c r="CT932" t="s">
        <v>311</v>
      </c>
      <c r="CU932" t="s">
        <v>312</v>
      </c>
      <c r="CV932" t="s">
        <v>313</v>
      </c>
      <c r="CW932" t="s">
        <v>314</v>
      </c>
      <c r="CX932" t="s">
        <v>315</v>
      </c>
      <c r="CY932" t="s">
        <v>316</v>
      </c>
      <c r="CZ932" t="s">
        <v>317</v>
      </c>
      <c r="DA932" t="s">
        <v>318</v>
      </c>
      <c r="DB932" t="s">
        <v>271</v>
      </c>
      <c r="DC932" t="s">
        <v>272</v>
      </c>
      <c r="DD932" t="s">
        <v>273</v>
      </c>
      <c r="DE932" t="s">
        <v>274</v>
      </c>
      <c r="DF932" t="s">
        <v>275</v>
      </c>
      <c r="DG932" t="s">
        <v>276</v>
      </c>
      <c r="DH932" t="s">
        <v>277</v>
      </c>
      <c r="DI932" t="s">
        <v>278</v>
      </c>
      <c r="DJ932" t="s">
        <v>279</v>
      </c>
      <c r="DK932" t="s">
        <v>280</v>
      </c>
      <c r="DL932" t="s">
        <v>281</v>
      </c>
      <c r="DM932" t="s">
        <v>282</v>
      </c>
      <c r="DN932" t="s">
        <v>283</v>
      </c>
      <c r="DO932" t="s">
        <v>284</v>
      </c>
      <c r="DP932" t="s">
        <v>285</v>
      </c>
      <c r="DQ932" t="s">
        <v>286</v>
      </c>
      <c r="DR932" t="s">
        <v>287</v>
      </c>
      <c r="DS932" t="s">
        <v>288</v>
      </c>
      <c r="DT932" t="s">
        <v>289</v>
      </c>
      <c r="DU932" t="s">
        <v>290</v>
      </c>
      <c r="DV932" t="s">
        <v>291</v>
      </c>
      <c r="DW932" t="s">
        <v>292</v>
      </c>
      <c r="DX932" t="s">
        <v>293</v>
      </c>
      <c r="DY932" t="s">
        <v>294</v>
      </c>
      <c r="DZ932" t="s">
        <v>295</v>
      </c>
      <c r="EA932" t="s">
        <v>296</v>
      </c>
      <c r="EB932" t="s">
        <v>297</v>
      </c>
      <c r="EC932" t="s">
        <v>298</v>
      </c>
      <c r="ED932" t="s">
        <v>299</v>
      </c>
      <c r="EE932" t="s">
        <v>300</v>
      </c>
      <c r="EF932" t="s">
        <v>301</v>
      </c>
      <c r="EG932" t="s">
        <v>302</v>
      </c>
      <c r="EH932" t="s">
        <v>303</v>
      </c>
      <c r="EI932" t="s">
        <v>304</v>
      </c>
      <c r="EJ932" t="s">
        <v>305</v>
      </c>
      <c r="EK932" t="s">
        <v>306</v>
      </c>
      <c r="EL932" t="s">
        <v>307</v>
      </c>
      <c r="EM932" t="s">
        <v>308</v>
      </c>
      <c r="EN932" t="s">
        <v>309</v>
      </c>
      <c r="EO932" t="s">
        <v>310</v>
      </c>
      <c r="EP932" t="s">
        <v>311</v>
      </c>
      <c r="EQ932" t="s">
        <v>312</v>
      </c>
      <c r="ER932" t="s">
        <v>313</v>
      </c>
      <c r="ES932" t="s">
        <v>314</v>
      </c>
      <c r="ET932" t="s">
        <v>315</v>
      </c>
      <c r="EU932" t="s">
        <v>316</v>
      </c>
      <c r="EV932" t="s">
        <v>317</v>
      </c>
      <c r="EW932" t="s">
        <v>318</v>
      </c>
      <c r="FR932" s="9"/>
      <c r="FS932" s="9"/>
    </row>
    <row r="933" spans="1:186" x14ac:dyDescent="0.25">
      <c r="A933">
        <v>0</v>
      </c>
      <c r="B933">
        <v>0</v>
      </c>
      <c r="C933">
        <v>0</v>
      </c>
      <c r="D933" t="s">
        <v>4</v>
      </c>
      <c r="I933" t="s">
        <v>353</v>
      </c>
      <c r="EX933" t="s">
        <v>427</v>
      </c>
      <c r="EY933" s="9">
        <v>0</v>
      </c>
      <c r="EZ933" s="9">
        <v>0</v>
      </c>
      <c r="FA933">
        <v>0</v>
      </c>
      <c r="FB933" t="s">
        <v>322</v>
      </c>
      <c r="FD933" t="s">
        <v>322</v>
      </c>
      <c r="FE933" t="s">
        <v>322</v>
      </c>
      <c r="FF933" t="s">
        <v>322</v>
      </c>
      <c r="FG933" s="9">
        <v>0</v>
      </c>
      <c r="FH933" s="9">
        <v>0</v>
      </c>
      <c r="FI933" t="s">
        <v>4</v>
      </c>
      <c r="FJ933" t="s">
        <v>4</v>
      </c>
      <c r="FK933" t="s">
        <v>354</v>
      </c>
      <c r="FL933" t="s">
        <v>336</v>
      </c>
      <c r="FM933" t="s">
        <v>336</v>
      </c>
      <c r="FN933" t="s">
        <v>336</v>
      </c>
      <c r="FO933" t="s">
        <v>336</v>
      </c>
      <c r="FP933" t="s">
        <v>336</v>
      </c>
      <c r="FQ933">
        <v>0</v>
      </c>
      <c r="FR933" s="9">
        <v>0</v>
      </c>
      <c r="FS933" s="9">
        <v>0</v>
      </c>
      <c r="FT933" t="s">
        <v>4</v>
      </c>
      <c r="FU933" t="s">
        <v>4</v>
      </c>
      <c r="FV933" t="s">
        <v>489</v>
      </c>
      <c r="FW933">
        <v>0</v>
      </c>
      <c r="FX933">
        <v>0</v>
      </c>
      <c r="FY933">
        <v>0</v>
      </c>
      <c r="FZ933">
        <v>0</v>
      </c>
      <c r="GA933">
        <v>0</v>
      </c>
      <c r="GB933">
        <v>0</v>
      </c>
      <c r="GD933">
        <v>17</v>
      </c>
    </row>
    <row r="934" spans="1:186" x14ac:dyDescent="0.25">
      <c r="FR934" s="9"/>
      <c r="FS934" s="9"/>
    </row>
    <row r="935" spans="1:186" x14ac:dyDescent="0.25">
      <c r="FR935" s="9"/>
      <c r="FS935" s="9"/>
    </row>
    <row r="936" spans="1:186" x14ac:dyDescent="0.25">
      <c r="FR936" s="9"/>
      <c r="FS936" s="9"/>
    </row>
    <row r="937" spans="1:186" x14ac:dyDescent="0.25">
      <c r="FR937" s="9"/>
      <c r="FS937" s="9"/>
    </row>
    <row r="938" spans="1:186" x14ac:dyDescent="0.25">
      <c r="FR938" s="9"/>
      <c r="FS938" s="9"/>
    </row>
    <row r="939" spans="1:186" x14ac:dyDescent="0.25">
      <c r="FR939" s="9"/>
      <c r="FS939" s="9"/>
    </row>
    <row r="940" spans="1:186" x14ac:dyDescent="0.25">
      <c r="FR940" s="9"/>
      <c r="FS940" s="9"/>
    </row>
    <row r="941" spans="1:186" x14ac:dyDescent="0.25">
      <c r="FR941" s="9"/>
      <c r="FS941" s="9"/>
    </row>
    <row r="942" spans="1:186" x14ac:dyDescent="0.25">
      <c r="FR942" s="9"/>
      <c r="FS942" s="9"/>
    </row>
    <row r="943" spans="1:186" x14ac:dyDescent="0.25">
      <c r="FR943" s="9"/>
      <c r="FS943" s="9"/>
    </row>
    <row r="944" spans="1:186" x14ac:dyDescent="0.25">
      <c r="FR944" s="9"/>
      <c r="FS944" s="9"/>
    </row>
    <row r="945" spans="1:186" x14ac:dyDescent="0.25">
      <c r="FR945" s="9"/>
      <c r="FS945" s="9"/>
    </row>
    <row r="946" spans="1:186" x14ac:dyDescent="0.25">
      <c r="FR946" s="9"/>
      <c r="FS946" s="9"/>
    </row>
    <row r="947" spans="1:186" x14ac:dyDescent="0.25">
      <c r="FR947" s="9"/>
      <c r="FS947" s="9"/>
    </row>
    <row r="948" spans="1:186" x14ac:dyDescent="0.25">
      <c r="J948" t="s">
        <v>271</v>
      </c>
      <c r="K948" t="s">
        <v>272</v>
      </c>
      <c r="L948" t="s">
        <v>273</v>
      </c>
      <c r="M948" t="s">
        <v>274</v>
      </c>
      <c r="N948" t="s">
        <v>275</v>
      </c>
      <c r="O948" t="s">
        <v>276</v>
      </c>
      <c r="P948" t="s">
        <v>277</v>
      </c>
      <c r="Q948" t="s">
        <v>278</v>
      </c>
      <c r="R948" t="s">
        <v>279</v>
      </c>
      <c r="S948" t="s">
        <v>280</v>
      </c>
      <c r="T948" t="s">
        <v>281</v>
      </c>
      <c r="U948" t="s">
        <v>282</v>
      </c>
      <c r="V948" t="s">
        <v>283</v>
      </c>
      <c r="W948" t="s">
        <v>284</v>
      </c>
      <c r="X948" t="s">
        <v>285</v>
      </c>
      <c r="Y948" t="s">
        <v>286</v>
      </c>
      <c r="Z948" t="s">
        <v>287</v>
      </c>
      <c r="AA948" t="s">
        <v>288</v>
      </c>
      <c r="AB948" t="s">
        <v>289</v>
      </c>
      <c r="AC948" t="s">
        <v>290</v>
      </c>
      <c r="AD948" t="s">
        <v>291</v>
      </c>
      <c r="AE948" t="s">
        <v>292</v>
      </c>
      <c r="AF948" t="s">
        <v>293</v>
      </c>
      <c r="AG948" t="s">
        <v>294</v>
      </c>
      <c r="AH948" t="s">
        <v>295</v>
      </c>
      <c r="AI948" t="s">
        <v>296</v>
      </c>
      <c r="AJ948" t="s">
        <v>297</v>
      </c>
      <c r="AK948" t="s">
        <v>298</v>
      </c>
      <c r="AL948" t="s">
        <v>299</v>
      </c>
      <c r="AM948" t="s">
        <v>300</v>
      </c>
      <c r="AN948" t="s">
        <v>301</v>
      </c>
      <c r="AO948" t="s">
        <v>302</v>
      </c>
      <c r="AP948" t="s">
        <v>303</v>
      </c>
      <c r="AQ948" t="s">
        <v>304</v>
      </c>
      <c r="AR948" t="s">
        <v>305</v>
      </c>
      <c r="AS948" t="s">
        <v>306</v>
      </c>
      <c r="AT948" t="s">
        <v>307</v>
      </c>
      <c r="AU948" t="s">
        <v>308</v>
      </c>
      <c r="AV948" t="s">
        <v>309</v>
      </c>
      <c r="AW948" t="s">
        <v>310</v>
      </c>
      <c r="AX948" t="s">
        <v>311</v>
      </c>
      <c r="AY948" t="s">
        <v>312</v>
      </c>
      <c r="AZ948" t="s">
        <v>313</v>
      </c>
      <c r="BA948" t="s">
        <v>314</v>
      </c>
      <c r="BB948" t="s">
        <v>315</v>
      </c>
      <c r="BC948" t="s">
        <v>316</v>
      </c>
      <c r="BD948" t="s">
        <v>317</v>
      </c>
      <c r="BE948" t="s">
        <v>318</v>
      </c>
      <c r="BF948" t="s">
        <v>271</v>
      </c>
      <c r="BG948" t="s">
        <v>272</v>
      </c>
      <c r="BH948" t="s">
        <v>273</v>
      </c>
      <c r="BI948" t="s">
        <v>274</v>
      </c>
      <c r="BJ948" t="s">
        <v>275</v>
      </c>
      <c r="BK948" t="s">
        <v>276</v>
      </c>
      <c r="BL948" t="s">
        <v>277</v>
      </c>
      <c r="BM948" t="s">
        <v>278</v>
      </c>
      <c r="BN948" t="s">
        <v>279</v>
      </c>
      <c r="BO948" t="s">
        <v>280</v>
      </c>
      <c r="BP948" t="s">
        <v>281</v>
      </c>
      <c r="BQ948" t="s">
        <v>282</v>
      </c>
      <c r="BR948" t="s">
        <v>283</v>
      </c>
      <c r="BS948" t="s">
        <v>284</v>
      </c>
      <c r="BT948" t="s">
        <v>285</v>
      </c>
      <c r="BU948" t="s">
        <v>286</v>
      </c>
      <c r="BV948" t="s">
        <v>287</v>
      </c>
      <c r="BW948" t="s">
        <v>288</v>
      </c>
      <c r="BX948" t="s">
        <v>289</v>
      </c>
      <c r="BY948" t="s">
        <v>290</v>
      </c>
      <c r="BZ948" t="s">
        <v>291</v>
      </c>
      <c r="CA948" t="s">
        <v>292</v>
      </c>
      <c r="CB948" t="s">
        <v>293</v>
      </c>
      <c r="CC948" t="s">
        <v>294</v>
      </c>
      <c r="CD948" t="s">
        <v>295</v>
      </c>
      <c r="CE948" t="s">
        <v>296</v>
      </c>
      <c r="CF948" t="s">
        <v>297</v>
      </c>
      <c r="CG948" t="s">
        <v>298</v>
      </c>
      <c r="CH948" t="s">
        <v>299</v>
      </c>
      <c r="CI948" t="s">
        <v>300</v>
      </c>
      <c r="CJ948" t="s">
        <v>301</v>
      </c>
      <c r="CK948" t="s">
        <v>302</v>
      </c>
      <c r="CL948" t="s">
        <v>303</v>
      </c>
      <c r="CM948" t="s">
        <v>304</v>
      </c>
      <c r="CN948" t="s">
        <v>305</v>
      </c>
      <c r="CO948" t="s">
        <v>306</v>
      </c>
      <c r="CP948" t="s">
        <v>307</v>
      </c>
      <c r="CQ948" t="s">
        <v>308</v>
      </c>
      <c r="CR948" t="s">
        <v>309</v>
      </c>
      <c r="CS948" t="s">
        <v>310</v>
      </c>
      <c r="CT948" t="s">
        <v>311</v>
      </c>
      <c r="CU948" t="s">
        <v>312</v>
      </c>
      <c r="CV948" t="s">
        <v>313</v>
      </c>
      <c r="CW948" t="s">
        <v>314</v>
      </c>
      <c r="CX948" t="s">
        <v>315</v>
      </c>
      <c r="CY948" t="s">
        <v>316</v>
      </c>
      <c r="CZ948" t="s">
        <v>317</v>
      </c>
      <c r="DA948" t="s">
        <v>318</v>
      </c>
      <c r="DB948" t="s">
        <v>271</v>
      </c>
      <c r="DC948" t="s">
        <v>272</v>
      </c>
      <c r="DD948" t="s">
        <v>273</v>
      </c>
      <c r="DE948" t="s">
        <v>274</v>
      </c>
      <c r="DF948" t="s">
        <v>275</v>
      </c>
      <c r="DG948" t="s">
        <v>276</v>
      </c>
      <c r="DH948" t="s">
        <v>277</v>
      </c>
      <c r="DI948" t="s">
        <v>278</v>
      </c>
      <c r="DJ948" t="s">
        <v>279</v>
      </c>
      <c r="DK948" t="s">
        <v>280</v>
      </c>
      <c r="DL948" t="s">
        <v>281</v>
      </c>
      <c r="DM948" t="s">
        <v>282</v>
      </c>
      <c r="DN948" t="s">
        <v>283</v>
      </c>
      <c r="DO948" t="s">
        <v>284</v>
      </c>
      <c r="DP948" t="s">
        <v>285</v>
      </c>
      <c r="DQ948" t="s">
        <v>286</v>
      </c>
      <c r="DR948" t="s">
        <v>287</v>
      </c>
      <c r="DS948" t="s">
        <v>288</v>
      </c>
      <c r="DT948" t="s">
        <v>289</v>
      </c>
      <c r="DU948" t="s">
        <v>290</v>
      </c>
      <c r="DV948" t="s">
        <v>291</v>
      </c>
      <c r="DW948" t="s">
        <v>292</v>
      </c>
      <c r="DX948" t="s">
        <v>293</v>
      </c>
      <c r="DY948" t="s">
        <v>294</v>
      </c>
      <c r="DZ948" t="s">
        <v>295</v>
      </c>
      <c r="EA948" t="s">
        <v>296</v>
      </c>
      <c r="EB948" t="s">
        <v>297</v>
      </c>
      <c r="EC948" t="s">
        <v>298</v>
      </c>
      <c r="ED948" t="s">
        <v>299</v>
      </c>
      <c r="EE948" t="s">
        <v>300</v>
      </c>
      <c r="EF948" t="s">
        <v>301</v>
      </c>
      <c r="EG948" t="s">
        <v>302</v>
      </c>
      <c r="EH948" t="s">
        <v>303</v>
      </c>
      <c r="EI948" t="s">
        <v>304</v>
      </c>
      <c r="EJ948" t="s">
        <v>305</v>
      </c>
      <c r="EK948" t="s">
        <v>306</v>
      </c>
      <c r="EL948" t="s">
        <v>307</v>
      </c>
      <c r="EM948" t="s">
        <v>308</v>
      </c>
      <c r="EN948" t="s">
        <v>309</v>
      </c>
      <c r="EO948" t="s">
        <v>310</v>
      </c>
      <c r="EP948" t="s">
        <v>311</v>
      </c>
      <c r="EQ948" t="s">
        <v>312</v>
      </c>
      <c r="ER948" t="s">
        <v>313</v>
      </c>
      <c r="ES948" t="s">
        <v>314</v>
      </c>
      <c r="ET948" t="s">
        <v>315</v>
      </c>
      <c r="EU948" t="s">
        <v>316</v>
      </c>
      <c r="EV948" t="s">
        <v>317</v>
      </c>
      <c r="EW948" t="s">
        <v>318</v>
      </c>
      <c r="FR948" s="9"/>
      <c r="FS948" s="9"/>
    </row>
    <row r="949" spans="1:186" x14ac:dyDescent="0.25">
      <c r="A949">
        <v>0</v>
      </c>
      <c r="B949">
        <v>0</v>
      </c>
      <c r="C949">
        <v>0</v>
      </c>
      <c r="D949" t="s">
        <v>4</v>
      </c>
      <c r="I949" t="s">
        <v>355</v>
      </c>
      <c r="EX949" t="s">
        <v>427</v>
      </c>
      <c r="EY949" s="9">
        <v>0</v>
      </c>
      <c r="EZ949" s="9">
        <v>0</v>
      </c>
      <c r="FA949">
        <v>0</v>
      </c>
      <c r="FB949" t="s">
        <v>322</v>
      </c>
      <c r="FD949" t="s">
        <v>322</v>
      </c>
      <c r="FE949" t="s">
        <v>322</v>
      </c>
      <c r="FF949" t="s">
        <v>322</v>
      </c>
      <c r="FG949" s="9">
        <v>0</v>
      </c>
      <c r="FH949" s="9">
        <v>0</v>
      </c>
      <c r="FI949" t="s">
        <v>4</v>
      </c>
      <c r="FJ949" t="s">
        <v>4</v>
      </c>
      <c r="FK949" t="s">
        <v>354</v>
      </c>
      <c r="FL949" t="s">
        <v>336</v>
      </c>
      <c r="FM949" t="s">
        <v>336</v>
      </c>
      <c r="FN949" t="s">
        <v>336</v>
      </c>
      <c r="FO949" t="s">
        <v>336</v>
      </c>
      <c r="FP949" t="s">
        <v>336</v>
      </c>
      <c r="FQ949">
        <v>0</v>
      </c>
      <c r="FR949" s="9">
        <v>0</v>
      </c>
      <c r="FS949" s="9">
        <v>0</v>
      </c>
      <c r="FT949" t="s">
        <v>4</v>
      </c>
      <c r="FU949" t="s">
        <v>4</v>
      </c>
      <c r="FV949" t="s">
        <v>489</v>
      </c>
      <c r="FW949">
        <v>0</v>
      </c>
      <c r="FX949">
        <v>0</v>
      </c>
      <c r="FY949">
        <v>0</v>
      </c>
      <c r="FZ949">
        <v>0</v>
      </c>
      <c r="GA949">
        <v>0</v>
      </c>
      <c r="GB949">
        <v>0</v>
      </c>
      <c r="GD949">
        <v>18</v>
      </c>
    </row>
    <row r="950" spans="1:186" x14ac:dyDescent="0.25">
      <c r="FR950" s="9"/>
      <c r="FS950" s="9"/>
    </row>
    <row r="951" spans="1:186" x14ac:dyDescent="0.25">
      <c r="FR951" s="9"/>
      <c r="FS951" s="9"/>
    </row>
    <row r="952" spans="1:186" x14ac:dyDescent="0.25">
      <c r="FR952" s="9"/>
      <c r="FS952" s="9"/>
    </row>
    <row r="953" spans="1:186" x14ac:dyDescent="0.25">
      <c r="FR953" s="9"/>
      <c r="FS953" s="9"/>
    </row>
    <row r="954" spans="1:186" x14ac:dyDescent="0.25">
      <c r="FR954" s="9"/>
      <c r="FS954" s="9"/>
    </row>
    <row r="955" spans="1:186" x14ac:dyDescent="0.25">
      <c r="FR955" s="9"/>
      <c r="FS955" s="9"/>
    </row>
    <row r="956" spans="1:186" x14ac:dyDescent="0.25">
      <c r="FR956" s="9"/>
      <c r="FS956" s="9"/>
    </row>
    <row r="957" spans="1:186" x14ac:dyDescent="0.25">
      <c r="FR957" s="9"/>
      <c r="FS957" s="9"/>
    </row>
    <row r="958" spans="1:186" x14ac:dyDescent="0.25">
      <c r="FR958" s="9"/>
      <c r="FS958" s="9"/>
    </row>
    <row r="959" spans="1:186" x14ac:dyDescent="0.25">
      <c r="FR959" s="9"/>
      <c r="FS959" s="9"/>
    </row>
    <row r="960" spans="1:186" x14ac:dyDescent="0.25">
      <c r="FR960" s="9"/>
      <c r="FS960" s="9"/>
    </row>
    <row r="961" spans="1:186" x14ac:dyDescent="0.25">
      <c r="FR961" s="9"/>
      <c r="FS961" s="9"/>
    </row>
    <row r="962" spans="1:186" x14ac:dyDescent="0.25">
      <c r="FR962" s="9"/>
      <c r="FS962" s="9"/>
    </row>
    <row r="963" spans="1:186" x14ac:dyDescent="0.25">
      <c r="FR963" s="9"/>
      <c r="FS963" s="9"/>
    </row>
    <row r="964" spans="1:186" x14ac:dyDescent="0.25">
      <c r="J964" t="s">
        <v>271</v>
      </c>
      <c r="K964" t="s">
        <v>272</v>
      </c>
      <c r="L964" t="s">
        <v>273</v>
      </c>
      <c r="M964" t="s">
        <v>274</v>
      </c>
      <c r="N964" t="s">
        <v>275</v>
      </c>
      <c r="O964" t="s">
        <v>276</v>
      </c>
      <c r="P964" t="s">
        <v>277</v>
      </c>
      <c r="Q964" t="s">
        <v>278</v>
      </c>
      <c r="R964" t="s">
        <v>279</v>
      </c>
      <c r="S964" t="s">
        <v>280</v>
      </c>
      <c r="T964" t="s">
        <v>281</v>
      </c>
      <c r="U964" t="s">
        <v>282</v>
      </c>
      <c r="V964" t="s">
        <v>283</v>
      </c>
      <c r="W964" t="s">
        <v>284</v>
      </c>
      <c r="X964" t="s">
        <v>285</v>
      </c>
      <c r="Y964" t="s">
        <v>286</v>
      </c>
      <c r="Z964" t="s">
        <v>287</v>
      </c>
      <c r="AA964" t="s">
        <v>288</v>
      </c>
      <c r="AB964" t="s">
        <v>289</v>
      </c>
      <c r="AC964" t="s">
        <v>290</v>
      </c>
      <c r="AD964" t="s">
        <v>291</v>
      </c>
      <c r="AE964" t="s">
        <v>292</v>
      </c>
      <c r="AF964" t="s">
        <v>293</v>
      </c>
      <c r="AG964" t="s">
        <v>294</v>
      </c>
      <c r="AH964" t="s">
        <v>295</v>
      </c>
      <c r="AI964" t="s">
        <v>296</v>
      </c>
      <c r="AJ964" t="s">
        <v>297</v>
      </c>
      <c r="AK964" t="s">
        <v>298</v>
      </c>
      <c r="AL964" t="s">
        <v>299</v>
      </c>
      <c r="AM964" t="s">
        <v>300</v>
      </c>
      <c r="AN964" t="s">
        <v>301</v>
      </c>
      <c r="AO964" t="s">
        <v>302</v>
      </c>
      <c r="AP964" t="s">
        <v>303</v>
      </c>
      <c r="AQ964" t="s">
        <v>304</v>
      </c>
      <c r="AR964" t="s">
        <v>305</v>
      </c>
      <c r="AS964" t="s">
        <v>306</v>
      </c>
      <c r="AT964" t="s">
        <v>307</v>
      </c>
      <c r="AU964" t="s">
        <v>308</v>
      </c>
      <c r="AV964" t="s">
        <v>309</v>
      </c>
      <c r="AW964" t="s">
        <v>310</v>
      </c>
      <c r="AX964" t="s">
        <v>311</v>
      </c>
      <c r="AY964" t="s">
        <v>312</v>
      </c>
      <c r="AZ964" t="s">
        <v>313</v>
      </c>
      <c r="BA964" t="s">
        <v>314</v>
      </c>
      <c r="BB964" t="s">
        <v>315</v>
      </c>
      <c r="BC964" t="s">
        <v>316</v>
      </c>
      <c r="BD964" t="s">
        <v>317</v>
      </c>
      <c r="BE964" t="s">
        <v>318</v>
      </c>
      <c r="BF964" t="s">
        <v>271</v>
      </c>
      <c r="BG964" t="s">
        <v>272</v>
      </c>
      <c r="BH964" t="s">
        <v>273</v>
      </c>
      <c r="BI964" t="s">
        <v>274</v>
      </c>
      <c r="BJ964" t="s">
        <v>275</v>
      </c>
      <c r="BK964" t="s">
        <v>276</v>
      </c>
      <c r="BL964" t="s">
        <v>277</v>
      </c>
      <c r="BM964" t="s">
        <v>278</v>
      </c>
      <c r="BN964" t="s">
        <v>279</v>
      </c>
      <c r="BO964" t="s">
        <v>280</v>
      </c>
      <c r="BP964" t="s">
        <v>281</v>
      </c>
      <c r="BQ964" t="s">
        <v>282</v>
      </c>
      <c r="BR964" t="s">
        <v>283</v>
      </c>
      <c r="BS964" t="s">
        <v>284</v>
      </c>
      <c r="BT964" t="s">
        <v>285</v>
      </c>
      <c r="BU964" t="s">
        <v>286</v>
      </c>
      <c r="BV964" t="s">
        <v>287</v>
      </c>
      <c r="BW964" t="s">
        <v>288</v>
      </c>
      <c r="BX964" t="s">
        <v>289</v>
      </c>
      <c r="BY964" t="s">
        <v>290</v>
      </c>
      <c r="BZ964" t="s">
        <v>291</v>
      </c>
      <c r="CA964" t="s">
        <v>292</v>
      </c>
      <c r="CB964" t="s">
        <v>293</v>
      </c>
      <c r="CC964" t="s">
        <v>294</v>
      </c>
      <c r="CD964" t="s">
        <v>295</v>
      </c>
      <c r="CE964" t="s">
        <v>296</v>
      </c>
      <c r="CF964" t="s">
        <v>297</v>
      </c>
      <c r="CG964" t="s">
        <v>298</v>
      </c>
      <c r="CH964" t="s">
        <v>299</v>
      </c>
      <c r="CI964" t="s">
        <v>300</v>
      </c>
      <c r="CJ964" t="s">
        <v>301</v>
      </c>
      <c r="CK964" t="s">
        <v>302</v>
      </c>
      <c r="CL964" t="s">
        <v>303</v>
      </c>
      <c r="CM964" t="s">
        <v>304</v>
      </c>
      <c r="CN964" t="s">
        <v>305</v>
      </c>
      <c r="CO964" t="s">
        <v>306</v>
      </c>
      <c r="CP964" t="s">
        <v>307</v>
      </c>
      <c r="CQ964" t="s">
        <v>308</v>
      </c>
      <c r="CR964" t="s">
        <v>309</v>
      </c>
      <c r="CS964" t="s">
        <v>310</v>
      </c>
      <c r="CT964" t="s">
        <v>311</v>
      </c>
      <c r="CU964" t="s">
        <v>312</v>
      </c>
      <c r="CV964" t="s">
        <v>313</v>
      </c>
      <c r="CW964" t="s">
        <v>314</v>
      </c>
      <c r="CX964" t="s">
        <v>315</v>
      </c>
      <c r="CY964" t="s">
        <v>316</v>
      </c>
      <c r="CZ964" t="s">
        <v>317</v>
      </c>
      <c r="DA964" t="s">
        <v>318</v>
      </c>
      <c r="DB964" t="s">
        <v>271</v>
      </c>
      <c r="DC964" t="s">
        <v>272</v>
      </c>
      <c r="DD964" t="s">
        <v>273</v>
      </c>
      <c r="DE964" t="s">
        <v>274</v>
      </c>
      <c r="DF964" t="s">
        <v>275</v>
      </c>
      <c r="DG964" t="s">
        <v>276</v>
      </c>
      <c r="DH964" t="s">
        <v>277</v>
      </c>
      <c r="DI964" t="s">
        <v>278</v>
      </c>
      <c r="DJ964" t="s">
        <v>279</v>
      </c>
      <c r="DK964" t="s">
        <v>280</v>
      </c>
      <c r="DL964" t="s">
        <v>281</v>
      </c>
      <c r="DM964" t="s">
        <v>282</v>
      </c>
      <c r="DN964" t="s">
        <v>283</v>
      </c>
      <c r="DO964" t="s">
        <v>284</v>
      </c>
      <c r="DP964" t="s">
        <v>285</v>
      </c>
      <c r="DQ964" t="s">
        <v>286</v>
      </c>
      <c r="DR964" t="s">
        <v>287</v>
      </c>
      <c r="DS964" t="s">
        <v>288</v>
      </c>
      <c r="DT964" t="s">
        <v>289</v>
      </c>
      <c r="DU964" t="s">
        <v>290</v>
      </c>
      <c r="DV964" t="s">
        <v>291</v>
      </c>
      <c r="DW964" t="s">
        <v>292</v>
      </c>
      <c r="DX964" t="s">
        <v>293</v>
      </c>
      <c r="DY964" t="s">
        <v>294</v>
      </c>
      <c r="DZ964" t="s">
        <v>295</v>
      </c>
      <c r="EA964" t="s">
        <v>296</v>
      </c>
      <c r="EB964" t="s">
        <v>297</v>
      </c>
      <c r="EC964" t="s">
        <v>298</v>
      </c>
      <c r="ED964" t="s">
        <v>299</v>
      </c>
      <c r="EE964" t="s">
        <v>300</v>
      </c>
      <c r="EF964" t="s">
        <v>301</v>
      </c>
      <c r="EG964" t="s">
        <v>302</v>
      </c>
      <c r="EH964" t="s">
        <v>303</v>
      </c>
      <c r="EI964" t="s">
        <v>304</v>
      </c>
      <c r="EJ964" t="s">
        <v>305</v>
      </c>
      <c r="EK964" t="s">
        <v>306</v>
      </c>
      <c r="EL964" t="s">
        <v>307</v>
      </c>
      <c r="EM964" t="s">
        <v>308</v>
      </c>
      <c r="EN964" t="s">
        <v>309</v>
      </c>
      <c r="EO964" t="s">
        <v>310</v>
      </c>
      <c r="EP964" t="s">
        <v>311</v>
      </c>
      <c r="EQ964" t="s">
        <v>312</v>
      </c>
      <c r="ER964" t="s">
        <v>313</v>
      </c>
      <c r="ES964" t="s">
        <v>314</v>
      </c>
      <c r="ET964" t="s">
        <v>315</v>
      </c>
      <c r="EU964" t="s">
        <v>316</v>
      </c>
      <c r="EV964" t="s">
        <v>317</v>
      </c>
      <c r="EW964" t="s">
        <v>318</v>
      </c>
      <c r="FR964" s="9"/>
      <c r="FS964" s="9"/>
    </row>
    <row r="965" spans="1:186" x14ac:dyDescent="0.25">
      <c r="A965">
        <v>0</v>
      </c>
      <c r="B965">
        <v>0</v>
      </c>
      <c r="C965">
        <v>0</v>
      </c>
      <c r="D965" t="s">
        <v>4</v>
      </c>
      <c r="I965" t="s">
        <v>356</v>
      </c>
      <c r="EX965" t="s">
        <v>427</v>
      </c>
      <c r="EY965" s="9">
        <v>0</v>
      </c>
      <c r="EZ965" s="9">
        <v>0</v>
      </c>
      <c r="FA965">
        <v>0</v>
      </c>
      <c r="FB965" t="s">
        <v>322</v>
      </c>
      <c r="FD965" t="s">
        <v>322</v>
      </c>
      <c r="FE965" t="s">
        <v>322</v>
      </c>
      <c r="FF965" t="s">
        <v>322</v>
      </c>
      <c r="FG965" s="9">
        <v>0</v>
      </c>
      <c r="FH965" s="9">
        <v>0</v>
      </c>
      <c r="FI965" t="s">
        <v>4</v>
      </c>
      <c r="FJ965" t="s">
        <v>4</v>
      </c>
      <c r="FK965" t="s">
        <v>354</v>
      </c>
      <c r="FL965" t="s">
        <v>336</v>
      </c>
      <c r="FM965" t="s">
        <v>336</v>
      </c>
      <c r="FN965" t="s">
        <v>336</v>
      </c>
      <c r="FO965" t="s">
        <v>336</v>
      </c>
      <c r="FP965" t="s">
        <v>336</v>
      </c>
      <c r="FQ965">
        <v>0</v>
      </c>
      <c r="FR965" s="9">
        <v>0</v>
      </c>
      <c r="FS965" s="9">
        <v>0</v>
      </c>
      <c r="FT965" t="s">
        <v>4</v>
      </c>
      <c r="FU965" t="s">
        <v>4</v>
      </c>
      <c r="FV965" t="s">
        <v>489</v>
      </c>
      <c r="FW965">
        <v>0</v>
      </c>
      <c r="FX965">
        <v>0</v>
      </c>
      <c r="FY965">
        <v>0</v>
      </c>
      <c r="FZ965">
        <v>0</v>
      </c>
      <c r="GA965">
        <v>0</v>
      </c>
      <c r="GB965">
        <v>0</v>
      </c>
      <c r="GD965">
        <v>19</v>
      </c>
    </row>
    <row r="966" spans="1:186" x14ac:dyDescent="0.25">
      <c r="FR966" s="9"/>
      <c r="FS966" s="9"/>
    </row>
    <row r="967" spans="1:186" x14ac:dyDescent="0.25">
      <c r="FR967" s="9"/>
      <c r="FS967" s="9"/>
    </row>
    <row r="968" spans="1:186" x14ac:dyDescent="0.25">
      <c r="FR968" s="9"/>
      <c r="FS968" s="9"/>
    </row>
    <row r="969" spans="1:186" x14ac:dyDescent="0.25">
      <c r="FR969" s="9"/>
      <c r="FS969" s="9"/>
    </row>
    <row r="970" spans="1:186" x14ac:dyDescent="0.25">
      <c r="FR970" s="9"/>
      <c r="FS970" s="9"/>
    </row>
    <row r="971" spans="1:186" x14ac:dyDescent="0.25">
      <c r="FR971" s="9"/>
      <c r="FS971" s="9"/>
    </row>
    <row r="972" spans="1:186" x14ac:dyDescent="0.25">
      <c r="FR972" s="9"/>
      <c r="FS972" s="9"/>
    </row>
    <row r="973" spans="1:186" x14ac:dyDescent="0.25">
      <c r="FR973" s="9"/>
      <c r="FS973" s="9"/>
    </row>
    <row r="974" spans="1:186" x14ac:dyDescent="0.25">
      <c r="FR974" s="9"/>
      <c r="FS974" s="9"/>
    </row>
    <row r="975" spans="1:186" x14ac:dyDescent="0.25">
      <c r="FR975" s="9"/>
      <c r="FS975" s="9"/>
    </row>
    <row r="976" spans="1:186" x14ac:dyDescent="0.25">
      <c r="FR976" s="9"/>
      <c r="FS976" s="9"/>
    </row>
    <row r="977" spans="1:186" x14ac:dyDescent="0.25">
      <c r="FR977" s="9"/>
      <c r="FS977" s="9"/>
    </row>
    <row r="978" spans="1:186" x14ac:dyDescent="0.25">
      <c r="FR978" s="9"/>
      <c r="FS978" s="9"/>
    </row>
    <row r="979" spans="1:186" x14ac:dyDescent="0.25">
      <c r="FR979" s="9"/>
      <c r="FS979" s="9"/>
    </row>
    <row r="980" spans="1:186" x14ac:dyDescent="0.25">
      <c r="J980" t="s">
        <v>271</v>
      </c>
      <c r="K980" t="s">
        <v>272</v>
      </c>
      <c r="L980" t="s">
        <v>273</v>
      </c>
      <c r="M980" t="s">
        <v>274</v>
      </c>
      <c r="N980" t="s">
        <v>275</v>
      </c>
      <c r="O980" t="s">
        <v>276</v>
      </c>
      <c r="P980" t="s">
        <v>277</v>
      </c>
      <c r="Q980" t="s">
        <v>278</v>
      </c>
      <c r="R980" t="s">
        <v>279</v>
      </c>
      <c r="S980" t="s">
        <v>280</v>
      </c>
      <c r="T980" t="s">
        <v>281</v>
      </c>
      <c r="U980" t="s">
        <v>282</v>
      </c>
      <c r="V980" t="s">
        <v>283</v>
      </c>
      <c r="W980" t="s">
        <v>284</v>
      </c>
      <c r="X980" t="s">
        <v>285</v>
      </c>
      <c r="Y980" t="s">
        <v>286</v>
      </c>
      <c r="Z980" t="s">
        <v>287</v>
      </c>
      <c r="AA980" t="s">
        <v>288</v>
      </c>
      <c r="AB980" t="s">
        <v>289</v>
      </c>
      <c r="AC980" t="s">
        <v>290</v>
      </c>
      <c r="AD980" t="s">
        <v>291</v>
      </c>
      <c r="AE980" t="s">
        <v>292</v>
      </c>
      <c r="AF980" t="s">
        <v>293</v>
      </c>
      <c r="AG980" t="s">
        <v>294</v>
      </c>
      <c r="AH980" t="s">
        <v>295</v>
      </c>
      <c r="AI980" t="s">
        <v>296</v>
      </c>
      <c r="AJ980" t="s">
        <v>297</v>
      </c>
      <c r="AK980" t="s">
        <v>298</v>
      </c>
      <c r="AL980" t="s">
        <v>299</v>
      </c>
      <c r="AM980" t="s">
        <v>300</v>
      </c>
      <c r="AN980" t="s">
        <v>301</v>
      </c>
      <c r="AO980" t="s">
        <v>302</v>
      </c>
      <c r="AP980" t="s">
        <v>303</v>
      </c>
      <c r="AQ980" t="s">
        <v>304</v>
      </c>
      <c r="AR980" t="s">
        <v>305</v>
      </c>
      <c r="AS980" t="s">
        <v>306</v>
      </c>
      <c r="AT980" t="s">
        <v>307</v>
      </c>
      <c r="AU980" t="s">
        <v>308</v>
      </c>
      <c r="AV980" t="s">
        <v>309</v>
      </c>
      <c r="AW980" t="s">
        <v>310</v>
      </c>
      <c r="AX980" t="s">
        <v>311</v>
      </c>
      <c r="AY980" t="s">
        <v>312</v>
      </c>
      <c r="AZ980" t="s">
        <v>313</v>
      </c>
      <c r="BA980" t="s">
        <v>314</v>
      </c>
      <c r="BB980" t="s">
        <v>315</v>
      </c>
      <c r="BC980" t="s">
        <v>316</v>
      </c>
      <c r="BD980" t="s">
        <v>317</v>
      </c>
      <c r="BE980" t="s">
        <v>318</v>
      </c>
      <c r="BF980" t="s">
        <v>271</v>
      </c>
      <c r="BG980" t="s">
        <v>272</v>
      </c>
      <c r="BH980" t="s">
        <v>273</v>
      </c>
      <c r="BI980" t="s">
        <v>274</v>
      </c>
      <c r="BJ980" t="s">
        <v>275</v>
      </c>
      <c r="BK980" t="s">
        <v>276</v>
      </c>
      <c r="BL980" t="s">
        <v>277</v>
      </c>
      <c r="BM980" t="s">
        <v>278</v>
      </c>
      <c r="BN980" t="s">
        <v>279</v>
      </c>
      <c r="BO980" t="s">
        <v>280</v>
      </c>
      <c r="BP980" t="s">
        <v>281</v>
      </c>
      <c r="BQ980" t="s">
        <v>282</v>
      </c>
      <c r="BR980" t="s">
        <v>283</v>
      </c>
      <c r="BS980" t="s">
        <v>284</v>
      </c>
      <c r="BT980" t="s">
        <v>285</v>
      </c>
      <c r="BU980" t="s">
        <v>286</v>
      </c>
      <c r="BV980" t="s">
        <v>287</v>
      </c>
      <c r="BW980" t="s">
        <v>288</v>
      </c>
      <c r="BX980" t="s">
        <v>289</v>
      </c>
      <c r="BY980" t="s">
        <v>290</v>
      </c>
      <c r="BZ980" t="s">
        <v>291</v>
      </c>
      <c r="CA980" t="s">
        <v>292</v>
      </c>
      <c r="CB980" t="s">
        <v>293</v>
      </c>
      <c r="CC980" t="s">
        <v>294</v>
      </c>
      <c r="CD980" t="s">
        <v>295</v>
      </c>
      <c r="CE980" t="s">
        <v>296</v>
      </c>
      <c r="CF980" t="s">
        <v>297</v>
      </c>
      <c r="CG980" t="s">
        <v>298</v>
      </c>
      <c r="CH980" t="s">
        <v>299</v>
      </c>
      <c r="CI980" t="s">
        <v>300</v>
      </c>
      <c r="CJ980" t="s">
        <v>301</v>
      </c>
      <c r="CK980" t="s">
        <v>302</v>
      </c>
      <c r="CL980" t="s">
        <v>303</v>
      </c>
      <c r="CM980" t="s">
        <v>304</v>
      </c>
      <c r="CN980" t="s">
        <v>305</v>
      </c>
      <c r="CO980" t="s">
        <v>306</v>
      </c>
      <c r="CP980" t="s">
        <v>307</v>
      </c>
      <c r="CQ980" t="s">
        <v>308</v>
      </c>
      <c r="CR980" t="s">
        <v>309</v>
      </c>
      <c r="CS980" t="s">
        <v>310</v>
      </c>
      <c r="CT980" t="s">
        <v>311</v>
      </c>
      <c r="CU980" t="s">
        <v>312</v>
      </c>
      <c r="CV980" t="s">
        <v>313</v>
      </c>
      <c r="CW980" t="s">
        <v>314</v>
      </c>
      <c r="CX980" t="s">
        <v>315</v>
      </c>
      <c r="CY980" t="s">
        <v>316</v>
      </c>
      <c r="CZ980" t="s">
        <v>317</v>
      </c>
      <c r="DA980" t="s">
        <v>318</v>
      </c>
      <c r="DB980" t="s">
        <v>271</v>
      </c>
      <c r="DC980" t="s">
        <v>272</v>
      </c>
      <c r="DD980" t="s">
        <v>273</v>
      </c>
      <c r="DE980" t="s">
        <v>274</v>
      </c>
      <c r="DF980" t="s">
        <v>275</v>
      </c>
      <c r="DG980" t="s">
        <v>276</v>
      </c>
      <c r="DH980" t="s">
        <v>277</v>
      </c>
      <c r="DI980" t="s">
        <v>278</v>
      </c>
      <c r="DJ980" t="s">
        <v>279</v>
      </c>
      <c r="DK980" t="s">
        <v>280</v>
      </c>
      <c r="DL980" t="s">
        <v>281</v>
      </c>
      <c r="DM980" t="s">
        <v>282</v>
      </c>
      <c r="DN980" t="s">
        <v>283</v>
      </c>
      <c r="DO980" t="s">
        <v>284</v>
      </c>
      <c r="DP980" t="s">
        <v>285</v>
      </c>
      <c r="DQ980" t="s">
        <v>286</v>
      </c>
      <c r="DR980" t="s">
        <v>287</v>
      </c>
      <c r="DS980" t="s">
        <v>288</v>
      </c>
      <c r="DT980" t="s">
        <v>289</v>
      </c>
      <c r="DU980" t="s">
        <v>290</v>
      </c>
      <c r="DV980" t="s">
        <v>291</v>
      </c>
      <c r="DW980" t="s">
        <v>292</v>
      </c>
      <c r="DX980" t="s">
        <v>293</v>
      </c>
      <c r="DY980" t="s">
        <v>294</v>
      </c>
      <c r="DZ980" t="s">
        <v>295</v>
      </c>
      <c r="EA980" t="s">
        <v>296</v>
      </c>
      <c r="EB980" t="s">
        <v>297</v>
      </c>
      <c r="EC980" t="s">
        <v>298</v>
      </c>
      <c r="ED980" t="s">
        <v>299</v>
      </c>
      <c r="EE980" t="s">
        <v>300</v>
      </c>
      <c r="EF980" t="s">
        <v>301</v>
      </c>
      <c r="EG980" t="s">
        <v>302</v>
      </c>
      <c r="EH980" t="s">
        <v>303</v>
      </c>
      <c r="EI980" t="s">
        <v>304</v>
      </c>
      <c r="EJ980" t="s">
        <v>305</v>
      </c>
      <c r="EK980" t="s">
        <v>306</v>
      </c>
      <c r="EL980" t="s">
        <v>307</v>
      </c>
      <c r="EM980" t="s">
        <v>308</v>
      </c>
      <c r="EN980" t="s">
        <v>309</v>
      </c>
      <c r="EO980" t="s">
        <v>310</v>
      </c>
      <c r="EP980" t="s">
        <v>311</v>
      </c>
      <c r="EQ980" t="s">
        <v>312</v>
      </c>
      <c r="ER980" t="s">
        <v>313</v>
      </c>
      <c r="ES980" t="s">
        <v>314</v>
      </c>
      <c r="ET980" t="s">
        <v>315</v>
      </c>
      <c r="EU980" t="s">
        <v>316</v>
      </c>
      <c r="EV980" t="s">
        <v>317</v>
      </c>
      <c r="EW980" t="s">
        <v>318</v>
      </c>
      <c r="FR980" s="9"/>
      <c r="FS980" s="9"/>
    </row>
    <row r="981" spans="1:186" x14ac:dyDescent="0.25">
      <c r="A981">
        <v>0</v>
      </c>
      <c r="B981">
        <v>0</v>
      </c>
      <c r="C981">
        <v>0</v>
      </c>
      <c r="D981" t="s">
        <v>4</v>
      </c>
      <c r="I981" t="s">
        <v>357</v>
      </c>
      <c r="EX981" t="s">
        <v>427</v>
      </c>
      <c r="EY981" s="9">
        <v>0</v>
      </c>
      <c r="EZ981" s="9">
        <v>0</v>
      </c>
      <c r="FA981">
        <v>0</v>
      </c>
      <c r="FB981" t="s">
        <v>322</v>
      </c>
      <c r="FD981" t="s">
        <v>322</v>
      </c>
      <c r="FE981" t="s">
        <v>322</v>
      </c>
      <c r="FF981" t="s">
        <v>322</v>
      </c>
      <c r="FG981" s="9">
        <v>0</v>
      </c>
      <c r="FH981" s="9">
        <v>0</v>
      </c>
      <c r="FI981" t="s">
        <v>4</v>
      </c>
      <c r="FJ981" t="s">
        <v>4</v>
      </c>
      <c r="FK981" t="s">
        <v>354</v>
      </c>
      <c r="FL981" t="s">
        <v>336</v>
      </c>
      <c r="FM981" t="s">
        <v>336</v>
      </c>
      <c r="FN981" t="s">
        <v>336</v>
      </c>
      <c r="FO981" t="s">
        <v>336</v>
      </c>
      <c r="FP981" t="s">
        <v>336</v>
      </c>
      <c r="FQ981">
        <v>0</v>
      </c>
      <c r="FR981" s="9">
        <v>0</v>
      </c>
      <c r="FS981" s="9">
        <v>0</v>
      </c>
      <c r="FT981" t="s">
        <v>4</v>
      </c>
      <c r="FU981" t="s">
        <v>4</v>
      </c>
      <c r="FV981" t="s">
        <v>489</v>
      </c>
      <c r="FW981">
        <v>0</v>
      </c>
      <c r="FX981">
        <v>0</v>
      </c>
      <c r="FY981">
        <v>0</v>
      </c>
      <c r="FZ981">
        <v>0</v>
      </c>
      <c r="GA981">
        <v>0</v>
      </c>
      <c r="GB981">
        <v>0</v>
      </c>
      <c r="GD981">
        <v>20</v>
      </c>
    </row>
    <row r="982" spans="1:186" x14ac:dyDescent="0.25">
      <c r="FR982" s="9"/>
      <c r="FS982" s="9"/>
    </row>
    <row r="983" spans="1:186" x14ac:dyDescent="0.25">
      <c r="FR983" s="9"/>
      <c r="FS983" s="9"/>
    </row>
    <row r="984" spans="1:186" x14ac:dyDescent="0.25">
      <c r="FR984" s="9"/>
      <c r="FS984" s="9"/>
    </row>
    <row r="985" spans="1:186" x14ac:dyDescent="0.25">
      <c r="FR985" s="9"/>
      <c r="FS985" s="9"/>
    </row>
    <row r="986" spans="1:186" x14ac:dyDescent="0.25">
      <c r="FR986" s="9"/>
      <c r="FS986" s="9"/>
    </row>
    <row r="987" spans="1:186" x14ac:dyDescent="0.25">
      <c r="FR987" s="9"/>
      <c r="FS987" s="9"/>
    </row>
    <row r="988" spans="1:186" x14ac:dyDescent="0.25">
      <c r="FR988" s="9"/>
      <c r="FS988" s="9"/>
    </row>
    <row r="989" spans="1:186" x14ac:dyDescent="0.25">
      <c r="FR989" s="9"/>
      <c r="FS989" s="9"/>
    </row>
    <row r="990" spans="1:186" x14ac:dyDescent="0.25">
      <c r="FR990" s="9"/>
      <c r="FS990" s="9"/>
    </row>
    <row r="991" spans="1:186" x14ac:dyDescent="0.25">
      <c r="FR991" s="9"/>
      <c r="FS991" s="9"/>
    </row>
    <row r="992" spans="1:186" x14ac:dyDescent="0.25">
      <c r="FR992" s="9"/>
      <c r="FS992" s="9"/>
    </row>
    <row r="993" spans="1:186" x14ac:dyDescent="0.25">
      <c r="FR993" s="9"/>
      <c r="FS993" s="9"/>
    </row>
    <row r="994" spans="1:186" x14ac:dyDescent="0.25">
      <c r="FR994" s="9"/>
      <c r="FS994" s="9"/>
    </row>
    <row r="995" spans="1:186" x14ac:dyDescent="0.25">
      <c r="FR995" s="9"/>
      <c r="FS995" s="9"/>
    </row>
    <row r="996" spans="1:186" x14ac:dyDescent="0.25">
      <c r="FR996" s="9"/>
      <c r="FS996" s="9"/>
    </row>
    <row r="997" spans="1:186" x14ac:dyDescent="0.25">
      <c r="FR997" s="9"/>
      <c r="FS997" s="9"/>
    </row>
    <row r="998" spans="1:186" x14ac:dyDescent="0.25">
      <c r="FR998" s="9"/>
      <c r="FS998" s="9"/>
    </row>
    <row r="999" spans="1:186" x14ac:dyDescent="0.25">
      <c r="FR999" s="9"/>
      <c r="FS999" s="9"/>
    </row>
    <row r="1000" spans="1:186" x14ac:dyDescent="0.25">
      <c r="J1000" t="s">
        <v>271</v>
      </c>
      <c r="K1000" t="s">
        <v>272</v>
      </c>
      <c r="L1000" t="s">
        <v>273</v>
      </c>
      <c r="M1000" t="s">
        <v>274</v>
      </c>
      <c r="N1000" t="s">
        <v>275</v>
      </c>
      <c r="O1000" t="s">
        <v>276</v>
      </c>
      <c r="P1000" t="s">
        <v>277</v>
      </c>
      <c r="Q1000" t="s">
        <v>278</v>
      </c>
      <c r="R1000" t="s">
        <v>279</v>
      </c>
      <c r="S1000" t="s">
        <v>280</v>
      </c>
      <c r="T1000" t="s">
        <v>281</v>
      </c>
      <c r="U1000" t="s">
        <v>282</v>
      </c>
      <c r="V1000" t="s">
        <v>283</v>
      </c>
      <c r="W1000" t="s">
        <v>284</v>
      </c>
      <c r="X1000" t="s">
        <v>285</v>
      </c>
      <c r="Y1000" t="s">
        <v>286</v>
      </c>
      <c r="Z1000" t="s">
        <v>287</v>
      </c>
      <c r="AA1000" t="s">
        <v>288</v>
      </c>
      <c r="AB1000" t="s">
        <v>289</v>
      </c>
      <c r="AC1000" t="s">
        <v>290</v>
      </c>
      <c r="AD1000" t="s">
        <v>291</v>
      </c>
      <c r="AE1000" t="s">
        <v>292</v>
      </c>
      <c r="AF1000" t="s">
        <v>293</v>
      </c>
      <c r="AG1000" t="s">
        <v>294</v>
      </c>
      <c r="AH1000" t="s">
        <v>295</v>
      </c>
      <c r="AI1000" t="s">
        <v>296</v>
      </c>
      <c r="AJ1000" t="s">
        <v>297</v>
      </c>
      <c r="AK1000" t="s">
        <v>298</v>
      </c>
      <c r="AL1000" t="s">
        <v>299</v>
      </c>
      <c r="AM1000" t="s">
        <v>300</v>
      </c>
      <c r="AN1000" t="s">
        <v>301</v>
      </c>
      <c r="AO1000" t="s">
        <v>302</v>
      </c>
      <c r="AP1000" t="s">
        <v>303</v>
      </c>
      <c r="AQ1000" t="s">
        <v>304</v>
      </c>
      <c r="AR1000" t="s">
        <v>305</v>
      </c>
      <c r="AS1000" t="s">
        <v>306</v>
      </c>
      <c r="AT1000" t="s">
        <v>307</v>
      </c>
      <c r="AU1000" t="s">
        <v>308</v>
      </c>
      <c r="AV1000" t="s">
        <v>309</v>
      </c>
      <c r="AW1000" t="s">
        <v>310</v>
      </c>
      <c r="AX1000" t="s">
        <v>311</v>
      </c>
      <c r="AY1000" t="s">
        <v>312</v>
      </c>
      <c r="AZ1000" t="s">
        <v>313</v>
      </c>
      <c r="BA1000" t="s">
        <v>314</v>
      </c>
      <c r="BB1000" t="s">
        <v>315</v>
      </c>
      <c r="BC1000" t="s">
        <v>316</v>
      </c>
      <c r="BD1000" t="s">
        <v>317</v>
      </c>
      <c r="BE1000" t="s">
        <v>318</v>
      </c>
      <c r="BF1000" t="s">
        <v>271</v>
      </c>
      <c r="BG1000" t="s">
        <v>272</v>
      </c>
      <c r="BH1000" t="s">
        <v>273</v>
      </c>
      <c r="BI1000" t="s">
        <v>274</v>
      </c>
      <c r="BJ1000" t="s">
        <v>275</v>
      </c>
      <c r="BK1000" t="s">
        <v>276</v>
      </c>
      <c r="BL1000" t="s">
        <v>277</v>
      </c>
      <c r="BM1000" t="s">
        <v>278</v>
      </c>
      <c r="BN1000" t="s">
        <v>279</v>
      </c>
      <c r="BO1000" t="s">
        <v>280</v>
      </c>
      <c r="BP1000" t="s">
        <v>281</v>
      </c>
      <c r="BQ1000" t="s">
        <v>282</v>
      </c>
      <c r="BR1000" t="s">
        <v>283</v>
      </c>
      <c r="BS1000" t="s">
        <v>284</v>
      </c>
      <c r="BT1000" t="s">
        <v>285</v>
      </c>
      <c r="BU1000" t="s">
        <v>286</v>
      </c>
      <c r="BV1000" t="s">
        <v>287</v>
      </c>
      <c r="BW1000" t="s">
        <v>288</v>
      </c>
      <c r="BX1000" t="s">
        <v>289</v>
      </c>
      <c r="BY1000" t="s">
        <v>290</v>
      </c>
      <c r="BZ1000" t="s">
        <v>291</v>
      </c>
      <c r="CA1000" t="s">
        <v>292</v>
      </c>
      <c r="CB1000" t="s">
        <v>293</v>
      </c>
      <c r="CC1000" t="s">
        <v>294</v>
      </c>
      <c r="CD1000" t="s">
        <v>295</v>
      </c>
      <c r="CE1000" t="s">
        <v>296</v>
      </c>
      <c r="CF1000" t="s">
        <v>297</v>
      </c>
      <c r="CG1000" t="s">
        <v>298</v>
      </c>
      <c r="CH1000" t="s">
        <v>299</v>
      </c>
      <c r="CI1000" t="s">
        <v>300</v>
      </c>
      <c r="CJ1000" t="s">
        <v>301</v>
      </c>
      <c r="CK1000" t="s">
        <v>302</v>
      </c>
      <c r="CL1000" t="s">
        <v>303</v>
      </c>
      <c r="CM1000" t="s">
        <v>304</v>
      </c>
      <c r="CN1000" t="s">
        <v>305</v>
      </c>
      <c r="CO1000" t="s">
        <v>306</v>
      </c>
      <c r="CP1000" t="s">
        <v>307</v>
      </c>
      <c r="CQ1000" t="s">
        <v>308</v>
      </c>
      <c r="CR1000" t="s">
        <v>309</v>
      </c>
      <c r="CS1000" t="s">
        <v>310</v>
      </c>
      <c r="CT1000" t="s">
        <v>311</v>
      </c>
      <c r="CU1000" t="s">
        <v>312</v>
      </c>
      <c r="CV1000" t="s">
        <v>313</v>
      </c>
      <c r="CW1000" t="s">
        <v>314</v>
      </c>
      <c r="CX1000" t="s">
        <v>315</v>
      </c>
      <c r="CY1000" t="s">
        <v>316</v>
      </c>
      <c r="CZ1000" t="s">
        <v>317</v>
      </c>
      <c r="DA1000" t="s">
        <v>318</v>
      </c>
      <c r="DB1000" t="s">
        <v>271</v>
      </c>
      <c r="DC1000" t="s">
        <v>272</v>
      </c>
      <c r="DD1000" t="s">
        <v>273</v>
      </c>
      <c r="DE1000" t="s">
        <v>274</v>
      </c>
      <c r="DF1000" t="s">
        <v>275</v>
      </c>
      <c r="DG1000" t="s">
        <v>276</v>
      </c>
      <c r="DH1000" t="s">
        <v>277</v>
      </c>
      <c r="DI1000" t="s">
        <v>278</v>
      </c>
      <c r="DJ1000" t="s">
        <v>279</v>
      </c>
      <c r="DK1000" t="s">
        <v>280</v>
      </c>
      <c r="DL1000" t="s">
        <v>281</v>
      </c>
      <c r="DM1000" t="s">
        <v>282</v>
      </c>
      <c r="DN1000" t="s">
        <v>283</v>
      </c>
      <c r="DO1000" t="s">
        <v>284</v>
      </c>
      <c r="DP1000" t="s">
        <v>285</v>
      </c>
      <c r="DQ1000" t="s">
        <v>286</v>
      </c>
      <c r="DR1000" t="s">
        <v>287</v>
      </c>
      <c r="DS1000" t="s">
        <v>288</v>
      </c>
      <c r="DT1000" t="s">
        <v>289</v>
      </c>
      <c r="DU1000" t="s">
        <v>290</v>
      </c>
      <c r="DV1000" t="s">
        <v>291</v>
      </c>
      <c r="DW1000" t="s">
        <v>292</v>
      </c>
      <c r="DX1000" t="s">
        <v>293</v>
      </c>
      <c r="DY1000" t="s">
        <v>294</v>
      </c>
      <c r="DZ1000" t="s">
        <v>295</v>
      </c>
      <c r="EA1000" t="s">
        <v>296</v>
      </c>
      <c r="EB1000" t="s">
        <v>297</v>
      </c>
      <c r="EC1000" t="s">
        <v>298</v>
      </c>
      <c r="ED1000" t="s">
        <v>299</v>
      </c>
      <c r="EE1000" t="s">
        <v>300</v>
      </c>
      <c r="EF1000" t="s">
        <v>301</v>
      </c>
      <c r="EG1000" t="s">
        <v>302</v>
      </c>
      <c r="EH1000" t="s">
        <v>303</v>
      </c>
      <c r="EI1000" t="s">
        <v>304</v>
      </c>
      <c r="EJ1000" t="s">
        <v>305</v>
      </c>
      <c r="EK1000" t="s">
        <v>306</v>
      </c>
      <c r="EL1000" t="s">
        <v>307</v>
      </c>
      <c r="EM1000" t="s">
        <v>308</v>
      </c>
      <c r="EN1000" t="s">
        <v>309</v>
      </c>
      <c r="EO1000" t="s">
        <v>310</v>
      </c>
      <c r="EP1000" t="s">
        <v>311</v>
      </c>
      <c r="EQ1000" t="s">
        <v>312</v>
      </c>
      <c r="ER1000" t="s">
        <v>313</v>
      </c>
      <c r="ES1000" t="s">
        <v>314</v>
      </c>
      <c r="ET1000" t="s">
        <v>315</v>
      </c>
      <c r="EU1000" t="s">
        <v>316</v>
      </c>
      <c r="EV1000" t="s">
        <v>317</v>
      </c>
      <c r="EW1000" t="s">
        <v>318</v>
      </c>
      <c r="FR1000" s="9"/>
      <c r="FS1000" s="9"/>
    </row>
    <row r="1001" spans="1:186" x14ac:dyDescent="0.25">
      <c r="A1001">
        <v>0</v>
      </c>
      <c r="B1001">
        <v>0</v>
      </c>
      <c r="C1001">
        <v>0</v>
      </c>
      <c r="D1001" t="s">
        <v>4</v>
      </c>
      <c r="I1001" t="s">
        <v>359</v>
      </c>
      <c r="EX1001" t="s">
        <v>427</v>
      </c>
      <c r="EY1001" s="9">
        <v>0</v>
      </c>
      <c r="EZ1001" s="9">
        <v>0</v>
      </c>
      <c r="FA1001" t="s">
        <v>354</v>
      </c>
      <c r="FB1001" t="s">
        <v>322</v>
      </c>
      <c r="FD1001" t="s">
        <v>322</v>
      </c>
      <c r="FE1001" t="s">
        <v>322</v>
      </c>
      <c r="FF1001" t="s">
        <v>322</v>
      </c>
      <c r="FG1001" s="9">
        <v>0</v>
      </c>
      <c r="FH1001" s="9">
        <v>0</v>
      </c>
      <c r="FI1001" t="s">
        <v>4</v>
      </c>
      <c r="FJ1001" t="s">
        <v>4</v>
      </c>
      <c r="FK1001" t="s">
        <v>354</v>
      </c>
      <c r="FL1001" t="s">
        <v>336</v>
      </c>
      <c r="FM1001" t="s">
        <v>336</v>
      </c>
      <c r="FN1001" t="s">
        <v>336</v>
      </c>
      <c r="FO1001" t="s">
        <v>336</v>
      </c>
      <c r="FP1001" t="s">
        <v>336</v>
      </c>
      <c r="FQ1001">
        <v>0</v>
      </c>
      <c r="FR1001" s="9">
        <v>0</v>
      </c>
      <c r="FS1001" s="9">
        <v>0</v>
      </c>
      <c r="FT1001" t="s">
        <v>4</v>
      </c>
      <c r="FU1001" t="s">
        <v>4</v>
      </c>
      <c r="FV1001" t="s">
        <v>489</v>
      </c>
      <c r="FW1001">
        <v>0</v>
      </c>
      <c r="FX1001">
        <v>0</v>
      </c>
      <c r="FY1001">
        <v>0</v>
      </c>
      <c r="FZ1001">
        <v>0</v>
      </c>
      <c r="GA1001">
        <v>0</v>
      </c>
      <c r="GB1001">
        <v>0</v>
      </c>
      <c r="GD1001">
        <v>21</v>
      </c>
    </row>
    <row r="1002" spans="1:186" x14ac:dyDescent="0.25">
      <c r="FR1002" s="9"/>
      <c r="FS1002" s="9"/>
    </row>
    <row r="1003" spans="1:186" x14ac:dyDescent="0.25">
      <c r="FR1003" s="9"/>
      <c r="FS1003" s="9"/>
    </row>
    <row r="1004" spans="1:186" x14ac:dyDescent="0.25">
      <c r="FR1004" s="9"/>
      <c r="FS1004" s="9"/>
    </row>
    <row r="1005" spans="1:186" x14ac:dyDescent="0.25">
      <c r="FR1005" s="9"/>
      <c r="FS1005" s="9"/>
    </row>
    <row r="1006" spans="1:186" x14ac:dyDescent="0.25">
      <c r="FR1006" s="9"/>
      <c r="FS1006" s="9"/>
    </row>
    <row r="1007" spans="1:186" x14ac:dyDescent="0.25">
      <c r="FR1007" s="9"/>
      <c r="FS1007" s="9"/>
    </row>
    <row r="1008" spans="1:186" x14ac:dyDescent="0.25">
      <c r="FR1008" s="9"/>
      <c r="FS1008" s="9"/>
    </row>
    <row r="1009" spans="1:186" x14ac:dyDescent="0.25">
      <c r="FR1009" s="9"/>
      <c r="FS1009" s="9"/>
    </row>
    <row r="1010" spans="1:186" x14ac:dyDescent="0.25">
      <c r="FR1010" s="9"/>
      <c r="FS1010" s="9"/>
    </row>
    <row r="1011" spans="1:186" x14ac:dyDescent="0.25">
      <c r="FR1011" s="9"/>
      <c r="FS1011" s="9"/>
    </row>
    <row r="1012" spans="1:186" x14ac:dyDescent="0.25">
      <c r="FR1012" s="9"/>
      <c r="FS1012" s="9"/>
    </row>
    <row r="1013" spans="1:186" x14ac:dyDescent="0.25">
      <c r="FR1013" s="9"/>
      <c r="FS1013" s="9"/>
    </row>
    <row r="1014" spans="1:186" x14ac:dyDescent="0.25">
      <c r="FR1014" s="9"/>
      <c r="FS1014" s="9"/>
    </row>
    <row r="1015" spans="1:186" x14ac:dyDescent="0.25">
      <c r="FR1015" s="9"/>
      <c r="FS1015" s="9"/>
    </row>
    <row r="1016" spans="1:186" x14ac:dyDescent="0.25">
      <c r="J1016" t="s">
        <v>271</v>
      </c>
      <c r="K1016" t="s">
        <v>272</v>
      </c>
      <c r="L1016" t="s">
        <v>273</v>
      </c>
      <c r="M1016" t="s">
        <v>274</v>
      </c>
      <c r="N1016" t="s">
        <v>275</v>
      </c>
      <c r="O1016" t="s">
        <v>276</v>
      </c>
      <c r="P1016" t="s">
        <v>277</v>
      </c>
      <c r="Q1016" t="s">
        <v>278</v>
      </c>
      <c r="R1016" t="s">
        <v>279</v>
      </c>
      <c r="S1016" t="s">
        <v>280</v>
      </c>
      <c r="T1016" t="s">
        <v>281</v>
      </c>
      <c r="U1016" t="s">
        <v>282</v>
      </c>
      <c r="V1016" t="s">
        <v>283</v>
      </c>
      <c r="W1016" t="s">
        <v>284</v>
      </c>
      <c r="X1016" t="s">
        <v>285</v>
      </c>
      <c r="Y1016" t="s">
        <v>286</v>
      </c>
      <c r="Z1016" t="s">
        <v>287</v>
      </c>
      <c r="AA1016" t="s">
        <v>288</v>
      </c>
      <c r="AB1016" t="s">
        <v>289</v>
      </c>
      <c r="AC1016" t="s">
        <v>290</v>
      </c>
      <c r="AD1016" t="s">
        <v>291</v>
      </c>
      <c r="AE1016" t="s">
        <v>292</v>
      </c>
      <c r="AF1016" t="s">
        <v>293</v>
      </c>
      <c r="AG1016" t="s">
        <v>294</v>
      </c>
      <c r="AH1016" t="s">
        <v>295</v>
      </c>
      <c r="AI1016" t="s">
        <v>296</v>
      </c>
      <c r="AJ1016" t="s">
        <v>297</v>
      </c>
      <c r="AK1016" t="s">
        <v>298</v>
      </c>
      <c r="AL1016" t="s">
        <v>299</v>
      </c>
      <c r="AM1016" t="s">
        <v>300</v>
      </c>
      <c r="AN1016" t="s">
        <v>301</v>
      </c>
      <c r="AO1016" t="s">
        <v>302</v>
      </c>
      <c r="AP1016" t="s">
        <v>303</v>
      </c>
      <c r="AQ1016" t="s">
        <v>304</v>
      </c>
      <c r="AR1016" t="s">
        <v>305</v>
      </c>
      <c r="AS1016" t="s">
        <v>306</v>
      </c>
      <c r="AT1016" t="s">
        <v>307</v>
      </c>
      <c r="AU1016" t="s">
        <v>308</v>
      </c>
      <c r="AV1016" t="s">
        <v>309</v>
      </c>
      <c r="AW1016" t="s">
        <v>310</v>
      </c>
      <c r="AX1016" t="s">
        <v>311</v>
      </c>
      <c r="AY1016" t="s">
        <v>312</v>
      </c>
      <c r="AZ1016" t="s">
        <v>313</v>
      </c>
      <c r="BA1016" t="s">
        <v>314</v>
      </c>
      <c r="BB1016" t="s">
        <v>315</v>
      </c>
      <c r="BC1016" t="s">
        <v>316</v>
      </c>
      <c r="BD1016" t="s">
        <v>317</v>
      </c>
      <c r="BE1016" t="s">
        <v>318</v>
      </c>
      <c r="BF1016" t="s">
        <v>271</v>
      </c>
      <c r="BG1016" t="s">
        <v>272</v>
      </c>
      <c r="BH1016" t="s">
        <v>273</v>
      </c>
      <c r="BI1016" t="s">
        <v>274</v>
      </c>
      <c r="BJ1016" t="s">
        <v>275</v>
      </c>
      <c r="BK1016" t="s">
        <v>276</v>
      </c>
      <c r="BL1016" t="s">
        <v>277</v>
      </c>
      <c r="BM1016" t="s">
        <v>278</v>
      </c>
      <c r="BN1016" t="s">
        <v>279</v>
      </c>
      <c r="BO1016" t="s">
        <v>280</v>
      </c>
      <c r="BP1016" t="s">
        <v>281</v>
      </c>
      <c r="BQ1016" t="s">
        <v>282</v>
      </c>
      <c r="BR1016" t="s">
        <v>283</v>
      </c>
      <c r="BS1016" t="s">
        <v>284</v>
      </c>
      <c r="BT1016" t="s">
        <v>285</v>
      </c>
      <c r="BU1016" t="s">
        <v>286</v>
      </c>
      <c r="BV1016" t="s">
        <v>287</v>
      </c>
      <c r="BW1016" t="s">
        <v>288</v>
      </c>
      <c r="BX1016" t="s">
        <v>289</v>
      </c>
      <c r="BY1016" t="s">
        <v>290</v>
      </c>
      <c r="BZ1016" t="s">
        <v>291</v>
      </c>
      <c r="CA1016" t="s">
        <v>292</v>
      </c>
      <c r="CB1016" t="s">
        <v>293</v>
      </c>
      <c r="CC1016" t="s">
        <v>294</v>
      </c>
      <c r="CD1016" t="s">
        <v>295</v>
      </c>
      <c r="CE1016" t="s">
        <v>296</v>
      </c>
      <c r="CF1016" t="s">
        <v>297</v>
      </c>
      <c r="CG1016" t="s">
        <v>298</v>
      </c>
      <c r="CH1016" t="s">
        <v>299</v>
      </c>
      <c r="CI1016" t="s">
        <v>300</v>
      </c>
      <c r="CJ1016" t="s">
        <v>301</v>
      </c>
      <c r="CK1016" t="s">
        <v>302</v>
      </c>
      <c r="CL1016" t="s">
        <v>303</v>
      </c>
      <c r="CM1016" t="s">
        <v>304</v>
      </c>
      <c r="CN1016" t="s">
        <v>305</v>
      </c>
      <c r="CO1016" t="s">
        <v>306</v>
      </c>
      <c r="CP1016" t="s">
        <v>307</v>
      </c>
      <c r="CQ1016" t="s">
        <v>308</v>
      </c>
      <c r="CR1016" t="s">
        <v>309</v>
      </c>
      <c r="CS1016" t="s">
        <v>310</v>
      </c>
      <c r="CT1016" t="s">
        <v>311</v>
      </c>
      <c r="CU1016" t="s">
        <v>312</v>
      </c>
      <c r="CV1016" t="s">
        <v>313</v>
      </c>
      <c r="CW1016" t="s">
        <v>314</v>
      </c>
      <c r="CX1016" t="s">
        <v>315</v>
      </c>
      <c r="CY1016" t="s">
        <v>316</v>
      </c>
      <c r="CZ1016" t="s">
        <v>317</v>
      </c>
      <c r="DA1016" t="s">
        <v>318</v>
      </c>
      <c r="DB1016" t="s">
        <v>271</v>
      </c>
      <c r="DC1016" t="s">
        <v>272</v>
      </c>
      <c r="DD1016" t="s">
        <v>273</v>
      </c>
      <c r="DE1016" t="s">
        <v>274</v>
      </c>
      <c r="DF1016" t="s">
        <v>275</v>
      </c>
      <c r="DG1016" t="s">
        <v>276</v>
      </c>
      <c r="DH1016" t="s">
        <v>277</v>
      </c>
      <c r="DI1016" t="s">
        <v>278</v>
      </c>
      <c r="DJ1016" t="s">
        <v>279</v>
      </c>
      <c r="DK1016" t="s">
        <v>280</v>
      </c>
      <c r="DL1016" t="s">
        <v>281</v>
      </c>
      <c r="DM1016" t="s">
        <v>282</v>
      </c>
      <c r="DN1016" t="s">
        <v>283</v>
      </c>
      <c r="DO1016" t="s">
        <v>284</v>
      </c>
      <c r="DP1016" t="s">
        <v>285</v>
      </c>
      <c r="DQ1016" t="s">
        <v>286</v>
      </c>
      <c r="DR1016" t="s">
        <v>287</v>
      </c>
      <c r="DS1016" t="s">
        <v>288</v>
      </c>
      <c r="DT1016" t="s">
        <v>289</v>
      </c>
      <c r="DU1016" t="s">
        <v>290</v>
      </c>
      <c r="DV1016" t="s">
        <v>291</v>
      </c>
      <c r="DW1016" t="s">
        <v>292</v>
      </c>
      <c r="DX1016" t="s">
        <v>293</v>
      </c>
      <c r="DY1016" t="s">
        <v>294</v>
      </c>
      <c r="DZ1016" t="s">
        <v>295</v>
      </c>
      <c r="EA1016" t="s">
        <v>296</v>
      </c>
      <c r="EB1016" t="s">
        <v>297</v>
      </c>
      <c r="EC1016" t="s">
        <v>298</v>
      </c>
      <c r="ED1016" t="s">
        <v>299</v>
      </c>
      <c r="EE1016" t="s">
        <v>300</v>
      </c>
      <c r="EF1016" t="s">
        <v>301</v>
      </c>
      <c r="EG1016" t="s">
        <v>302</v>
      </c>
      <c r="EH1016" t="s">
        <v>303</v>
      </c>
      <c r="EI1016" t="s">
        <v>304</v>
      </c>
      <c r="EJ1016" t="s">
        <v>305</v>
      </c>
      <c r="EK1016" t="s">
        <v>306</v>
      </c>
      <c r="EL1016" t="s">
        <v>307</v>
      </c>
      <c r="EM1016" t="s">
        <v>308</v>
      </c>
      <c r="EN1016" t="s">
        <v>309</v>
      </c>
      <c r="EO1016" t="s">
        <v>310</v>
      </c>
      <c r="EP1016" t="s">
        <v>311</v>
      </c>
      <c r="EQ1016" t="s">
        <v>312</v>
      </c>
      <c r="ER1016" t="s">
        <v>313</v>
      </c>
      <c r="ES1016" t="s">
        <v>314</v>
      </c>
      <c r="ET1016" t="s">
        <v>315</v>
      </c>
      <c r="EU1016" t="s">
        <v>316</v>
      </c>
      <c r="EV1016" t="s">
        <v>317</v>
      </c>
      <c r="EW1016" t="s">
        <v>318</v>
      </c>
      <c r="FR1016" s="9"/>
      <c r="FS1016" s="9"/>
    </row>
    <row r="1017" spans="1:186" x14ac:dyDescent="0.25">
      <c r="A1017">
        <v>0</v>
      </c>
      <c r="B1017">
        <v>0</v>
      </c>
      <c r="C1017">
        <v>0</v>
      </c>
      <c r="D1017" t="s">
        <v>4</v>
      </c>
      <c r="I1017" t="s">
        <v>366</v>
      </c>
      <c r="EX1017" t="s">
        <v>427</v>
      </c>
      <c r="EY1017" s="9">
        <v>0</v>
      </c>
      <c r="EZ1017" s="9">
        <v>0</v>
      </c>
      <c r="FA1017" t="s">
        <v>354</v>
      </c>
      <c r="FB1017" t="s">
        <v>322</v>
      </c>
      <c r="FD1017" t="s">
        <v>322</v>
      </c>
      <c r="FE1017" t="s">
        <v>322</v>
      </c>
      <c r="FF1017" t="s">
        <v>322</v>
      </c>
      <c r="FG1017" s="9">
        <v>0</v>
      </c>
      <c r="FH1017" s="9">
        <v>0</v>
      </c>
      <c r="FI1017" t="s">
        <v>4</v>
      </c>
      <c r="FJ1017" t="s">
        <v>4</v>
      </c>
      <c r="FK1017" t="s">
        <v>354</v>
      </c>
      <c r="FL1017" t="s">
        <v>336</v>
      </c>
      <c r="FM1017" t="s">
        <v>336</v>
      </c>
      <c r="FN1017" t="s">
        <v>336</v>
      </c>
      <c r="FO1017" t="s">
        <v>336</v>
      </c>
      <c r="FP1017" t="s">
        <v>336</v>
      </c>
      <c r="FQ1017">
        <v>0</v>
      </c>
      <c r="FR1017" s="9">
        <v>0</v>
      </c>
      <c r="FS1017" s="9">
        <v>0</v>
      </c>
      <c r="FT1017" t="s">
        <v>4</v>
      </c>
      <c r="FU1017" t="s">
        <v>4</v>
      </c>
      <c r="FV1017" t="s">
        <v>489</v>
      </c>
      <c r="FW1017">
        <v>0</v>
      </c>
      <c r="FX1017">
        <v>0</v>
      </c>
      <c r="FY1017">
        <v>0</v>
      </c>
      <c r="FZ1017">
        <v>0</v>
      </c>
      <c r="GA1017">
        <v>0</v>
      </c>
      <c r="GB1017">
        <v>0</v>
      </c>
      <c r="GD1017">
        <v>22</v>
      </c>
    </row>
    <row r="1018" spans="1:186" x14ac:dyDescent="0.25">
      <c r="FR1018" s="9"/>
      <c r="FS1018" s="9"/>
    </row>
    <row r="1019" spans="1:186" x14ac:dyDescent="0.25">
      <c r="FR1019" s="9"/>
      <c r="FS1019" s="9"/>
    </row>
    <row r="1020" spans="1:186" x14ac:dyDescent="0.25">
      <c r="FR1020" s="9"/>
      <c r="FS1020" s="9"/>
    </row>
    <row r="1021" spans="1:186" x14ac:dyDescent="0.25">
      <c r="FR1021" s="9"/>
      <c r="FS1021" s="9"/>
    </row>
    <row r="1022" spans="1:186" x14ac:dyDescent="0.25">
      <c r="FR1022" s="9"/>
      <c r="FS1022" s="9"/>
    </row>
    <row r="1023" spans="1:186" x14ac:dyDescent="0.25">
      <c r="FR1023" s="9"/>
      <c r="FS1023" s="9"/>
    </row>
    <row r="1024" spans="1:186" x14ac:dyDescent="0.25">
      <c r="FR1024" s="9"/>
      <c r="FS1024" s="9"/>
    </row>
    <row r="1025" spans="1:186" x14ac:dyDescent="0.25">
      <c r="FR1025" s="9"/>
      <c r="FS1025" s="9"/>
    </row>
    <row r="1026" spans="1:186" x14ac:dyDescent="0.25">
      <c r="FR1026" s="9"/>
      <c r="FS1026" s="9"/>
    </row>
    <row r="1027" spans="1:186" x14ac:dyDescent="0.25">
      <c r="FR1027" s="9"/>
      <c r="FS1027" s="9"/>
    </row>
    <row r="1028" spans="1:186" x14ac:dyDescent="0.25">
      <c r="FR1028" s="9"/>
      <c r="FS1028" s="9"/>
    </row>
    <row r="1029" spans="1:186" x14ac:dyDescent="0.25">
      <c r="FR1029" s="9"/>
      <c r="FS1029" s="9"/>
    </row>
    <row r="1030" spans="1:186" x14ac:dyDescent="0.25">
      <c r="FR1030" s="9"/>
      <c r="FS1030" s="9"/>
    </row>
    <row r="1031" spans="1:186" x14ac:dyDescent="0.25">
      <c r="FR1031" s="9"/>
      <c r="FS1031" s="9"/>
    </row>
    <row r="1032" spans="1:186" x14ac:dyDescent="0.25">
      <c r="J1032" t="s">
        <v>271</v>
      </c>
      <c r="K1032" t="s">
        <v>272</v>
      </c>
      <c r="L1032" t="s">
        <v>273</v>
      </c>
      <c r="M1032" t="s">
        <v>274</v>
      </c>
      <c r="N1032" t="s">
        <v>275</v>
      </c>
      <c r="O1032" t="s">
        <v>276</v>
      </c>
      <c r="P1032" t="s">
        <v>277</v>
      </c>
      <c r="Q1032" t="s">
        <v>278</v>
      </c>
      <c r="R1032" t="s">
        <v>279</v>
      </c>
      <c r="S1032" t="s">
        <v>280</v>
      </c>
      <c r="T1032" t="s">
        <v>281</v>
      </c>
      <c r="U1032" t="s">
        <v>282</v>
      </c>
      <c r="V1032" t="s">
        <v>283</v>
      </c>
      <c r="W1032" t="s">
        <v>284</v>
      </c>
      <c r="X1032" t="s">
        <v>285</v>
      </c>
      <c r="Y1032" t="s">
        <v>286</v>
      </c>
      <c r="Z1032" t="s">
        <v>287</v>
      </c>
      <c r="AA1032" t="s">
        <v>288</v>
      </c>
      <c r="AB1032" t="s">
        <v>289</v>
      </c>
      <c r="AC1032" t="s">
        <v>290</v>
      </c>
      <c r="AD1032" t="s">
        <v>291</v>
      </c>
      <c r="AE1032" t="s">
        <v>292</v>
      </c>
      <c r="AF1032" t="s">
        <v>293</v>
      </c>
      <c r="AG1032" t="s">
        <v>294</v>
      </c>
      <c r="AH1032" t="s">
        <v>295</v>
      </c>
      <c r="AI1032" t="s">
        <v>296</v>
      </c>
      <c r="AJ1032" t="s">
        <v>297</v>
      </c>
      <c r="AK1032" t="s">
        <v>298</v>
      </c>
      <c r="AL1032" t="s">
        <v>299</v>
      </c>
      <c r="AM1032" t="s">
        <v>300</v>
      </c>
      <c r="AN1032" t="s">
        <v>301</v>
      </c>
      <c r="AO1032" t="s">
        <v>302</v>
      </c>
      <c r="AP1032" t="s">
        <v>303</v>
      </c>
      <c r="AQ1032" t="s">
        <v>304</v>
      </c>
      <c r="AR1032" t="s">
        <v>305</v>
      </c>
      <c r="AS1032" t="s">
        <v>306</v>
      </c>
      <c r="AT1032" t="s">
        <v>307</v>
      </c>
      <c r="AU1032" t="s">
        <v>308</v>
      </c>
      <c r="AV1032" t="s">
        <v>309</v>
      </c>
      <c r="AW1032" t="s">
        <v>310</v>
      </c>
      <c r="AX1032" t="s">
        <v>311</v>
      </c>
      <c r="AY1032" t="s">
        <v>312</v>
      </c>
      <c r="AZ1032" t="s">
        <v>313</v>
      </c>
      <c r="BA1032" t="s">
        <v>314</v>
      </c>
      <c r="BB1032" t="s">
        <v>315</v>
      </c>
      <c r="BC1032" t="s">
        <v>316</v>
      </c>
      <c r="BD1032" t="s">
        <v>317</v>
      </c>
      <c r="BE1032" t="s">
        <v>318</v>
      </c>
      <c r="BF1032" t="s">
        <v>271</v>
      </c>
      <c r="BG1032" t="s">
        <v>272</v>
      </c>
      <c r="BH1032" t="s">
        <v>273</v>
      </c>
      <c r="BI1032" t="s">
        <v>274</v>
      </c>
      <c r="BJ1032" t="s">
        <v>275</v>
      </c>
      <c r="BK1032" t="s">
        <v>276</v>
      </c>
      <c r="BL1032" t="s">
        <v>277</v>
      </c>
      <c r="BM1032" t="s">
        <v>278</v>
      </c>
      <c r="BN1032" t="s">
        <v>279</v>
      </c>
      <c r="BO1032" t="s">
        <v>280</v>
      </c>
      <c r="BP1032" t="s">
        <v>281</v>
      </c>
      <c r="BQ1032" t="s">
        <v>282</v>
      </c>
      <c r="BR1032" t="s">
        <v>283</v>
      </c>
      <c r="BS1032" t="s">
        <v>284</v>
      </c>
      <c r="BT1032" t="s">
        <v>285</v>
      </c>
      <c r="BU1032" t="s">
        <v>286</v>
      </c>
      <c r="BV1032" t="s">
        <v>287</v>
      </c>
      <c r="BW1032" t="s">
        <v>288</v>
      </c>
      <c r="BX1032" t="s">
        <v>289</v>
      </c>
      <c r="BY1032" t="s">
        <v>290</v>
      </c>
      <c r="BZ1032" t="s">
        <v>291</v>
      </c>
      <c r="CA1032" t="s">
        <v>292</v>
      </c>
      <c r="CB1032" t="s">
        <v>293</v>
      </c>
      <c r="CC1032" t="s">
        <v>294</v>
      </c>
      <c r="CD1032" t="s">
        <v>295</v>
      </c>
      <c r="CE1032" t="s">
        <v>296</v>
      </c>
      <c r="CF1032" t="s">
        <v>297</v>
      </c>
      <c r="CG1032" t="s">
        <v>298</v>
      </c>
      <c r="CH1032" t="s">
        <v>299</v>
      </c>
      <c r="CI1032" t="s">
        <v>300</v>
      </c>
      <c r="CJ1032" t="s">
        <v>301</v>
      </c>
      <c r="CK1032" t="s">
        <v>302</v>
      </c>
      <c r="CL1032" t="s">
        <v>303</v>
      </c>
      <c r="CM1032" t="s">
        <v>304</v>
      </c>
      <c r="CN1032" t="s">
        <v>305</v>
      </c>
      <c r="CO1032" t="s">
        <v>306</v>
      </c>
      <c r="CP1032" t="s">
        <v>307</v>
      </c>
      <c r="CQ1032" t="s">
        <v>308</v>
      </c>
      <c r="CR1032" t="s">
        <v>309</v>
      </c>
      <c r="CS1032" t="s">
        <v>310</v>
      </c>
      <c r="CT1032" t="s">
        <v>311</v>
      </c>
      <c r="CU1032" t="s">
        <v>312</v>
      </c>
      <c r="CV1032" t="s">
        <v>313</v>
      </c>
      <c r="CW1032" t="s">
        <v>314</v>
      </c>
      <c r="CX1032" t="s">
        <v>315</v>
      </c>
      <c r="CY1032" t="s">
        <v>316</v>
      </c>
      <c r="CZ1032" t="s">
        <v>317</v>
      </c>
      <c r="DA1032" t="s">
        <v>318</v>
      </c>
      <c r="DB1032" t="s">
        <v>271</v>
      </c>
      <c r="DC1032" t="s">
        <v>272</v>
      </c>
      <c r="DD1032" t="s">
        <v>273</v>
      </c>
      <c r="DE1032" t="s">
        <v>274</v>
      </c>
      <c r="DF1032" t="s">
        <v>275</v>
      </c>
      <c r="DG1032" t="s">
        <v>276</v>
      </c>
      <c r="DH1032" t="s">
        <v>277</v>
      </c>
      <c r="DI1032" t="s">
        <v>278</v>
      </c>
      <c r="DJ1032" t="s">
        <v>279</v>
      </c>
      <c r="DK1032" t="s">
        <v>280</v>
      </c>
      <c r="DL1032" t="s">
        <v>281</v>
      </c>
      <c r="DM1032" t="s">
        <v>282</v>
      </c>
      <c r="DN1032" t="s">
        <v>283</v>
      </c>
      <c r="DO1032" t="s">
        <v>284</v>
      </c>
      <c r="DP1032" t="s">
        <v>285</v>
      </c>
      <c r="DQ1032" t="s">
        <v>286</v>
      </c>
      <c r="DR1032" t="s">
        <v>287</v>
      </c>
      <c r="DS1032" t="s">
        <v>288</v>
      </c>
      <c r="DT1032" t="s">
        <v>289</v>
      </c>
      <c r="DU1032" t="s">
        <v>290</v>
      </c>
      <c r="DV1032" t="s">
        <v>291</v>
      </c>
      <c r="DW1032" t="s">
        <v>292</v>
      </c>
      <c r="DX1032" t="s">
        <v>293</v>
      </c>
      <c r="DY1032" t="s">
        <v>294</v>
      </c>
      <c r="DZ1032" t="s">
        <v>295</v>
      </c>
      <c r="EA1032" t="s">
        <v>296</v>
      </c>
      <c r="EB1032" t="s">
        <v>297</v>
      </c>
      <c r="EC1032" t="s">
        <v>298</v>
      </c>
      <c r="ED1032" t="s">
        <v>299</v>
      </c>
      <c r="EE1032" t="s">
        <v>300</v>
      </c>
      <c r="EF1032" t="s">
        <v>301</v>
      </c>
      <c r="EG1032" t="s">
        <v>302</v>
      </c>
      <c r="EH1032" t="s">
        <v>303</v>
      </c>
      <c r="EI1032" t="s">
        <v>304</v>
      </c>
      <c r="EJ1032" t="s">
        <v>305</v>
      </c>
      <c r="EK1032" t="s">
        <v>306</v>
      </c>
      <c r="EL1032" t="s">
        <v>307</v>
      </c>
      <c r="EM1032" t="s">
        <v>308</v>
      </c>
      <c r="EN1032" t="s">
        <v>309</v>
      </c>
      <c r="EO1032" t="s">
        <v>310</v>
      </c>
      <c r="EP1032" t="s">
        <v>311</v>
      </c>
      <c r="EQ1032" t="s">
        <v>312</v>
      </c>
      <c r="ER1032" t="s">
        <v>313</v>
      </c>
      <c r="ES1032" t="s">
        <v>314</v>
      </c>
      <c r="ET1032" t="s">
        <v>315</v>
      </c>
      <c r="EU1032" t="s">
        <v>316</v>
      </c>
      <c r="EV1032" t="s">
        <v>317</v>
      </c>
      <c r="EW1032" t="s">
        <v>318</v>
      </c>
      <c r="FR1032" s="9"/>
      <c r="FS1032" s="9"/>
    </row>
    <row r="1033" spans="1:186" x14ac:dyDescent="0.25">
      <c r="A1033">
        <v>0</v>
      </c>
      <c r="B1033">
        <v>0</v>
      </c>
      <c r="C1033">
        <v>0</v>
      </c>
      <c r="D1033" t="s">
        <v>4</v>
      </c>
      <c r="I1033" t="s">
        <v>367</v>
      </c>
      <c r="EX1033" t="s">
        <v>427</v>
      </c>
      <c r="EY1033" s="9">
        <v>0</v>
      </c>
      <c r="EZ1033" s="9">
        <v>0</v>
      </c>
      <c r="FA1033" t="s">
        <v>354</v>
      </c>
      <c r="FB1033" t="s">
        <v>322</v>
      </c>
      <c r="FD1033" t="s">
        <v>322</v>
      </c>
      <c r="FE1033" t="s">
        <v>322</v>
      </c>
      <c r="FF1033" t="s">
        <v>322</v>
      </c>
      <c r="FG1033" s="9">
        <v>0</v>
      </c>
      <c r="FH1033" s="9">
        <v>0</v>
      </c>
      <c r="FI1033" t="s">
        <v>4</v>
      </c>
      <c r="FJ1033" t="s">
        <v>4</v>
      </c>
      <c r="FK1033" t="s">
        <v>354</v>
      </c>
      <c r="FL1033" t="s">
        <v>336</v>
      </c>
      <c r="FM1033" t="s">
        <v>336</v>
      </c>
      <c r="FN1033" t="s">
        <v>336</v>
      </c>
      <c r="FO1033" t="s">
        <v>336</v>
      </c>
      <c r="FP1033" t="s">
        <v>336</v>
      </c>
      <c r="FQ1033">
        <v>0</v>
      </c>
      <c r="FR1033" s="9">
        <v>0</v>
      </c>
      <c r="FS1033" s="9">
        <v>0</v>
      </c>
      <c r="FT1033" t="s">
        <v>4</v>
      </c>
      <c r="FU1033" t="s">
        <v>4</v>
      </c>
      <c r="FV1033" t="s">
        <v>489</v>
      </c>
      <c r="FW1033">
        <v>0</v>
      </c>
      <c r="FX1033">
        <v>0</v>
      </c>
      <c r="FY1033">
        <v>0</v>
      </c>
      <c r="FZ1033">
        <v>0</v>
      </c>
      <c r="GA1033">
        <v>0</v>
      </c>
      <c r="GB1033">
        <v>0</v>
      </c>
      <c r="GD1033">
        <v>23</v>
      </c>
    </row>
    <row r="1034" spans="1:186" x14ac:dyDescent="0.25">
      <c r="FR1034" s="9"/>
      <c r="FS1034" s="9"/>
    </row>
    <row r="1035" spans="1:186" x14ac:dyDescent="0.25">
      <c r="FR1035" s="9"/>
      <c r="FS1035" s="9"/>
    </row>
    <row r="1036" spans="1:186" x14ac:dyDescent="0.25">
      <c r="FR1036" s="9"/>
      <c r="FS1036" s="9"/>
    </row>
    <row r="1037" spans="1:186" x14ac:dyDescent="0.25">
      <c r="FR1037" s="9"/>
      <c r="FS1037" s="9"/>
    </row>
    <row r="1038" spans="1:186" x14ac:dyDescent="0.25">
      <c r="FR1038" s="9"/>
      <c r="FS1038" s="9"/>
    </row>
    <row r="1039" spans="1:186" x14ac:dyDescent="0.25">
      <c r="FR1039" s="9"/>
      <c r="FS1039" s="9"/>
    </row>
    <row r="1040" spans="1:186" x14ac:dyDescent="0.25">
      <c r="FR1040" s="9"/>
      <c r="FS1040" s="9"/>
    </row>
    <row r="1041" spans="1:186" x14ac:dyDescent="0.25">
      <c r="FR1041" s="9"/>
      <c r="FS1041" s="9"/>
    </row>
    <row r="1042" spans="1:186" x14ac:dyDescent="0.25">
      <c r="FR1042" s="9"/>
      <c r="FS1042" s="9"/>
    </row>
    <row r="1043" spans="1:186" x14ac:dyDescent="0.25">
      <c r="FR1043" s="9"/>
      <c r="FS1043" s="9"/>
    </row>
    <row r="1044" spans="1:186" x14ac:dyDescent="0.25">
      <c r="FR1044" s="9"/>
      <c r="FS1044" s="9"/>
    </row>
    <row r="1045" spans="1:186" x14ac:dyDescent="0.25">
      <c r="FR1045" s="9"/>
      <c r="FS1045" s="9"/>
    </row>
    <row r="1046" spans="1:186" x14ac:dyDescent="0.25">
      <c r="FR1046" s="9"/>
      <c r="FS1046" s="9"/>
    </row>
    <row r="1047" spans="1:186" x14ac:dyDescent="0.25">
      <c r="FR1047" s="9"/>
      <c r="FS1047" s="9"/>
    </row>
    <row r="1048" spans="1:186" x14ac:dyDescent="0.25">
      <c r="J1048" t="s">
        <v>271</v>
      </c>
      <c r="K1048" t="s">
        <v>272</v>
      </c>
      <c r="L1048" t="s">
        <v>273</v>
      </c>
      <c r="M1048" t="s">
        <v>274</v>
      </c>
      <c r="N1048" t="s">
        <v>275</v>
      </c>
      <c r="O1048" t="s">
        <v>276</v>
      </c>
      <c r="P1048" t="s">
        <v>277</v>
      </c>
      <c r="Q1048" t="s">
        <v>278</v>
      </c>
      <c r="R1048" t="s">
        <v>279</v>
      </c>
      <c r="S1048" t="s">
        <v>280</v>
      </c>
      <c r="T1048" t="s">
        <v>281</v>
      </c>
      <c r="U1048" t="s">
        <v>282</v>
      </c>
      <c r="V1048" t="s">
        <v>283</v>
      </c>
      <c r="W1048" t="s">
        <v>284</v>
      </c>
      <c r="X1048" t="s">
        <v>285</v>
      </c>
      <c r="Y1048" t="s">
        <v>286</v>
      </c>
      <c r="Z1048" t="s">
        <v>287</v>
      </c>
      <c r="AA1048" t="s">
        <v>288</v>
      </c>
      <c r="AB1048" t="s">
        <v>289</v>
      </c>
      <c r="AC1048" t="s">
        <v>290</v>
      </c>
      <c r="AD1048" t="s">
        <v>291</v>
      </c>
      <c r="AE1048" t="s">
        <v>292</v>
      </c>
      <c r="AF1048" t="s">
        <v>293</v>
      </c>
      <c r="AG1048" t="s">
        <v>294</v>
      </c>
      <c r="AH1048" t="s">
        <v>295</v>
      </c>
      <c r="AI1048" t="s">
        <v>296</v>
      </c>
      <c r="AJ1048" t="s">
        <v>297</v>
      </c>
      <c r="AK1048" t="s">
        <v>298</v>
      </c>
      <c r="AL1048" t="s">
        <v>299</v>
      </c>
      <c r="AM1048" t="s">
        <v>300</v>
      </c>
      <c r="AN1048" t="s">
        <v>301</v>
      </c>
      <c r="AO1048" t="s">
        <v>302</v>
      </c>
      <c r="AP1048" t="s">
        <v>303</v>
      </c>
      <c r="AQ1048" t="s">
        <v>304</v>
      </c>
      <c r="AR1048" t="s">
        <v>305</v>
      </c>
      <c r="AS1048" t="s">
        <v>306</v>
      </c>
      <c r="AT1048" t="s">
        <v>307</v>
      </c>
      <c r="AU1048" t="s">
        <v>308</v>
      </c>
      <c r="AV1048" t="s">
        <v>309</v>
      </c>
      <c r="AW1048" t="s">
        <v>310</v>
      </c>
      <c r="AX1048" t="s">
        <v>311</v>
      </c>
      <c r="AY1048" t="s">
        <v>312</v>
      </c>
      <c r="AZ1048" t="s">
        <v>313</v>
      </c>
      <c r="BA1048" t="s">
        <v>314</v>
      </c>
      <c r="BB1048" t="s">
        <v>315</v>
      </c>
      <c r="BC1048" t="s">
        <v>316</v>
      </c>
      <c r="BD1048" t="s">
        <v>317</v>
      </c>
      <c r="BE1048" t="s">
        <v>318</v>
      </c>
      <c r="BF1048" t="s">
        <v>271</v>
      </c>
      <c r="BG1048" t="s">
        <v>272</v>
      </c>
      <c r="BH1048" t="s">
        <v>273</v>
      </c>
      <c r="BI1048" t="s">
        <v>274</v>
      </c>
      <c r="BJ1048" t="s">
        <v>275</v>
      </c>
      <c r="BK1048" t="s">
        <v>276</v>
      </c>
      <c r="BL1048" t="s">
        <v>277</v>
      </c>
      <c r="BM1048" t="s">
        <v>278</v>
      </c>
      <c r="BN1048" t="s">
        <v>279</v>
      </c>
      <c r="BO1048" t="s">
        <v>280</v>
      </c>
      <c r="BP1048" t="s">
        <v>281</v>
      </c>
      <c r="BQ1048" t="s">
        <v>282</v>
      </c>
      <c r="BR1048" t="s">
        <v>283</v>
      </c>
      <c r="BS1048" t="s">
        <v>284</v>
      </c>
      <c r="BT1048" t="s">
        <v>285</v>
      </c>
      <c r="BU1048" t="s">
        <v>286</v>
      </c>
      <c r="BV1048" t="s">
        <v>287</v>
      </c>
      <c r="BW1048" t="s">
        <v>288</v>
      </c>
      <c r="BX1048" t="s">
        <v>289</v>
      </c>
      <c r="BY1048" t="s">
        <v>290</v>
      </c>
      <c r="BZ1048" t="s">
        <v>291</v>
      </c>
      <c r="CA1048" t="s">
        <v>292</v>
      </c>
      <c r="CB1048" t="s">
        <v>293</v>
      </c>
      <c r="CC1048" t="s">
        <v>294</v>
      </c>
      <c r="CD1048" t="s">
        <v>295</v>
      </c>
      <c r="CE1048" t="s">
        <v>296</v>
      </c>
      <c r="CF1048" t="s">
        <v>297</v>
      </c>
      <c r="CG1048" t="s">
        <v>298</v>
      </c>
      <c r="CH1048" t="s">
        <v>299</v>
      </c>
      <c r="CI1048" t="s">
        <v>300</v>
      </c>
      <c r="CJ1048" t="s">
        <v>301</v>
      </c>
      <c r="CK1048" t="s">
        <v>302</v>
      </c>
      <c r="CL1048" t="s">
        <v>303</v>
      </c>
      <c r="CM1048" t="s">
        <v>304</v>
      </c>
      <c r="CN1048" t="s">
        <v>305</v>
      </c>
      <c r="CO1048" t="s">
        <v>306</v>
      </c>
      <c r="CP1048" t="s">
        <v>307</v>
      </c>
      <c r="CQ1048" t="s">
        <v>308</v>
      </c>
      <c r="CR1048" t="s">
        <v>309</v>
      </c>
      <c r="CS1048" t="s">
        <v>310</v>
      </c>
      <c r="CT1048" t="s">
        <v>311</v>
      </c>
      <c r="CU1048" t="s">
        <v>312</v>
      </c>
      <c r="CV1048" t="s">
        <v>313</v>
      </c>
      <c r="CW1048" t="s">
        <v>314</v>
      </c>
      <c r="CX1048" t="s">
        <v>315</v>
      </c>
      <c r="CY1048" t="s">
        <v>316</v>
      </c>
      <c r="CZ1048" t="s">
        <v>317</v>
      </c>
      <c r="DA1048" t="s">
        <v>318</v>
      </c>
      <c r="DB1048" t="s">
        <v>271</v>
      </c>
      <c r="DC1048" t="s">
        <v>272</v>
      </c>
      <c r="DD1048" t="s">
        <v>273</v>
      </c>
      <c r="DE1048" t="s">
        <v>274</v>
      </c>
      <c r="DF1048" t="s">
        <v>275</v>
      </c>
      <c r="DG1048" t="s">
        <v>276</v>
      </c>
      <c r="DH1048" t="s">
        <v>277</v>
      </c>
      <c r="DI1048" t="s">
        <v>278</v>
      </c>
      <c r="DJ1048" t="s">
        <v>279</v>
      </c>
      <c r="DK1048" t="s">
        <v>280</v>
      </c>
      <c r="DL1048" t="s">
        <v>281</v>
      </c>
      <c r="DM1048" t="s">
        <v>282</v>
      </c>
      <c r="DN1048" t="s">
        <v>283</v>
      </c>
      <c r="DO1048" t="s">
        <v>284</v>
      </c>
      <c r="DP1048" t="s">
        <v>285</v>
      </c>
      <c r="DQ1048" t="s">
        <v>286</v>
      </c>
      <c r="DR1048" t="s">
        <v>287</v>
      </c>
      <c r="DS1048" t="s">
        <v>288</v>
      </c>
      <c r="DT1048" t="s">
        <v>289</v>
      </c>
      <c r="DU1048" t="s">
        <v>290</v>
      </c>
      <c r="DV1048" t="s">
        <v>291</v>
      </c>
      <c r="DW1048" t="s">
        <v>292</v>
      </c>
      <c r="DX1048" t="s">
        <v>293</v>
      </c>
      <c r="DY1048" t="s">
        <v>294</v>
      </c>
      <c r="DZ1048" t="s">
        <v>295</v>
      </c>
      <c r="EA1048" t="s">
        <v>296</v>
      </c>
      <c r="EB1048" t="s">
        <v>297</v>
      </c>
      <c r="EC1048" t="s">
        <v>298</v>
      </c>
      <c r="ED1048" t="s">
        <v>299</v>
      </c>
      <c r="EE1048" t="s">
        <v>300</v>
      </c>
      <c r="EF1048" t="s">
        <v>301</v>
      </c>
      <c r="EG1048" t="s">
        <v>302</v>
      </c>
      <c r="EH1048" t="s">
        <v>303</v>
      </c>
      <c r="EI1048" t="s">
        <v>304</v>
      </c>
      <c r="EJ1048" t="s">
        <v>305</v>
      </c>
      <c r="EK1048" t="s">
        <v>306</v>
      </c>
      <c r="EL1048" t="s">
        <v>307</v>
      </c>
      <c r="EM1048" t="s">
        <v>308</v>
      </c>
      <c r="EN1048" t="s">
        <v>309</v>
      </c>
      <c r="EO1048" t="s">
        <v>310</v>
      </c>
      <c r="EP1048" t="s">
        <v>311</v>
      </c>
      <c r="EQ1048" t="s">
        <v>312</v>
      </c>
      <c r="ER1048" t="s">
        <v>313</v>
      </c>
      <c r="ES1048" t="s">
        <v>314</v>
      </c>
      <c r="ET1048" t="s">
        <v>315</v>
      </c>
      <c r="EU1048" t="s">
        <v>316</v>
      </c>
      <c r="EV1048" t="s">
        <v>317</v>
      </c>
      <c r="EW1048" t="s">
        <v>318</v>
      </c>
      <c r="FR1048" s="9"/>
      <c r="FS1048" s="9"/>
    </row>
    <row r="1049" spans="1:186" x14ac:dyDescent="0.25">
      <c r="A1049">
        <v>0</v>
      </c>
      <c r="B1049">
        <v>0</v>
      </c>
      <c r="C1049">
        <v>0</v>
      </c>
      <c r="D1049" t="s">
        <v>4</v>
      </c>
      <c r="I1049" t="s">
        <v>368</v>
      </c>
      <c r="EX1049" t="s">
        <v>427</v>
      </c>
      <c r="EY1049" s="9">
        <v>0</v>
      </c>
      <c r="EZ1049" s="9">
        <v>0</v>
      </c>
      <c r="FA1049" t="s">
        <v>354</v>
      </c>
      <c r="FB1049" t="s">
        <v>322</v>
      </c>
      <c r="FD1049" t="s">
        <v>322</v>
      </c>
      <c r="FE1049" t="s">
        <v>322</v>
      </c>
      <c r="FF1049" t="s">
        <v>322</v>
      </c>
      <c r="FG1049" s="9">
        <v>0</v>
      </c>
      <c r="FH1049" s="9">
        <v>0</v>
      </c>
      <c r="FI1049" t="s">
        <v>4</v>
      </c>
      <c r="FJ1049" t="s">
        <v>4</v>
      </c>
      <c r="FK1049" t="s">
        <v>354</v>
      </c>
      <c r="FL1049" t="s">
        <v>336</v>
      </c>
      <c r="FM1049" t="s">
        <v>336</v>
      </c>
      <c r="FN1049" t="s">
        <v>336</v>
      </c>
      <c r="FO1049" t="s">
        <v>336</v>
      </c>
      <c r="FP1049" t="s">
        <v>336</v>
      </c>
      <c r="FQ1049">
        <v>0</v>
      </c>
      <c r="FR1049" s="9">
        <v>0</v>
      </c>
      <c r="FS1049" s="9">
        <v>0</v>
      </c>
      <c r="FT1049" t="s">
        <v>4</v>
      </c>
      <c r="FU1049" t="s">
        <v>4</v>
      </c>
      <c r="FV1049" t="s">
        <v>489</v>
      </c>
      <c r="FW1049">
        <v>0</v>
      </c>
      <c r="FX1049">
        <v>0</v>
      </c>
      <c r="FY1049">
        <v>0</v>
      </c>
      <c r="FZ1049">
        <v>0</v>
      </c>
      <c r="GA1049">
        <v>0</v>
      </c>
      <c r="GB1049">
        <v>0</v>
      </c>
      <c r="GD1049">
        <v>24</v>
      </c>
    </row>
    <row r="1050" spans="1:186" x14ac:dyDescent="0.25">
      <c r="FR1050" s="9"/>
      <c r="FS1050" s="9"/>
    </row>
    <row r="1051" spans="1:186" x14ac:dyDescent="0.25">
      <c r="FR1051" s="9"/>
      <c r="FS1051" s="9"/>
    </row>
    <row r="1052" spans="1:186" x14ac:dyDescent="0.25">
      <c r="FR1052" s="9"/>
      <c r="FS1052" s="9"/>
    </row>
    <row r="1053" spans="1:186" x14ac:dyDescent="0.25">
      <c r="FR1053" s="9"/>
      <c r="FS1053" s="9"/>
    </row>
    <row r="1054" spans="1:186" x14ac:dyDescent="0.25">
      <c r="FR1054" s="9"/>
      <c r="FS1054" s="9"/>
    </row>
    <row r="1055" spans="1:186" x14ac:dyDescent="0.25">
      <c r="FR1055" s="9"/>
      <c r="FS1055" s="9"/>
    </row>
    <row r="1056" spans="1:186" x14ac:dyDescent="0.25">
      <c r="FR1056" s="9"/>
      <c r="FS1056" s="9"/>
    </row>
    <row r="1057" spans="1:186" x14ac:dyDescent="0.25">
      <c r="FR1057" s="9"/>
      <c r="FS1057" s="9"/>
    </row>
    <row r="1058" spans="1:186" x14ac:dyDescent="0.25">
      <c r="FR1058" s="9"/>
      <c r="FS1058" s="9"/>
    </row>
    <row r="1059" spans="1:186" x14ac:dyDescent="0.25">
      <c r="FR1059" s="9"/>
      <c r="FS1059" s="9"/>
    </row>
    <row r="1060" spans="1:186" x14ac:dyDescent="0.25">
      <c r="FR1060" s="9"/>
      <c r="FS1060" s="9"/>
    </row>
    <row r="1061" spans="1:186" x14ac:dyDescent="0.25">
      <c r="FR1061" s="9"/>
      <c r="FS1061" s="9"/>
    </row>
    <row r="1062" spans="1:186" x14ac:dyDescent="0.25">
      <c r="FR1062" s="9"/>
      <c r="FS1062" s="9"/>
    </row>
    <row r="1063" spans="1:186" x14ac:dyDescent="0.25">
      <c r="FR1063" s="9"/>
      <c r="FS1063" s="9"/>
    </row>
    <row r="1064" spans="1:186" x14ac:dyDescent="0.25">
      <c r="J1064" t="s">
        <v>271</v>
      </c>
      <c r="K1064" t="s">
        <v>272</v>
      </c>
      <c r="L1064" t="s">
        <v>273</v>
      </c>
      <c r="M1064" t="s">
        <v>274</v>
      </c>
      <c r="N1064" t="s">
        <v>275</v>
      </c>
      <c r="O1064" t="s">
        <v>276</v>
      </c>
      <c r="P1064" t="s">
        <v>277</v>
      </c>
      <c r="Q1064" t="s">
        <v>278</v>
      </c>
      <c r="R1064" t="s">
        <v>279</v>
      </c>
      <c r="S1064" t="s">
        <v>280</v>
      </c>
      <c r="T1064" t="s">
        <v>281</v>
      </c>
      <c r="U1064" t="s">
        <v>282</v>
      </c>
      <c r="V1064" t="s">
        <v>283</v>
      </c>
      <c r="W1064" t="s">
        <v>284</v>
      </c>
      <c r="X1064" t="s">
        <v>285</v>
      </c>
      <c r="Y1064" t="s">
        <v>286</v>
      </c>
      <c r="Z1064" t="s">
        <v>287</v>
      </c>
      <c r="AA1064" t="s">
        <v>288</v>
      </c>
      <c r="AB1064" t="s">
        <v>289</v>
      </c>
      <c r="AC1064" t="s">
        <v>290</v>
      </c>
      <c r="AD1064" t="s">
        <v>291</v>
      </c>
      <c r="AE1064" t="s">
        <v>292</v>
      </c>
      <c r="AF1064" t="s">
        <v>293</v>
      </c>
      <c r="AG1064" t="s">
        <v>294</v>
      </c>
      <c r="AH1064" t="s">
        <v>295</v>
      </c>
      <c r="AI1064" t="s">
        <v>296</v>
      </c>
      <c r="AJ1064" t="s">
        <v>297</v>
      </c>
      <c r="AK1064" t="s">
        <v>298</v>
      </c>
      <c r="AL1064" t="s">
        <v>299</v>
      </c>
      <c r="AM1064" t="s">
        <v>300</v>
      </c>
      <c r="AN1064" t="s">
        <v>301</v>
      </c>
      <c r="AO1064" t="s">
        <v>302</v>
      </c>
      <c r="AP1064" t="s">
        <v>303</v>
      </c>
      <c r="AQ1064" t="s">
        <v>304</v>
      </c>
      <c r="AR1064" t="s">
        <v>305</v>
      </c>
      <c r="AS1064" t="s">
        <v>306</v>
      </c>
      <c r="AT1064" t="s">
        <v>307</v>
      </c>
      <c r="AU1064" t="s">
        <v>308</v>
      </c>
      <c r="AV1064" t="s">
        <v>309</v>
      </c>
      <c r="AW1064" t="s">
        <v>310</v>
      </c>
      <c r="AX1064" t="s">
        <v>311</v>
      </c>
      <c r="AY1064" t="s">
        <v>312</v>
      </c>
      <c r="AZ1064" t="s">
        <v>313</v>
      </c>
      <c r="BA1064" t="s">
        <v>314</v>
      </c>
      <c r="BB1064" t="s">
        <v>315</v>
      </c>
      <c r="BC1064" t="s">
        <v>316</v>
      </c>
      <c r="BD1064" t="s">
        <v>317</v>
      </c>
      <c r="BE1064" t="s">
        <v>318</v>
      </c>
      <c r="BF1064" t="s">
        <v>271</v>
      </c>
      <c r="BG1064" t="s">
        <v>272</v>
      </c>
      <c r="BH1064" t="s">
        <v>273</v>
      </c>
      <c r="BI1064" t="s">
        <v>274</v>
      </c>
      <c r="BJ1064" t="s">
        <v>275</v>
      </c>
      <c r="BK1064" t="s">
        <v>276</v>
      </c>
      <c r="BL1064" t="s">
        <v>277</v>
      </c>
      <c r="BM1064" t="s">
        <v>278</v>
      </c>
      <c r="BN1064" t="s">
        <v>279</v>
      </c>
      <c r="BO1064" t="s">
        <v>280</v>
      </c>
      <c r="BP1064" t="s">
        <v>281</v>
      </c>
      <c r="BQ1064" t="s">
        <v>282</v>
      </c>
      <c r="BR1064" t="s">
        <v>283</v>
      </c>
      <c r="BS1064" t="s">
        <v>284</v>
      </c>
      <c r="BT1064" t="s">
        <v>285</v>
      </c>
      <c r="BU1064" t="s">
        <v>286</v>
      </c>
      <c r="BV1064" t="s">
        <v>287</v>
      </c>
      <c r="BW1064" t="s">
        <v>288</v>
      </c>
      <c r="BX1064" t="s">
        <v>289</v>
      </c>
      <c r="BY1064" t="s">
        <v>290</v>
      </c>
      <c r="BZ1064" t="s">
        <v>291</v>
      </c>
      <c r="CA1064" t="s">
        <v>292</v>
      </c>
      <c r="CB1064" t="s">
        <v>293</v>
      </c>
      <c r="CC1064" t="s">
        <v>294</v>
      </c>
      <c r="CD1064" t="s">
        <v>295</v>
      </c>
      <c r="CE1064" t="s">
        <v>296</v>
      </c>
      <c r="CF1064" t="s">
        <v>297</v>
      </c>
      <c r="CG1064" t="s">
        <v>298</v>
      </c>
      <c r="CH1064" t="s">
        <v>299</v>
      </c>
      <c r="CI1064" t="s">
        <v>300</v>
      </c>
      <c r="CJ1064" t="s">
        <v>301</v>
      </c>
      <c r="CK1064" t="s">
        <v>302</v>
      </c>
      <c r="CL1064" t="s">
        <v>303</v>
      </c>
      <c r="CM1064" t="s">
        <v>304</v>
      </c>
      <c r="CN1064" t="s">
        <v>305</v>
      </c>
      <c r="CO1064" t="s">
        <v>306</v>
      </c>
      <c r="CP1064" t="s">
        <v>307</v>
      </c>
      <c r="CQ1064" t="s">
        <v>308</v>
      </c>
      <c r="CR1064" t="s">
        <v>309</v>
      </c>
      <c r="CS1064" t="s">
        <v>310</v>
      </c>
      <c r="CT1064" t="s">
        <v>311</v>
      </c>
      <c r="CU1064" t="s">
        <v>312</v>
      </c>
      <c r="CV1064" t="s">
        <v>313</v>
      </c>
      <c r="CW1064" t="s">
        <v>314</v>
      </c>
      <c r="CX1064" t="s">
        <v>315</v>
      </c>
      <c r="CY1064" t="s">
        <v>316</v>
      </c>
      <c r="CZ1064" t="s">
        <v>317</v>
      </c>
      <c r="DA1064" t="s">
        <v>318</v>
      </c>
      <c r="DB1064" t="s">
        <v>271</v>
      </c>
      <c r="DC1064" t="s">
        <v>272</v>
      </c>
      <c r="DD1064" t="s">
        <v>273</v>
      </c>
      <c r="DE1064" t="s">
        <v>274</v>
      </c>
      <c r="DF1064" t="s">
        <v>275</v>
      </c>
      <c r="DG1064" t="s">
        <v>276</v>
      </c>
      <c r="DH1064" t="s">
        <v>277</v>
      </c>
      <c r="DI1064" t="s">
        <v>278</v>
      </c>
      <c r="DJ1064" t="s">
        <v>279</v>
      </c>
      <c r="DK1064" t="s">
        <v>280</v>
      </c>
      <c r="DL1064" t="s">
        <v>281</v>
      </c>
      <c r="DM1064" t="s">
        <v>282</v>
      </c>
      <c r="DN1064" t="s">
        <v>283</v>
      </c>
      <c r="DO1064" t="s">
        <v>284</v>
      </c>
      <c r="DP1064" t="s">
        <v>285</v>
      </c>
      <c r="DQ1064" t="s">
        <v>286</v>
      </c>
      <c r="DR1064" t="s">
        <v>287</v>
      </c>
      <c r="DS1064" t="s">
        <v>288</v>
      </c>
      <c r="DT1064" t="s">
        <v>289</v>
      </c>
      <c r="DU1064" t="s">
        <v>290</v>
      </c>
      <c r="DV1064" t="s">
        <v>291</v>
      </c>
      <c r="DW1064" t="s">
        <v>292</v>
      </c>
      <c r="DX1064" t="s">
        <v>293</v>
      </c>
      <c r="DY1064" t="s">
        <v>294</v>
      </c>
      <c r="DZ1064" t="s">
        <v>295</v>
      </c>
      <c r="EA1064" t="s">
        <v>296</v>
      </c>
      <c r="EB1064" t="s">
        <v>297</v>
      </c>
      <c r="EC1064" t="s">
        <v>298</v>
      </c>
      <c r="ED1064" t="s">
        <v>299</v>
      </c>
      <c r="EE1064" t="s">
        <v>300</v>
      </c>
      <c r="EF1064" t="s">
        <v>301</v>
      </c>
      <c r="EG1064" t="s">
        <v>302</v>
      </c>
      <c r="EH1064" t="s">
        <v>303</v>
      </c>
      <c r="EI1064" t="s">
        <v>304</v>
      </c>
      <c r="EJ1064" t="s">
        <v>305</v>
      </c>
      <c r="EK1064" t="s">
        <v>306</v>
      </c>
      <c r="EL1064" t="s">
        <v>307</v>
      </c>
      <c r="EM1064" t="s">
        <v>308</v>
      </c>
      <c r="EN1064" t="s">
        <v>309</v>
      </c>
      <c r="EO1064" t="s">
        <v>310</v>
      </c>
      <c r="EP1064" t="s">
        <v>311</v>
      </c>
      <c r="EQ1064" t="s">
        <v>312</v>
      </c>
      <c r="ER1064" t="s">
        <v>313</v>
      </c>
      <c r="ES1064" t="s">
        <v>314</v>
      </c>
      <c r="ET1064" t="s">
        <v>315</v>
      </c>
      <c r="EU1064" t="s">
        <v>316</v>
      </c>
      <c r="EV1064" t="s">
        <v>317</v>
      </c>
      <c r="EW1064" t="s">
        <v>318</v>
      </c>
      <c r="FR1064" s="9"/>
      <c r="FS1064" s="9"/>
    </row>
    <row r="1065" spans="1:186" x14ac:dyDescent="0.25">
      <c r="A1065">
        <v>0</v>
      </c>
      <c r="B1065">
        <v>0</v>
      </c>
      <c r="C1065">
        <v>0</v>
      </c>
      <c r="D1065" t="s">
        <v>4</v>
      </c>
      <c r="I1065" t="s">
        <v>370</v>
      </c>
      <c r="EX1065" t="s">
        <v>427</v>
      </c>
      <c r="EY1065" s="9">
        <v>0</v>
      </c>
      <c r="EZ1065" s="9">
        <v>0</v>
      </c>
      <c r="FA1065" t="s">
        <v>354</v>
      </c>
      <c r="FB1065" t="s">
        <v>322</v>
      </c>
      <c r="FD1065" t="s">
        <v>322</v>
      </c>
      <c r="FE1065" t="s">
        <v>322</v>
      </c>
      <c r="FF1065" t="s">
        <v>322</v>
      </c>
      <c r="FG1065" s="9">
        <v>0</v>
      </c>
      <c r="FH1065" s="9">
        <v>0</v>
      </c>
      <c r="FI1065" t="s">
        <v>4</v>
      </c>
      <c r="FJ1065" t="s">
        <v>4</v>
      </c>
      <c r="FK1065" t="s">
        <v>354</v>
      </c>
      <c r="FL1065" t="s">
        <v>336</v>
      </c>
      <c r="FM1065" t="s">
        <v>336</v>
      </c>
      <c r="FN1065" t="s">
        <v>336</v>
      </c>
      <c r="FO1065" t="s">
        <v>336</v>
      </c>
      <c r="FP1065" t="s">
        <v>336</v>
      </c>
      <c r="FQ1065">
        <v>0</v>
      </c>
      <c r="FR1065" s="9">
        <v>0</v>
      </c>
      <c r="FS1065" s="9">
        <v>0</v>
      </c>
      <c r="FT1065" t="s">
        <v>4</v>
      </c>
      <c r="FU1065" t="s">
        <v>4</v>
      </c>
      <c r="FV1065" t="s">
        <v>489</v>
      </c>
      <c r="FW1065">
        <v>0</v>
      </c>
      <c r="FX1065">
        <v>0</v>
      </c>
      <c r="FY1065">
        <v>0</v>
      </c>
      <c r="FZ1065">
        <v>0</v>
      </c>
      <c r="GA1065">
        <v>0</v>
      </c>
      <c r="GB1065">
        <v>0</v>
      </c>
      <c r="GD1065">
        <v>25</v>
      </c>
    </row>
    <row r="1066" spans="1:186" x14ac:dyDescent="0.25">
      <c r="FR1066" s="9"/>
      <c r="FS1066" s="9"/>
    </row>
    <row r="1067" spans="1:186" x14ac:dyDescent="0.25">
      <c r="FR1067" s="9"/>
      <c r="FS1067" s="9"/>
    </row>
    <row r="1068" spans="1:186" x14ac:dyDescent="0.25">
      <c r="FR1068" s="9"/>
      <c r="FS1068" s="9"/>
    </row>
    <row r="1069" spans="1:186" x14ac:dyDescent="0.25">
      <c r="FR1069" s="9"/>
      <c r="FS1069" s="9"/>
    </row>
    <row r="1070" spans="1:186" x14ac:dyDescent="0.25">
      <c r="FR1070" s="9"/>
      <c r="FS1070" s="9"/>
    </row>
    <row r="1071" spans="1:186" x14ac:dyDescent="0.25">
      <c r="FR1071" s="9"/>
      <c r="FS1071" s="9"/>
    </row>
    <row r="1072" spans="1:186" x14ac:dyDescent="0.25">
      <c r="FR1072" s="9"/>
      <c r="FS1072" s="9"/>
    </row>
    <row r="1073" spans="1:186" x14ac:dyDescent="0.25">
      <c r="FR1073" s="9"/>
      <c r="FS1073" s="9"/>
    </row>
    <row r="1074" spans="1:186" x14ac:dyDescent="0.25">
      <c r="FR1074" s="9"/>
      <c r="FS1074" s="9"/>
    </row>
    <row r="1075" spans="1:186" x14ac:dyDescent="0.25">
      <c r="FR1075" s="9"/>
      <c r="FS1075" s="9"/>
    </row>
    <row r="1076" spans="1:186" x14ac:dyDescent="0.25">
      <c r="FR1076" s="9"/>
      <c r="FS1076" s="9"/>
    </row>
    <row r="1077" spans="1:186" x14ac:dyDescent="0.25">
      <c r="FR1077" s="9"/>
      <c r="FS1077" s="9"/>
    </row>
    <row r="1078" spans="1:186" x14ac:dyDescent="0.25">
      <c r="FR1078" s="9"/>
      <c r="FS1078" s="9"/>
    </row>
    <row r="1079" spans="1:186" x14ac:dyDescent="0.25">
      <c r="FR1079" s="9"/>
      <c r="FS1079" s="9"/>
    </row>
    <row r="1080" spans="1:186" x14ac:dyDescent="0.25">
      <c r="J1080" t="s">
        <v>271</v>
      </c>
      <c r="K1080" t="s">
        <v>272</v>
      </c>
      <c r="L1080" t="s">
        <v>273</v>
      </c>
      <c r="M1080" t="s">
        <v>274</v>
      </c>
      <c r="N1080" t="s">
        <v>275</v>
      </c>
      <c r="O1080" t="s">
        <v>276</v>
      </c>
      <c r="P1080" t="s">
        <v>277</v>
      </c>
      <c r="Q1080" t="s">
        <v>278</v>
      </c>
      <c r="R1080" t="s">
        <v>279</v>
      </c>
      <c r="S1080" t="s">
        <v>280</v>
      </c>
      <c r="T1080" t="s">
        <v>281</v>
      </c>
      <c r="U1080" t="s">
        <v>282</v>
      </c>
      <c r="V1080" t="s">
        <v>283</v>
      </c>
      <c r="W1080" t="s">
        <v>284</v>
      </c>
      <c r="X1080" t="s">
        <v>285</v>
      </c>
      <c r="Y1080" t="s">
        <v>286</v>
      </c>
      <c r="Z1080" t="s">
        <v>287</v>
      </c>
      <c r="AA1080" t="s">
        <v>288</v>
      </c>
      <c r="AB1080" t="s">
        <v>289</v>
      </c>
      <c r="AC1080" t="s">
        <v>290</v>
      </c>
      <c r="AD1080" t="s">
        <v>291</v>
      </c>
      <c r="AE1080" t="s">
        <v>292</v>
      </c>
      <c r="AF1080" t="s">
        <v>293</v>
      </c>
      <c r="AG1080" t="s">
        <v>294</v>
      </c>
      <c r="AH1080" t="s">
        <v>295</v>
      </c>
      <c r="AI1080" t="s">
        <v>296</v>
      </c>
      <c r="AJ1080" t="s">
        <v>297</v>
      </c>
      <c r="AK1080" t="s">
        <v>298</v>
      </c>
      <c r="AL1080" t="s">
        <v>299</v>
      </c>
      <c r="AM1080" t="s">
        <v>300</v>
      </c>
      <c r="AN1080" t="s">
        <v>301</v>
      </c>
      <c r="AO1080" t="s">
        <v>302</v>
      </c>
      <c r="AP1080" t="s">
        <v>303</v>
      </c>
      <c r="AQ1080" t="s">
        <v>304</v>
      </c>
      <c r="AR1080" t="s">
        <v>305</v>
      </c>
      <c r="AS1080" t="s">
        <v>306</v>
      </c>
      <c r="AT1080" t="s">
        <v>307</v>
      </c>
      <c r="AU1080" t="s">
        <v>308</v>
      </c>
      <c r="AV1080" t="s">
        <v>309</v>
      </c>
      <c r="AW1080" t="s">
        <v>310</v>
      </c>
      <c r="AX1080" t="s">
        <v>311</v>
      </c>
      <c r="AY1080" t="s">
        <v>312</v>
      </c>
      <c r="AZ1080" t="s">
        <v>313</v>
      </c>
      <c r="BA1080" t="s">
        <v>314</v>
      </c>
      <c r="BB1080" t="s">
        <v>315</v>
      </c>
      <c r="BC1080" t="s">
        <v>316</v>
      </c>
      <c r="BD1080" t="s">
        <v>317</v>
      </c>
      <c r="BE1080" t="s">
        <v>318</v>
      </c>
      <c r="BF1080" t="s">
        <v>271</v>
      </c>
      <c r="BG1080" t="s">
        <v>272</v>
      </c>
      <c r="BH1080" t="s">
        <v>273</v>
      </c>
      <c r="BI1080" t="s">
        <v>274</v>
      </c>
      <c r="BJ1080" t="s">
        <v>275</v>
      </c>
      <c r="BK1080" t="s">
        <v>276</v>
      </c>
      <c r="BL1080" t="s">
        <v>277</v>
      </c>
      <c r="BM1080" t="s">
        <v>278</v>
      </c>
      <c r="BN1080" t="s">
        <v>279</v>
      </c>
      <c r="BO1080" t="s">
        <v>280</v>
      </c>
      <c r="BP1080" t="s">
        <v>281</v>
      </c>
      <c r="BQ1080" t="s">
        <v>282</v>
      </c>
      <c r="BR1080" t="s">
        <v>283</v>
      </c>
      <c r="BS1080" t="s">
        <v>284</v>
      </c>
      <c r="BT1080" t="s">
        <v>285</v>
      </c>
      <c r="BU1080" t="s">
        <v>286</v>
      </c>
      <c r="BV1080" t="s">
        <v>287</v>
      </c>
      <c r="BW1080" t="s">
        <v>288</v>
      </c>
      <c r="BX1080" t="s">
        <v>289</v>
      </c>
      <c r="BY1080" t="s">
        <v>290</v>
      </c>
      <c r="BZ1080" t="s">
        <v>291</v>
      </c>
      <c r="CA1080" t="s">
        <v>292</v>
      </c>
      <c r="CB1080" t="s">
        <v>293</v>
      </c>
      <c r="CC1080" t="s">
        <v>294</v>
      </c>
      <c r="CD1080" t="s">
        <v>295</v>
      </c>
      <c r="CE1080" t="s">
        <v>296</v>
      </c>
      <c r="CF1080" t="s">
        <v>297</v>
      </c>
      <c r="CG1080" t="s">
        <v>298</v>
      </c>
      <c r="CH1080" t="s">
        <v>299</v>
      </c>
      <c r="CI1080" t="s">
        <v>300</v>
      </c>
      <c r="CJ1080" t="s">
        <v>301</v>
      </c>
      <c r="CK1080" t="s">
        <v>302</v>
      </c>
      <c r="CL1080" t="s">
        <v>303</v>
      </c>
      <c r="CM1080" t="s">
        <v>304</v>
      </c>
      <c r="CN1080" t="s">
        <v>305</v>
      </c>
      <c r="CO1080" t="s">
        <v>306</v>
      </c>
      <c r="CP1080" t="s">
        <v>307</v>
      </c>
      <c r="CQ1080" t="s">
        <v>308</v>
      </c>
      <c r="CR1080" t="s">
        <v>309</v>
      </c>
      <c r="CS1080" t="s">
        <v>310</v>
      </c>
      <c r="CT1080" t="s">
        <v>311</v>
      </c>
      <c r="CU1080" t="s">
        <v>312</v>
      </c>
      <c r="CV1080" t="s">
        <v>313</v>
      </c>
      <c r="CW1080" t="s">
        <v>314</v>
      </c>
      <c r="CX1080" t="s">
        <v>315</v>
      </c>
      <c r="CY1080" t="s">
        <v>316</v>
      </c>
      <c r="CZ1080" t="s">
        <v>317</v>
      </c>
      <c r="DA1080" t="s">
        <v>318</v>
      </c>
      <c r="DB1080" t="s">
        <v>271</v>
      </c>
      <c r="DC1080" t="s">
        <v>272</v>
      </c>
      <c r="DD1080" t="s">
        <v>273</v>
      </c>
      <c r="DE1080" t="s">
        <v>274</v>
      </c>
      <c r="DF1080" t="s">
        <v>275</v>
      </c>
      <c r="DG1080" t="s">
        <v>276</v>
      </c>
      <c r="DH1080" t="s">
        <v>277</v>
      </c>
      <c r="DI1080" t="s">
        <v>278</v>
      </c>
      <c r="DJ1080" t="s">
        <v>279</v>
      </c>
      <c r="DK1080" t="s">
        <v>280</v>
      </c>
      <c r="DL1080" t="s">
        <v>281</v>
      </c>
      <c r="DM1080" t="s">
        <v>282</v>
      </c>
      <c r="DN1080" t="s">
        <v>283</v>
      </c>
      <c r="DO1080" t="s">
        <v>284</v>
      </c>
      <c r="DP1080" t="s">
        <v>285</v>
      </c>
      <c r="DQ1080" t="s">
        <v>286</v>
      </c>
      <c r="DR1080" t="s">
        <v>287</v>
      </c>
      <c r="DS1080" t="s">
        <v>288</v>
      </c>
      <c r="DT1080" t="s">
        <v>289</v>
      </c>
      <c r="DU1080" t="s">
        <v>290</v>
      </c>
      <c r="DV1080" t="s">
        <v>291</v>
      </c>
      <c r="DW1080" t="s">
        <v>292</v>
      </c>
      <c r="DX1080" t="s">
        <v>293</v>
      </c>
      <c r="DY1080" t="s">
        <v>294</v>
      </c>
      <c r="DZ1080" t="s">
        <v>295</v>
      </c>
      <c r="EA1080" t="s">
        <v>296</v>
      </c>
      <c r="EB1080" t="s">
        <v>297</v>
      </c>
      <c r="EC1080" t="s">
        <v>298</v>
      </c>
      <c r="ED1080" t="s">
        <v>299</v>
      </c>
      <c r="EE1080" t="s">
        <v>300</v>
      </c>
      <c r="EF1080" t="s">
        <v>301</v>
      </c>
      <c r="EG1080" t="s">
        <v>302</v>
      </c>
      <c r="EH1080" t="s">
        <v>303</v>
      </c>
      <c r="EI1080" t="s">
        <v>304</v>
      </c>
      <c r="EJ1080" t="s">
        <v>305</v>
      </c>
      <c r="EK1080" t="s">
        <v>306</v>
      </c>
      <c r="EL1080" t="s">
        <v>307</v>
      </c>
      <c r="EM1080" t="s">
        <v>308</v>
      </c>
      <c r="EN1080" t="s">
        <v>309</v>
      </c>
      <c r="EO1080" t="s">
        <v>310</v>
      </c>
      <c r="EP1080" t="s">
        <v>311</v>
      </c>
      <c r="EQ1080" t="s">
        <v>312</v>
      </c>
      <c r="ER1080" t="s">
        <v>313</v>
      </c>
      <c r="ES1080" t="s">
        <v>314</v>
      </c>
      <c r="ET1080" t="s">
        <v>315</v>
      </c>
      <c r="EU1080" t="s">
        <v>316</v>
      </c>
      <c r="EV1080" t="s">
        <v>317</v>
      </c>
      <c r="EW1080" t="s">
        <v>318</v>
      </c>
      <c r="FR1080" s="9"/>
      <c r="FS1080" s="9"/>
    </row>
    <row r="1081" spans="1:186" x14ac:dyDescent="0.25">
      <c r="A1081">
        <v>0</v>
      </c>
      <c r="B1081">
        <v>0</v>
      </c>
      <c r="C1081">
        <v>0</v>
      </c>
      <c r="D1081" t="s">
        <v>4</v>
      </c>
      <c r="I1081" t="s">
        <v>371</v>
      </c>
      <c r="EX1081" t="s">
        <v>427</v>
      </c>
      <c r="EY1081" s="9">
        <v>0</v>
      </c>
      <c r="EZ1081" s="9">
        <v>0</v>
      </c>
      <c r="FA1081" t="s">
        <v>354</v>
      </c>
      <c r="FB1081" t="s">
        <v>322</v>
      </c>
      <c r="FD1081" t="s">
        <v>322</v>
      </c>
      <c r="FE1081" t="s">
        <v>322</v>
      </c>
      <c r="FF1081" t="s">
        <v>322</v>
      </c>
      <c r="FG1081" s="9">
        <v>0</v>
      </c>
      <c r="FH1081" s="9">
        <v>0</v>
      </c>
      <c r="FI1081" t="s">
        <v>4</v>
      </c>
      <c r="FJ1081" t="s">
        <v>4</v>
      </c>
      <c r="FK1081" t="s">
        <v>354</v>
      </c>
      <c r="FL1081" t="s">
        <v>336</v>
      </c>
      <c r="FM1081" t="s">
        <v>336</v>
      </c>
      <c r="FN1081" t="s">
        <v>336</v>
      </c>
      <c r="FO1081" t="s">
        <v>336</v>
      </c>
      <c r="FP1081" t="s">
        <v>336</v>
      </c>
      <c r="FQ1081">
        <v>0</v>
      </c>
      <c r="FR1081" s="9">
        <v>0</v>
      </c>
      <c r="FS1081" s="9">
        <v>0</v>
      </c>
      <c r="FT1081" t="s">
        <v>4</v>
      </c>
      <c r="FU1081" t="s">
        <v>4</v>
      </c>
      <c r="FV1081" t="s">
        <v>354</v>
      </c>
      <c r="FW1081">
        <v>0</v>
      </c>
      <c r="FX1081">
        <v>0</v>
      </c>
      <c r="FY1081">
        <v>0</v>
      </c>
      <c r="FZ1081">
        <v>0</v>
      </c>
      <c r="GA1081">
        <v>0</v>
      </c>
      <c r="GB1081">
        <v>0</v>
      </c>
      <c r="GD1081">
        <v>26</v>
      </c>
    </row>
    <row r="1082" spans="1:186" x14ac:dyDescent="0.25">
      <c r="FR1082" s="9"/>
      <c r="FS1082" s="9"/>
    </row>
    <row r="1083" spans="1:186" x14ac:dyDescent="0.25">
      <c r="FR1083" s="9"/>
      <c r="FS1083" s="9"/>
    </row>
    <row r="1084" spans="1:186" x14ac:dyDescent="0.25">
      <c r="FR1084" s="9"/>
      <c r="FS1084" s="9"/>
    </row>
    <row r="1085" spans="1:186" x14ac:dyDescent="0.25">
      <c r="FR1085" s="9"/>
      <c r="FS1085" s="9"/>
    </row>
    <row r="1086" spans="1:186" x14ac:dyDescent="0.25">
      <c r="FR1086" s="9"/>
      <c r="FS1086" s="9"/>
    </row>
    <row r="1087" spans="1:186" x14ac:dyDescent="0.25">
      <c r="FR1087" s="9"/>
      <c r="FS1087" s="9"/>
    </row>
    <row r="1088" spans="1:186" x14ac:dyDescent="0.25">
      <c r="FR1088" s="9"/>
      <c r="FS1088" s="9"/>
    </row>
    <row r="1089" spans="1:186" x14ac:dyDescent="0.25">
      <c r="FR1089" s="9"/>
      <c r="FS1089" s="9"/>
    </row>
    <row r="1090" spans="1:186" x14ac:dyDescent="0.25">
      <c r="FR1090" s="9"/>
      <c r="FS1090" s="9"/>
    </row>
    <row r="1091" spans="1:186" x14ac:dyDescent="0.25">
      <c r="FR1091" s="9"/>
      <c r="FS1091" s="9"/>
    </row>
    <row r="1092" spans="1:186" x14ac:dyDescent="0.25">
      <c r="FR1092" s="9"/>
      <c r="FS1092" s="9"/>
    </row>
    <row r="1093" spans="1:186" x14ac:dyDescent="0.25">
      <c r="FR1093" s="9"/>
      <c r="FS1093" s="9"/>
    </row>
    <row r="1094" spans="1:186" x14ac:dyDescent="0.25">
      <c r="FR1094" s="9"/>
      <c r="FS1094" s="9"/>
    </row>
    <row r="1095" spans="1:186" x14ac:dyDescent="0.25">
      <c r="FR1095" s="9"/>
      <c r="FS1095" s="9"/>
    </row>
    <row r="1096" spans="1:186" x14ac:dyDescent="0.25">
      <c r="J1096" t="s">
        <v>271</v>
      </c>
      <c r="K1096" t="s">
        <v>272</v>
      </c>
      <c r="L1096" t="s">
        <v>273</v>
      </c>
      <c r="M1096" t="s">
        <v>274</v>
      </c>
      <c r="N1096" t="s">
        <v>275</v>
      </c>
      <c r="O1096" t="s">
        <v>276</v>
      </c>
      <c r="P1096" t="s">
        <v>277</v>
      </c>
      <c r="Q1096" t="s">
        <v>278</v>
      </c>
      <c r="R1096" t="s">
        <v>279</v>
      </c>
      <c r="S1096" t="s">
        <v>280</v>
      </c>
      <c r="T1096" t="s">
        <v>281</v>
      </c>
      <c r="U1096" t="s">
        <v>282</v>
      </c>
      <c r="V1096" t="s">
        <v>283</v>
      </c>
      <c r="W1096" t="s">
        <v>284</v>
      </c>
      <c r="X1096" t="s">
        <v>285</v>
      </c>
      <c r="Y1096" t="s">
        <v>286</v>
      </c>
      <c r="Z1096" t="s">
        <v>287</v>
      </c>
      <c r="AA1096" t="s">
        <v>288</v>
      </c>
      <c r="AB1096" t="s">
        <v>289</v>
      </c>
      <c r="AC1096" t="s">
        <v>290</v>
      </c>
      <c r="AD1096" t="s">
        <v>291</v>
      </c>
      <c r="AE1096" t="s">
        <v>292</v>
      </c>
      <c r="AF1096" t="s">
        <v>293</v>
      </c>
      <c r="AG1096" t="s">
        <v>294</v>
      </c>
      <c r="AH1096" t="s">
        <v>295</v>
      </c>
      <c r="AI1096" t="s">
        <v>296</v>
      </c>
      <c r="AJ1096" t="s">
        <v>297</v>
      </c>
      <c r="AK1096" t="s">
        <v>298</v>
      </c>
      <c r="AL1096" t="s">
        <v>299</v>
      </c>
      <c r="AM1096" t="s">
        <v>300</v>
      </c>
      <c r="AN1096" t="s">
        <v>301</v>
      </c>
      <c r="AO1096" t="s">
        <v>302</v>
      </c>
      <c r="AP1096" t="s">
        <v>303</v>
      </c>
      <c r="AQ1096" t="s">
        <v>304</v>
      </c>
      <c r="AR1096" t="s">
        <v>305</v>
      </c>
      <c r="AS1096" t="s">
        <v>306</v>
      </c>
      <c r="AT1096" t="s">
        <v>307</v>
      </c>
      <c r="AU1096" t="s">
        <v>308</v>
      </c>
      <c r="AV1096" t="s">
        <v>309</v>
      </c>
      <c r="AW1096" t="s">
        <v>310</v>
      </c>
      <c r="AX1096" t="s">
        <v>311</v>
      </c>
      <c r="AY1096" t="s">
        <v>312</v>
      </c>
      <c r="AZ1096" t="s">
        <v>313</v>
      </c>
      <c r="BA1096" t="s">
        <v>314</v>
      </c>
      <c r="BB1096" t="s">
        <v>315</v>
      </c>
      <c r="BC1096" t="s">
        <v>316</v>
      </c>
      <c r="BD1096" t="s">
        <v>317</v>
      </c>
      <c r="BE1096" t="s">
        <v>318</v>
      </c>
      <c r="BF1096" t="s">
        <v>271</v>
      </c>
      <c r="BG1096" t="s">
        <v>272</v>
      </c>
      <c r="BH1096" t="s">
        <v>273</v>
      </c>
      <c r="BI1096" t="s">
        <v>274</v>
      </c>
      <c r="BJ1096" t="s">
        <v>275</v>
      </c>
      <c r="BK1096" t="s">
        <v>276</v>
      </c>
      <c r="BL1096" t="s">
        <v>277</v>
      </c>
      <c r="BM1096" t="s">
        <v>278</v>
      </c>
      <c r="BN1096" t="s">
        <v>279</v>
      </c>
      <c r="BO1096" t="s">
        <v>280</v>
      </c>
      <c r="BP1096" t="s">
        <v>281</v>
      </c>
      <c r="BQ1096" t="s">
        <v>282</v>
      </c>
      <c r="BR1096" t="s">
        <v>283</v>
      </c>
      <c r="BS1096" t="s">
        <v>284</v>
      </c>
      <c r="BT1096" t="s">
        <v>285</v>
      </c>
      <c r="BU1096" t="s">
        <v>286</v>
      </c>
      <c r="BV1096" t="s">
        <v>287</v>
      </c>
      <c r="BW1096" t="s">
        <v>288</v>
      </c>
      <c r="BX1096" t="s">
        <v>289</v>
      </c>
      <c r="BY1096" t="s">
        <v>290</v>
      </c>
      <c r="BZ1096" t="s">
        <v>291</v>
      </c>
      <c r="CA1096" t="s">
        <v>292</v>
      </c>
      <c r="CB1096" t="s">
        <v>293</v>
      </c>
      <c r="CC1096" t="s">
        <v>294</v>
      </c>
      <c r="CD1096" t="s">
        <v>295</v>
      </c>
      <c r="CE1096" t="s">
        <v>296</v>
      </c>
      <c r="CF1096" t="s">
        <v>297</v>
      </c>
      <c r="CG1096" t="s">
        <v>298</v>
      </c>
      <c r="CH1096" t="s">
        <v>299</v>
      </c>
      <c r="CI1096" t="s">
        <v>300</v>
      </c>
      <c r="CJ1096" t="s">
        <v>301</v>
      </c>
      <c r="CK1096" t="s">
        <v>302</v>
      </c>
      <c r="CL1096" t="s">
        <v>303</v>
      </c>
      <c r="CM1096" t="s">
        <v>304</v>
      </c>
      <c r="CN1096" t="s">
        <v>305</v>
      </c>
      <c r="CO1096" t="s">
        <v>306</v>
      </c>
      <c r="CP1096" t="s">
        <v>307</v>
      </c>
      <c r="CQ1096" t="s">
        <v>308</v>
      </c>
      <c r="CR1096" t="s">
        <v>309</v>
      </c>
      <c r="CS1096" t="s">
        <v>310</v>
      </c>
      <c r="CT1096" t="s">
        <v>311</v>
      </c>
      <c r="CU1096" t="s">
        <v>312</v>
      </c>
      <c r="CV1096" t="s">
        <v>313</v>
      </c>
      <c r="CW1096" t="s">
        <v>314</v>
      </c>
      <c r="CX1096" t="s">
        <v>315</v>
      </c>
      <c r="CY1096" t="s">
        <v>316</v>
      </c>
      <c r="CZ1096" t="s">
        <v>317</v>
      </c>
      <c r="DA1096" t="s">
        <v>318</v>
      </c>
      <c r="DB1096" t="s">
        <v>271</v>
      </c>
      <c r="DC1096" t="s">
        <v>272</v>
      </c>
      <c r="DD1096" t="s">
        <v>273</v>
      </c>
      <c r="DE1096" t="s">
        <v>274</v>
      </c>
      <c r="DF1096" t="s">
        <v>275</v>
      </c>
      <c r="DG1096" t="s">
        <v>276</v>
      </c>
      <c r="DH1096" t="s">
        <v>277</v>
      </c>
      <c r="DI1096" t="s">
        <v>278</v>
      </c>
      <c r="DJ1096" t="s">
        <v>279</v>
      </c>
      <c r="DK1096" t="s">
        <v>280</v>
      </c>
      <c r="DL1096" t="s">
        <v>281</v>
      </c>
      <c r="DM1096" t="s">
        <v>282</v>
      </c>
      <c r="DN1096" t="s">
        <v>283</v>
      </c>
      <c r="DO1096" t="s">
        <v>284</v>
      </c>
      <c r="DP1096" t="s">
        <v>285</v>
      </c>
      <c r="DQ1096" t="s">
        <v>286</v>
      </c>
      <c r="DR1096" t="s">
        <v>287</v>
      </c>
      <c r="DS1096" t="s">
        <v>288</v>
      </c>
      <c r="DT1096" t="s">
        <v>289</v>
      </c>
      <c r="DU1096" t="s">
        <v>290</v>
      </c>
      <c r="DV1096" t="s">
        <v>291</v>
      </c>
      <c r="DW1096" t="s">
        <v>292</v>
      </c>
      <c r="DX1096" t="s">
        <v>293</v>
      </c>
      <c r="DY1096" t="s">
        <v>294</v>
      </c>
      <c r="DZ1096" t="s">
        <v>295</v>
      </c>
      <c r="EA1096" t="s">
        <v>296</v>
      </c>
      <c r="EB1096" t="s">
        <v>297</v>
      </c>
      <c r="EC1096" t="s">
        <v>298</v>
      </c>
      <c r="ED1096" t="s">
        <v>299</v>
      </c>
      <c r="EE1096" t="s">
        <v>300</v>
      </c>
      <c r="EF1096" t="s">
        <v>301</v>
      </c>
      <c r="EG1096" t="s">
        <v>302</v>
      </c>
      <c r="EH1096" t="s">
        <v>303</v>
      </c>
      <c r="EI1096" t="s">
        <v>304</v>
      </c>
      <c r="EJ1096" t="s">
        <v>305</v>
      </c>
      <c r="EK1096" t="s">
        <v>306</v>
      </c>
      <c r="EL1096" t="s">
        <v>307</v>
      </c>
      <c r="EM1096" t="s">
        <v>308</v>
      </c>
      <c r="EN1096" t="s">
        <v>309</v>
      </c>
      <c r="EO1096" t="s">
        <v>310</v>
      </c>
      <c r="EP1096" t="s">
        <v>311</v>
      </c>
      <c r="EQ1096" t="s">
        <v>312</v>
      </c>
      <c r="ER1096" t="s">
        <v>313</v>
      </c>
      <c r="ES1096" t="s">
        <v>314</v>
      </c>
      <c r="ET1096" t="s">
        <v>315</v>
      </c>
      <c r="EU1096" t="s">
        <v>316</v>
      </c>
      <c r="EV1096" t="s">
        <v>317</v>
      </c>
      <c r="EW1096" t="s">
        <v>318</v>
      </c>
      <c r="FR1096" s="9"/>
      <c r="FS1096" s="9"/>
    </row>
    <row r="1097" spans="1:186" x14ac:dyDescent="0.25">
      <c r="A1097">
        <v>0</v>
      </c>
      <c r="B1097">
        <v>0</v>
      </c>
      <c r="C1097">
        <v>0</v>
      </c>
      <c r="D1097" t="s">
        <v>4</v>
      </c>
      <c r="I1097" t="s">
        <v>372</v>
      </c>
      <c r="EX1097" t="s">
        <v>427</v>
      </c>
      <c r="EY1097" s="9">
        <v>0</v>
      </c>
      <c r="EZ1097" s="9">
        <v>0</v>
      </c>
      <c r="FA1097" t="s">
        <v>354</v>
      </c>
      <c r="FB1097" t="s">
        <v>322</v>
      </c>
      <c r="FD1097" t="s">
        <v>322</v>
      </c>
      <c r="FE1097" t="s">
        <v>322</v>
      </c>
      <c r="FF1097" t="s">
        <v>322</v>
      </c>
      <c r="FG1097" s="9">
        <v>0</v>
      </c>
      <c r="FH1097" s="9">
        <v>0</v>
      </c>
      <c r="FI1097" t="s">
        <v>4</v>
      </c>
      <c r="FJ1097" t="s">
        <v>4</v>
      </c>
      <c r="FK1097" t="s">
        <v>354</v>
      </c>
      <c r="FL1097" t="s">
        <v>336</v>
      </c>
      <c r="FM1097" t="s">
        <v>336</v>
      </c>
      <c r="FN1097" t="s">
        <v>336</v>
      </c>
      <c r="FO1097" t="s">
        <v>336</v>
      </c>
      <c r="FP1097" t="s">
        <v>336</v>
      </c>
      <c r="FQ1097">
        <v>0</v>
      </c>
      <c r="FR1097" s="9">
        <v>0</v>
      </c>
      <c r="FS1097" s="9">
        <v>0</v>
      </c>
      <c r="FT1097" t="s">
        <v>4</v>
      </c>
      <c r="FU1097" t="s">
        <v>4</v>
      </c>
      <c r="FV1097" t="s">
        <v>354</v>
      </c>
      <c r="FW1097">
        <v>0</v>
      </c>
      <c r="FX1097">
        <v>0</v>
      </c>
      <c r="FY1097">
        <v>0</v>
      </c>
      <c r="FZ1097">
        <v>0</v>
      </c>
      <c r="GA1097">
        <v>0</v>
      </c>
      <c r="GB1097">
        <v>0</v>
      </c>
      <c r="GD1097">
        <v>27</v>
      </c>
    </row>
    <row r="1098" spans="1:186" x14ac:dyDescent="0.25">
      <c r="FR1098" s="9"/>
      <c r="FS1098" s="9"/>
    </row>
    <row r="1099" spans="1:186" x14ac:dyDescent="0.25">
      <c r="FR1099" s="9"/>
      <c r="FS1099" s="9"/>
    </row>
    <row r="1100" spans="1:186" x14ac:dyDescent="0.25">
      <c r="FR1100" s="9"/>
      <c r="FS1100" s="9"/>
    </row>
    <row r="1101" spans="1:186" x14ac:dyDescent="0.25">
      <c r="FR1101" s="9"/>
      <c r="FS1101" s="9"/>
    </row>
    <row r="1102" spans="1:186" x14ac:dyDescent="0.25">
      <c r="FR1102" s="9"/>
      <c r="FS1102" s="9"/>
    </row>
    <row r="1103" spans="1:186" x14ac:dyDescent="0.25">
      <c r="FR1103" s="9"/>
      <c r="FS1103" s="9"/>
    </row>
    <row r="1104" spans="1:186" x14ac:dyDescent="0.25">
      <c r="FR1104" s="9"/>
      <c r="FS1104" s="9"/>
    </row>
    <row r="1105" spans="1:186" x14ac:dyDescent="0.25">
      <c r="FR1105" s="9"/>
      <c r="FS1105" s="9"/>
    </row>
    <row r="1106" spans="1:186" x14ac:dyDescent="0.25">
      <c r="FR1106" s="9"/>
      <c r="FS1106" s="9"/>
    </row>
    <row r="1107" spans="1:186" x14ac:dyDescent="0.25">
      <c r="FR1107" s="9"/>
      <c r="FS1107" s="9"/>
    </row>
    <row r="1108" spans="1:186" x14ac:dyDescent="0.25">
      <c r="FR1108" s="9"/>
      <c r="FS1108" s="9"/>
    </row>
    <row r="1109" spans="1:186" x14ac:dyDescent="0.25">
      <c r="FR1109" s="9"/>
      <c r="FS1109" s="9"/>
    </row>
    <row r="1110" spans="1:186" x14ac:dyDescent="0.25">
      <c r="FR1110" s="9"/>
      <c r="FS1110" s="9"/>
    </row>
    <row r="1111" spans="1:186" x14ac:dyDescent="0.25">
      <c r="FR1111" s="9"/>
      <c r="FS1111" s="9"/>
    </row>
    <row r="1112" spans="1:186" x14ac:dyDescent="0.25">
      <c r="J1112" t="s">
        <v>271</v>
      </c>
      <c r="K1112" t="s">
        <v>272</v>
      </c>
      <c r="L1112" t="s">
        <v>273</v>
      </c>
      <c r="M1112" t="s">
        <v>274</v>
      </c>
      <c r="N1112" t="s">
        <v>275</v>
      </c>
      <c r="O1112" t="s">
        <v>276</v>
      </c>
      <c r="P1112" t="s">
        <v>277</v>
      </c>
      <c r="Q1112" t="s">
        <v>278</v>
      </c>
      <c r="R1112" t="s">
        <v>279</v>
      </c>
      <c r="S1112" t="s">
        <v>280</v>
      </c>
      <c r="T1112" t="s">
        <v>281</v>
      </c>
      <c r="U1112" t="s">
        <v>282</v>
      </c>
      <c r="V1112" t="s">
        <v>283</v>
      </c>
      <c r="W1112" t="s">
        <v>284</v>
      </c>
      <c r="X1112" t="s">
        <v>285</v>
      </c>
      <c r="Y1112" t="s">
        <v>286</v>
      </c>
      <c r="Z1112" t="s">
        <v>287</v>
      </c>
      <c r="AA1112" t="s">
        <v>288</v>
      </c>
      <c r="AB1112" t="s">
        <v>289</v>
      </c>
      <c r="AC1112" t="s">
        <v>290</v>
      </c>
      <c r="AD1112" t="s">
        <v>291</v>
      </c>
      <c r="AE1112" t="s">
        <v>292</v>
      </c>
      <c r="AF1112" t="s">
        <v>293</v>
      </c>
      <c r="AG1112" t="s">
        <v>294</v>
      </c>
      <c r="AH1112" t="s">
        <v>295</v>
      </c>
      <c r="AI1112" t="s">
        <v>296</v>
      </c>
      <c r="AJ1112" t="s">
        <v>297</v>
      </c>
      <c r="AK1112" t="s">
        <v>298</v>
      </c>
      <c r="AL1112" t="s">
        <v>299</v>
      </c>
      <c r="AM1112" t="s">
        <v>300</v>
      </c>
      <c r="AN1112" t="s">
        <v>301</v>
      </c>
      <c r="AO1112" t="s">
        <v>302</v>
      </c>
      <c r="AP1112" t="s">
        <v>303</v>
      </c>
      <c r="AQ1112" t="s">
        <v>304</v>
      </c>
      <c r="AR1112" t="s">
        <v>305</v>
      </c>
      <c r="AS1112" t="s">
        <v>306</v>
      </c>
      <c r="AT1112" t="s">
        <v>307</v>
      </c>
      <c r="AU1112" t="s">
        <v>308</v>
      </c>
      <c r="AV1112" t="s">
        <v>309</v>
      </c>
      <c r="AW1112" t="s">
        <v>310</v>
      </c>
      <c r="AX1112" t="s">
        <v>311</v>
      </c>
      <c r="AY1112" t="s">
        <v>312</v>
      </c>
      <c r="AZ1112" t="s">
        <v>313</v>
      </c>
      <c r="BA1112" t="s">
        <v>314</v>
      </c>
      <c r="BB1112" t="s">
        <v>315</v>
      </c>
      <c r="BC1112" t="s">
        <v>316</v>
      </c>
      <c r="BD1112" t="s">
        <v>317</v>
      </c>
      <c r="BE1112" t="s">
        <v>318</v>
      </c>
      <c r="BF1112" t="s">
        <v>271</v>
      </c>
      <c r="BG1112" t="s">
        <v>272</v>
      </c>
      <c r="BH1112" t="s">
        <v>273</v>
      </c>
      <c r="BI1112" t="s">
        <v>274</v>
      </c>
      <c r="BJ1112" t="s">
        <v>275</v>
      </c>
      <c r="BK1112" t="s">
        <v>276</v>
      </c>
      <c r="BL1112" t="s">
        <v>277</v>
      </c>
      <c r="BM1112" t="s">
        <v>278</v>
      </c>
      <c r="BN1112" t="s">
        <v>279</v>
      </c>
      <c r="BO1112" t="s">
        <v>280</v>
      </c>
      <c r="BP1112" t="s">
        <v>281</v>
      </c>
      <c r="BQ1112" t="s">
        <v>282</v>
      </c>
      <c r="BR1112" t="s">
        <v>283</v>
      </c>
      <c r="BS1112" t="s">
        <v>284</v>
      </c>
      <c r="BT1112" t="s">
        <v>285</v>
      </c>
      <c r="BU1112" t="s">
        <v>286</v>
      </c>
      <c r="BV1112" t="s">
        <v>287</v>
      </c>
      <c r="BW1112" t="s">
        <v>288</v>
      </c>
      <c r="BX1112" t="s">
        <v>289</v>
      </c>
      <c r="BY1112" t="s">
        <v>290</v>
      </c>
      <c r="BZ1112" t="s">
        <v>291</v>
      </c>
      <c r="CA1112" t="s">
        <v>292</v>
      </c>
      <c r="CB1112" t="s">
        <v>293</v>
      </c>
      <c r="CC1112" t="s">
        <v>294</v>
      </c>
      <c r="CD1112" t="s">
        <v>295</v>
      </c>
      <c r="CE1112" t="s">
        <v>296</v>
      </c>
      <c r="CF1112" t="s">
        <v>297</v>
      </c>
      <c r="CG1112" t="s">
        <v>298</v>
      </c>
      <c r="CH1112" t="s">
        <v>299</v>
      </c>
      <c r="CI1112" t="s">
        <v>300</v>
      </c>
      <c r="CJ1112" t="s">
        <v>301</v>
      </c>
      <c r="CK1112" t="s">
        <v>302</v>
      </c>
      <c r="CL1112" t="s">
        <v>303</v>
      </c>
      <c r="CM1112" t="s">
        <v>304</v>
      </c>
      <c r="CN1112" t="s">
        <v>305</v>
      </c>
      <c r="CO1112" t="s">
        <v>306</v>
      </c>
      <c r="CP1112" t="s">
        <v>307</v>
      </c>
      <c r="CQ1112" t="s">
        <v>308</v>
      </c>
      <c r="CR1112" t="s">
        <v>309</v>
      </c>
      <c r="CS1112" t="s">
        <v>310</v>
      </c>
      <c r="CT1112" t="s">
        <v>311</v>
      </c>
      <c r="CU1112" t="s">
        <v>312</v>
      </c>
      <c r="CV1112" t="s">
        <v>313</v>
      </c>
      <c r="CW1112" t="s">
        <v>314</v>
      </c>
      <c r="CX1112" t="s">
        <v>315</v>
      </c>
      <c r="CY1112" t="s">
        <v>316</v>
      </c>
      <c r="CZ1112" t="s">
        <v>317</v>
      </c>
      <c r="DA1112" t="s">
        <v>318</v>
      </c>
      <c r="DB1112" t="s">
        <v>271</v>
      </c>
      <c r="DC1112" t="s">
        <v>272</v>
      </c>
      <c r="DD1112" t="s">
        <v>273</v>
      </c>
      <c r="DE1112" t="s">
        <v>274</v>
      </c>
      <c r="DF1112" t="s">
        <v>275</v>
      </c>
      <c r="DG1112" t="s">
        <v>276</v>
      </c>
      <c r="DH1112" t="s">
        <v>277</v>
      </c>
      <c r="DI1112" t="s">
        <v>278</v>
      </c>
      <c r="DJ1112" t="s">
        <v>279</v>
      </c>
      <c r="DK1112" t="s">
        <v>280</v>
      </c>
      <c r="DL1112" t="s">
        <v>281</v>
      </c>
      <c r="DM1112" t="s">
        <v>282</v>
      </c>
      <c r="DN1112" t="s">
        <v>283</v>
      </c>
      <c r="DO1112" t="s">
        <v>284</v>
      </c>
      <c r="DP1112" t="s">
        <v>285</v>
      </c>
      <c r="DQ1112" t="s">
        <v>286</v>
      </c>
      <c r="DR1112" t="s">
        <v>287</v>
      </c>
      <c r="DS1112" t="s">
        <v>288</v>
      </c>
      <c r="DT1112" t="s">
        <v>289</v>
      </c>
      <c r="DU1112" t="s">
        <v>290</v>
      </c>
      <c r="DV1112" t="s">
        <v>291</v>
      </c>
      <c r="DW1112" t="s">
        <v>292</v>
      </c>
      <c r="DX1112" t="s">
        <v>293</v>
      </c>
      <c r="DY1112" t="s">
        <v>294</v>
      </c>
      <c r="DZ1112" t="s">
        <v>295</v>
      </c>
      <c r="EA1112" t="s">
        <v>296</v>
      </c>
      <c r="EB1112" t="s">
        <v>297</v>
      </c>
      <c r="EC1112" t="s">
        <v>298</v>
      </c>
      <c r="ED1112" t="s">
        <v>299</v>
      </c>
      <c r="EE1112" t="s">
        <v>300</v>
      </c>
      <c r="EF1112" t="s">
        <v>301</v>
      </c>
      <c r="EG1112" t="s">
        <v>302</v>
      </c>
      <c r="EH1112" t="s">
        <v>303</v>
      </c>
      <c r="EI1112" t="s">
        <v>304</v>
      </c>
      <c r="EJ1112" t="s">
        <v>305</v>
      </c>
      <c r="EK1112" t="s">
        <v>306</v>
      </c>
      <c r="EL1112" t="s">
        <v>307</v>
      </c>
      <c r="EM1112" t="s">
        <v>308</v>
      </c>
      <c r="EN1112" t="s">
        <v>309</v>
      </c>
      <c r="EO1112" t="s">
        <v>310</v>
      </c>
      <c r="EP1112" t="s">
        <v>311</v>
      </c>
      <c r="EQ1112" t="s">
        <v>312</v>
      </c>
      <c r="ER1112" t="s">
        <v>313</v>
      </c>
      <c r="ES1112" t="s">
        <v>314</v>
      </c>
      <c r="ET1112" t="s">
        <v>315</v>
      </c>
      <c r="EU1112" t="s">
        <v>316</v>
      </c>
      <c r="EV1112" t="s">
        <v>317</v>
      </c>
      <c r="EW1112" t="s">
        <v>318</v>
      </c>
      <c r="FR1112" s="9"/>
      <c r="FS1112" s="9"/>
    </row>
    <row r="1113" spans="1:186" x14ac:dyDescent="0.25">
      <c r="A1113">
        <v>0</v>
      </c>
      <c r="B1113">
        <v>0</v>
      </c>
      <c r="C1113">
        <v>0</v>
      </c>
      <c r="D1113" t="s">
        <v>4</v>
      </c>
      <c r="I1113" t="s">
        <v>373</v>
      </c>
      <c r="EX1113" t="s">
        <v>427</v>
      </c>
      <c r="EY1113" s="9">
        <v>0</v>
      </c>
      <c r="EZ1113" s="9">
        <v>0</v>
      </c>
      <c r="FA1113" t="s">
        <v>354</v>
      </c>
      <c r="FB1113" t="s">
        <v>322</v>
      </c>
      <c r="FD1113" t="s">
        <v>322</v>
      </c>
      <c r="FE1113" t="s">
        <v>322</v>
      </c>
      <c r="FF1113" t="s">
        <v>322</v>
      </c>
      <c r="FG1113" s="9">
        <v>0</v>
      </c>
      <c r="FH1113" s="9">
        <v>0</v>
      </c>
      <c r="FI1113" t="s">
        <v>4</v>
      </c>
      <c r="FJ1113" t="s">
        <v>4</v>
      </c>
      <c r="FK1113" t="s">
        <v>354</v>
      </c>
      <c r="FL1113" t="s">
        <v>336</v>
      </c>
      <c r="FM1113" t="s">
        <v>336</v>
      </c>
      <c r="FN1113" t="s">
        <v>336</v>
      </c>
      <c r="FO1113" t="s">
        <v>336</v>
      </c>
      <c r="FP1113" t="s">
        <v>336</v>
      </c>
      <c r="FQ1113">
        <v>0</v>
      </c>
      <c r="FR1113" s="9">
        <v>0</v>
      </c>
      <c r="FS1113" s="9">
        <v>0</v>
      </c>
      <c r="FT1113" t="s">
        <v>4</v>
      </c>
      <c r="FU1113" t="s">
        <v>4</v>
      </c>
      <c r="FV1113" t="s">
        <v>354</v>
      </c>
      <c r="FW1113">
        <v>0</v>
      </c>
      <c r="FX1113">
        <v>0</v>
      </c>
      <c r="FY1113">
        <v>0</v>
      </c>
      <c r="FZ1113">
        <v>0</v>
      </c>
      <c r="GA1113">
        <v>0</v>
      </c>
      <c r="GB1113">
        <v>0</v>
      </c>
      <c r="GD1113">
        <v>28</v>
      </c>
    </row>
    <row r="1114" spans="1:186" x14ac:dyDescent="0.25">
      <c r="FR1114" s="9"/>
      <c r="FS1114" s="9"/>
    </row>
    <row r="1115" spans="1:186" x14ac:dyDescent="0.25">
      <c r="FR1115" s="9"/>
      <c r="FS1115" s="9"/>
    </row>
    <row r="1116" spans="1:186" x14ac:dyDescent="0.25">
      <c r="FR1116" s="9"/>
      <c r="FS1116" s="9"/>
    </row>
    <row r="1117" spans="1:186" x14ac:dyDescent="0.25">
      <c r="FR1117" s="9"/>
      <c r="FS1117" s="9"/>
    </row>
    <row r="1118" spans="1:186" x14ac:dyDescent="0.25">
      <c r="FR1118" s="9"/>
      <c r="FS1118" s="9"/>
    </row>
    <row r="1119" spans="1:186" x14ac:dyDescent="0.25">
      <c r="FR1119" s="9"/>
      <c r="FS1119" s="9"/>
    </row>
    <row r="1120" spans="1:186" x14ac:dyDescent="0.25">
      <c r="FR1120" s="9"/>
      <c r="FS1120" s="9"/>
    </row>
    <row r="1121" spans="1:186" x14ac:dyDescent="0.25">
      <c r="FR1121" s="9"/>
      <c r="FS1121" s="9"/>
    </row>
    <row r="1122" spans="1:186" x14ac:dyDescent="0.25">
      <c r="FR1122" s="9"/>
      <c r="FS1122" s="9"/>
    </row>
    <row r="1123" spans="1:186" x14ac:dyDescent="0.25">
      <c r="FR1123" s="9"/>
      <c r="FS1123" s="9"/>
    </row>
    <row r="1124" spans="1:186" x14ac:dyDescent="0.25">
      <c r="FR1124" s="9"/>
      <c r="FS1124" s="9"/>
    </row>
    <row r="1125" spans="1:186" x14ac:dyDescent="0.25">
      <c r="FR1125" s="9"/>
      <c r="FS1125" s="9"/>
    </row>
    <row r="1126" spans="1:186" x14ac:dyDescent="0.25">
      <c r="FR1126" s="9"/>
      <c r="FS1126" s="9"/>
    </row>
    <row r="1127" spans="1:186" x14ac:dyDescent="0.25">
      <c r="FR1127" s="9"/>
      <c r="FS1127" s="9"/>
    </row>
    <row r="1128" spans="1:186" x14ac:dyDescent="0.25">
      <c r="J1128" t="s">
        <v>271</v>
      </c>
      <c r="K1128" t="s">
        <v>272</v>
      </c>
      <c r="L1128" t="s">
        <v>273</v>
      </c>
      <c r="M1128" t="s">
        <v>274</v>
      </c>
      <c r="N1128" t="s">
        <v>275</v>
      </c>
      <c r="O1128" t="s">
        <v>276</v>
      </c>
      <c r="P1128" t="s">
        <v>277</v>
      </c>
      <c r="Q1128" t="s">
        <v>278</v>
      </c>
      <c r="R1128" t="s">
        <v>279</v>
      </c>
      <c r="S1128" t="s">
        <v>280</v>
      </c>
      <c r="T1128" t="s">
        <v>281</v>
      </c>
      <c r="U1128" t="s">
        <v>282</v>
      </c>
      <c r="V1128" t="s">
        <v>283</v>
      </c>
      <c r="W1128" t="s">
        <v>284</v>
      </c>
      <c r="X1128" t="s">
        <v>285</v>
      </c>
      <c r="Y1128" t="s">
        <v>286</v>
      </c>
      <c r="Z1128" t="s">
        <v>287</v>
      </c>
      <c r="AA1128" t="s">
        <v>288</v>
      </c>
      <c r="AB1128" t="s">
        <v>289</v>
      </c>
      <c r="AC1128" t="s">
        <v>290</v>
      </c>
      <c r="AD1128" t="s">
        <v>291</v>
      </c>
      <c r="AE1128" t="s">
        <v>292</v>
      </c>
      <c r="AF1128" t="s">
        <v>293</v>
      </c>
      <c r="AG1128" t="s">
        <v>294</v>
      </c>
      <c r="AH1128" t="s">
        <v>295</v>
      </c>
      <c r="AI1128" t="s">
        <v>296</v>
      </c>
      <c r="AJ1128" t="s">
        <v>297</v>
      </c>
      <c r="AK1128" t="s">
        <v>298</v>
      </c>
      <c r="AL1128" t="s">
        <v>299</v>
      </c>
      <c r="AM1128" t="s">
        <v>300</v>
      </c>
      <c r="AN1128" t="s">
        <v>301</v>
      </c>
      <c r="AO1128" t="s">
        <v>302</v>
      </c>
      <c r="AP1128" t="s">
        <v>303</v>
      </c>
      <c r="AQ1128" t="s">
        <v>304</v>
      </c>
      <c r="AR1128" t="s">
        <v>305</v>
      </c>
      <c r="AS1128" t="s">
        <v>306</v>
      </c>
      <c r="AT1128" t="s">
        <v>307</v>
      </c>
      <c r="AU1128" t="s">
        <v>308</v>
      </c>
      <c r="AV1128" t="s">
        <v>309</v>
      </c>
      <c r="AW1128" t="s">
        <v>310</v>
      </c>
      <c r="AX1128" t="s">
        <v>311</v>
      </c>
      <c r="AY1128" t="s">
        <v>312</v>
      </c>
      <c r="AZ1128" t="s">
        <v>313</v>
      </c>
      <c r="BA1128" t="s">
        <v>314</v>
      </c>
      <c r="BB1128" t="s">
        <v>315</v>
      </c>
      <c r="BC1128" t="s">
        <v>316</v>
      </c>
      <c r="BD1128" t="s">
        <v>317</v>
      </c>
      <c r="BE1128" t="s">
        <v>318</v>
      </c>
      <c r="BF1128" t="s">
        <v>271</v>
      </c>
      <c r="BG1128" t="s">
        <v>272</v>
      </c>
      <c r="BH1128" t="s">
        <v>273</v>
      </c>
      <c r="BI1128" t="s">
        <v>274</v>
      </c>
      <c r="BJ1128" t="s">
        <v>275</v>
      </c>
      <c r="BK1128" t="s">
        <v>276</v>
      </c>
      <c r="BL1128" t="s">
        <v>277</v>
      </c>
      <c r="BM1128" t="s">
        <v>278</v>
      </c>
      <c r="BN1128" t="s">
        <v>279</v>
      </c>
      <c r="BO1128" t="s">
        <v>280</v>
      </c>
      <c r="BP1128" t="s">
        <v>281</v>
      </c>
      <c r="BQ1128" t="s">
        <v>282</v>
      </c>
      <c r="BR1128" t="s">
        <v>283</v>
      </c>
      <c r="BS1128" t="s">
        <v>284</v>
      </c>
      <c r="BT1128" t="s">
        <v>285</v>
      </c>
      <c r="BU1128" t="s">
        <v>286</v>
      </c>
      <c r="BV1128" t="s">
        <v>287</v>
      </c>
      <c r="BW1128" t="s">
        <v>288</v>
      </c>
      <c r="BX1128" t="s">
        <v>289</v>
      </c>
      <c r="BY1128" t="s">
        <v>290</v>
      </c>
      <c r="BZ1128" t="s">
        <v>291</v>
      </c>
      <c r="CA1128" t="s">
        <v>292</v>
      </c>
      <c r="CB1128" t="s">
        <v>293</v>
      </c>
      <c r="CC1128" t="s">
        <v>294</v>
      </c>
      <c r="CD1128" t="s">
        <v>295</v>
      </c>
      <c r="CE1128" t="s">
        <v>296</v>
      </c>
      <c r="CF1128" t="s">
        <v>297</v>
      </c>
      <c r="CG1128" t="s">
        <v>298</v>
      </c>
      <c r="CH1128" t="s">
        <v>299</v>
      </c>
      <c r="CI1128" t="s">
        <v>300</v>
      </c>
      <c r="CJ1128" t="s">
        <v>301</v>
      </c>
      <c r="CK1128" t="s">
        <v>302</v>
      </c>
      <c r="CL1128" t="s">
        <v>303</v>
      </c>
      <c r="CM1128" t="s">
        <v>304</v>
      </c>
      <c r="CN1128" t="s">
        <v>305</v>
      </c>
      <c r="CO1128" t="s">
        <v>306</v>
      </c>
      <c r="CP1128" t="s">
        <v>307</v>
      </c>
      <c r="CQ1128" t="s">
        <v>308</v>
      </c>
      <c r="CR1128" t="s">
        <v>309</v>
      </c>
      <c r="CS1128" t="s">
        <v>310</v>
      </c>
      <c r="CT1128" t="s">
        <v>311</v>
      </c>
      <c r="CU1128" t="s">
        <v>312</v>
      </c>
      <c r="CV1128" t="s">
        <v>313</v>
      </c>
      <c r="CW1128" t="s">
        <v>314</v>
      </c>
      <c r="CX1128" t="s">
        <v>315</v>
      </c>
      <c r="CY1128" t="s">
        <v>316</v>
      </c>
      <c r="CZ1128" t="s">
        <v>317</v>
      </c>
      <c r="DA1128" t="s">
        <v>318</v>
      </c>
      <c r="DB1128" t="s">
        <v>271</v>
      </c>
      <c r="DC1128" t="s">
        <v>272</v>
      </c>
      <c r="DD1128" t="s">
        <v>273</v>
      </c>
      <c r="DE1128" t="s">
        <v>274</v>
      </c>
      <c r="DF1128" t="s">
        <v>275</v>
      </c>
      <c r="DG1128" t="s">
        <v>276</v>
      </c>
      <c r="DH1128" t="s">
        <v>277</v>
      </c>
      <c r="DI1128" t="s">
        <v>278</v>
      </c>
      <c r="DJ1128" t="s">
        <v>279</v>
      </c>
      <c r="DK1128" t="s">
        <v>280</v>
      </c>
      <c r="DL1128" t="s">
        <v>281</v>
      </c>
      <c r="DM1128" t="s">
        <v>282</v>
      </c>
      <c r="DN1128" t="s">
        <v>283</v>
      </c>
      <c r="DO1128" t="s">
        <v>284</v>
      </c>
      <c r="DP1128" t="s">
        <v>285</v>
      </c>
      <c r="DQ1128" t="s">
        <v>286</v>
      </c>
      <c r="DR1128" t="s">
        <v>287</v>
      </c>
      <c r="DS1128" t="s">
        <v>288</v>
      </c>
      <c r="DT1128" t="s">
        <v>289</v>
      </c>
      <c r="DU1128" t="s">
        <v>290</v>
      </c>
      <c r="DV1128" t="s">
        <v>291</v>
      </c>
      <c r="DW1128" t="s">
        <v>292</v>
      </c>
      <c r="DX1128" t="s">
        <v>293</v>
      </c>
      <c r="DY1128" t="s">
        <v>294</v>
      </c>
      <c r="DZ1128" t="s">
        <v>295</v>
      </c>
      <c r="EA1128" t="s">
        <v>296</v>
      </c>
      <c r="EB1128" t="s">
        <v>297</v>
      </c>
      <c r="EC1128" t="s">
        <v>298</v>
      </c>
      <c r="ED1128" t="s">
        <v>299</v>
      </c>
      <c r="EE1128" t="s">
        <v>300</v>
      </c>
      <c r="EF1128" t="s">
        <v>301</v>
      </c>
      <c r="EG1128" t="s">
        <v>302</v>
      </c>
      <c r="EH1128" t="s">
        <v>303</v>
      </c>
      <c r="EI1128" t="s">
        <v>304</v>
      </c>
      <c r="EJ1128" t="s">
        <v>305</v>
      </c>
      <c r="EK1128" t="s">
        <v>306</v>
      </c>
      <c r="EL1128" t="s">
        <v>307</v>
      </c>
      <c r="EM1128" t="s">
        <v>308</v>
      </c>
      <c r="EN1128" t="s">
        <v>309</v>
      </c>
      <c r="EO1128" t="s">
        <v>310</v>
      </c>
      <c r="EP1128" t="s">
        <v>311</v>
      </c>
      <c r="EQ1128" t="s">
        <v>312</v>
      </c>
      <c r="ER1128" t="s">
        <v>313</v>
      </c>
      <c r="ES1128" t="s">
        <v>314</v>
      </c>
      <c r="ET1128" t="s">
        <v>315</v>
      </c>
      <c r="EU1128" t="s">
        <v>316</v>
      </c>
      <c r="EV1128" t="s">
        <v>317</v>
      </c>
      <c r="EW1128" t="s">
        <v>318</v>
      </c>
      <c r="FR1128" s="9"/>
      <c r="FS1128" s="9"/>
    </row>
    <row r="1129" spans="1:186" x14ac:dyDescent="0.25">
      <c r="A1129">
        <v>0</v>
      </c>
      <c r="B1129">
        <v>0</v>
      </c>
      <c r="C1129">
        <v>0</v>
      </c>
      <c r="D1129" t="s">
        <v>4</v>
      </c>
      <c r="I1129" t="s">
        <v>374</v>
      </c>
      <c r="EX1129" t="s">
        <v>427</v>
      </c>
      <c r="EY1129" s="9">
        <v>0</v>
      </c>
      <c r="EZ1129" s="9">
        <v>0</v>
      </c>
      <c r="FA1129" t="s">
        <v>354</v>
      </c>
      <c r="FB1129" t="s">
        <v>322</v>
      </c>
      <c r="FD1129" t="s">
        <v>322</v>
      </c>
      <c r="FE1129" t="s">
        <v>322</v>
      </c>
      <c r="FF1129" t="s">
        <v>322</v>
      </c>
      <c r="FG1129" s="9">
        <v>0</v>
      </c>
      <c r="FH1129" s="9">
        <v>0</v>
      </c>
      <c r="FI1129" t="s">
        <v>4</v>
      </c>
      <c r="FJ1129" t="s">
        <v>4</v>
      </c>
      <c r="FK1129" t="s">
        <v>354</v>
      </c>
      <c r="FL1129" t="s">
        <v>336</v>
      </c>
      <c r="FM1129" t="s">
        <v>336</v>
      </c>
      <c r="FN1129" t="s">
        <v>336</v>
      </c>
      <c r="FO1129" t="s">
        <v>336</v>
      </c>
      <c r="FP1129" t="s">
        <v>336</v>
      </c>
      <c r="FQ1129">
        <v>0</v>
      </c>
      <c r="FR1129" s="9">
        <v>0</v>
      </c>
      <c r="FS1129" s="9">
        <v>0</v>
      </c>
      <c r="FT1129" t="s">
        <v>4</v>
      </c>
      <c r="FU1129" t="s">
        <v>4</v>
      </c>
      <c r="FV1129" t="s">
        <v>354</v>
      </c>
      <c r="FW1129">
        <v>0</v>
      </c>
      <c r="FX1129">
        <v>0</v>
      </c>
      <c r="FY1129">
        <v>0</v>
      </c>
      <c r="FZ1129">
        <v>0</v>
      </c>
      <c r="GA1129">
        <v>0</v>
      </c>
      <c r="GB1129">
        <v>0</v>
      </c>
      <c r="GD1129">
        <v>29</v>
      </c>
    </row>
    <row r="1130" spans="1:186" x14ac:dyDescent="0.25">
      <c r="FR1130" s="9"/>
      <c r="FS1130" s="9"/>
    </row>
    <row r="1131" spans="1:186" x14ac:dyDescent="0.25">
      <c r="FR1131" s="9"/>
      <c r="FS1131" s="9"/>
    </row>
    <row r="1132" spans="1:186" x14ac:dyDescent="0.25">
      <c r="FR1132" s="9"/>
      <c r="FS1132" s="9"/>
    </row>
    <row r="1133" spans="1:186" x14ac:dyDescent="0.25">
      <c r="FR1133" s="9"/>
      <c r="FS1133" s="9"/>
    </row>
    <row r="1134" spans="1:186" x14ac:dyDescent="0.25">
      <c r="FR1134" s="9"/>
      <c r="FS1134" s="9"/>
    </row>
    <row r="1135" spans="1:186" x14ac:dyDescent="0.25">
      <c r="FR1135" s="9"/>
      <c r="FS1135" s="9"/>
    </row>
    <row r="1136" spans="1:186" x14ac:dyDescent="0.25">
      <c r="FR1136" s="9"/>
      <c r="FS1136" s="9"/>
    </row>
    <row r="1137" spans="1:186" x14ac:dyDescent="0.25">
      <c r="FR1137" s="9"/>
      <c r="FS1137" s="9"/>
    </row>
    <row r="1138" spans="1:186" x14ac:dyDescent="0.25">
      <c r="FR1138" s="9"/>
      <c r="FS1138" s="9"/>
    </row>
    <row r="1139" spans="1:186" x14ac:dyDescent="0.25">
      <c r="FR1139" s="9"/>
      <c r="FS1139" s="9"/>
    </row>
    <row r="1140" spans="1:186" x14ac:dyDescent="0.25">
      <c r="FR1140" s="9"/>
      <c r="FS1140" s="9"/>
    </row>
    <row r="1141" spans="1:186" x14ac:dyDescent="0.25">
      <c r="FR1141" s="9"/>
      <c r="FS1141" s="9"/>
    </row>
    <row r="1142" spans="1:186" x14ac:dyDescent="0.25">
      <c r="FR1142" s="9"/>
      <c r="FS1142" s="9"/>
    </row>
    <row r="1143" spans="1:186" x14ac:dyDescent="0.25">
      <c r="FR1143" s="9"/>
      <c r="FS1143" s="9"/>
    </row>
    <row r="1144" spans="1:186" x14ac:dyDescent="0.25">
      <c r="J1144" t="s">
        <v>271</v>
      </c>
      <c r="K1144" t="s">
        <v>272</v>
      </c>
      <c r="L1144" t="s">
        <v>273</v>
      </c>
      <c r="M1144" t="s">
        <v>274</v>
      </c>
      <c r="N1144" t="s">
        <v>275</v>
      </c>
      <c r="O1144" t="s">
        <v>276</v>
      </c>
      <c r="P1144" t="s">
        <v>277</v>
      </c>
      <c r="Q1144" t="s">
        <v>278</v>
      </c>
      <c r="R1144" t="s">
        <v>279</v>
      </c>
      <c r="S1144" t="s">
        <v>280</v>
      </c>
      <c r="T1144" t="s">
        <v>281</v>
      </c>
      <c r="U1144" t="s">
        <v>282</v>
      </c>
      <c r="V1144" t="s">
        <v>283</v>
      </c>
      <c r="W1144" t="s">
        <v>284</v>
      </c>
      <c r="X1144" t="s">
        <v>285</v>
      </c>
      <c r="Y1144" t="s">
        <v>286</v>
      </c>
      <c r="Z1144" t="s">
        <v>287</v>
      </c>
      <c r="AA1144" t="s">
        <v>288</v>
      </c>
      <c r="AB1144" t="s">
        <v>289</v>
      </c>
      <c r="AC1144" t="s">
        <v>290</v>
      </c>
      <c r="AD1144" t="s">
        <v>291</v>
      </c>
      <c r="AE1144" t="s">
        <v>292</v>
      </c>
      <c r="AF1144" t="s">
        <v>293</v>
      </c>
      <c r="AG1144" t="s">
        <v>294</v>
      </c>
      <c r="AH1144" t="s">
        <v>295</v>
      </c>
      <c r="AI1144" t="s">
        <v>296</v>
      </c>
      <c r="AJ1144" t="s">
        <v>297</v>
      </c>
      <c r="AK1144" t="s">
        <v>298</v>
      </c>
      <c r="AL1144" t="s">
        <v>299</v>
      </c>
      <c r="AM1144" t="s">
        <v>300</v>
      </c>
      <c r="AN1144" t="s">
        <v>301</v>
      </c>
      <c r="AO1144" t="s">
        <v>302</v>
      </c>
      <c r="AP1144" t="s">
        <v>303</v>
      </c>
      <c r="AQ1144" t="s">
        <v>304</v>
      </c>
      <c r="AR1144" t="s">
        <v>305</v>
      </c>
      <c r="AS1144" t="s">
        <v>306</v>
      </c>
      <c r="AT1144" t="s">
        <v>307</v>
      </c>
      <c r="AU1144" t="s">
        <v>308</v>
      </c>
      <c r="AV1144" t="s">
        <v>309</v>
      </c>
      <c r="AW1144" t="s">
        <v>310</v>
      </c>
      <c r="AX1144" t="s">
        <v>311</v>
      </c>
      <c r="AY1144" t="s">
        <v>312</v>
      </c>
      <c r="AZ1144" t="s">
        <v>313</v>
      </c>
      <c r="BA1144" t="s">
        <v>314</v>
      </c>
      <c r="BB1144" t="s">
        <v>315</v>
      </c>
      <c r="BC1144" t="s">
        <v>316</v>
      </c>
      <c r="BD1144" t="s">
        <v>317</v>
      </c>
      <c r="BE1144" t="s">
        <v>318</v>
      </c>
      <c r="BF1144" t="s">
        <v>271</v>
      </c>
      <c r="BG1144" t="s">
        <v>272</v>
      </c>
      <c r="BH1144" t="s">
        <v>273</v>
      </c>
      <c r="BI1144" t="s">
        <v>274</v>
      </c>
      <c r="BJ1144" t="s">
        <v>275</v>
      </c>
      <c r="BK1144" t="s">
        <v>276</v>
      </c>
      <c r="BL1144" t="s">
        <v>277</v>
      </c>
      <c r="BM1144" t="s">
        <v>278</v>
      </c>
      <c r="BN1144" t="s">
        <v>279</v>
      </c>
      <c r="BO1144" t="s">
        <v>280</v>
      </c>
      <c r="BP1144" t="s">
        <v>281</v>
      </c>
      <c r="BQ1144" t="s">
        <v>282</v>
      </c>
      <c r="BR1144" t="s">
        <v>283</v>
      </c>
      <c r="BS1144" t="s">
        <v>284</v>
      </c>
      <c r="BT1144" t="s">
        <v>285</v>
      </c>
      <c r="BU1144" t="s">
        <v>286</v>
      </c>
      <c r="BV1144" t="s">
        <v>287</v>
      </c>
      <c r="BW1144" t="s">
        <v>288</v>
      </c>
      <c r="BX1144" t="s">
        <v>289</v>
      </c>
      <c r="BY1144" t="s">
        <v>290</v>
      </c>
      <c r="BZ1144" t="s">
        <v>291</v>
      </c>
      <c r="CA1144" t="s">
        <v>292</v>
      </c>
      <c r="CB1144" t="s">
        <v>293</v>
      </c>
      <c r="CC1144" t="s">
        <v>294</v>
      </c>
      <c r="CD1144" t="s">
        <v>295</v>
      </c>
      <c r="CE1144" t="s">
        <v>296</v>
      </c>
      <c r="CF1144" t="s">
        <v>297</v>
      </c>
      <c r="CG1144" t="s">
        <v>298</v>
      </c>
      <c r="CH1144" t="s">
        <v>299</v>
      </c>
      <c r="CI1144" t="s">
        <v>300</v>
      </c>
      <c r="CJ1144" t="s">
        <v>301</v>
      </c>
      <c r="CK1144" t="s">
        <v>302</v>
      </c>
      <c r="CL1144" t="s">
        <v>303</v>
      </c>
      <c r="CM1144" t="s">
        <v>304</v>
      </c>
      <c r="CN1144" t="s">
        <v>305</v>
      </c>
      <c r="CO1144" t="s">
        <v>306</v>
      </c>
      <c r="CP1144" t="s">
        <v>307</v>
      </c>
      <c r="CQ1144" t="s">
        <v>308</v>
      </c>
      <c r="CR1144" t="s">
        <v>309</v>
      </c>
      <c r="CS1144" t="s">
        <v>310</v>
      </c>
      <c r="CT1144" t="s">
        <v>311</v>
      </c>
      <c r="CU1144" t="s">
        <v>312</v>
      </c>
      <c r="CV1144" t="s">
        <v>313</v>
      </c>
      <c r="CW1144" t="s">
        <v>314</v>
      </c>
      <c r="CX1144" t="s">
        <v>315</v>
      </c>
      <c r="CY1144" t="s">
        <v>316</v>
      </c>
      <c r="CZ1144" t="s">
        <v>317</v>
      </c>
      <c r="DA1144" t="s">
        <v>318</v>
      </c>
      <c r="DB1144" t="s">
        <v>271</v>
      </c>
      <c r="DC1144" t="s">
        <v>272</v>
      </c>
      <c r="DD1144" t="s">
        <v>273</v>
      </c>
      <c r="DE1144" t="s">
        <v>274</v>
      </c>
      <c r="DF1144" t="s">
        <v>275</v>
      </c>
      <c r="DG1144" t="s">
        <v>276</v>
      </c>
      <c r="DH1144" t="s">
        <v>277</v>
      </c>
      <c r="DI1144" t="s">
        <v>278</v>
      </c>
      <c r="DJ1144" t="s">
        <v>279</v>
      </c>
      <c r="DK1144" t="s">
        <v>280</v>
      </c>
      <c r="DL1144" t="s">
        <v>281</v>
      </c>
      <c r="DM1144" t="s">
        <v>282</v>
      </c>
      <c r="DN1144" t="s">
        <v>283</v>
      </c>
      <c r="DO1144" t="s">
        <v>284</v>
      </c>
      <c r="DP1144" t="s">
        <v>285</v>
      </c>
      <c r="DQ1144" t="s">
        <v>286</v>
      </c>
      <c r="DR1144" t="s">
        <v>287</v>
      </c>
      <c r="DS1144" t="s">
        <v>288</v>
      </c>
      <c r="DT1144" t="s">
        <v>289</v>
      </c>
      <c r="DU1144" t="s">
        <v>290</v>
      </c>
      <c r="DV1144" t="s">
        <v>291</v>
      </c>
      <c r="DW1144" t="s">
        <v>292</v>
      </c>
      <c r="DX1144" t="s">
        <v>293</v>
      </c>
      <c r="DY1144" t="s">
        <v>294</v>
      </c>
      <c r="DZ1144" t="s">
        <v>295</v>
      </c>
      <c r="EA1144" t="s">
        <v>296</v>
      </c>
      <c r="EB1144" t="s">
        <v>297</v>
      </c>
      <c r="EC1144" t="s">
        <v>298</v>
      </c>
      <c r="ED1144" t="s">
        <v>299</v>
      </c>
      <c r="EE1144" t="s">
        <v>300</v>
      </c>
      <c r="EF1144" t="s">
        <v>301</v>
      </c>
      <c r="EG1144" t="s">
        <v>302</v>
      </c>
      <c r="EH1144" t="s">
        <v>303</v>
      </c>
      <c r="EI1144" t="s">
        <v>304</v>
      </c>
      <c r="EJ1144" t="s">
        <v>305</v>
      </c>
      <c r="EK1144" t="s">
        <v>306</v>
      </c>
      <c r="EL1144" t="s">
        <v>307</v>
      </c>
      <c r="EM1144" t="s">
        <v>308</v>
      </c>
      <c r="EN1144" t="s">
        <v>309</v>
      </c>
      <c r="EO1144" t="s">
        <v>310</v>
      </c>
      <c r="EP1144" t="s">
        <v>311</v>
      </c>
      <c r="EQ1144" t="s">
        <v>312</v>
      </c>
      <c r="ER1144" t="s">
        <v>313</v>
      </c>
      <c r="ES1144" t="s">
        <v>314</v>
      </c>
      <c r="ET1144" t="s">
        <v>315</v>
      </c>
      <c r="EU1144" t="s">
        <v>316</v>
      </c>
      <c r="EV1144" t="s">
        <v>317</v>
      </c>
      <c r="EW1144" t="s">
        <v>318</v>
      </c>
      <c r="FR1144" s="9"/>
      <c r="FS1144" s="9"/>
    </row>
    <row r="1145" spans="1:186" x14ac:dyDescent="0.25">
      <c r="A1145">
        <v>0</v>
      </c>
      <c r="B1145">
        <v>0</v>
      </c>
      <c r="C1145">
        <v>0</v>
      </c>
      <c r="D1145" t="s">
        <v>4</v>
      </c>
      <c r="I1145" t="s">
        <v>375</v>
      </c>
      <c r="EX1145" t="s">
        <v>427</v>
      </c>
      <c r="EY1145" s="9">
        <v>0</v>
      </c>
      <c r="EZ1145" s="9">
        <v>0</v>
      </c>
      <c r="FA1145" t="s">
        <v>354</v>
      </c>
      <c r="FB1145" t="s">
        <v>322</v>
      </c>
      <c r="FD1145" t="s">
        <v>322</v>
      </c>
      <c r="FE1145" t="s">
        <v>322</v>
      </c>
      <c r="FF1145" t="s">
        <v>322</v>
      </c>
      <c r="FG1145" s="9">
        <v>0</v>
      </c>
      <c r="FH1145" s="9">
        <v>0</v>
      </c>
      <c r="FI1145" t="s">
        <v>4</v>
      </c>
      <c r="FJ1145" t="s">
        <v>4</v>
      </c>
      <c r="FK1145" t="s">
        <v>354</v>
      </c>
      <c r="FL1145" t="s">
        <v>336</v>
      </c>
      <c r="FM1145" t="s">
        <v>336</v>
      </c>
      <c r="FN1145" t="s">
        <v>336</v>
      </c>
      <c r="FO1145" t="s">
        <v>336</v>
      </c>
      <c r="FP1145" t="s">
        <v>336</v>
      </c>
      <c r="FQ1145">
        <v>0</v>
      </c>
      <c r="FR1145" s="9">
        <v>0</v>
      </c>
      <c r="FS1145" s="9">
        <v>0</v>
      </c>
      <c r="FT1145" t="s">
        <v>4</v>
      </c>
      <c r="FU1145" t="s">
        <v>4</v>
      </c>
      <c r="FV1145" t="s">
        <v>354</v>
      </c>
      <c r="FW1145">
        <v>0</v>
      </c>
      <c r="FX1145">
        <v>0</v>
      </c>
      <c r="FY1145">
        <v>0</v>
      </c>
      <c r="FZ1145">
        <v>0</v>
      </c>
      <c r="GA1145">
        <v>0</v>
      </c>
      <c r="GB1145">
        <v>0</v>
      </c>
      <c r="GD1145">
        <v>30</v>
      </c>
    </row>
    <row r="1146" spans="1:186" x14ac:dyDescent="0.25">
      <c r="FR1146" s="9"/>
      <c r="FS1146" s="9"/>
    </row>
    <row r="1147" spans="1:186" x14ac:dyDescent="0.25">
      <c r="FR1147" s="9"/>
      <c r="FS1147" s="9"/>
    </row>
    <row r="1148" spans="1:186" x14ac:dyDescent="0.25">
      <c r="FR1148" s="9"/>
      <c r="FS1148" s="9"/>
    </row>
    <row r="1149" spans="1:186" x14ac:dyDescent="0.25">
      <c r="FR1149" s="9"/>
      <c r="FS1149" s="9"/>
    </row>
    <row r="1150" spans="1:186" x14ac:dyDescent="0.25">
      <c r="FR1150" s="9"/>
      <c r="FS1150" s="9"/>
    </row>
    <row r="1151" spans="1:186" x14ac:dyDescent="0.25">
      <c r="FR1151" s="9"/>
      <c r="FS1151" s="9"/>
    </row>
    <row r="1152" spans="1:186" x14ac:dyDescent="0.25">
      <c r="FR1152" s="9"/>
      <c r="FS1152" s="9"/>
    </row>
    <row r="1153" spans="10:186" x14ac:dyDescent="0.25">
      <c r="FR1153" s="9"/>
      <c r="FS1153" s="9"/>
    </row>
    <row r="1154" spans="10:186" x14ac:dyDescent="0.25">
      <c r="FR1154" s="9"/>
      <c r="FS1154" s="9"/>
    </row>
    <row r="1155" spans="10:186" x14ac:dyDescent="0.25">
      <c r="FR1155" s="9"/>
      <c r="FS1155" s="9"/>
    </row>
    <row r="1156" spans="10:186" x14ac:dyDescent="0.25">
      <c r="FR1156" s="9"/>
      <c r="FS1156" s="9"/>
    </row>
    <row r="1157" spans="10:186" x14ac:dyDescent="0.25">
      <c r="FR1157" s="9"/>
      <c r="FS1157" s="9"/>
    </row>
    <row r="1158" spans="10:186" x14ac:dyDescent="0.25">
      <c r="FR1158" s="9"/>
      <c r="FS1158" s="9"/>
    </row>
    <row r="1159" spans="10:186" x14ac:dyDescent="0.25">
      <c r="FR1159" s="9"/>
      <c r="FS1159" s="9"/>
    </row>
    <row r="1160" spans="10:186" x14ac:dyDescent="0.25">
      <c r="FR1160" s="9"/>
      <c r="FS1160" s="9"/>
    </row>
    <row r="1161" spans="10:186" x14ac:dyDescent="0.25">
      <c r="FR1161" s="9"/>
      <c r="FS1161" s="9"/>
    </row>
    <row r="1162" spans="10:186" x14ac:dyDescent="0.25">
      <c r="J1162" t="s">
        <v>378</v>
      </c>
      <c r="BF1162" t="s">
        <v>378</v>
      </c>
      <c r="DB1162" t="s">
        <v>378</v>
      </c>
      <c r="FR1162" s="9"/>
      <c r="FS1162" s="9"/>
      <c r="GC1162" t="s">
        <v>379</v>
      </c>
      <c r="GD1162">
        <v>1</v>
      </c>
    </row>
    <row r="1163" spans="10:186" x14ac:dyDescent="0.25">
      <c r="K1163" t="s">
        <v>378</v>
      </c>
      <c r="BG1163" t="s">
        <v>378</v>
      </c>
      <c r="DC1163" t="s">
        <v>378</v>
      </c>
      <c r="FR1163" s="9"/>
      <c r="FS1163" s="9"/>
      <c r="GC1163" t="s">
        <v>380</v>
      </c>
      <c r="GD1163">
        <v>2</v>
      </c>
    </row>
    <row r="1164" spans="10:186" x14ac:dyDescent="0.25">
      <c r="L1164" t="s">
        <v>378</v>
      </c>
      <c r="BH1164" t="s">
        <v>378</v>
      </c>
      <c r="DD1164" t="s">
        <v>378</v>
      </c>
      <c r="FR1164" s="9"/>
      <c r="FS1164" s="9"/>
      <c r="GC1164" t="s">
        <v>381</v>
      </c>
      <c r="GD1164">
        <v>3</v>
      </c>
    </row>
    <row r="1165" spans="10:186" x14ac:dyDescent="0.25">
      <c r="M1165" t="s">
        <v>378</v>
      </c>
      <c r="BI1165" t="s">
        <v>378</v>
      </c>
      <c r="DE1165" t="s">
        <v>378</v>
      </c>
      <c r="FR1165" s="9"/>
      <c r="FS1165" s="9"/>
      <c r="GC1165" t="s">
        <v>382</v>
      </c>
      <c r="GD1165">
        <v>4</v>
      </c>
    </row>
    <row r="1166" spans="10:186" x14ac:dyDescent="0.25">
      <c r="N1166" t="s">
        <v>378</v>
      </c>
      <c r="BJ1166" t="s">
        <v>378</v>
      </c>
      <c r="DF1166" t="s">
        <v>378</v>
      </c>
      <c r="FR1166" s="9"/>
      <c r="FS1166" s="9"/>
      <c r="GC1166" t="s">
        <v>383</v>
      </c>
      <c r="GD1166">
        <v>5</v>
      </c>
    </row>
    <row r="1167" spans="10:186" x14ac:dyDescent="0.25">
      <c r="O1167" t="s">
        <v>378</v>
      </c>
      <c r="BK1167" t="s">
        <v>378</v>
      </c>
      <c r="DG1167" t="s">
        <v>378</v>
      </c>
      <c r="FR1167" s="9"/>
      <c r="FS1167" s="9"/>
      <c r="GC1167" t="s">
        <v>384</v>
      </c>
      <c r="GD1167">
        <v>6</v>
      </c>
    </row>
    <row r="1168" spans="10:186" x14ac:dyDescent="0.25">
      <c r="P1168" t="s">
        <v>378</v>
      </c>
      <c r="BL1168" t="s">
        <v>378</v>
      </c>
      <c r="DH1168" t="s">
        <v>378</v>
      </c>
      <c r="FR1168" s="9"/>
      <c r="FS1168" s="9"/>
      <c r="GC1168" t="s">
        <v>385</v>
      </c>
      <c r="GD1168">
        <v>7</v>
      </c>
    </row>
    <row r="1169" spans="17:186" x14ac:dyDescent="0.25">
      <c r="Q1169" t="s">
        <v>378</v>
      </c>
      <c r="BM1169" t="s">
        <v>378</v>
      </c>
      <c r="DI1169" t="s">
        <v>378</v>
      </c>
      <c r="FR1169" s="9"/>
      <c r="FS1169" s="9"/>
      <c r="GC1169" t="s">
        <v>386</v>
      </c>
      <c r="GD1169">
        <v>8</v>
      </c>
    </row>
    <row r="1170" spans="17:186" x14ac:dyDescent="0.25">
      <c r="R1170" t="s">
        <v>378</v>
      </c>
      <c r="BN1170" t="s">
        <v>378</v>
      </c>
      <c r="DJ1170" t="s">
        <v>378</v>
      </c>
      <c r="FR1170" s="9"/>
      <c r="FS1170" s="9"/>
      <c r="GC1170" t="s">
        <v>387</v>
      </c>
      <c r="GD1170">
        <v>9</v>
      </c>
    </row>
    <row r="1171" spans="17:186" x14ac:dyDescent="0.25">
      <c r="S1171" t="s">
        <v>378</v>
      </c>
      <c r="BO1171" t="s">
        <v>378</v>
      </c>
      <c r="DK1171" t="s">
        <v>378</v>
      </c>
      <c r="FR1171" s="9"/>
      <c r="FS1171" s="9"/>
      <c r="GC1171" t="s">
        <v>388</v>
      </c>
      <c r="GD1171">
        <v>10</v>
      </c>
    </row>
    <row r="1172" spans="17:186" x14ac:dyDescent="0.25">
      <c r="T1172" t="s">
        <v>378</v>
      </c>
      <c r="BP1172" t="s">
        <v>378</v>
      </c>
      <c r="DL1172" t="s">
        <v>378</v>
      </c>
      <c r="FR1172" s="9"/>
      <c r="FS1172" s="9"/>
      <c r="GC1172" t="s">
        <v>389</v>
      </c>
      <c r="GD1172">
        <v>11</v>
      </c>
    </row>
    <row r="1173" spans="17:186" x14ac:dyDescent="0.25">
      <c r="U1173" t="s">
        <v>378</v>
      </c>
      <c r="BQ1173" t="s">
        <v>378</v>
      </c>
      <c r="DM1173" t="s">
        <v>378</v>
      </c>
      <c r="FR1173" s="9"/>
      <c r="FS1173" s="9"/>
      <c r="GC1173" t="s">
        <v>390</v>
      </c>
      <c r="GD1173">
        <v>12</v>
      </c>
    </row>
    <row r="1174" spans="17:186" x14ac:dyDescent="0.25">
      <c r="V1174" t="s">
        <v>378</v>
      </c>
      <c r="BR1174" t="s">
        <v>378</v>
      </c>
      <c r="DN1174" t="s">
        <v>378</v>
      </c>
      <c r="FR1174" s="9"/>
      <c r="FS1174" s="9"/>
      <c r="GC1174" t="s">
        <v>391</v>
      </c>
      <c r="GD1174">
        <v>13</v>
      </c>
    </row>
    <row r="1175" spans="17:186" x14ac:dyDescent="0.25">
      <c r="W1175" t="s">
        <v>378</v>
      </c>
      <c r="BS1175" t="s">
        <v>378</v>
      </c>
      <c r="DO1175" t="s">
        <v>378</v>
      </c>
      <c r="FR1175" s="9"/>
      <c r="FS1175" s="9"/>
      <c r="GC1175" t="s">
        <v>392</v>
      </c>
      <c r="GD1175">
        <v>14</v>
      </c>
    </row>
    <row r="1176" spans="17:186" x14ac:dyDescent="0.25">
      <c r="X1176" t="s">
        <v>378</v>
      </c>
      <c r="BT1176" t="s">
        <v>378</v>
      </c>
      <c r="DP1176" t="s">
        <v>378</v>
      </c>
      <c r="FR1176" s="9"/>
      <c r="FS1176" s="9"/>
      <c r="GC1176" t="s">
        <v>393</v>
      </c>
      <c r="GD1176">
        <v>15</v>
      </c>
    </row>
    <row r="1177" spans="17:186" x14ac:dyDescent="0.25">
      <c r="Y1177" t="s">
        <v>378</v>
      </c>
      <c r="BU1177" t="s">
        <v>378</v>
      </c>
      <c r="DQ1177" t="s">
        <v>378</v>
      </c>
      <c r="FR1177" s="9"/>
      <c r="FS1177" s="9"/>
      <c r="GC1177" t="s">
        <v>394</v>
      </c>
      <c r="GD1177">
        <v>16</v>
      </c>
    </row>
    <row r="1178" spans="17:186" x14ac:dyDescent="0.25">
      <c r="Z1178" t="s">
        <v>378</v>
      </c>
      <c r="BV1178" t="s">
        <v>378</v>
      </c>
      <c r="DR1178" t="s">
        <v>378</v>
      </c>
      <c r="FR1178" s="9"/>
      <c r="FS1178" s="9"/>
      <c r="GC1178" t="s">
        <v>395</v>
      </c>
      <c r="GD1178">
        <v>17</v>
      </c>
    </row>
    <row r="1179" spans="17:186" x14ac:dyDescent="0.25">
      <c r="AA1179" t="s">
        <v>378</v>
      </c>
      <c r="BW1179" t="s">
        <v>378</v>
      </c>
      <c r="DS1179" t="s">
        <v>378</v>
      </c>
      <c r="FR1179" s="9"/>
      <c r="FS1179" s="9"/>
      <c r="GC1179" t="s">
        <v>396</v>
      </c>
      <c r="GD1179">
        <v>18</v>
      </c>
    </row>
    <row r="1180" spans="17:186" x14ac:dyDescent="0.25">
      <c r="AB1180" t="s">
        <v>378</v>
      </c>
      <c r="BX1180" t="s">
        <v>378</v>
      </c>
      <c r="DT1180" t="s">
        <v>378</v>
      </c>
      <c r="FR1180" s="9"/>
      <c r="FS1180" s="9"/>
      <c r="GC1180" t="s">
        <v>397</v>
      </c>
      <c r="GD1180">
        <v>19</v>
      </c>
    </row>
    <row r="1181" spans="17:186" x14ac:dyDescent="0.25">
      <c r="AC1181" t="s">
        <v>378</v>
      </c>
      <c r="BY1181" t="s">
        <v>378</v>
      </c>
      <c r="DU1181" t="s">
        <v>378</v>
      </c>
      <c r="FR1181" s="9"/>
      <c r="FS1181" s="9"/>
      <c r="GC1181" t="s">
        <v>398</v>
      </c>
      <c r="GD1181">
        <v>20</v>
      </c>
    </row>
    <row r="1182" spans="17:186" x14ac:dyDescent="0.25">
      <c r="AD1182" t="s">
        <v>378</v>
      </c>
      <c r="BZ1182" t="s">
        <v>378</v>
      </c>
      <c r="DV1182" t="s">
        <v>378</v>
      </c>
      <c r="FR1182" s="9"/>
      <c r="FS1182" s="9"/>
      <c r="GC1182" t="s">
        <v>399</v>
      </c>
      <c r="GD1182">
        <v>21</v>
      </c>
    </row>
    <row r="1183" spans="17:186" x14ac:dyDescent="0.25">
      <c r="AE1183" t="s">
        <v>378</v>
      </c>
      <c r="CA1183" t="s">
        <v>378</v>
      </c>
      <c r="DW1183" t="s">
        <v>378</v>
      </c>
      <c r="FR1183" s="9"/>
      <c r="FS1183" s="9"/>
      <c r="GC1183" t="s">
        <v>400</v>
      </c>
      <c r="GD1183">
        <v>22</v>
      </c>
    </row>
    <row r="1184" spans="17:186" x14ac:dyDescent="0.25">
      <c r="AF1184" t="s">
        <v>378</v>
      </c>
      <c r="CB1184" t="s">
        <v>378</v>
      </c>
      <c r="DX1184" t="s">
        <v>378</v>
      </c>
      <c r="FR1184" s="9"/>
      <c r="FS1184" s="9"/>
      <c r="GC1184" t="s">
        <v>401</v>
      </c>
      <c r="GD1184">
        <v>23</v>
      </c>
    </row>
    <row r="1185" spans="33:186" x14ac:dyDescent="0.25">
      <c r="AG1185" t="s">
        <v>378</v>
      </c>
      <c r="CC1185" t="s">
        <v>378</v>
      </c>
      <c r="DY1185" t="s">
        <v>378</v>
      </c>
      <c r="FR1185" s="9"/>
      <c r="FS1185" s="9"/>
      <c r="GC1185" t="s">
        <v>402</v>
      </c>
      <c r="GD1185">
        <v>24</v>
      </c>
    </row>
    <row r="1186" spans="33:186" x14ac:dyDescent="0.25">
      <c r="AH1186" t="s">
        <v>378</v>
      </c>
      <c r="CD1186" t="s">
        <v>378</v>
      </c>
      <c r="DZ1186" t="s">
        <v>378</v>
      </c>
      <c r="FR1186" s="9"/>
      <c r="FS1186" s="9"/>
      <c r="GC1186" t="s">
        <v>403</v>
      </c>
      <c r="GD1186">
        <v>25</v>
      </c>
    </row>
    <row r="1187" spans="33:186" x14ac:dyDescent="0.25">
      <c r="AI1187" t="s">
        <v>378</v>
      </c>
      <c r="CE1187" t="s">
        <v>378</v>
      </c>
      <c r="EA1187" t="s">
        <v>378</v>
      </c>
      <c r="FR1187" s="9"/>
      <c r="FS1187" s="9"/>
      <c r="GC1187" t="s">
        <v>404</v>
      </c>
      <c r="GD1187">
        <v>26</v>
      </c>
    </row>
    <row r="1188" spans="33:186" x14ac:dyDescent="0.25">
      <c r="AJ1188" t="s">
        <v>378</v>
      </c>
      <c r="CF1188" t="s">
        <v>378</v>
      </c>
      <c r="EB1188" t="s">
        <v>378</v>
      </c>
      <c r="FR1188" s="9"/>
      <c r="FS1188" s="9"/>
      <c r="GC1188" t="s">
        <v>405</v>
      </c>
      <c r="GD1188">
        <v>27</v>
      </c>
    </row>
    <row r="1189" spans="33:186" x14ac:dyDescent="0.25">
      <c r="AK1189" t="s">
        <v>378</v>
      </c>
      <c r="CG1189" t="s">
        <v>378</v>
      </c>
      <c r="EC1189" t="s">
        <v>378</v>
      </c>
      <c r="FR1189" s="9"/>
      <c r="FS1189" s="9"/>
      <c r="GC1189" t="s">
        <v>406</v>
      </c>
      <c r="GD1189">
        <v>28</v>
      </c>
    </row>
    <row r="1190" spans="33:186" x14ac:dyDescent="0.25">
      <c r="AL1190" t="s">
        <v>378</v>
      </c>
      <c r="CH1190" t="s">
        <v>378</v>
      </c>
      <c r="ED1190" t="s">
        <v>378</v>
      </c>
      <c r="FR1190" s="9"/>
      <c r="FS1190" s="9"/>
      <c r="GC1190" t="s">
        <v>407</v>
      </c>
      <c r="GD1190">
        <v>29</v>
      </c>
    </row>
    <row r="1191" spans="33:186" x14ac:dyDescent="0.25">
      <c r="AM1191" t="s">
        <v>378</v>
      </c>
      <c r="CI1191" t="s">
        <v>378</v>
      </c>
      <c r="EE1191" t="s">
        <v>378</v>
      </c>
      <c r="FR1191" s="9"/>
      <c r="FS1191" s="9"/>
      <c r="GC1191" t="s">
        <v>408</v>
      </c>
      <c r="GD1191">
        <v>30</v>
      </c>
    </row>
    <row r="1192" spans="33:186" x14ac:dyDescent="0.25">
      <c r="AN1192" t="s">
        <v>378</v>
      </c>
      <c r="CJ1192" t="s">
        <v>378</v>
      </c>
      <c r="EF1192" t="s">
        <v>378</v>
      </c>
      <c r="FR1192" s="9"/>
      <c r="FS1192" s="9"/>
      <c r="GC1192" t="s">
        <v>409</v>
      </c>
      <c r="GD1192">
        <v>31</v>
      </c>
    </row>
    <row r="1193" spans="33:186" x14ac:dyDescent="0.25">
      <c r="AO1193" t="s">
        <v>378</v>
      </c>
      <c r="CK1193" t="s">
        <v>378</v>
      </c>
      <c r="EG1193" t="s">
        <v>378</v>
      </c>
      <c r="FR1193" s="9"/>
      <c r="FS1193" s="9"/>
      <c r="GC1193" t="s">
        <v>410</v>
      </c>
      <c r="GD1193">
        <v>32</v>
      </c>
    </row>
    <row r="1194" spans="33:186" x14ac:dyDescent="0.25">
      <c r="AP1194" t="s">
        <v>378</v>
      </c>
      <c r="CL1194" t="s">
        <v>378</v>
      </c>
      <c r="EH1194" t="s">
        <v>378</v>
      </c>
      <c r="FR1194" s="9"/>
      <c r="FS1194" s="9"/>
      <c r="GC1194" t="s">
        <v>411</v>
      </c>
      <c r="GD1194">
        <v>33</v>
      </c>
    </row>
    <row r="1195" spans="33:186" x14ac:dyDescent="0.25">
      <c r="AQ1195" t="s">
        <v>378</v>
      </c>
      <c r="CM1195" t="s">
        <v>378</v>
      </c>
      <c r="EI1195" t="s">
        <v>378</v>
      </c>
      <c r="FR1195" s="9"/>
      <c r="FS1195" s="9"/>
      <c r="GC1195" t="s">
        <v>412</v>
      </c>
      <c r="GD1195">
        <v>34</v>
      </c>
    </row>
    <row r="1196" spans="33:186" x14ac:dyDescent="0.25">
      <c r="AR1196" t="s">
        <v>378</v>
      </c>
      <c r="CN1196" t="s">
        <v>378</v>
      </c>
      <c r="EJ1196" t="s">
        <v>378</v>
      </c>
      <c r="FR1196" s="9"/>
      <c r="FS1196" s="9"/>
      <c r="GC1196" t="s">
        <v>413</v>
      </c>
      <c r="GD1196">
        <v>35</v>
      </c>
    </row>
    <row r="1197" spans="33:186" x14ac:dyDescent="0.25">
      <c r="AS1197" t="s">
        <v>378</v>
      </c>
      <c r="CO1197" t="s">
        <v>378</v>
      </c>
      <c r="EK1197" t="s">
        <v>378</v>
      </c>
      <c r="FR1197" s="9"/>
      <c r="FS1197" s="9"/>
      <c r="GC1197" t="s">
        <v>414</v>
      </c>
      <c r="GD1197">
        <v>36</v>
      </c>
    </row>
    <row r="1198" spans="33:186" x14ac:dyDescent="0.25">
      <c r="AT1198" t="s">
        <v>378</v>
      </c>
      <c r="CP1198" t="s">
        <v>378</v>
      </c>
      <c r="EL1198" t="s">
        <v>378</v>
      </c>
      <c r="FR1198" s="9"/>
      <c r="FS1198" s="9"/>
      <c r="GC1198" t="s">
        <v>415</v>
      </c>
      <c r="GD1198">
        <v>37</v>
      </c>
    </row>
    <row r="1199" spans="33:186" x14ac:dyDescent="0.25">
      <c r="AU1199" t="s">
        <v>378</v>
      </c>
      <c r="CQ1199" t="s">
        <v>378</v>
      </c>
      <c r="EM1199" t="s">
        <v>378</v>
      </c>
      <c r="FR1199" s="9"/>
      <c r="FS1199" s="9"/>
      <c r="GC1199" t="s">
        <v>416</v>
      </c>
      <c r="GD1199">
        <v>38</v>
      </c>
    </row>
    <row r="1200" spans="33:186" x14ac:dyDescent="0.25">
      <c r="AV1200" t="s">
        <v>378</v>
      </c>
      <c r="CR1200" t="s">
        <v>378</v>
      </c>
      <c r="EN1200" t="s">
        <v>378</v>
      </c>
      <c r="FR1200" s="9"/>
      <c r="FS1200" s="9"/>
      <c r="GC1200" t="s">
        <v>417</v>
      </c>
      <c r="GD1200">
        <v>39</v>
      </c>
    </row>
    <row r="1201" spans="1:186" x14ac:dyDescent="0.25">
      <c r="AW1201" t="s">
        <v>378</v>
      </c>
      <c r="CS1201" t="s">
        <v>378</v>
      </c>
      <c r="EO1201" t="s">
        <v>378</v>
      </c>
      <c r="FR1201" s="9"/>
      <c r="FS1201" s="9"/>
      <c r="GC1201" t="s">
        <v>418</v>
      </c>
      <c r="GD1201">
        <v>40</v>
      </c>
    </row>
    <row r="1202" spans="1:186" x14ac:dyDescent="0.25">
      <c r="AX1202" t="s">
        <v>378</v>
      </c>
      <c r="CT1202" t="s">
        <v>378</v>
      </c>
      <c r="EP1202" t="s">
        <v>378</v>
      </c>
      <c r="FR1202" s="9"/>
      <c r="FS1202" s="9"/>
      <c r="GC1202" t="s">
        <v>419</v>
      </c>
      <c r="GD1202">
        <v>41</v>
      </c>
    </row>
    <row r="1203" spans="1:186" x14ac:dyDescent="0.25">
      <c r="AY1203" t="s">
        <v>378</v>
      </c>
      <c r="CU1203" t="s">
        <v>378</v>
      </c>
      <c r="EQ1203" t="s">
        <v>378</v>
      </c>
      <c r="FR1203" s="9"/>
      <c r="FS1203" s="9"/>
      <c r="GC1203" t="s">
        <v>420</v>
      </c>
      <c r="GD1203">
        <v>42</v>
      </c>
    </row>
    <row r="1204" spans="1:186" x14ac:dyDescent="0.25">
      <c r="AZ1204" t="s">
        <v>378</v>
      </c>
      <c r="CV1204" t="s">
        <v>378</v>
      </c>
      <c r="ER1204" t="s">
        <v>378</v>
      </c>
      <c r="FR1204" s="9"/>
      <c r="FS1204" s="9"/>
      <c r="GC1204" t="s">
        <v>421</v>
      </c>
      <c r="GD1204">
        <v>43</v>
      </c>
    </row>
    <row r="1205" spans="1:186" x14ac:dyDescent="0.25">
      <c r="BA1205" t="s">
        <v>378</v>
      </c>
      <c r="CW1205" t="s">
        <v>378</v>
      </c>
      <c r="ES1205" t="s">
        <v>378</v>
      </c>
      <c r="FR1205" s="9"/>
      <c r="FS1205" s="9"/>
      <c r="GC1205" t="s">
        <v>422</v>
      </c>
      <c r="GD1205">
        <v>44</v>
      </c>
    </row>
    <row r="1206" spans="1:186" x14ac:dyDescent="0.25">
      <c r="BB1206" t="s">
        <v>378</v>
      </c>
      <c r="CX1206" t="s">
        <v>378</v>
      </c>
      <c r="ET1206" t="s">
        <v>378</v>
      </c>
      <c r="FR1206" s="9"/>
      <c r="FS1206" s="9"/>
      <c r="GC1206" t="s">
        <v>423</v>
      </c>
      <c r="GD1206">
        <v>45</v>
      </c>
    </row>
    <row r="1207" spans="1:186" x14ac:dyDescent="0.25">
      <c r="BC1207" t="s">
        <v>378</v>
      </c>
      <c r="CY1207" t="s">
        <v>378</v>
      </c>
      <c r="EU1207" t="s">
        <v>378</v>
      </c>
      <c r="FR1207" s="9"/>
      <c r="FS1207" s="9"/>
      <c r="GC1207" t="s">
        <v>424</v>
      </c>
      <c r="GD1207">
        <v>46</v>
      </c>
    </row>
    <row r="1208" spans="1:186" x14ac:dyDescent="0.25">
      <c r="BD1208" t="s">
        <v>378</v>
      </c>
      <c r="CZ1208" t="s">
        <v>378</v>
      </c>
      <c r="EV1208" t="s">
        <v>378</v>
      </c>
      <c r="FR1208" s="9"/>
      <c r="FS1208" s="9"/>
      <c r="GC1208" t="s">
        <v>425</v>
      </c>
      <c r="GD1208">
        <v>47</v>
      </c>
    </row>
    <row r="1209" spans="1:186" x14ac:dyDescent="0.25">
      <c r="BE1209" t="s">
        <v>378</v>
      </c>
      <c r="DA1209" t="s">
        <v>378</v>
      </c>
      <c r="EW1209" t="s">
        <v>378</v>
      </c>
      <c r="FR1209" s="9"/>
      <c r="FS1209" s="9"/>
      <c r="GC1209" t="s">
        <v>426</v>
      </c>
      <c r="GD1209">
        <v>48</v>
      </c>
    </row>
    <row r="1210" spans="1:186" x14ac:dyDescent="0.25">
      <c r="FR1210" s="9"/>
      <c r="FS1210" s="9"/>
    </row>
    <row r="1211" spans="1:186" x14ac:dyDescent="0.25">
      <c r="J1211" t="s">
        <v>271</v>
      </c>
      <c r="K1211" t="s">
        <v>272</v>
      </c>
      <c r="L1211" t="s">
        <v>273</v>
      </c>
      <c r="M1211" t="s">
        <v>274</v>
      </c>
      <c r="N1211" t="s">
        <v>275</v>
      </c>
      <c r="O1211" t="s">
        <v>276</v>
      </c>
      <c r="P1211" t="s">
        <v>277</v>
      </c>
      <c r="Q1211" t="s">
        <v>278</v>
      </c>
      <c r="R1211" t="s">
        <v>279</v>
      </c>
      <c r="S1211" t="s">
        <v>280</v>
      </c>
      <c r="T1211" t="s">
        <v>281</v>
      </c>
      <c r="U1211" t="s">
        <v>282</v>
      </c>
      <c r="V1211" t="s">
        <v>283</v>
      </c>
      <c r="W1211" t="s">
        <v>284</v>
      </c>
      <c r="X1211" t="s">
        <v>285</v>
      </c>
      <c r="Y1211" t="s">
        <v>286</v>
      </c>
      <c r="Z1211" t="s">
        <v>287</v>
      </c>
      <c r="AA1211" t="s">
        <v>288</v>
      </c>
      <c r="AB1211" t="s">
        <v>289</v>
      </c>
      <c r="AC1211" t="s">
        <v>290</v>
      </c>
      <c r="AD1211" t="s">
        <v>291</v>
      </c>
      <c r="AE1211" t="s">
        <v>292</v>
      </c>
      <c r="AF1211" t="s">
        <v>293</v>
      </c>
      <c r="AG1211" t="s">
        <v>294</v>
      </c>
      <c r="AH1211" t="s">
        <v>295</v>
      </c>
      <c r="AI1211" t="s">
        <v>296</v>
      </c>
      <c r="AJ1211" t="s">
        <v>297</v>
      </c>
      <c r="AK1211" t="s">
        <v>298</v>
      </c>
      <c r="AL1211" t="s">
        <v>299</v>
      </c>
      <c r="AM1211" t="s">
        <v>300</v>
      </c>
      <c r="AN1211" t="s">
        <v>301</v>
      </c>
      <c r="AO1211" t="s">
        <v>302</v>
      </c>
      <c r="AP1211" t="s">
        <v>303</v>
      </c>
      <c r="AQ1211" t="s">
        <v>304</v>
      </c>
      <c r="AR1211" t="s">
        <v>305</v>
      </c>
      <c r="AS1211" t="s">
        <v>306</v>
      </c>
      <c r="AT1211" t="s">
        <v>307</v>
      </c>
      <c r="AU1211" t="s">
        <v>308</v>
      </c>
      <c r="AV1211" t="s">
        <v>309</v>
      </c>
      <c r="AW1211" t="s">
        <v>310</v>
      </c>
      <c r="AX1211" t="s">
        <v>311</v>
      </c>
      <c r="AY1211" t="s">
        <v>312</v>
      </c>
      <c r="AZ1211" t="s">
        <v>313</v>
      </c>
      <c r="BA1211" t="s">
        <v>314</v>
      </c>
      <c r="BB1211" t="s">
        <v>315</v>
      </c>
      <c r="BC1211" t="s">
        <v>316</v>
      </c>
      <c r="BD1211" t="s">
        <v>317</v>
      </c>
      <c r="BE1211" t="s">
        <v>318</v>
      </c>
      <c r="BF1211" t="s">
        <v>271</v>
      </c>
      <c r="BG1211" t="s">
        <v>272</v>
      </c>
      <c r="BH1211" t="s">
        <v>273</v>
      </c>
      <c r="BI1211" t="s">
        <v>274</v>
      </c>
      <c r="BJ1211" t="s">
        <v>275</v>
      </c>
      <c r="BK1211" t="s">
        <v>276</v>
      </c>
      <c r="BL1211" t="s">
        <v>277</v>
      </c>
      <c r="BM1211" t="s">
        <v>278</v>
      </c>
      <c r="BN1211" t="s">
        <v>279</v>
      </c>
      <c r="BO1211" t="s">
        <v>280</v>
      </c>
      <c r="BP1211" t="s">
        <v>281</v>
      </c>
      <c r="BQ1211" t="s">
        <v>282</v>
      </c>
      <c r="BR1211" t="s">
        <v>283</v>
      </c>
      <c r="BS1211" t="s">
        <v>284</v>
      </c>
      <c r="BT1211" t="s">
        <v>285</v>
      </c>
      <c r="BU1211" t="s">
        <v>286</v>
      </c>
      <c r="BV1211" t="s">
        <v>287</v>
      </c>
      <c r="BW1211" t="s">
        <v>288</v>
      </c>
      <c r="BX1211" t="s">
        <v>289</v>
      </c>
      <c r="BY1211" t="s">
        <v>290</v>
      </c>
      <c r="BZ1211" t="s">
        <v>291</v>
      </c>
      <c r="CA1211" t="s">
        <v>292</v>
      </c>
      <c r="CB1211" t="s">
        <v>293</v>
      </c>
      <c r="CC1211" t="s">
        <v>294</v>
      </c>
      <c r="CD1211" t="s">
        <v>295</v>
      </c>
      <c r="CE1211" t="s">
        <v>296</v>
      </c>
      <c r="CF1211" t="s">
        <v>297</v>
      </c>
      <c r="CG1211" t="s">
        <v>298</v>
      </c>
      <c r="CH1211" t="s">
        <v>299</v>
      </c>
      <c r="CI1211" t="s">
        <v>300</v>
      </c>
      <c r="CJ1211" t="s">
        <v>301</v>
      </c>
      <c r="CK1211" t="s">
        <v>302</v>
      </c>
      <c r="CL1211" t="s">
        <v>303</v>
      </c>
      <c r="CM1211" t="s">
        <v>304</v>
      </c>
      <c r="CN1211" t="s">
        <v>305</v>
      </c>
      <c r="CO1211" t="s">
        <v>306</v>
      </c>
      <c r="CP1211" t="s">
        <v>307</v>
      </c>
      <c r="CQ1211" t="s">
        <v>308</v>
      </c>
      <c r="CR1211" t="s">
        <v>309</v>
      </c>
      <c r="CS1211" t="s">
        <v>310</v>
      </c>
      <c r="CT1211" t="s">
        <v>311</v>
      </c>
      <c r="CU1211" t="s">
        <v>312</v>
      </c>
      <c r="CV1211" t="s">
        <v>313</v>
      </c>
      <c r="CW1211" t="s">
        <v>314</v>
      </c>
      <c r="CX1211" t="s">
        <v>315</v>
      </c>
      <c r="CY1211" t="s">
        <v>316</v>
      </c>
      <c r="CZ1211" t="s">
        <v>317</v>
      </c>
      <c r="DA1211" t="s">
        <v>318</v>
      </c>
      <c r="DB1211" t="s">
        <v>271</v>
      </c>
      <c r="DC1211" t="s">
        <v>272</v>
      </c>
      <c r="DD1211" t="s">
        <v>273</v>
      </c>
      <c r="DE1211" t="s">
        <v>274</v>
      </c>
      <c r="DF1211" t="s">
        <v>275</v>
      </c>
      <c r="DG1211" t="s">
        <v>276</v>
      </c>
      <c r="DH1211" t="s">
        <v>277</v>
      </c>
      <c r="DI1211" t="s">
        <v>278</v>
      </c>
      <c r="DJ1211" t="s">
        <v>279</v>
      </c>
      <c r="DK1211" t="s">
        <v>280</v>
      </c>
      <c r="DL1211" t="s">
        <v>281</v>
      </c>
      <c r="DM1211" t="s">
        <v>282</v>
      </c>
      <c r="DN1211" t="s">
        <v>283</v>
      </c>
      <c r="DO1211" t="s">
        <v>284</v>
      </c>
      <c r="DP1211" t="s">
        <v>285</v>
      </c>
      <c r="DQ1211" t="s">
        <v>286</v>
      </c>
      <c r="DR1211" t="s">
        <v>287</v>
      </c>
      <c r="DS1211" t="s">
        <v>288</v>
      </c>
      <c r="DT1211" t="s">
        <v>289</v>
      </c>
      <c r="DU1211" t="s">
        <v>290</v>
      </c>
      <c r="DV1211" t="s">
        <v>291</v>
      </c>
      <c r="DW1211" t="s">
        <v>292</v>
      </c>
      <c r="DX1211" t="s">
        <v>293</v>
      </c>
      <c r="DY1211" t="s">
        <v>294</v>
      </c>
      <c r="DZ1211" t="s">
        <v>295</v>
      </c>
      <c r="EA1211" t="s">
        <v>296</v>
      </c>
      <c r="EB1211" t="s">
        <v>297</v>
      </c>
      <c r="EC1211" t="s">
        <v>298</v>
      </c>
      <c r="ED1211" t="s">
        <v>299</v>
      </c>
      <c r="EE1211" t="s">
        <v>300</v>
      </c>
      <c r="EF1211" t="s">
        <v>301</v>
      </c>
      <c r="EG1211" t="s">
        <v>302</v>
      </c>
      <c r="EH1211" t="s">
        <v>303</v>
      </c>
      <c r="EI1211" t="s">
        <v>304</v>
      </c>
      <c r="EJ1211" t="s">
        <v>305</v>
      </c>
      <c r="EK1211" t="s">
        <v>306</v>
      </c>
      <c r="EL1211" t="s">
        <v>307</v>
      </c>
      <c r="EM1211" t="s">
        <v>308</v>
      </c>
      <c r="EN1211" t="s">
        <v>309</v>
      </c>
      <c r="EO1211" t="s">
        <v>310</v>
      </c>
      <c r="EP1211" t="s">
        <v>311</v>
      </c>
      <c r="EQ1211" t="s">
        <v>312</v>
      </c>
      <c r="ER1211" t="s">
        <v>313</v>
      </c>
      <c r="ES1211" t="s">
        <v>314</v>
      </c>
      <c r="ET1211" t="s">
        <v>315</v>
      </c>
      <c r="EU1211" t="s">
        <v>316</v>
      </c>
      <c r="EV1211" t="s">
        <v>317</v>
      </c>
      <c r="EW1211" t="s">
        <v>318</v>
      </c>
      <c r="FR1211" s="9"/>
      <c r="FS1211" s="9"/>
    </row>
    <row r="1212" spans="1:186" x14ac:dyDescent="0.25">
      <c r="A1212">
        <v>0</v>
      </c>
      <c r="B1212">
        <v>0</v>
      </c>
      <c r="C1212">
        <v>0</v>
      </c>
      <c r="D1212" t="s">
        <v>4</v>
      </c>
      <c r="I1212" t="s">
        <v>85</v>
      </c>
      <c r="EX1212" t="s">
        <v>490</v>
      </c>
      <c r="EY1212" s="9">
        <v>0</v>
      </c>
      <c r="EZ1212" s="9">
        <v>0</v>
      </c>
      <c r="FA1212">
        <v>0</v>
      </c>
      <c r="FB1212" t="s">
        <v>322</v>
      </c>
      <c r="FD1212" t="s">
        <v>322</v>
      </c>
      <c r="FE1212" t="s">
        <v>322</v>
      </c>
      <c r="FF1212" t="s">
        <v>322</v>
      </c>
      <c r="FG1212" s="9">
        <v>0</v>
      </c>
      <c r="FH1212" s="9">
        <v>0</v>
      </c>
      <c r="FI1212">
        <v>0</v>
      </c>
      <c r="FJ1212">
        <v>0</v>
      </c>
      <c r="FK1212">
        <v>0</v>
      </c>
      <c r="FL1212" t="s">
        <v>336</v>
      </c>
      <c r="FM1212" t="s">
        <v>336</v>
      </c>
      <c r="FN1212" t="s">
        <v>336</v>
      </c>
      <c r="FO1212" t="s">
        <v>336</v>
      </c>
      <c r="FP1212" t="s">
        <v>336</v>
      </c>
      <c r="FQ1212">
        <v>0</v>
      </c>
      <c r="FR1212" s="9">
        <v>0</v>
      </c>
      <c r="FS1212" s="9">
        <v>0</v>
      </c>
      <c r="FT1212" t="s">
        <v>4</v>
      </c>
      <c r="FU1212" t="s">
        <v>4</v>
      </c>
      <c r="FV1212" t="s">
        <v>489</v>
      </c>
      <c r="FW1212">
        <v>0</v>
      </c>
      <c r="FX1212">
        <v>0</v>
      </c>
      <c r="FY1212">
        <v>0</v>
      </c>
      <c r="FZ1212">
        <v>0</v>
      </c>
      <c r="GA1212">
        <v>0</v>
      </c>
      <c r="GB1212">
        <v>0</v>
      </c>
      <c r="GD1212">
        <v>1</v>
      </c>
    </row>
    <row r="1213" spans="1:186" x14ac:dyDescent="0.25">
      <c r="FR1213" s="9"/>
      <c r="FS1213" s="9"/>
    </row>
    <row r="1214" spans="1:186" x14ac:dyDescent="0.25">
      <c r="FR1214" s="9"/>
      <c r="FS1214" s="9"/>
    </row>
    <row r="1215" spans="1:186" x14ac:dyDescent="0.25">
      <c r="FR1215" s="9"/>
      <c r="FS1215" s="9"/>
    </row>
    <row r="1216" spans="1:186" x14ac:dyDescent="0.25">
      <c r="FR1216" s="9"/>
      <c r="FS1216" s="9"/>
    </row>
    <row r="1217" spans="1:186" x14ac:dyDescent="0.25">
      <c r="FR1217" s="9"/>
      <c r="FS1217" s="9"/>
    </row>
    <row r="1218" spans="1:186" x14ac:dyDescent="0.25">
      <c r="FR1218" s="9"/>
      <c r="FS1218" s="9"/>
    </row>
    <row r="1219" spans="1:186" x14ac:dyDescent="0.25">
      <c r="FR1219" s="9"/>
      <c r="FS1219" s="9"/>
    </row>
    <row r="1220" spans="1:186" x14ac:dyDescent="0.25">
      <c r="FR1220" s="9"/>
      <c r="FS1220" s="9"/>
    </row>
    <row r="1221" spans="1:186" x14ac:dyDescent="0.25">
      <c r="FR1221" s="9"/>
      <c r="FS1221" s="9"/>
    </row>
    <row r="1222" spans="1:186" x14ac:dyDescent="0.25">
      <c r="FR1222" s="9"/>
      <c r="FS1222" s="9"/>
    </row>
    <row r="1223" spans="1:186" x14ac:dyDescent="0.25">
      <c r="FR1223" s="9"/>
      <c r="FS1223" s="9"/>
    </row>
    <row r="1224" spans="1:186" x14ac:dyDescent="0.25">
      <c r="FR1224" s="9"/>
      <c r="FS1224" s="9"/>
    </row>
    <row r="1225" spans="1:186" x14ac:dyDescent="0.25">
      <c r="FR1225" s="9"/>
      <c r="FS1225" s="9"/>
    </row>
    <row r="1226" spans="1:186" x14ac:dyDescent="0.25">
      <c r="FR1226" s="9"/>
      <c r="FS1226" s="9"/>
    </row>
    <row r="1227" spans="1:186" x14ac:dyDescent="0.25">
      <c r="J1227" t="s">
        <v>271</v>
      </c>
      <c r="K1227" t="s">
        <v>272</v>
      </c>
      <c r="L1227" t="s">
        <v>273</v>
      </c>
      <c r="M1227" t="s">
        <v>274</v>
      </c>
      <c r="N1227" t="s">
        <v>275</v>
      </c>
      <c r="O1227" t="s">
        <v>276</v>
      </c>
      <c r="P1227" t="s">
        <v>277</v>
      </c>
      <c r="Q1227" t="s">
        <v>278</v>
      </c>
      <c r="R1227" t="s">
        <v>279</v>
      </c>
      <c r="S1227" t="s">
        <v>280</v>
      </c>
      <c r="T1227" t="s">
        <v>281</v>
      </c>
      <c r="U1227" t="s">
        <v>282</v>
      </c>
      <c r="V1227" t="s">
        <v>283</v>
      </c>
      <c r="W1227" t="s">
        <v>284</v>
      </c>
      <c r="X1227" t="s">
        <v>285</v>
      </c>
      <c r="Y1227" t="s">
        <v>286</v>
      </c>
      <c r="Z1227" t="s">
        <v>287</v>
      </c>
      <c r="AA1227" t="s">
        <v>288</v>
      </c>
      <c r="AB1227" t="s">
        <v>289</v>
      </c>
      <c r="AC1227" t="s">
        <v>290</v>
      </c>
      <c r="AD1227" t="s">
        <v>291</v>
      </c>
      <c r="AE1227" t="s">
        <v>292</v>
      </c>
      <c r="AF1227" t="s">
        <v>293</v>
      </c>
      <c r="AG1227" t="s">
        <v>294</v>
      </c>
      <c r="AH1227" t="s">
        <v>295</v>
      </c>
      <c r="AI1227" t="s">
        <v>296</v>
      </c>
      <c r="AJ1227" t="s">
        <v>297</v>
      </c>
      <c r="AK1227" t="s">
        <v>298</v>
      </c>
      <c r="AL1227" t="s">
        <v>299</v>
      </c>
      <c r="AM1227" t="s">
        <v>300</v>
      </c>
      <c r="AN1227" t="s">
        <v>301</v>
      </c>
      <c r="AO1227" t="s">
        <v>302</v>
      </c>
      <c r="AP1227" t="s">
        <v>303</v>
      </c>
      <c r="AQ1227" t="s">
        <v>304</v>
      </c>
      <c r="AR1227" t="s">
        <v>305</v>
      </c>
      <c r="AS1227" t="s">
        <v>306</v>
      </c>
      <c r="AT1227" t="s">
        <v>307</v>
      </c>
      <c r="AU1227" t="s">
        <v>308</v>
      </c>
      <c r="AV1227" t="s">
        <v>309</v>
      </c>
      <c r="AW1227" t="s">
        <v>310</v>
      </c>
      <c r="AX1227" t="s">
        <v>311</v>
      </c>
      <c r="AY1227" t="s">
        <v>312</v>
      </c>
      <c r="AZ1227" t="s">
        <v>313</v>
      </c>
      <c r="BA1227" t="s">
        <v>314</v>
      </c>
      <c r="BB1227" t="s">
        <v>315</v>
      </c>
      <c r="BC1227" t="s">
        <v>316</v>
      </c>
      <c r="BD1227" t="s">
        <v>317</v>
      </c>
      <c r="BE1227" t="s">
        <v>318</v>
      </c>
      <c r="BF1227" t="s">
        <v>271</v>
      </c>
      <c r="BG1227" t="s">
        <v>272</v>
      </c>
      <c r="BH1227" t="s">
        <v>273</v>
      </c>
      <c r="BI1227" t="s">
        <v>274</v>
      </c>
      <c r="BJ1227" t="s">
        <v>275</v>
      </c>
      <c r="BK1227" t="s">
        <v>276</v>
      </c>
      <c r="BL1227" t="s">
        <v>277</v>
      </c>
      <c r="BM1227" t="s">
        <v>278</v>
      </c>
      <c r="BN1227" t="s">
        <v>279</v>
      </c>
      <c r="BO1227" t="s">
        <v>280</v>
      </c>
      <c r="BP1227" t="s">
        <v>281</v>
      </c>
      <c r="BQ1227" t="s">
        <v>282</v>
      </c>
      <c r="BR1227" t="s">
        <v>283</v>
      </c>
      <c r="BS1227" t="s">
        <v>284</v>
      </c>
      <c r="BT1227" t="s">
        <v>285</v>
      </c>
      <c r="BU1227" t="s">
        <v>286</v>
      </c>
      <c r="BV1227" t="s">
        <v>287</v>
      </c>
      <c r="BW1227" t="s">
        <v>288</v>
      </c>
      <c r="BX1227" t="s">
        <v>289</v>
      </c>
      <c r="BY1227" t="s">
        <v>290</v>
      </c>
      <c r="BZ1227" t="s">
        <v>291</v>
      </c>
      <c r="CA1227" t="s">
        <v>292</v>
      </c>
      <c r="CB1227" t="s">
        <v>293</v>
      </c>
      <c r="CC1227" t="s">
        <v>294</v>
      </c>
      <c r="CD1227" t="s">
        <v>295</v>
      </c>
      <c r="CE1227" t="s">
        <v>296</v>
      </c>
      <c r="CF1227" t="s">
        <v>297</v>
      </c>
      <c r="CG1227" t="s">
        <v>298</v>
      </c>
      <c r="CH1227" t="s">
        <v>299</v>
      </c>
      <c r="CI1227" t="s">
        <v>300</v>
      </c>
      <c r="CJ1227" t="s">
        <v>301</v>
      </c>
      <c r="CK1227" t="s">
        <v>302</v>
      </c>
      <c r="CL1227" t="s">
        <v>303</v>
      </c>
      <c r="CM1227" t="s">
        <v>304</v>
      </c>
      <c r="CN1227" t="s">
        <v>305</v>
      </c>
      <c r="CO1227" t="s">
        <v>306</v>
      </c>
      <c r="CP1227" t="s">
        <v>307</v>
      </c>
      <c r="CQ1227" t="s">
        <v>308</v>
      </c>
      <c r="CR1227" t="s">
        <v>309</v>
      </c>
      <c r="CS1227" t="s">
        <v>310</v>
      </c>
      <c r="CT1227" t="s">
        <v>311</v>
      </c>
      <c r="CU1227" t="s">
        <v>312</v>
      </c>
      <c r="CV1227" t="s">
        <v>313</v>
      </c>
      <c r="CW1227" t="s">
        <v>314</v>
      </c>
      <c r="CX1227" t="s">
        <v>315</v>
      </c>
      <c r="CY1227" t="s">
        <v>316</v>
      </c>
      <c r="CZ1227" t="s">
        <v>317</v>
      </c>
      <c r="DA1227" t="s">
        <v>318</v>
      </c>
      <c r="DB1227" t="s">
        <v>271</v>
      </c>
      <c r="DC1227" t="s">
        <v>272</v>
      </c>
      <c r="DD1227" t="s">
        <v>273</v>
      </c>
      <c r="DE1227" t="s">
        <v>274</v>
      </c>
      <c r="DF1227" t="s">
        <v>275</v>
      </c>
      <c r="DG1227" t="s">
        <v>276</v>
      </c>
      <c r="DH1227" t="s">
        <v>277</v>
      </c>
      <c r="DI1227" t="s">
        <v>278</v>
      </c>
      <c r="DJ1227" t="s">
        <v>279</v>
      </c>
      <c r="DK1227" t="s">
        <v>280</v>
      </c>
      <c r="DL1227" t="s">
        <v>281</v>
      </c>
      <c r="DM1227" t="s">
        <v>282</v>
      </c>
      <c r="DN1227" t="s">
        <v>283</v>
      </c>
      <c r="DO1227" t="s">
        <v>284</v>
      </c>
      <c r="DP1227" t="s">
        <v>285</v>
      </c>
      <c r="DQ1227" t="s">
        <v>286</v>
      </c>
      <c r="DR1227" t="s">
        <v>287</v>
      </c>
      <c r="DS1227" t="s">
        <v>288</v>
      </c>
      <c r="DT1227" t="s">
        <v>289</v>
      </c>
      <c r="DU1227" t="s">
        <v>290</v>
      </c>
      <c r="DV1227" t="s">
        <v>291</v>
      </c>
      <c r="DW1227" t="s">
        <v>292</v>
      </c>
      <c r="DX1227" t="s">
        <v>293</v>
      </c>
      <c r="DY1227" t="s">
        <v>294</v>
      </c>
      <c r="DZ1227" t="s">
        <v>295</v>
      </c>
      <c r="EA1227" t="s">
        <v>296</v>
      </c>
      <c r="EB1227" t="s">
        <v>297</v>
      </c>
      <c r="EC1227" t="s">
        <v>298</v>
      </c>
      <c r="ED1227" t="s">
        <v>299</v>
      </c>
      <c r="EE1227" t="s">
        <v>300</v>
      </c>
      <c r="EF1227" t="s">
        <v>301</v>
      </c>
      <c r="EG1227" t="s">
        <v>302</v>
      </c>
      <c r="EH1227" t="s">
        <v>303</v>
      </c>
      <c r="EI1227" t="s">
        <v>304</v>
      </c>
      <c r="EJ1227" t="s">
        <v>305</v>
      </c>
      <c r="EK1227" t="s">
        <v>306</v>
      </c>
      <c r="EL1227" t="s">
        <v>307</v>
      </c>
      <c r="EM1227" t="s">
        <v>308</v>
      </c>
      <c r="EN1227" t="s">
        <v>309</v>
      </c>
      <c r="EO1227" t="s">
        <v>310</v>
      </c>
      <c r="EP1227" t="s">
        <v>311</v>
      </c>
      <c r="EQ1227" t="s">
        <v>312</v>
      </c>
      <c r="ER1227" t="s">
        <v>313</v>
      </c>
      <c r="ES1227" t="s">
        <v>314</v>
      </c>
      <c r="ET1227" t="s">
        <v>315</v>
      </c>
      <c r="EU1227" t="s">
        <v>316</v>
      </c>
      <c r="EV1227" t="s">
        <v>317</v>
      </c>
      <c r="EW1227" t="s">
        <v>318</v>
      </c>
      <c r="FR1227" s="9"/>
      <c r="FS1227" s="9"/>
    </row>
    <row r="1228" spans="1:186" x14ac:dyDescent="0.25">
      <c r="A1228">
        <v>0</v>
      </c>
      <c r="B1228">
        <v>0</v>
      </c>
      <c r="C1228">
        <v>0</v>
      </c>
      <c r="D1228" t="s">
        <v>4</v>
      </c>
      <c r="I1228" t="s">
        <v>337</v>
      </c>
      <c r="EX1228" t="s">
        <v>490</v>
      </c>
      <c r="EY1228" s="9">
        <v>0</v>
      </c>
      <c r="EZ1228" s="9">
        <v>0</v>
      </c>
      <c r="FA1228">
        <v>0</v>
      </c>
      <c r="FB1228" t="s">
        <v>322</v>
      </c>
      <c r="FD1228" t="s">
        <v>322</v>
      </c>
      <c r="FE1228" t="s">
        <v>322</v>
      </c>
      <c r="FF1228" t="s">
        <v>322</v>
      </c>
      <c r="FG1228" s="9">
        <v>0</v>
      </c>
      <c r="FH1228" s="9">
        <v>0</v>
      </c>
      <c r="FI1228">
        <v>0</v>
      </c>
      <c r="FJ1228">
        <v>0</v>
      </c>
      <c r="FK1228">
        <v>0</v>
      </c>
      <c r="FL1228" t="s">
        <v>336</v>
      </c>
      <c r="FM1228" t="s">
        <v>336</v>
      </c>
      <c r="FN1228" t="s">
        <v>336</v>
      </c>
      <c r="FO1228" t="s">
        <v>336</v>
      </c>
      <c r="FP1228" t="s">
        <v>336</v>
      </c>
      <c r="FQ1228">
        <v>0</v>
      </c>
      <c r="FR1228" s="9">
        <v>0</v>
      </c>
      <c r="FS1228" s="9">
        <v>0</v>
      </c>
      <c r="FT1228" t="s">
        <v>4</v>
      </c>
      <c r="FU1228" t="s">
        <v>4</v>
      </c>
      <c r="FV1228" t="s">
        <v>489</v>
      </c>
      <c r="FW1228">
        <v>0</v>
      </c>
      <c r="FX1228">
        <v>0</v>
      </c>
      <c r="FY1228">
        <v>0</v>
      </c>
      <c r="FZ1228">
        <v>0</v>
      </c>
      <c r="GA1228">
        <v>0</v>
      </c>
      <c r="GB1228">
        <v>0</v>
      </c>
      <c r="GD1228">
        <v>2</v>
      </c>
    </row>
    <row r="1229" spans="1:186" x14ac:dyDescent="0.25">
      <c r="FR1229" s="9"/>
      <c r="FS1229" s="9"/>
    </row>
    <row r="1230" spans="1:186" x14ac:dyDescent="0.25">
      <c r="FR1230" s="9"/>
      <c r="FS1230" s="9"/>
    </row>
    <row r="1231" spans="1:186" x14ac:dyDescent="0.25">
      <c r="FR1231" s="9"/>
      <c r="FS1231" s="9"/>
    </row>
    <row r="1232" spans="1:186" x14ac:dyDescent="0.25">
      <c r="FR1232" s="9"/>
      <c r="FS1232" s="9"/>
    </row>
    <row r="1233" spans="1:186" x14ac:dyDescent="0.25">
      <c r="FR1233" s="9"/>
      <c r="FS1233" s="9"/>
    </row>
    <row r="1234" spans="1:186" x14ac:dyDescent="0.25">
      <c r="FR1234" s="9"/>
      <c r="FS1234" s="9"/>
    </row>
    <row r="1235" spans="1:186" x14ac:dyDescent="0.25">
      <c r="FR1235" s="9"/>
      <c r="FS1235" s="9"/>
    </row>
    <row r="1236" spans="1:186" x14ac:dyDescent="0.25">
      <c r="FR1236" s="9"/>
      <c r="FS1236" s="9"/>
    </row>
    <row r="1237" spans="1:186" x14ac:dyDescent="0.25">
      <c r="FR1237" s="9"/>
      <c r="FS1237" s="9"/>
    </row>
    <row r="1238" spans="1:186" x14ac:dyDescent="0.25">
      <c r="FR1238" s="9"/>
      <c r="FS1238" s="9"/>
    </row>
    <row r="1239" spans="1:186" x14ac:dyDescent="0.25">
      <c r="FR1239" s="9"/>
      <c r="FS1239" s="9"/>
    </row>
    <row r="1240" spans="1:186" x14ac:dyDescent="0.25">
      <c r="FR1240" s="9"/>
      <c r="FS1240" s="9"/>
    </row>
    <row r="1241" spans="1:186" x14ac:dyDescent="0.25">
      <c r="FR1241" s="9"/>
      <c r="FS1241" s="9"/>
    </row>
    <row r="1242" spans="1:186" x14ac:dyDescent="0.25">
      <c r="FR1242" s="9"/>
      <c r="FS1242" s="9"/>
    </row>
    <row r="1243" spans="1:186" x14ac:dyDescent="0.25">
      <c r="J1243" t="s">
        <v>271</v>
      </c>
      <c r="K1243" t="s">
        <v>272</v>
      </c>
      <c r="L1243" t="s">
        <v>273</v>
      </c>
      <c r="M1243" t="s">
        <v>274</v>
      </c>
      <c r="N1243" t="s">
        <v>275</v>
      </c>
      <c r="O1243" t="s">
        <v>276</v>
      </c>
      <c r="P1243" t="s">
        <v>277</v>
      </c>
      <c r="Q1243" t="s">
        <v>278</v>
      </c>
      <c r="R1243" t="s">
        <v>279</v>
      </c>
      <c r="S1243" t="s">
        <v>280</v>
      </c>
      <c r="T1243" t="s">
        <v>281</v>
      </c>
      <c r="U1243" t="s">
        <v>282</v>
      </c>
      <c r="V1243" t="s">
        <v>283</v>
      </c>
      <c r="W1243" t="s">
        <v>284</v>
      </c>
      <c r="X1243" t="s">
        <v>285</v>
      </c>
      <c r="Y1243" t="s">
        <v>286</v>
      </c>
      <c r="Z1243" t="s">
        <v>287</v>
      </c>
      <c r="AA1243" t="s">
        <v>288</v>
      </c>
      <c r="AB1243" t="s">
        <v>289</v>
      </c>
      <c r="AC1243" t="s">
        <v>290</v>
      </c>
      <c r="AD1243" t="s">
        <v>291</v>
      </c>
      <c r="AE1243" t="s">
        <v>292</v>
      </c>
      <c r="AF1243" t="s">
        <v>293</v>
      </c>
      <c r="AG1243" t="s">
        <v>294</v>
      </c>
      <c r="AH1243" t="s">
        <v>295</v>
      </c>
      <c r="AI1243" t="s">
        <v>296</v>
      </c>
      <c r="AJ1243" t="s">
        <v>297</v>
      </c>
      <c r="AK1243" t="s">
        <v>298</v>
      </c>
      <c r="AL1243" t="s">
        <v>299</v>
      </c>
      <c r="AM1243" t="s">
        <v>300</v>
      </c>
      <c r="AN1243" t="s">
        <v>301</v>
      </c>
      <c r="AO1243" t="s">
        <v>302</v>
      </c>
      <c r="AP1243" t="s">
        <v>303</v>
      </c>
      <c r="AQ1243" t="s">
        <v>304</v>
      </c>
      <c r="AR1243" t="s">
        <v>305</v>
      </c>
      <c r="AS1243" t="s">
        <v>306</v>
      </c>
      <c r="AT1243" t="s">
        <v>307</v>
      </c>
      <c r="AU1243" t="s">
        <v>308</v>
      </c>
      <c r="AV1243" t="s">
        <v>309</v>
      </c>
      <c r="AW1243" t="s">
        <v>310</v>
      </c>
      <c r="AX1243" t="s">
        <v>311</v>
      </c>
      <c r="AY1243" t="s">
        <v>312</v>
      </c>
      <c r="AZ1243" t="s">
        <v>313</v>
      </c>
      <c r="BA1243" t="s">
        <v>314</v>
      </c>
      <c r="BB1243" t="s">
        <v>315</v>
      </c>
      <c r="BC1243" t="s">
        <v>316</v>
      </c>
      <c r="BD1243" t="s">
        <v>317</v>
      </c>
      <c r="BE1243" t="s">
        <v>318</v>
      </c>
      <c r="BF1243" t="s">
        <v>271</v>
      </c>
      <c r="BG1243" t="s">
        <v>272</v>
      </c>
      <c r="BH1243" t="s">
        <v>273</v>
      </c>
      <c r="BI1243" t="s">
        <v>274</v>
      </c>
      <c r="BJ1243" t="s">
        <v>275</v>
      </c>
      <c r="BK1243" t="s">
        <v>276</v>
      </c>
      <c r="BL1243" t="s">
        <v>277</v>
      </c>
      <c r="BM1243" t="s">
        <v>278</v>
      </c>
      <c r="BN1243" t="s">
        <v>279</v>
      </c>
      <c r="BO1243" t="s">
        <v>280</v>
      </c>
      <c r="BP1243" t="s">
        <v>281</v>
      </c>
      <c r="BQ1243" t="s">
        <v>282</v>
      </c>
      <c r="BR1243" t="s">
        <v>283</v>
      </c>
      <c r="BS1243" t="s">
        <v>284</v>
      </c>
      <c r="BT1243" t="s">
        <v>285</v>
      </c>
      <c r="BU1243" t="s">
        <v>286</v>
      </c>
      <c r="BV1243" t="s">
        <v>287</v>
      </c>
      <c r="BW1243" t="s">
        <v>288</v>
      </c>
      <c r="BX1243" t="s">
        <v>289</v>
      </c>
      <c r="BY1243" t="s">
        <v>290</v>
      </c>
      <c r="BZ1243" t="s">
        <v>291</v>
      </c>
      <c r="CA1243" t="s">
        <v>292</v>
      </c>
      <c r="CB1243" t="s">
        <v>293</v>
      </c>
      <c r="CC1243" t="s">
        <v>294</v>
      </c>
      <c r="CD1243" t="s">
        <v>295</v>
      </c>
      <c r="CE1243" t="s">
        <v>296</v>
      </c>
      <c r="CF1243" t="s">
        <v>297</v>
      </c>
      <c r="CG1243" t="s">
        <v>298</v>
      </c>
      <c r="CH1243" t="s">
        <v>299</v>
      </c>
      <c r="CI1243" t="s">
        <v>300</v>
      </c>
      <c r="CJ1243" t="s">
        <v>301</v>
      </c>
      <c r="CK1243" t="s">
        <v>302</v>
      </c>
      <c r="CL1243" t="s">
        <v>303</v>
      </c>
      <c r="CM1243" t="s">
        <v>304</v>
      </c>
      <c r="CN1243" t="s">
        <v>305</v>
      </c>
      <c r="CO1243" t="s">
        <v>306</v>
      </c>
      <c r="CP1243" t="s">
        <v>307</v>
      </c>
      <c r="CQ1243" t="s">
        <v>308</v>
      </c>
      <c r="CR1243" t="s">
        <v>309</v>
      </c>
      <c r="CS1243" t="s">
        <v>310</v>
      </c>
      <c r="CT1243" t="s">
        <v>311</v>
      </c>
      <c r="CU1243" t="s">
        <v>312</v>
      </c>
      <c r="CV1243" t="s">
        <v>313</v>
      </c>
      <c r="CW1243" t="s">
        <v>314</v>
      </c>
      <c r="CX1243" t="s">
        <v>315</v>
      </c>
      <c r="CY1243" t="s">
        <v>316</v>
      </c>
      <c r="CZ1243" t="s">
        <v>317</v>
      </c>
      <c r="DA1243" t="s">
        <v>318</v>
      </c>
      <c r="DB1243" t="s">
        <v>271</v>
      </c>
      <c r="DC1243" t="s">
        <v>272</v>
      </c>
      <c r="DD1243" t="s">
        <v>273</v>
      </c>
      <c r="DE1243" t="s">
        <v>274</v>
      </c>
      <c r="DF1243" t="s">
        <v>275</v>
      </c>
      <c r="DG1243" t="s">
        <v>276</v>
      </c>
      <c r="DH1243" t="s">
        <v>277</v>
      </c>
      <c r="DI1243" t="s">
        <v>278</v>
      </c>
      <c r="DJ1243" t="s">
        <v>279</v>
      </c>
      <c r="DK1243" t="s">
        <v>280</v>
      </c>
      <c r="DL1243" t="s">
        <v>281</v>
      </c>
      <c r="DM1243" t="s">
        <v>282</v>
      </c>
      <c r="DN1243" t="s">
        <v>283</v>
      </c>
      <c r="DO1243" t="s">
        <v>284</v>
      </c>
      <c r="DP1243" t="s">
        <v>285</v>
      </c>
      <c r="DQ1243" t="s">
        <v>286</v>
      </c>
      <c r="DR1243" t="s">
        <v>287</v>
      </c>
      <c r="DS1243" t="s">
        <v>288</v>
      </c>
      <c r="DT1243" t="s">
        <v>289</v>
      </c>
      <c r="DU1243" t="s">
        <v>290</v>
      </c>
      <c r="DV1243" t="s">
        <v>291</v>
      </c>
      <c r="DW1243" t="s">
        <v>292</v>
      </c>
      <c r="DX1243" t="s">
        <v>293</v>
      </c>
      <c r="DY1243" t="s">
        <v>294</v>
      </c>
      <c r="DZ1243" t="s">
        <v>295</v>
      </c>
      <c r="EA1243" t="s">
        <v>296</v>
      </c>
      <c r="EB1243" t="s">
        <v>297</v>
      </c>
      <c r="EC1243" t="s">
        <v>298</v>
      </c>
      <c r="ED1243" t="s">
        <v>299</v>
      </c>
      <c r="EE1243" t="s">
        <v>300</v>
      </c>
      <c r="EF1243" t="s">
        <v>301</v>
      </c>
      <c r="EG1243" t="s">
        <v>302</v>
      </c>
      <c r="EH1243" t="s">
        <v>303</v>
      </c>
      <c r="EI1243" t="s">
        <v>304</v>
      </c>
      <c r="EJ1243" t="s">
        <v>305</v>
      </c>
      <c r="EK1243" t="s">
        <v>306</v>
      </c>
      <c r="EL1243" t="s">
        <v>307</v>
      </c>
      <c r="EM1243" t="s">
        <v>308</v>
      </c>
      <c r="EN1243" t="s">
        <v>309</v>
      </c>
      <c r="EO1243" t="s">
        <v>310</v>
      </c>
      <c r="EP1243" t="s">
        <v>311</v>
      </c>
      <c r="EQ1243" t="s">
        <v>312</v>
      </c>
      <c r="ER1243" t="s">
        <v>313</v>
      </c>
      <c r="ES1243" t="s">
        <v>314</v>
      </c>
      <c r="ET1243" t="s">
        <v>315</v>
      </c>
      <c r="EU1243" t="s">
        <v>316</v>
      </c>
      <c r="EV1243" t="s">
        <v>317</v>
      </c>
      <c r="EW1243" t="s">
        <v>318</v>
      </c>
      <c r="FR1243" s="9"/>
      <c r="FS1243" s="9"/>
    </row>
    <row r="1244" spans="1:186" x14ac:dyDescent="0.25">
      <c r="A1244">
        <v>0</v>
      </c>
      <c r="B1244">
        <v>0</v>
      </c>
      <c r="C1244">
        <v>0</v>
      </c>
      <c r="D1244" t="s">
        <v>4</v>
      </c>
      <c r="I1244" t="s">
        <v>339</v>
      </c>
      <c r="EX1244" t="s">
        <v>490</v>
      </c>
      <c r="EY1244" s="9">
        <v>0</v>
      </c>
      <c r="EZ1244" s="9">
        <v>0</v>
      </c>
      <c r="FA1244">
        <v>0</v>
      </c>
      <c r="FB1244" t="s">
        <v>322</v>
      </c>
      <c r="FD1244" t="s">
        <v>322</v>
      </c>
      <c r="FE1244" t="s">
        <v>322</v>
      </c>
      <c r="FF1244" t="s">
        <v>322</v>
      </c>
      <c r="FG1244" s="9">
        <v>0</v>
      </c>
      <c r="FH1244" s="9">
        <v>0</v>
      </c>
      <c r="FI1244">
        <v>0</v>
      </c>
      <c r="FJ1244">
        <v>0</v>
      </c>
      <c r="FK1244">
        <v>0</v>
      </c>
      <c r="FL1244" t="s">
        <v>336</v>
      </c>
      <c r="FM1244" t="s">
        <v>336</v>
      </c>
      <c r="FN1244" t="s">
        <v>336</v>
      </c>
      <c r="FO1244" t="s">
        <v>336</v>
      </c>
      <c r="FP1244" t="s">
        <v>336</v>
      </c>
      <c r="FQ1244">
        <v>0</v>
      </c>
      <c r="FR1244" s="9">
        <v>0</v>
      </c>
      <c r="FS1244" s="9">
        <v>0</v>
      </c>
      <c r="FT1244" t="s">
        <v>4</v>
      </c>
      <c r="FU1244" t="s">
        <v>4</v>
      </c>
      <c r="FV1244" t="s">
        <v>489</v>
      </c>
      <c r="FW1244">
        <v>0</v>
      </c>
      <c r="FX1244">
        <v>0</v>
      </c>
      <c r="FY1244">
        <v>0</v>
      </c>
      <c r="FZ1244">
        <v>0</v>
      </c>
      <c r="GA1244">
        <v>0</v>
      </c>
      <c r="GB1244">
        <v>0</v>
      </c>
      <c r="GD1244">
        <v>3</v>
      </c>
    </row>
    <row r="1245" spans="1:186" x14ac:dyDescent="0.25">
      <c r="FR1245" s="9"/>
      <c r="FS1245" s="9"/>
    </row>
    <row r="1246" spans="1:186" x14ac:dyDescent="0.25">
      <c r="FR1246" s="9"/>
      <c r="FS1246" s="9"/>
    </row>
    <row r="1247" spans="1:186" x14ac:dyDescent="0.25">
      <c r="FR1247" s="9"/>
      <c r="FS1247" s="9"/>
    </row>
    <row r="1248" spans="1:186" x14ac:dyDescent="0.25">
      <c r="FR1248" s="9"/>
      <c r="FS1248" s="9"/>
    </row>
    <row r="1249" spans="1:186" x14ac:dyDescent="0.25">
      <c r="FR1249" s="9"/>
      <c r="FS1249" s="9"/>
    </row>
    <row r="1250" spans="1:186" x14ac:dyDescent="0.25">
      <c r="FR1250" s="9"/>
      <c r="FS1250" s="9"/>
    </row>
    <row r="1251" spans="1:186" x14ac:dyDescent="0.25">
      <c r="FR1251" s="9"/>
      <c r="FS1251" s="9"/>
    </row>
    <row r="1252" spans="1:186" x14ac:dyDescent="0.25">
      <c r="FR1252" s="9"/>
      <c r="FS1252" s="9"/>
    </row>
    <row r="1253" spans="1:186" x14ac:dyDescent="0.25">
      <c r="FR1253" s="9"/>
      <c r="FS1253" s="9"/>
    </row>
    <row r="1254" spans="1:186" x14ac:dyDescent="0.25">
      <c r="FR1254" s="9"/>
      <c r="FS1254" s="9"/>
    </row>
    <row r="1255" spans="1:186" x14ac:dyDescent="0.25">
      <c r="FR1255" s="9"/>
      <c r="FS1255" s="9"/>
    </row>
    <row r="1256" spans="1:186" x14ac:dyDescent="0.25">
      <c r="FR1256" s="9"/>
      <c r="FS1256" s="9"/>
    </row>
    <row r="1257" spans="1:186" x14ac:dyDescent="0.25">
      <c r="FR1257" s="9"/>
      <c r="FS1257" s="9"/>
    </row>
    <row r="1258" spans="1:186" x14ac:dyDescent="0.25">
      <c r="FR1258" s="9"/>
      <c r="FS1258" s="9"/>
    </row>
    <row r="1259" spans="1:186" x14ac:dyDescent="0.25">
      <c r="J1259" t="s">
        <v>271</v>
      </c>
      <c r="K1259" t="s">
        <v>272</v>
      </c>
      <c r="L1259" t="s">
        <v>273</v>
      </c>
      <c r="M1259" t="s">
        <v>274</v>
      </c>
      <c r="N1259" t="s">
        <v>275</v>
      </c>
      <c r="O1259" t="s">
        <v>276</v>
      </c>
      <c r="P1259" t="s">
        <v>277</v>
      </c>
      <c r="Q1259" t="s">
        <v>278</v>
      </c>
      <c r="R1259" t="s">
        <v>279</v>
      </c>
      <c r="S1259" t="s">
        <v>280</v>
      </c>
      <c r="T1259" t="s">
        <v>281</v>
      </c>
      <c r="U1259" t="s">
        <v>282</v>
      </c>
      <c r="V1259" t="s">
        <v>283</v>
      </c>
      <c r="W1259" t="s">
        <v>284</v>
      </c>
      <c r="X1259" t="s">
        <v>285</v>
      </c>
      <c r="Y1259" t="s">
        <v>286</v>
      </c>
      <c r="Z1259" t="s">
        <v>287</v>
      </c>
      <c r="AA1259" t="s">
        <v>288</v>
      </c>
      <c r="AB1259" t="s">
        <v>289</v>
      </c>
      <c r="AC1259" t="s">
        <v>290</v>
      </c>
      <c r="AD1259" t="s">
        <v>291</v>
      </c>
      <c r="AE1259" t="s">
        <v>292</v>
      </c>
      <c r="AF1259" t="s">
        <v>293</v>
      </c>
      <c r="AG1259" t="s">
        <v>294</v>
      </c>
      <c r="AH1259" t="s">
        <v>295</v>
      </c>
      <c r="AI1259" t="s">
        <v>296</v>
      </c>
      <c r="AJ1259" t="s">
        <v>297</v>
      </c>
      <c r="AK1259" t="s">
        <v>298</v>
      </c>
      <c r="AL1259" t="s">
        <v>299</v>
      </c>
      <c r="AM1259" t="s">
        <v>300</v>
      </c>
      <c r="AN1259" t="s">
        <v>301</v>
      </c>
      <c r="AO1259" t="s">
        <v>302</v>
      </c>
      <c r="AP1259" t="s">
        <v>303</v>
      </c>
      <c r="AQ1259" t="s">
        <v>304</v>
      </c>
      <c r="AR1259" t="s">
        <v>305</v>
      </c>
      <c r="AS1259" t="s">
        <v>306</v>
      </c>
      <c r="AT1259" t="s">
        <v>307</v>
      </c>
      <c r="AU1259" t="s">
        <v>308</v>
      </c>
      <c r="AV1259" t="s">
        <v>309</v>
      </c>
      <c r="AW1259" t="s">
        <v>310</v>
      </c>
      <c r="AX1259" t="s">
        <v>311</v>
      </c>
      <c r="AY1259" t="s">
        <v>312</v>
      </c>
      <c r="AZ1259" t="s">
        <v>313</v>
      </c>
      <c r="BA1259" t="s">
        <v>314</v>
      </c>
      <c r="BB1259" t="s">
        <v>315</v>
      </c>
      <c r="BC1259" t="s">
        <v>316</v>
      </c>
      <c r="BD1259" t="s">
        <v>317</v>
      </c>
      <c r="BE1259" t="s">
        <v>318</v>
      </c>
      <c r="BF1259" t="s">
        <v>271</v>
      </c>
      <c r="BG1259" t="s">
        <v>272</v>
      </c>
      <c r="BH1259" t="s">
        <v>273</v>
      </c>
      <c r="BI1259" t="s">
        <v>274</v>
      </c>
      <c r="BJ1259" t="s">
        <v>275</v>
      </c>
      <c r="BK1259" t="s">
        <v>276</v>
      </c>
      <c r="BL1259" t="s">
        <v>277</v>
      </c>
      <c r="BM1259" t="s">
        <v>278</v>
      </c>
      <c r="BN1259" t="s">
        <v>279</v>
      </c>
      <c r="BO1259" t="s">
        <v>280</v>
      </c>
      <c r="BP1259" t="s">
        <v>281</v>
      </c>
      <c r="BQ1259" t="s">
        <v>282</v>
      </c>
      <c r="BR1259" t="s">
        <v>283</v>
      </c>
      <c r="BS1259" t="s">
        <v>284</v>
      </c>
      <c r="BT1259" t="s">
        <v>285</v>
      </c>
      <c r="BU1259" t="s">
        <v>286</v>
      </c>
      <c r="BV1259" t="s">
        <v>287</v>
      </c>
      <c r="BW1259" t="s">
        <v>288</v>
      </c>
      <c r="BX1259" t="s">
        <v>289</v>
      </c>
      <c r="BY1259" t="s">
        <v>290</v>
      </c>
      <c r="BZ1259" t="s">
        <v>291</v>
      </c>
      <c r="CA1259" t="s">
        <v>292</v>
      </c>
      <c r="CB1259" t="s">
        <v>293</v>
      </c>
      <c r="CC1259" t="s">
        <v>294</v>
      </c>
      <c r="CD1259" t="s">
        <v>295</v>
      </c>
      <c r="CE1259" t="s">
        <v>296</v>
      </c>
      <c r="CF1259" t="s">
        <v>297</v>
      </c>
      <c r="CG1259" t="s">
        <v>298</v>
      </c>
      <c r="CH1259" t="s">
        <v>299</v>
      </c>
      <c r="CI1259" t="s">
        <v>300</v>
      </c>
      <c r="CJ1259" t="s">
        <v>301</v>
      </c>
      <c r="CK1259" t="s">
        <v>302</v>
      </c>
      <c r="CL1259" t="s">
        <v>303</v>
      </c>
      <c r="CM1259" t="s">
        <v>304</v>
      </c>
      <c r="CN1259" t="s">
        <v>305</v>
      </c>
      <c r="CO1259" t="s">
        <v>306</v>
      </c>
      <c r="CP1259" t="s">
        <v>307</v>
      </c>
      <c r="CQ1259" t="s">
        <v>308</v>
      </c>
      <c r="CR1259" t="s">
        <v>309</v>
      </c>
      <c r="CS1259" t="s">
        <v>310</v>
      </c>
      <c r="CT1259" t="s">
        <v>311</v>
      </c>
      <c r="CU1259" t="s">
        <v>312</v>
      </c>
      <c r="CV1259" t="s">
        <v>313</v>
      </c>
      <c r="CW1259" t="s">
        <v>314</v>
      </c>
      <c r="CX1259" t="s">
        <v>315</v>
      </c>
      <c r="CY1259" t="s">
        <v>316</v>
      </c>
      <c r="CZ1259" t="s">
        <v>317</v>
      </c>
      <c r="DA1259" t="s">
        <v>318</v>
      </c>
      <c r="DB1259" t="s">
        <v>271</v>
      </c>
      <c r="DC1259" t="s">
        <v>272</v>
      </c>
      <c r="DD1259" t="s">
        <v>273</v>
      </c>
      <c r="DE1259" t="s">
        <v>274</v>
      </c>
      <c r="DF1259" t="s">
        <v>275</v>
      </c>
      <c r="DG1259" t="s">
        <v>276</v>
      </c>
      <c r="DH1259" t="s">
        <v>277</v>
      </c>
      <c r="DI1259" t="s">
        <v>278</v>
      </c>
      <c r="DJ1259" t="s">
        <v>279</v>
      </c>
      <c r="DK1259" t="s">
        <v>280</v>
      </c>
      <c r="DL1259" t="s">
        <v>281</v>
      </c>
      <c r="DM1259" t="s">
        <v>282</v>
      </c>
      <c r="DN1259" t="s">
        <v>283</v>
      </c>
      <c r="DO1259" t="s">
        <v>284</v>
      </c>
      <c r="DP1259" t="s">
        <v>285</v>
      </c>
      <c r="DQ1259" t="s">
        <v>286</v>
      </c>
      <c r="DR1259" t="s">
        <v>287</v>
      </c>
      <c r="DS1259" t="s">
        <v>288</v>
      </c>
      <c r="DT1259" t="s">
        <v>289</v>
      </c>
      <c r="DU1259" t="s">
        <v>290</v>
      </c>
      <c r="DV1259" t="s">
        <v>291</v>
      </c>
      <c r="DW1259" t="s">
        <v>292</v>
      </c>
      <c r="DX1259" t="s">
        <v>293</v>
      </c>
      <c r="DY1259" t="s">
        <v>294</v>
      </c>
      <c r="DZ1259" t="s">
        <v>295</v>
      </c>
      <c r="EA1259" t="s">
        <v>296</v>
      </c>
      <c r="EB1259" t="s">
        <v>297</v>
      </c>
      <c r="EC1259" t="s">
        <v>298</v>
      </c>
      <c r="ED1259" t="s">
        <v>299</v>
      </c>
      <c r="EE1259" t="s">
        <v>300</v>
      </c>
      <c r="EF1259" t="s">
        <v>301</v>
      </c>
      <c r="EG1259" t="s">
        <v>302</v>
      </c>
      <c r="EH1259" t="s">
        <v>303</v>
      </c>
      <c r="EI1259" t="s">
        <v>304</v>
      </c>
      <c r="EJ1259" t="s">
        <v>305</v>
      </c>
      <c r="EK1259" t="s">
        <v>306</v>
      </c>
      <c r="EL1259" t="s">
        <v>307</v>
      </c>
      <c r="EM1259" t="s">
        <v>308</v>
      </c>
      <c r="EN1259" t="s">
        <v>309</v>
      </c>
      <c r="EO1259" t="s">
        <v>310</v>
      </c>
      <c r="EP1259" t="s">
        <v>311</v>
      </c>
      <c r="EQ1259" t="s">
        <v>312</v>
      </c>
      <c r="ER1259" t="s">
        <v>313</v>
      </c>
      <c r="ES1259" t="s">
        <v>314</v>
      </c>
      <c r="ET1259" t="s">
        <v>315</v>
      </c>
      <c r="EU1259" t="s">
        <v>316</v>
      </c>
      <c r="EV1259" t="s">
        <v>317</v>
      </c>
      <c r="EW1259" t="s">
        <v>318</v>
      </c>
      <c r="FR1259" s="9"/>
      <c r="FS1259" s="9"/>
    </row>
    <row r="1260" spans="1:186" x14ac:dyDescent="0.25">
      <c r="A1260">
        <v>0</v>
      </c>
      <c r="B1260">
        <v>0</v>
      </c>
      <c r="C1260">
        <v>0</v>
      </c>
      <c r="D1260" t="s">
        <v>4</v>
      </c>
      <c r="I1260" t="s">
        <v>340</v>
      </c>
      <c r="EX1260" t="s">
        <v>490</v>
      </c>
      <c r="EY1260" s="9">
        <v>0</v>
      </c>
      <c r="EZ1260" s="9">
        <v>0</v>
      </c>
      <c r="FA1260">
        <v>0</v>
      </c>
      <c r="FB1260" t="s">
        <v>322</v>
      </c>
      <c r="FD1260" t="s">
        <v>322</v>
      </c>
      <c r="FE1260" t="s">
        <v>322</v>
      </c>
      <c r="FF1260" t="s">
        <v>322</v>
      </c>
      <c r="FG1260" s="9">
        <v>0</v>
      </c>
      <c r="FH1260" s="9">
        <v>0</v>
      </c>
      <c r="FI1260">
        <v>0</v>
      </c>
      <c r="FJ1260">
        <v>0</v>
      </c>
      <c r="FK1260">
        <v>0</v>
      </c>
      <c r="FL1260" t="s">
        <v>336</v>
      </c>
      <c r="FM1260" t="s">
        <v>336</v>
      </c>
      <c r="FN1260" t="s">
        <v>336</v>
      </c>
      <c r="FO1260" t="s">
        <v>336</v>
      </c>
      <c r="FP1260" t="s">
        <v>336</v>
      </c>
      <c r="FQ1260">
        <v>0</v>
      </c>
      <c r="FR1260" s="9">
        <v>0</v>
      </c>
      <c r="FS1260" s="9">
        <v>0</v>
      </c>
      <c r="FT1260" t="s">
        <v>4</v>
      </c>
      <c r="FU1260" t="s">
        <v>4</v>
      </c>
      <c r="FV1260" t="s">
        <v>489</v>
      </c>
      <c r="FW1260">
        <v>0</v>
      </c>
      <c r="FX1260">
        <v>0</v>
      </c>
      <c r="FY1260">
        <v>0</v>
      </c>
      <c r="FZ1260">
        <v>0</v>
      </c>
      <c r="GA1260">
        <v>0</v>
      </c>
      <c r="GB1260">
        <v>0</v>
      </c>
      <c r="GD1260">
        <v>4</v>
      </c>
    </row>
    <row r="1261" spans="1:186" x14ac:dyDescent="0.25">
      <c r="FR1261" s="9"/>
      <c r="FS1261" s="9"/>
    </row>
    <row r="1262" spans="1:186" x14ac:dyDescent="0.25">
      <c r="FR1262" s="9"/>
      <c r="FS1262" s="9"/>
    </row>
    <row r="1263" spans="1:186" x14ac:dyDescent="0.25">
      <c r="FR1263" s="9"/>
      <c r="FS1263" s="9"/>
    </row>
    <row r="1264" spans="1:186" x14ac:dyDescent="0.25">
      <c r="FR1264" s="9"/>
      <c r="FS1264" s="9"/>
    </row>
    <row r="1265" spans="1:186" x14ac:dyDescent="0.25">
      <c r="FR1265" s="9"/>
      <c r="FS1265" s="9"/>
    </row>
    <row r="1266" spans="1:186" x14ac:dyDescent="0.25">
      <c r="FR1266" s="9"/>
      <c r="FS1266" s="9"/>
    </row>
    <row r="1267" spans="1:186" x14ac:dyDescent="0.25">
      <c r="FR1267" s="9"/>
      <c r="FS1267" s="9"/>
    </row>
    <row r="1268" spans="1:186" x14ac:dyDescent="0.25">
      <c r="FR1268" s="9"/>
      <c r="FS1268" s="9"/>
    </row>
    <row r="1269" spans="1:186" x14ac:dyDescent="0.25">
      <c r="FR1269" s="9"/>
      <c r="FS1269" s="9"/>
    </row>
    <row r="1270" spans="1:186" x14ac:dyDescent="0.25">
      <c r="FR1270" s="9"/>
      <c r="FS1270" s="9"/>
    </row>
    <row r="1271" spans="1:186" x14ac:dyDescent="0.25">
      <c r="FR1271" s="9"/>
      <c r="FS1271" s="9"/>
    </row>
    <row r="1272" spans="1:186" x14ac:dyDescent="0.25">
      <c r="FR1272" s="9"/>
      <c r="FS1272" s="9"/>
    </row>
    <row r="1273" spans="1:186" x14ac:dyDescent="0.25">
      <c r="FR1273" s="9"/>
      <c r="FS1273" s="9"/>
    </row>
    <row r="1274" spans="1:186" x14ac:dyDescent="0.25">
      <c r="FR1274" s="9"/>
      <c r="FS1274" s="9"/>
    </row>
    <row r="1275" spans="1:186" x14ac:dyDescent="0.25">
      <c r="J1275" t="s">
        <v>271</v>
      </c>
      <c r="K1275" t="s">
        <v>272</v>
      </c>
      <c r="L1275" t="s">
        <v>273</v>
      </c>
      <c r="M1275" t="s">
        <v>274</v>
      </c>
      <c r="N1275" t="s">
        <v>275</v>
      </c>
      <c r="O1275" t="s">
        <v>276</v>
      </c>
      <c r="P1275" t="s">
        <v>277</v>
      </c>
      <c r="Q1275" t="s">
        <v>278</v>
      </c>
      <c r="R1275" t="s">
        <v>279</v>
      </c>
      <c r="S1275" t="s">
        <v>280</v>
      </c>
      <c r="T1275" t="s">
        <v>281</v>
      </c>
      <c r="U1275" t="s">
        <v>282</v>
      </c>
      <c r="V1275" t="s">
        <v>283</v>
      </c>
      <c r="W1275" t="s">
        <v>284</v>
      </c>
      <c r="X1275" t="s">
        <v>285</v>
      </c>
      <c r="Y1275" t="s">
        <v>286</v>
      </c>
      <c r="Z1275" t="s">
        <v>287</v>
      </c>
      <c r="AA1275" t="s">
        <v>288</v>
      </c>
      <c r="AB1275" t="s">
        <v>289</v>
      </c>
      <c r="AC1275" t="s">
        <v>290</v>
      </c>
      <c r="AD1275" t="s">
        <v>291</v>
      </c>
      <c r="AE1275" t="s">
        <v>292</v>
      </c>
      <c r="AF1275" t="s">
        <v>293</v>
      </c>
      <c r="AG1275" t="s">
        <v>294</v>
      </c>
      <c r="AH1275" t="s">
        <v>295</v>
      </c>
      <c r="AI1275" t="s">
        <v>296</v>
      </c>
      <c r="AJ1275" t="s">
        <v>297</v>
      </c>
      <c r="AK1275" t="s">
        <v>298</v>
      </c>
      <c r="AL1275" t="s">
        <v>299</v>
      </c>
      <c r="AM1275" t="s">
        <v>300</v>
      </c>
      <c r="AN1275" t="s">
        <v>301</v>
      </c>
      <c r="AO1275" t="s">
        <v>302</v>
      </c>
      <c r="AP1275" t="s">
        <v>303</v>
      </c>
      <c r="AQ1275" t="s">
        <v>304</v>
      </c>
      <c r="AR1275" t="s">
        <v>305</v>
      </c>
      <c r="AS1275" t="s">
        <v>306</v>
      </c>
      <c r="AT1275" t="s">
        <v>307</v>
      </c>
      <c r="AU1275" t="s">
        <v>308</v>
      </c>
      <c r="AV1275" t="s">
        <v>309</v>
      </c>
      <c r="AW1275" t="s">
        <v>310</v>
      </c>
      <c r="AX1275" t="s">
        <v>311</v>
      </c>
      <c r="AY1275" t="s">
        <v>312</v>
      </c>
      <c r="AZ1275" t="s">
        <v>313</v>
      </c>
      <c r="BA1275" t="s">
        <v>314</v>
      </c>
      <c r="BB1275" t="s">
        <v>315</v>
      </c>
      <c r="BC1275" t="s">
        <v>316</v>
      </c>
      <c r="BD1275" t="s">
        <v>317</v>
      </c>
      <c r="BE1275" t="s">
        <v>318</v>
      </c>
      <c r="BF1275" t="s">
        <v>271</v>
      </c>
      <c r="BG1275" t="s">
        <v>272</v>
      </c>
      <c r="BH1275" t="s">
        <v>273</v>
      </c>
      <c r="BI1275" t="s">
        <v>274</v>
      </c>
      <c r="BJ1275" t="s">
        <v>275</v>
      </c>
      <c r="BK1275" t="s">
        <v>276</v>
      </c>
      <c r="BL1275" t="s">
        <v>277</v>
      </c>
      <c r="BM1275" t="s">
        <v>278</v>
      </c>
      <c r="BN1275" t="s">
        <v>279</v>
      </c>
      <c r="BO1275" t="s">
        <v>280</v>
      </c>
      <c r="BP1275" t="s">
        <v>281</v>
      </c>
      <c r="BQ1275" t="s">
        <v>282</v>
      </c>
      <c r="BR1275" t="s">
        <v>283</v>
      </c>
      <c r="BS1275" t="s">
        <v>284</v>
      </c>
      <c r="BT1275" t="s">
        <v>285</v>
      </c>
      <c r="BU1275" t="s">
        <v>286</v>
      </c>
      <c r="BV1275" t="s">
        <v>287</v>
      </c>
      <c r="BW1275" t="s">
        <v>288</v>
      </c>
      <c r="BX1275" t="s">
        <v>289</v>
      </c>
      <c r="BY1275" t="s">
        <v>290</v>
      </c>
      <c r="BZ1275" t="s">
        <v>291</v>
      </c>
      <c r="CA1275" t="s">
        <v>292</v>
      </c>
      <c r="CB1275" t="s">
        <v>293</v>
      </c>
      <c r="CC1275" t="s">
        <v>294</v>
      </c>
      <c r="CD1275" t="s">
        <v>295</v>
      </c>
      <c r="CE1275" t="s">
        <v>296</v>
      </c>
      <c r="CF1275" t="s">
        <v>297</v>
      </c>
      <c r="CG1275" t="s">
        <v>298</v>
      </c>
      <c r="CH1275" t="s">
        <v>299</v>
      </c>
      <c r="CI1275" t="s">
        <v>300</v>
      </c>
      <c r="CJ1275" t="s">
        <v>301</v>
      </c>
      <c r="CK1275" t="s">
        <v>302</v>
      </c>
      <c r="CL1275" t="s">
        <v>303</v>
      </c>
      <c r="CM1275" t="s">
        <v>304</v>
      </c>
      <c r="CN1275" t="s">
        <v>305</v>
      </c>
      <c r="CO1275" t="s">
        <v>306</v>
      </c>
      <c r="CP1275" t="s">
        <v>307</v>
      </c>
      <c r="CQ1275" t="s">
        <v>308</v>
      </c>
      <c r="CR1275" t="s">
        <v>309</v>
      </c>
      <c r="CS1275" t="s">
        <v>310</v>
      </c>
      <c r="CT1275" t="s">
        <v>311</v>
      </c>
      <c r="CU1275" t="s">
        <v>312</v>
      </c>
      <c r="CV1275" t="s">
        <v>313</v>
      </c>
      <c r="CW1275" t="s">
        <v>314</v>
      </c>
      <c r="CX1275" t="s">
        <v>315</v>
      </c>
      <c r="CY1275" t="s">
        <v>316</v>
      </c>
      <c r="CZ1275" t="s">
        <v>317</v>
      </c>
      <c r="DA1275" t="s">
        <v>318</v>
      </c>
      <c r="DB1275" t="s">
        <v>271</v>
      </c>
      <c r="DC1275" t="s">
        <v>272</v>
      </c>
      <c r="DD1275" t="s">
        <v>273</v>
      </c>
      <c r="DE1275" t="s">
        <v>274</v>
      </c>
      <c r="DF1275" t="s">
        <v>275</v>
      </c>
      <c r="DG1275" t="s">
        <v>276</v>
      </c>
      <c r="DH1275" t="s">
        <v>277</v>
      </c>
      <c r="DI1275" t="s">
        <v>278</v>
      </c>
      <c r="DJ1275" t="s">
        <v>279</v>
      </c>
      <c r="DK1275" t="s">
        <v>280</v>
      </c>
      <c r="DL1275" t="s">
        <v>281</v>
      </c>
      <c r="DM1275" t="s">
        <v>282</v>
      </c>
      <c r="DN1275" t="s">
        <v>283</v>
      </c>
      <c r="DO1275" t="s">
        <v>284</v>
      </c>
      <c r="DP1275" t="s">
        <v>285</v>
      </c>
      <c r="DQ1275" t="s">
        <v>286</v>
      </c>
      <c r="DR1275" t="s">
        <v>287</v>
      </c>
      <c r="DS1275" t="s">
        <v>288</v>
      </c>
      <c r="DT1275" t="s">
        <v>289</v>
      </c>
      <c r="DU1275" t="s">
        <v>290</v>
      </c>
      <c r="DV1275" t="s">
        <v>291</v>
      </c>
      <c r="DW1275" t="s">
        <v>292</v>
      </c>
      <c r="DX1275" t="s">
        <v>293</v>
      </c>
      <c r="DY1275" t="s">
        <v>294</v>
      </c>
      <c r="DZ1275" t="s">
        <v>295</v>
      </c>
      <c r="EA1275" t="s">
        <v>296</v>
      </c>
      <c r="EB1275" t="s">
        <v>297</v>
      </c>
      <c r="EC1275" t="s">
        <v>298</v>
      </c>
      <c r="ED1275" t="s">
        <v>299</v>
      </c>
      <c r="EE1275" t="s">
        <v>300</v>
      </c>
      <c r="EF1275" t="s">
        <v>301</v>
      </c>
      <c r="EG1275" t="s">
        <v>302</v>
      </c>
      <c r="EH1275" t="s">
        <v>303</v>
      </c>
      <c r="EI1275" t="s">
        <v>304</v>
      </c>
      <c r="EJ1275" t="s">
        <v>305</v>
      </c>
      <c r="EK1275" t="s">
        <v>306</v>
      </c>
      <c r="EL1275" t="s">
        <v>307</v>
      </c>
      <c r="EM1275" t="s">
        <v>308</v>
      </c>
      <c r="EN1275" t="s">
        <v>309</v>
      </c>
      <c r="EO1275" t="s">
        <v>310</v>
      </c>
      <c r="EP1275" t="s">
        <v>311</v>
      </c>
      <c r="EQ1275" t="s">
        <v>312</v>
      </c>
      <c r="ER1275" t="s">
        <v>313</v>
      </c>
      <c r="ES1275" t="s">
        <v>314</v>
      </c>
      <c r="ET1275" t="s">
        <v>315</v>
      </c>
      <c r="EU1275" t="s">
        <v>316</v>
      </c>
      <c r="EV1275" t="s">
        <v>317</v>
      </c>
      <c r="EW1275" t="s">
        <v>318</v>
      </c>
      <c r="FR1275" s="9"/>
      <c r="FS1275" s="9"/>
    </row>
    <row r="1276" spans="1:186" x14ac:dyDescent="0.25">
      <c r="A1276">
        <v>0</v>
      </c>
      <c r="B1276">
        <v>0</v>
      </c>
      <c r="C1276">
        <v>0</v>
      </c>
      <c r="D1276" t="s">
        <v>4</v>
      </c>
      <c r="I1276" t="s">
        <v>341</v>
      </c>
      <c r="EX1276" t="s">
        <v>490</v>
      </c>
      <c r="EY1276" s="9">
        <v>0</v>
      </c>
      <c r="EZ1276" s="9">
        <v>0</v>
      </c>
      <c r="FA1276">
        <v>0</v>
      </c>
      <c r="FB1276" t="s">
        <v>322</v>
      </c>
      <c r="FD1276" t="s">
        <v>322</v>
      </c>
      <c r="FE1276" t="s">
        <v>322</v>
      </c>
      <c r="FF1276" t="s">
        <v>322</v>
      </c>
      <c r="FG1276" s="9">
        <v>0</v>
      </c>
      <c r="FH1276" s="9">
        <v>0</v>
      </c>
      <c r="FI1276">
        <v>0</v>
      </c>
      <c r="FJ1276">
        <v>0</v>
      </c>
      <c r="FK1276">
        <v>0</v>
      </c>
      <c r="FL1276" t="s">
        <v>336</v>
      </c>
      <c r="FM1276" t="s">
        <v>336</v>
      </c>
      <c r="FN1276" t="s">
        <v>336</v>
      </c>
      <c r="FO1276" t="s">
        <v>336</v>
      </c>
      <c r="FP1276" t="s">
        <v>336</v>
      </c>
      <c r="FQ1276">
        <v>0</v>
      </c>
      <c r="FR1276" s="9">
        <v>0</v>
      </c>
      <c r="FS1276" s="9">
        <v>0</v>
      </c>
      <c r="FT1276" t="s">
        <v>4</v>
      </c>
      <c r="FU1276" t="s">
        <v>4</v>
      </c>
      <c r="FV1276" t="s">
        <v>489</v>
      </c>
      <c r="FW1276">
        <v>0</v>
      </c>
      <c r="FX1276">
        <v>0</v>
      </c>
      <c r="FY1276">
        <v>0</v>
      </c>
      <c r="FZ1276">
        <v>0</v>
      </c>
      <c r="GA1276">
        <v>0</v>
      </c>
      <c r="GB1276">
        <v>0</v>
      </c>
      <c r="GD1276">
        <v>5</v>
      </c>
    </row>
    <row r="1277" spans="1:186" x14ac:dyDescent="0.25">
      <c r="FR1277" s="9"/>
      <c r="FS1277" s="9"/>
    </row>
    <row r="1278" spans="1:186" x14ac:dyDescent="0.25">
      <c r="FR1278" s="9"/>
      <c r="FS1278" s="9"/>
    </row>
    <row r="1279" spans="1:186" x14ac:dyDescent="0.25">
      <c r="FR1279" s="9"/>
      <c r="FS1279" s="9"/>
    </row>
    <row r="1280" spans="1:186" x14ac:dyDescent="0.25">
      <c r="FR1280" s="9"/>
      <c r="FS1280" s="9"/>
    </row>
    <row r="1281" spans="1:186" x14ac:dyDescent="0.25">
      <c r="FR1281" s="9"/>
      <c r="FS1281" s="9"/>
    </row>
    <row r="1282" spans="1:186" x14ac:dyDescent="0.25">
      <c r="FR1282" s="9"/>
      <c r="FS1282" s="9"/>
    </row>
    <row r="1283" spans="1:186" x14ac:dyDescent="0.25">
      <c r="FR1283" s="9"/>
      <c r="FS1283" s="9"/>
    </row>
    <row r="1284" spans="1:186" x14ac:dyDescent="0.25">
      <c r="FR1284" s="9"/>
      <c r="FS1284" s="9"/>
    </row>
    <row r="1285" spans="1:186" x14ac:dyDescent="0.25">
      <c r="FR1285" s="9"/>
      <c r="FS1285" s="9"/>
    </row>
    <row r="1286" spans="1:186" x14ac:dyDescent="0.25">
      <c r="FR1286" s="9"/>
      <c r="FS1286" s="9"/>
    </row>
    <row r="1287" spans="1:186" x14ac:dyDescent="0.25">
      <c r="FR1287" s="9"/>
      <c r="FS1287" s="9"/>
    </row>
    <row r="1288" spans="1:186" x14ac:dyDescent="0.25">
      <c r="FR1288" s="9"/>
      <c r="FS1288" s="9"/>
    </row>
    <row r="1289" spans="1:186" x14ac:dyDescent="0.25">
      <c r="FR1289" s="9"/>
      <c r="FS1289" s="9"/>
    </row>
    <row r="1290" spans="1:186" x14ac:dyDescent="0.25">
      <c r="FR1290" s="9"/>
      <c r="FS1290" s="9"/>
    </row>
    <row r="1291" spans="1:186" x14ac:dyDescent="0.25">
      <c r="J1291" t="s">
        <v>271</v>
      </c>
      <c r="K1291" t="s">
        <v>272</v>
      </c>
      <c r="L1291" t="s">
        <v>273</v>
      </c>
      <c r="M1291" t="s">
        <v>274</v>
      </c>
      <c r="N1291" t="s">
        <v>275</v>
      </c>
      <c r="O1291" t="s">
        <v>276</v>
      </c>
      <c r="P1291" t="s">
        <v>277</v>
      </c>
      <c r="Q1291" t="s">
        <v>278</v>
      </c>
      <c r="R1291" t="s">
        <v>279</v>
      </c>
      <c r="S1291" t="s">
        <v>280</v>
      </c>
      <c r="T1291" t="s">
        <v>281</v>
      </c>
      <c r="U1291" t="s">
        <v>282</v>
      </c>
      <c r="V1291" t="s">
        <v>283</v>
      </c>
      <c r="W1291" t="s">
        <v>284</v>
      </c>
      <c r="X1291" t="s">
        <v>285</v>
      </c>
      <c r="Y1291" t="s">
        <v>286</v>
      </c>
      <c r="Z1291" t="s">
        <v>287</v>
      </c>
      <c r="AA1291" t="s">
        <v>288</v>
      </c>
      <c r="AB1291" t="s">
        <v>289</v>
      </c>
      <c r="AC1291" t="s">
        <v>290</v>
      </c>
      <c r="AD1291" t="s">
        <v>291</v>
      </c>
      <c r="AE1291" t="s">
        <v>292</v>
      </c>
      <c r="AF1291" t="s">
        <v>293</v>
      </c>
      <c r="AG1291" t="s">
        <v>294</v>
      </c>
      <c r="AH1291" t="s">
        <v>295</v>
      </c>
      <c r="AI1291" t="s">
        <v>296</v>
      </c>
      <c r="AJ1291" t="s">
        <v>297</v>
      </c>
      <c r="AK1291" t="s">
        <v>298</v>
      </c>
      <c r="AL1291" t="s">
        <v>299</v>
      </c>
      <c r="AM1291" t="s">
        <v>300</v>
      </c>
      <c r="AN1291" t="s">
        <v>301</v>
      </c>
      <c r="AO1291" t="s">
        <v>302</v>
      </c>
      <c r="AP1291" t="s">
        <v>303</v>
      </c>
      <c r="AQ1291" t="s">
        <v>304</v>
      </c>
      <c r="AR1291" t="s">
        <v>305</v>
      </c>
      <c r="AS1291" t="s">
        <v>306</v>
      </c>
      <c r="AT1291" t="s">
        <v>307</v>
      </c>
      <c r="AU1291" t="s">
        <v>308</v>
      </c>
      <c r="AV1291" t="s">
        <v>309</v>
      </c>
      <c r="AW1291" t="s">
        <v>310</v>
      </c>
      <c r="AX1291" t="s">
        <v>311</v>
      </c>
      <c r="AY1291" t="s">
        <v>312</v>
      </c>
      <c r="AZ1291" t="s">
        <v>313</v>
      </c>
      <c r="BA1291" t="s">
        <v>314</v>
      </c>
      <c r="BB1291" t="s">
        <v>315</v>
      </c>
      <c r="BC1291" t="s">
        <v>316</v>
      </c>
      <c r="BD1291" t="s">
        <v>317</v>
      </c>
      <c r="BE1291" t="s">
        <v>318</v>
      </c>
      <c r="BF1291" t="s">
        <v>271</v>
      </c>
      <c r="BG1291" t="s">
        <v>272</v>
      </c>
      <c r="BH1291" t="s">
        <v>273</v>
      </c>
      <c r="BI1291" t="s">
        <v>274</v>
      </c>
      <c r="BJ1291" t="s">
        <v>275</v>
      </c>
      <c r="BK1291" t="s">
        <v>276</v>
      </c>
      <c r="BL1291" t="s">
        <v>277</v>
      </c>
      <c r="BM1291" t="s">
        <v>278</v>
      </c>
      <c r="BN1291" t="s">
        <v>279</v>
      </c>
      <c r="BO1291" t="s">
        <v>280</v>
      </c>
      <c r="BP1291" t="s">
        <v>281</v>
      </c>
      <c r="BQ1291" t="s">
        <v>282</v>
      </c>
      <c r="BR1291" t="s">
        <v>283</v>
      </c>
      <c r="BS1291" t="s">
        <v>284</v>
      </c>
      <c r="BT1291" t="s">
        <v>285</v>
      </c>
      <c r="BU1291" t="s">
        <v>286</v>
      </c>
      <c r="BV1291" t="s">
        <v>287</v>
      </c>
      <c r="BW1291" t="s">
        <v>288</v>
      </c>
      <c r="BX1291" t="s">
        <v>289</v>
      </c>
      <c r="BY1291" t="s">
        <v>290</v>
      </c>
      <c r="BZ1291" t="s">
        <v>291</v>
      </c>
      <c r="CA1291" t="s">
        <v>292</v>
      </c>
      <c r="CB1291" t="s">
        <v>293</v>
      </c>
      <c r="CC1291" t="s">
        <v>294</v>
      </c>
      <c r="CD1291" t="s">
        <v>295</v>
      </c>
      <c r="CE1291" t="s">
        <v>296</v>
      </c>
      <c r="CF1291" t="s">
        <v>297</v>
      </c>
      <c r="CG1291" t="s">
        <v>298</v>
      </c>
      <c r="CH1291" t="s">
        <v>299</v>
      </c>
      <c r="CI1291" t="s">
        <v>300</v>
      </c>
      <c r="CJ1291" t="s">
        <v>301</v>
      </c>
      <c r="CK1291" t="s">
        <v>302</v>
      </c>
      <c r="CL1291" t="s">
        <v>303</v>
      </c>
      <c r="CM1291" t="s">
        <v>304</v>
      </c>
      <c r="CN1291" t="s">
        <v>305</v>
      </c>
      <c r="CO1291" t="s">
        <v>306</v>
      </c>
      <c r="CP1291" t="s">
        <v>307</v>
      </c>
      <c r="CQ1291" t="s">
        <v>308</v>
      </c>
      <c r="CR1291" t="s">
        <v>309</v>
      </c>
      <c r="CS1291" t="s">
        <v>310</v>
      </c>
      <c r="CT1291" t="s">
        <v>311</v>
      </c>
      <c r="CU1291" t="s">
        <v>312</v>
      </c>
      <c r="CV1291" t="s">
        <v>313</v>
      </c>
      <c r="CW1291" t="s">
        <v>314</v>
      </c>
      <c r="CX1291" t="s">
        <v>315</v>
      </c>
      <c r="CY1291" t="s">
        <v>316</v>
      </c>
      <c r="CZ1291" t="s">
        <v>317</v>
      </c>
      <c r="DA1291" t="s">
        <v>318</v>
      </c>
      <c r="DB1291" t="s">
        <v>271</v>
      </c>
      <c r="DC1291" t="s">
        <v>272</v>
      </c>
      <c r="DD1291" t="s">
        <v>273</v>
      </c>
      <c r="DE1291" t="s">
        <v>274</v>
      </c>
      <c r="DF1291" t="s">
        <v>275</v>
      </c>
      <c r="DG1291" t="s">
        <v>276</v>
      </c>
      <c r="DH1291" t="s">
        <v>277</v>
      </c>
      <c r="DI1291" t="s">
        <v>278</v>
      </c>
      <c r="DJ1291" t="s">
        <v>279</v>
      </c>
      <c r="DK1291" t="s">
        <v>280</v>
      </c>
      <c r="DL1291" t="s">
        <v>281</v>
      </c>
      <c r="DM1291" t="s">
        <v>282</v>
      </c>
      <c r="DN1291" t="s">
        <v>283</v>
      </c>
      <c r="DO1291" t="s">
        <v>284</v>
      </c>
      <c r="DP1291" t="s">
        <v>285</v>
      </c>
      <c r="DQ1291" t="s">
        <v>286</v>
      </c>
      <c r="DR1291" t="s">
        <v>287</v>
      </c>
      <c r="DS1291" t="s">
        <v>288</v>
      </c>
      <c r="DT1291" t="s">
        <v>289</v>
      </c>
      <c r="DU1291" t="s">
        <v>290</v>
      </c>
      <c r="DV1291" t="s">
        <v>291</v>
      </c>
      <c r="DW1291" t="s">
        <v>292</v>
      </c>
      <c r="DX1291" t="s">
        <v>293</v>
      </c>
      <c r="DY1291" t="s">
        <v>294</v>
      </c>
      <c r="DZ1291" t="s">
        <v>295</v>
      </c>
      <c r="EA1291" t="s">
        <v>296</v>
      </c>
      <c r="EB1291" t="s">
        <v>297</v>
      </c>
      <c r="EC1291" t="s">
        <v>298</v>
      </c>
      <c r="ED1291" t="s">
        <v>299</v>
      </c>
      <c r="EE1291" t="s">
        <v>300</v>
      </c>
      <c r="EF1291" t="s">
        <v>301</v>
      </c>
      <c r="EG1291" t="s">
        <v>302</v>
      </c>
      <c r="EH1291" t="s">
        <v>303</v>
      </c>
      <c r="EI1291" t="s">
        <v>304</v>
      </c>
      <c r="EJ1291" t="s">
        <v>305</v>
      </c>
      <c r="EK1291" t="s">
        <v>306</v>
      </c>
      <c r="EL1291" t="s">
        <v>307</v>
      </c>
      <c r="EM1291" t="s">
        <v>308</v>
      </c>
      <c r="EN1291" t="s">
        <v>309</v>
      </c>
      <c r="EO1291" t="s">
        <v>310</v>
      </c>
      <c r="EP1291" t="s">
        <v>311</v>
      </c>
      <c r="EQ1291" t="s">
        <v>312</v>
      </c>
      <c r="ER1291" t="s">
        <v>313</v>
      </c>
      <c r="ES1291" t="s">
        <v>314</v>
      </c>
      <c r="ET1291" t="s">
        <v>315</v>
      </c>
      <c r="EU1291" t="s">
        <v>316</v>
      </c>
      <c r="EV1291" t="s">
        <v>317</v>
      </c>
      <c r="EW1291" t="s">
        <v>318</v>
      </c>
      <c r="FR1291" s="9"/>
      <c r="FS1291" s="9"/>
    </row>
    <row r="1292" spans="1:186" x14ac:dyDescent="0.25">
      <c r="A1292">
        <v>0</v>
      </c>
      <c r="B1292">
        <v>0</v>
      </c>
      <c r="C1292">
        <v>0</v>
      </c>
      <c r="D1292" t="s">
        <v>4</v>
      </c>
      <c r="I1292" t="s">
        <v>342</v>
      </c>
      <c r="EX1292" t="s">
        <v>490</v>
      </c>
      <c r="EY1292" s="9">
        <v>0</v>
      </c>
      <c r="EZ1292" s="9">
        <v>0</v>
      </c>
      <c r="FA1292">
        <v>0</v>
      </c>
      <c r="FB1292" t="s">
        <v>322</v>
      </c>
      <c r="FD1292" t="s">
        <v>322</v>
      </c>
      <c r="FE1292" t="s">
        <v>322</v>
      </c>
      <c r="FF1292" t="s">
        <v>322</v>
      </c>
      <c r="FG1292" s="9">
        <v>0</v>
      </c>
      <c r="FH1292" s="9">
        <v>0</v>
      </c>
      <c r="FI1292">
        <v>0</v>
      </c>
      <c r="FJ1292">
        <v>0</v>
      </c>
      <c r="FK1292">
        <v>0</v>
      </c>
      <c r="FL1292" t="s">
        <v>336</v>
      </c>
      <c r="FM1292" t="s">
        <v>336</v>
      </c>
      <c r="FN1292" t="s">
        <v>336</v>
      </c>
      <c r="FO1292" t="s">
        <v>336</v>
      </c>
      <c r="FP1292" t="s">
        <v>336</v>
      </c>
      <c r="FQ1292">
        <v>0</v>
      </c>
      <c r="FR1292" s="9">
        <v>0</v>
      </c>
      <c r="FS1292" s="9">
        <v>0</v>
      </c>
      <c r="FT1292" t="s">
        <v>4</v>
      </c>
      <c r="FU1292" t="s">
        <v>4</v>
      </c>
      <c r="FV1292" t="s">
        <v>489</v>
      </c>
      <c r="FW1292">
        <v>0</v>
      </c>
      <c r="FX1292">
        <v>0</v>
      </c>
      <c r="FY1292">
        <v>0</v>
      </c>
      <c r="FZ1292">
        <v>0</v>
      </c>
      <c r="GA1292">
        <v>0</v>
      </c>
      <c r="GB1292">
        <v>0</v>
      </c>
      <c r="GD1292">
        <v>6</v>
      </c>
    </row>
    <row r="1293" spans="1:186" x14ac:dyDescent="0.25">
      <c r="FR1293" s="9"/>
      <c r="FS1293" s="9"/>
    </row>
    <row r="1294" spans="1:186" x14ac:dyDescent="0.25">
      <c r="FR1294" s="9"/>
      <c r="FS1294" s="9"/>
    </row>
    <row r="1295" spans="1:186" x14ac:dyDescent="0.25">
      <c r="FR1295" s="9"/>
      <c r="FS1295" s="9"/>
    </row>
    <row r="1296" spans="1:186" x14ac:dyDescent="0.25">
      <c r="FR1296" s="9"/>
      <c r="FS1296" s="9"/>
    </row>
    <row r="1297" spans="1:186" x14ac:dyDescent="0.25">
      <c r="FR1297" s="9"/>
      <c r="FS1297" s="9"/>
    </row>
    <row r="1298" spans="1:186" x14ac:dyDescent="0.25">
      <c r="FR1298" s="9"/>
      <c r="FS1298" s="9"/>
    </row>
    <row r="1299" spans="1:186" x14ac:dyDescent="0.25">
      <c r="FR1299" s="9"/>
      <c r="FS1299" s="9"/>
    </row>
    <row r="1300" spans="1:186" x14ac:dyDescent="0.25">
      <c r="FR1300" s="9"/>
      <c r="FS1300" s="9"/>
    </row>
    <row r="1301" spans="1:186" x14ac:dyDescent="0.25">
      <c r="FR1301" s="9"/>
      <c r="FS1301" s="9"/>
    </row>
    <row r="1302" spans="1:186" x14ac:dyDescent="0.25">
      <c r="FR1302" s="9"/>
      <c r="FS1302" s="9"/>
    </row>
    <row r="1303" spans="1:186" x14ac:dyDescent="0.25">
      <c r="FR1303" s="9"/>
      <c r="FS1303" s="9"/>
    </row>
    <row r="1304" spans="1:186" x14ac:dyDescent="0.25">
      <c r="FR1304" s="9"/>
      <c r="FS1304" s="9"/>
    </row>
    <row r="1305" spans="1:186" x14ac:dyDescent="0.25">
      <c r="FR1305" s="9"/>
      <c r="FS1305" s="9"/>
    </row>
    <row r="1306" spans="1:186" x14ac:dyDescent="0.25">
      <c r="FR1306" s="9"/>
      <c r="FS1306" s="9"/>
    </row>
    <row r="1307" spans="1:186" x14ac:dyDescent="0.25">
      <c r="J1307" t="s">
        <v>271</v>
      </c>
      <c r="K1307" t="s">
        <v>272</v>
      </c>
      <c r="L1307" t="s">
        <v>273</v>
      </c>
      <c r="M1307" t="s">
        <v>274</v>
      </c>
      <c r="N1307" t="s">
        <v>275</v>
      </c>
      <c r="O1307" t="s">
        <v>276</v>
      </c>
      <c r="P1307" t="s">
        <v>277</v>
      </c>
      <c r="Q1307" t="s">
        <v>278</v>
      </c>
      <c r="R1307" t="s">
        <v>279</v>
      </c>
      <c r="S1307" t="s">
        <v>280</v>
      </c>
      <c r="T1307" t="s">
        <v>281</v>
      </c>
      <c r="U1307" t="s">
        <v>282</v>
      </c>
      <c r="V1307" t="s">
        <v>283</v>
      </c>
      <c r="W1307" t="s">
        <v>284</v>
      </c>
      <c r="X1307" t="s">
        <v>285</v>
      </c>
      <c r="Y1307" t="s">
        <v>286</v>
      </c>
      <c r="Z1307" t="s">
        <v>287</v>
      </c>
      <c r="AA1307" t="s">
        <v>288</v>
      </c>
      <c r="AB1307" t="s">
        <v>289</v>
      </c>
      <c r="AC1307" t="s">
        <v>290</v>
      </c>
      <c r="AD1307" t="s">
        <v>291</v>
      </c>
      <c r="AE1307" t="s">
        <v>292</v>
      </c>
      <c r="AF1307" t="s">
        <v>293</v>
      </c>
      <c r="AG1307" t="s">
        <v>294</v>
      </c>
      <c r="AH1307" t="s">
        <v>295</v>
      </c>
      <c r="AI1307" t="s">
        <v>296</v>
      </c>
      <c r="AJ1307" t="s">
        <v>297</v>
      </c>
      <c r="AK1307" t="s">
        <v>298</v>
      </c>
      <c r="AL1307" t="s">
        <v>299</v>
      </c>
      <c r="AM1307" t="s">
        <v>300</v>
      </c>
      <c r="AN1307" t="s">
        <v>301</v>
      </c>
      <c r="AO1307" t="s">
        <v>302</v>
      </c>
      <c r="AP1307" t="s">
        <v>303</v>
      </c>
      <c r="AQ1307" t="s">
        <v>304</v>
      </c>
      <c r="AR1307" t="s">
        <v>305</v>
      </c>
      <c r="AS1307" t="s">
        <v>306</v>
      </c>
      <c r="AT1307" t="s">
        <v>307</v>
      </c>
      <c r="AU1307" t="s">
        <v>308</v>
      </c>
      <c r="AV1307" t="s">
        <v>309</v>
      </c>
      <c r="AW1307" t="s">
        <v>310</v>
      </c>
      <c r="AX1307" t="s">
        <v>311</v>
      </c>
      <c r="AY1307" t="s">
        <v>312</v>
      </c>
      <c r="AZ1307" t="s">
        <v>313</v>
      </c>
      <c r="BA1307" t="s">
        <v>314</v>
      </c>
      <c r="BB1307" t="s">
        <v>315</v>
      </c>
      <c r="BC1307" t="s">
        <v>316</v>
      </c>
      <c r="BD1307" t="s">
        <v>317</v>
      </c>
      <c r="BE1307" t="s">
        <v>318</v>
      </c>
      <c r="BF1307" t="s">
        <v>271</v>
      </c>
      <c r="BG1307" t="s">
        <v>272</v>
      </c>
      <c r="BH1307" t="s">
        <v>273</v>
      </c>
      <c r="BI1307" t="s">
        <v>274</v>
      </c>
      <c r="BJ1307" t="s">
        <v>275</v>
      </c>
      <c r="BK1307" t="s">
        <v>276</v>
      </c>
      <c r="BL1307" t="s">
        <v>277</v>
      </c>
      <c r="BM1307" t="s">
        <v>278</v>
      </c>
      <c r="BN1307" t="s">
        <v>279</v>
      </c>
      <c r="BO1307" t="s">
        <v>280</v>
      </c>
      <c r="BP1307" t="s">
        <v>281</v>
      </c>
      <c r="BQ1307" t="s">
        <v>282</v>
      </c>
      <c r="BR1307" t="s">
        <v>283</v>
      </c>
      <c r="BS1307" t="s">
        <v>284</v>
      </c>
      <c r="BT1307" t="s">
        <v>285</v>
      </c>
      <c r="BU1307" t="s">
        <v>286</v>
      </c>
      <c r="BV1307" t="s">
        <v>287</v>
      </c>
      <c r="BW1307" t="s">
        <v>288</v>
      </c>
      <c r="BX1307" t="s">
        <v>289</v>
      </c>
      <c r="BY1307" t="s">
        <v>290</v>
      </c>
      <c r="BZ1307" t="s">
        <v>291</v>
      </c>
      <c r="CA1307" t="s">
        <v>292</v>
      </c>
      <c r="CB1307" t="s">
        <v>293</v>
      </c>
      <c r="CC1307" t="s">
        <v>294</v>
      </c>
      <c r="CD1307" t="s">
        <v>295</v>
      </c>
      <c r="CE1307" t="s">
        <v>296</v>
      </c>
      <c r="CF1307" t="s">
        <v>297</v>
      </c>
      <c r="CG1307" t="s">
        <v>298</v>
      </c>
      <c r="CH1307" t="s">
        <v>299</v>
      </c>
      <c r="CI1307" t="s">
        <v>300</v>
      </c>
      <c r="CJ1307" t="s">
        <v>301</v>
      </c>
      <c r="CK1307" t="s">
        <v>302</v>
      </c>
      <c r="CL1307" t="s">
        <v>303</v>
      </c>
      <c r="CM1307" t="s">
        <v>304</v>
      </c>
      <c r="CN1307" t="s">
        <v>305</v>
      </c>
      <c r="CO1307" t="s">
        <v>306</v>
      </c>
      <c r="CP1307" t="s">
        <v>307</v>
      </c>
      <c r="CQ1307" t="s">
        <v>308</v>
      </c>
      <c r="CR1307" t="s">
        <v>309</v>
      </c>
      <c r="CS1307" t="s">
        <v>310</v>
      </c>
      <c r="CT1307" t="s">
        <v>311</v>
      </c>
      <c r="CU1307" t="s">
        <v>312</v>
      </c>
      <c r="CV1307" t="s">
        <v>313</v>
      </c>
      <c r="CW1307" t="s">
        <v>314</v>
      </c>
      <c r="CX1307" t="s">
        <v>315</v>
      </c>
      <c r="CY1307" t="s">
        <v>316</v>
      </c>
      <c r="CZ1307" t="s">
        <v>317</v>
      </c>
      <c r="DA1307" t="s">
        <v>318</v>
      </c>
      <c r="DB1307" t="s">
        <v>271</v>
      </c>
      <c r="DC1307" t="s">
        <v>272</v>
      </c>
      <c r="DD1307" t="s">
        <v>273</v>
      </c>
      <c r="DE1307" t="s">
        <v>274</v>
      </c>
      <c r="DF1307" t="s">
        <v>275</v>
      </c>
      <c r="DG1307" t="s">
        <v>276</v>
      </c>
      <c r="DH1307" t="s">
        <v>277</v>
      </c>
      <c r="DI1307" t="s">
        <v>278</v>
      </c>
      <c r="DJ1307" t="s">
        <v>279</v>
      </c>
      <c r="DK1307" t="s">
        <v>280</v>
      </c>
      <c r="DL1307" t="s">
        <v>281</v>
      </c>
      <c r="DM1307" t="s">
        <v>282</v>
      </c>
      <c r="DN1307" t="s">
        <v>283</v>
      </c>
      <c r="DO1307" t="s">
        <v>284</v>
      </c>
      <c r="DP1307" t="s">
        <v>285</v>
      </c>
      <c r="DQ1307" t="s">
        <v>286</v>
      </c>
      <c r="DR1307" t="s">
        <v>287</v>
      </c>
      <c r="DS1307" t="s">
        <v>288</v>
      </c>
      <c r="DT1307" t="s">
        <v>289</v>
      </c>
      <c r="DU1307" t="s">
        <v>290</v>
      </c>
      <c r="DV1307" t="s">
        <v>291</v>
      </c>
      <c r="DW1307" t="s">
        <v>292</v>
      </c>
      <c r="DX1307" t="s">
        <v>293</v>
      </c>
      <c r="DY1307" t="s">
        <v>294</v>
      </c>
      <c r="DZ1307" t="s">
        <v>295</v>
      </c>
      <c r="EA1307" t="s">
        <v>296</v>
      </c>
      <c r="EB1307" t="s">
        <v>297</v>
      </c>
      <c r="EC1307" t="s">
        <v>298</v>
      </c>
      <c r="ED1307" t="s">
        <v>299</v>
      </c>
      <c r="EE1307" t="s">
        <v>300</v>
      </c>
      <c r="EF1307" t="s">
        <v>301</v>
      </c>
      <c r="EG1307" t="s">
        <v>302</v>
      </c>
      <c r="EH1307" t="s">
        <v>303</v>
      </c>
      <c r="EI1307" t="s">
        <v>304</v>
      </c>
      <c r="EJ1307" t="s">
        <v>305</v>
      </c>
      <c r="EK1307" t="s">
        <v>306</v>
      </c>
      <c r="EL1307" t="s">
        <v>307</v>
      </c>
      <c r="EM1307" t="s">
        <v>308</v>
      </c>
      <c r="EN1307" t="s">
        <v>309</v>
      </c>
      <c r="EO1307" t="s">
        <v>310</v>
      </c>
      <c r="EP1307" t="s">
        <v>311</v>
      </c>
      <c r="EQ1307" t="s">
        <v>312</v>
      </c>
      <c r="ER1307" t="s">
        <v>313</v>
      </c>
      <c r="ES1307" t="s">
        <v>314</v>
      </c>
      <c r="ET1307" t="s">
        <v>315</v>
      </c>
      <c r="EU1307" t="s">
        <v>316</v>
      </c>
      <c r="EV1307" t="s">
        <v>317</v>
      </c>
      <c r="EW1307" t="s">
        <v>318</v>
      </c>
      <c r="FR1307" s="9"/>
      <c r="FS1307" s="9"/>
    </row>
    <row r="1308" spans="1:186" x14ac:dyDescent="0.25">
      <c r="A1308">
        <v>0</v>
      </c>
      <c r="B1308">
        <v>0</v>
      </c>
      <c r="C1308">
        <v>0</v>
      </c>
      <c r="D1308" t="s">
        <v>4</v>
      </c>
      <c r="I1308" t="s">
        <v>343</v>
      </c>
      <c r="EX1308" t="s">
        <v>490</v>
      </c>
      <c r="EY1308" s="9">
        <v>0</v>
      </c>
      <c r="EZ1308" s="9">
        <v>0</v>
      </c>
      <c r="FA1308">
        <v>0</v>
      </c>
      <c r="FB1308" t="s">
        <v>322</v>
      </c>
      <c r="FD1308" t="s">
        <v>322</v>
      </c>
      <c r="FE1308" t="s">
        <v>322</v>
      </c>
      <c r="FF1308" t="s">
        <v>322</v>
      </c>
      <c r="FG1308" s="9">
        <v>0</v>
      </c>
      <c r="FH1308" s="9">
        <v>0</v>
      </c>
      <c r="FI1308">
        <v>0</v>
      </c>
      <c r="FJ1308">
        <v>0</v>
      </c>
      <c r="FK1308">
        <v>0</v>
      </c>
      <c r="FL1308" t="s">
        <v>336</v>
      </c>
      <c r="FM1308" t="s">
        <v>336</v>
      </c>
      <c r="FN1308" t="s">
        <v>336</v>
      </c>
      <c r="FO1308" t="s">
        <v>336</v>
      </c>
      <c r="FP1308" t="s">
        <v>336</v>
      </c>
      <c r="FQ1308">
        <v>0</v>
      </c>
      <c r="FR1308" s="9">
        <v>0</v>
      </c>
      <c r="FS1308" s="9">
        <v>0</v>
      </c>
      <c r="FT1308" t="s">
        <v>4</v>
      </c>
      <c r="FU1308" t="s">
        <v>4</v>
      </c>
      <c r="FV1308" t="s">
        <v>489</v>
      </c>
      <c r="FW1308">
        <v>0</v>
      </c>
      <c r="FX1308">
        <v>0</v>
      </c>
      <c r="FY1308">
        <v>0</v>
      </c>
      <c r="FZ1308">
        <v>0</v>
      </c>
      <c r="GA1308">
        <v>0</v>
      </c>
      <c r="GB1308">
        <v>0</v>
      </c>
      <c r="GD1308">
        <v>7</v>
      </c>
    </row>
    <row r="1309" spans="1:186" x14ac:dyDescent="0.25">
      <c r="FR1309" s="9"/>
      <c r="FS1309" s="9"/>
    </row>
    <row r="1310" spans="1:186" x14ac:dyDescent="0.25">
      <c r="FR1310" s="9"/>
      <c r="FS1310" s="9"/>
    </row>
    <row r="1311" spans="1:186" x14ac:dyDescent="0.25">
      <c r="FR1311" s="9"/>
      <c r="FS1311" s="9"/>
    </row>
    <row r="1312" spans="1:186" x14ac:dyDescent="0.25">
      <c r="FR1312" s="9"/>
      <c r="FS1312" s="9"/>
    </row>
    <row r="1313" spans="1:186" x14ac:dyDescent="0.25">
      <c r="FR1313" s="9"/>
      <c r="FS1313" s="9"/>
    </row>
    <row r="1314" spans="1:186" x14ac:dyDescent="0.25">
      <c r="FR1314" s="9"/>
      <c r="FS1314" s="9"/>
    </row>
    <row r="1315" spans="1:186" x14ac:dyDescent="0.25">
      <c r="FR1315" s="9"/>
      <c r="FS1315" s="9"/>
    </row>
    <row r="1316" spans="1:186" x14ac:dyDescent="0.25">
      <c r="FR1316" s="9"/>
      <c r="FS1316" s="9"/>
    </row>
    <row r="1317" spans="1:186" x14ac:dyDescent="0.25">
      <c r="FR1317" s="9"/>
      <c r="FS1317" s="9"/>
    </row>
    <row r="1318" spans="1:186" x14ac:dyDescent="0.25">
      <c r="FR1318" s="9"/>
      <c r="FS1318" s="9"/>
    </row>
    <row r="1319" spans="1:186" x14ac:dyDescent="0.25">
      <c r="FR1319" s="9"/>
      <c r="FS1319" s="9"/>
    </row>
    <row r="1320" spans="1:186" x14ac:dyDescent="0.25">
      <c r="FR1320" s="9"/>
      <c r="FS1320" s="9"/>
    </row>
    <row r="1321" spans="1:186" x14ac:dyDescent="0.25">
      <c r="FR1321" s="9"/>
      <c r="FS1321" s="9"/>
    </row>
    <row r="1322" spans="1:186" x14ac:dyDescent="0.25">
      <c r="FR1322" s="9"/>
      <c r="FS1322" s="9"/>
    </row>
    <row r="1323" spans="1:186" x14ac:dyDescent="0.25">
      <c r="J1323" t="s">
        <v>271</v>
      </c>
      <c r="K1323" t="s">
        <v>272</v>
      </c>
      <c r="L1323" t="s">
        <v>273</v>
      </c>
      <c r="M1323" t="s">
        <v>274</v>
      </c>
      <c r="N1323" t="s">
        <v>275</v>
      </c>
      <c r="O1323" t="s">
        <v>276</v>
      </c>
      <c r="P1323" t="s">
        <v>277</v>
      </c>
      <c r="Q1323" t="s">
        <v>278</v>
      </c>
      <c r="R1323" t="s">
        <v>279</v>
      </c>
      <c r="S1323" t="s">
        <v>280</v>
      </c>
      <c r="T1323" t="s">
        <v>281</v>
      </c>
      <c r="U1323" t="s">
        <v>282</v>
      </c>
      <c r="V1323" t="s">
        <v>283</v>
      </c>
      <c r="W1323" t="s">
        <v>284</v>
      </c>
      <c r="X1323" t="s">
        <v>285</v>
      </c>
      <c r="Y1323" t="s">
        <v>286</v>
      </c>
      <c r="Z1323" t="s">
        <v>287</v>
      </c>
      <c r="AA1323" t="s">
        <v>288</v>
      </c>
      <c r="AB1323" t="s">
        <v>289</v>
      </c>
      <c r="AC1323" t="s">
        <v>290</v>
      </c>
      <c r="AD1323" t="s">
        <v>291</v>
      </c>
      <c r="AE1323" t="s">
        <v>292</v>
      </c>
      <c r="AF1323" t="s">
        <v>293</v>
      </c>
      <c r="AG1323" t="s">
        <v>294</v>
      </c>
      <c r="AH1323" t="s">
        <v>295</v>
      </c>
      <c r="AI1323" t="s">
        <v>296</v>
      </c>
      <c r="AJ1323" t="s">
        <v>297</v>
      </c>
      <c r="AK1323" t="s">
        <v>298</v>
      </c>
      <c r="AL1323" t="s">
        <v>299</v>
      </c>
      <c r="AM1323" t="s">
        <v>300</v>
      </c>
      <c r="AN1323" t="s">
        <v>301</v>
      </c>
      <c r="AO1323" t="s">
        <v>302</v>
      </c>
      <c r="AP1323" t="s">
        <v>303</v>
      </c>
      <c r="AQ1323" t="s">
        <v>304</v>
      </c>
      <c r="AR1323" t="s">
        <v>305</v>
      </c>
      <c r="AS1323" t="s">
        <v>306</v>
      </c>
      <c r="AT1323" t="s">
        <v>307</v>
      </c>
      <c r="AU1323" t="s">
        <v>308</v>
      </c>
      <c r="AV1323" t="s">
        <v>309</v>
      </c>
      <c r="AW1323" t="s">
        <v>310</v>
      </c>
      <c r="AX1323" t="s">
        <v>311</v>
      </c>
      <c r="AY1323" t="s">
        <v>312</v>
      </c>
      <c r="AZ1323" t="s">
        <v>313</v>
      </c>
      <c r="BA1323" t="s">
        <v>314</v>
      </c>
      <c r="BB1323" t="s">
        <v>315</v>
      </c>
      <c r="BC1323" t="s">
        <v>316</v>
      </c>
      <c r="BD1323" t="s">
        <v>317</v>
      </c>
      <c r="BE1323" t="s">
        <v>318</v>
      </c>
      <c r="BF1323" t="s">
        <v>271</v>
      </c>
      <c r="BG1323" t="s">
        <v>272</v>
      </c>
      <c r="BH1323" t="s">
        <v>273</v>
      </c>
      <c r="BI1323" t="s">
        <v>274</v>
      </c>
      <c r="BJ1323" t="s">
        <v>275</v>
      </c>
      <c r="BK1323" t="s">
        <v>276</v>
      </c>
      <c r="BL1323" t="s">
        <v>277</v>
      </c>
      <c r="BM1323" t="s">
        <v>278</v>
      </c>
      <c r="BN1323" t="s">
        <v>279</v>
      </c>
      <c r="BO1323" t="s">
        <v>280</v>
      </c>
      <c r="BP1323" t="s">
        <v>281</v>
      </c>
      <c r="BQ1323" t="s">
        <v>282</v>
      </c>
      <c r="BR1323" t="s">
        <v>283</v>
      </c>
      <c r="BS1323" t="s">
        <v>284</v>
      </c>
      <c r="BT1323" t="s">
        <v>285</v>
      </c>
      <c r="BU1323" t="s">
        <v>286</v>
      </c>
      <c r="BV1323" t="s">
        <v>287</v>
      </c>
      <c r="BW1323" t="s">
        <v>288</v>
      </c>
      <c r="BX1323" t="s">
        <v>289</v>
      </c>
      <c r="BY1323" t="s">
        <v>290</v>
      </c>
      <c r="BZ1323" t="s">
        <v>291</v>
      </c>
      <c r="CA1323" t="s">
        <v>292</v>
      </c>
      <c r="CB1323" t="s">
        <v>293</v>
      </c>
      <c r="CC1323" t="s">
        <v>294</v>
      </c>
      <c r="CD1323" t="s">
        <v>295</v>
      </c>
      <c r="CE1323" t="s">
        <v>296</v>
      </c>
      <c r="CF1323" t="s">
        <v>297</v>
      </c>
      <c r="CG1323" t="s">
        <v>298</v>
      </c>
      <c r="CH1323" t="s">
        <v>299</v>
      </c>
      <c r="CI1323" t="s">
        <v>300</v>
      </c>
      <c r="CJ1323" t="s">
        <v>301</v>
      </c>
      <c r="CK1323" t="s">
        <v>302</v>
      </c>
      <c r="CL1323" t="s">
        <v>303</v>
      </c>
      <c r="CM1323" t="s">
        <v>304</v>
      </c>
      <c r="CN1323" t="s">
        <v>305</v>
      </c>
      <c r="CO1323" t="s">
        <v>306</v>
      </c>
      <c r="CP1323" t="s">
        <v>307</v>
      </c>
      <c r="CQ1323" t="s">
        <v>308</v>
      </c>
      <c r="CR1323" t="s">
        <v>309</v>
      </c>
      <c r="CS1323" t="s">
        <v>310</v>
      </c>
      <c r="CT1323" t="s">
        <v>311</v>
      </c>
      <c r="CU1323" t="s">
        <v>312</v>
      </c>
      <c r="CV1323" t="s">
        <v>313</v>
      </c>
      <c r="CW1323" t="s">
        <v>314</v>
      </c>
      <c r="CX1323" t="s">
        <v>315</v>
      </c>
      <c r="CY1323" t="s">
        <v>316</v>
      </c>
      <c r="CZ1323" t="s">
        <v>317</v>
      </c>
      <c r="DA1323" t="s">
        <v>318</v>
      </c>
      <c r="DB1323" t="s">
        <v>271</v>
      </c>
      <c r="DC1323" t="s">
        <v>272</v>
      </c>
      <c r="DD1323" t="s">
        <v>273</v>
      </c>
      <c r="DE1323" t="s">
        <v>274</v>
      </c>
      <c r="DF1323" t="s">
        <v>275</v>
      </c>
      <c r="DG1323" t="s">
        <v>276</v>
      </c>
      <c r="DH1323" t="s">
        <v>277</v>
      </c>
      <c r="DI1323" t="s">
        <v>278</v>
      </c>
      <c r="DJ1323" t="s">
        <v>279</v>
      </c>
      <c r="DK1323" t="s">
        <v>280</v>
      </c>
      <c r="DL1323" t="s">
        <v>281</v>
      </c>
      <c r="DM1323" t="s">
        <v>282</v>
      </c>
      <c r="DN1323" t="s">
        <v>283</v>
      </c>
      <c r="DO1323" t="s">
        <v>284</v>
      </c>
      <c r="DP1323" t="s">
        <v>285</v>
      </c>
      <c r="DQ1323" t="s">
        <v>286</v>
      </c>
      <c r="DR1323" t="s">
        <v>287</v>
      </c>
      <c r="DS1323" t="s">
        <v>288</v>
      </c>
      <c r="DT1323" t="s">
        <v>289</v>
      </c>
      <c r="DU1323" t="s">
        <v>290</v>
      </c>
      <c r="DV1323" t="s">
        <v>291</v>
      </c>
      <c r="DW1323" t="s">
        <v>292</v>
      </c>
      <c r="DX1323" t="s">
        <v>293</v>
      </c>
      <c r="DY1323" t="s">
        <v>294</v>
      </c>
      <c r="DZ1323" t="s">
        <v>295</v>
      </c>
      <c r="EA1323" t="s">
        <v>296</v>
      </c>
      <c r="EB1323" t="s">
        <v>297</v>
      </c>
      <c r="EC1323" t="s">
        <v>298</v>
      </c>
      <c r="ED1323" t="s">
        <v>299</v>
      </c>
      <c r="EE1323" t="s">
        <v>300</v>
      </c>
      <c r="EF1323" t="s">
        <v>301</v>
      </c>
      <c r="EG1323" t="s">
        <v>302</v>
      </c>
      <c r="EH1323" t="s">
        <v>303</v>
      </c>
      <c r="EI1323" t="s">
        <v>304</v>
      </c>
      <c r="EJ1323" t="s">
        <v>305</v>
      </c>
      <c r="EK1323" t="s">
        <v>306</v>
      </c>
      <c r="EL1323" t="s">
        <v>307</v>
      </c>
      <c r="EM1323" t="s">
        <v>308</v>
      </c>
      <c r="EN1323" t="s">
        <v>309</v>
      </c>
      <c r="EO1323" t="s">
        <v>310</v>
      </c>
      <c r="EP1323" t="s">
        <v>311</v>
      </c>
      <c r="EQ1323" t="s">
        <v>312</v>
      </c>
      <c r="ER1323" t="s">
        <v>313</v>
      </c>
      <c r="ES1323" t="s">
        <v>314</v>
      </c>
      <c r="ET1323" t="s">
        <v>315</v>
      </c>
      <c r="EU1323" t="s">
        <v>316</v>
      </c>
      <c r="EV1323" t="s">
        <v>317</v>
      </c>
      <c r="EW1323" t="s">
        <v>318</v>
      </c>
      <c r="FR1323" s="9"/>
      <c r="FS1323" s="9"/>
    </row>
    <row r="1324" spans="1:186" x14ac:dyDescent="0.25">
      <c r="A1324">
        <v>0</v>
      </c>
      <c r="B1324">
        <v>0</v>
      </c>
      <c r="C1324">
        <v>0</v>
      </c>
      <c r="D1324" t="s">
        <v>4</v>
      </c>
      <c r="I1324" t="s">
        <v>344</v>
      </c>
      <c r="EX1324" t="s">
        <v>490</v>
      </c>
      <c r="EY1324" s="9">
        <v>0</v>
      </c>
      <c r="EZ1324" s="9">
        <v>0</v>
      </c>
      <c r="FA1324">
        <v>0</v>
      </c>
      <c r="FB1324" t="s">
        <v>322</v>
      </c>
      <c r="FD1324" t="s">
        <v>322</v>
      </c>
      <c r="FE1324" t="s">
        <v>322</v>
      </c>
      <c r="FF1324" t="s">
        <v>322</v>
      </c>
      <c r="FG1324" s="9">
        <v>0</v>
      </c>
      <c r="FH1324" s="9">
        <v>0</v>
      </c>
      <c r="FI1324">
        <v>0</v>
      </c>
      <c r="FJ1324">
        <v>0</v>
      </c>
      <c r="FK1324">
        <v>0</v>
      </c>
      <c r="FL1324" t="s">
        <v>336</v>
      </c>
      <c r="FM1324" t="s">
        <v>336</v>
      </c>
      <c r="FN1324" t="s">
        <v>336</v>
      </c>
      <c r="FO1324" t="s">
        <v>336</v>
      </c>
      <c r="FP1324" t="s">
        <v>336</v>
      </c>
      <c r="FQ1324">
        <v>0</v>
      </c>
      <c r="FR1324" s="9">
        <v>0</v>
      </c>
      <c r="FS1324" s="9">
        <v>0</v>
      </c>
      <c r="FT1324" t="s">
        <v>4</v>
      </c>
      <c r="FU1324" t="s">
        <v>4</v>
      </c>
      <c r="FV1324" t="s">
        <v>489</v>
      </c>
      <c r="FW1324">
        <v>0</v>
      </c>
      <c r="FX1324">
        <v>0</v>
      </c>
      <c r="FY1324">
        <v>0</v>
      </c>
      <c r="FZ1324">
        <v>0</v>
      </c>
      <c r="GA1324">
        <v>0</v>
      </c>
      <c r="GB1324">
        <v>0</v>
      </c>
      <c r="GD1324">
        <v>8</v>
      </c>
    </row>
    <row r="1325" spans="1:186" x14ac:dyDescent="0.25">
      <c r="FR1325" s="9"/>
      <c r="FS1325" s="9"/>
    </row>
    <row r="1326" spans="1:186" x14ac:dyDescent="0.25">
      <c r="FR1326" s="9"/>
      <c r="FS1326" s="9"/>
    </row>
    <row r="1327" spans="1:186" x14ac:dyDescent="0.25">
      <c r="FR1327" s="9"/>
      <c r="FS1327" s="9"/>
    </row>
    <row r="1328" spans="1:186" x14ac:dyDescent="0.25">
      <c r="FR1328" s="9"/>
      <c r="FS1328" s="9"/>
    </row>
    <row r="1329" spans="1:186" x14ac:dyDescent="0.25">
      <c r="FR1329" s="9"/>
      <c r="FS1329" s="9"/>
    </row>
    <row r="1330" spans="1:186" x14ac:dyDescent="0.25">
      <c r="FR1330" s="9"/>
      <c r="FS1330" s="9"/>
    </row>
    <row r="1331" spans="1:186" x14ac:dyDescent="0.25">
      <c r="FR1331" s="9"/>
      <c r="FS1331" s="9"/>
    </row>
    <row r="1332" spans="1:186" x14ac:dyDescent="0.25">
      <c r="FR1332" s="9"/>
      <c r="FS1332" s="9"/>
    </row>
    <row r="1333" spans="1:186" x14ac:dyDescent="0.25">
      <c r="FR1333" s="9"/>
      <c r="FS1333" s="9"/>
    </row>
    <row r="1334" spans="1:186" x14ac:dyDescent="0.25">
      <c r="FR1334" s="9"/>
      <c r="FS1334" s="9"/>
    </row>
    <row r="1335" spans="1:186" x14ac:dyDescent="0.25">
      <c r="FR1335" s="9"/>
      <c r="FS1335" s="9"/>
    </row>
    <row r="1336" spans="1:186" x14ac:dyDescent="0.25">
      <c r="FR1336" s="9"/>
      <c r="FS1336" s="9"/>
    </row>
    <row r="1337" spans="1:186" x14ac:dyDescent="0.25">
      <c r="FR1337" s="9"/>
      <c r="FS1337" s="9"/>
    </row>
    <row r="1338" spans="1:186" x14ac:dyDescent="0.25">
      <c r="FR1338" s="9"/>
      <c r="FS1338" s="9"/>
    </row>
    <row r="1339" spans="1:186" x14ac:dyDescent="0.25">
      <c r="J1339" t="s">
        <v>271</v>
      </c>
      <c r="K1339" t="s">
        <v>272</v>
      </c>
      <c r="L1339" t="s">
        <v>273</v>
      </c>
      <c r="M1339" t="s">
        <v>274</v>
      </c>
      <c r="N1339" t="s">
        <v>275</v>
      </c>
      <c r="O1339" t="s">
        <v>276</v>
      </c>
      <c r="P1339" t="s">
        <v>277</v>
      </c>
      <c r="Q1339" t="s">
        <v>278</v>
      </c>
      <c r="R1339" t="s">
        <v>279</v>
      </c>
      <c r="S1339" t="s">
        <v>280</v>
      </c>
      <c r="T1339" t="s">
        <v>281</v>
      </c>
      <c r="U1339" t="s">
        <v>282</v>
      </c>
      <c r="V1339" t="s">
        <v>283</v>
      </c>
      <c r="W1339" t="s">
        <v>284</v>
      </c>
      <c r="X1339" t="s">
        <v>285</v>
      </c>
      <c r="Y1339" t="s">
        <v>286</v>
      </c>
      <c r="Z1339" t="s">
        <v>287</v>
      </c>
      <c r="AA1339" t="s">
        <v>288</v>
      </c>
      <c r="AB1339" t="s">
        <v>289</v>
      </c>
      <c r="AC1339" t="s">
        <v>290</v>
      </c>
      <c r="AD1339" t="s">
        <v>291</v>
      </c>
      <c r="AE1339" t="s">
        <v>292</v>
      </c>
      <c r="AF1339" t="s">
        <v>293</v>
      </c>
      <c r="AG1339" t="s">
        <v>294</v>
      </c>
      <c r="AH1339" t="s">
        <v>295</v>
      </c>
      <c r="AI1339" t="s">
        <v>296</v>
      </c>
      <c r="AJ1339" t="s">
        <v>297</v>
      </c>
      <c r="AK1339" t="s">
        <v>298</v>
      </c>
      <c r="AL1339" t="s">
        <v>299</v>
      </c>
      <c r="AM1339" t="s">
        <v>300</v>
      </c>
      <c r="AN1339" t="s">
        <v>301</v>
      </c>
      <c r="AO1339" t="s">
        <v>302</v>
      </c>
      <c r="AP1339" t="s">
        <v>303</v>
      </c>
      <c r="AQ1339" t="s">
        <v>304</v>
      </c>
      <c r="AR1339" t="s">
        <v>305</v>
      </c>
      <c r="AS1339" t="s">
        <v>306</v>
      </c>
      <c r="AT1339" t="s">
        <v>307</v>
      </c>
      <c r="AU1339" t="s">
        <v>308</v>
      </c>
      <c r="AV1339" t="s">
        <v>309</v>
      </c>
      <c r="AW1339" t="s">
        <v>310</v>
      </c>
      <c r="AX1339" t="s">
        <v>311</v>
      </c>
      <c r="AY1339" t="s">
        <v>312</v>
      </c>
      <c r="AZ1339" t="s">
        <v>313</v>
      </c>
      <c r="BA1339" t="s">
        <v>314</v>
      </c>
      <c r="BB1339" t="s">
        <v>315</v>
      </c>
      <c r="BC1339" t="s">
        <v>316</v>
      </c>
      <c r="BD1339" t="s">
        <v>317</v>
      </c>
      <c r="BE1339" t="s">
        <v>318</v>
      </c>
      <c r="BF1339" t="s">
        <v>271</v>
      </c>
      <c r="BG1339" t="s">
        <v>272</v>
      </c>
      <c r="BH1339" t="s">
        <v>273</v>
      </c>
      <c r="BI1339" t="s">
        <v>274</v>
      </c>
      <c r="BJ1339" t="s">
        <v>275</v>
      </c>
      <c r="BK1339" t="s">
        <v>276</v>
      </c>
      <c r="BL1339" t="s">
        <v>277</v>
      </c>
      <c r="BM1339" t="s">
        <v>278</v>
      </c>
      <c r="BN1339" t="s">
        <v>279</v>
      </c>
      <c r="BO1339" t="s">
        <v>280</v>
      </c>
      <c r="BP1339" t="s">
        <v>281</v>
      </c>
      <c r="BQ1339" t="s">
        <v>282</v>
      </c>
      <c r="BR1339" t="s">
        <v>283</v>
      </c>
      <c r="BS1339" t="s">
        <v>284</v>
      </c>
      <c r="BT1339" t="s">
        <v>285</v>
      </c>
      <c r="BU1339" t="s">
        <v>286</v>
      </c>
      <c r="BV1339" t="s">
        <v>287</v>
      </c>
      <c r="BW1339" t="s">
        <v>288</v>
      </c>
      <c r="BX1339" t="s">
        <v>289</v>
      </c>
      <c r="BY1339" t="s">
        <v>290</v>
      </c>
      <c r="BZ1339" t="s">
        <v>291</v>
      </c>
      <c r="CA1339" t="s">
        <v>292</v>
      </c>
      <c r="CB1339" t="s">
        <v>293</v>
      </c>
      <c r="CC1339" t="s">
        <v>294</v>
      </c>
      <c r="CD1339" t="s">
        <v>295</v>
      </c>
      <c r="CE1339" t="s">
        <v>296</v>
      </c>
      <c r="CF1339" t="s">
        <v>297</v>
      </c>
      <c r="CG1339" t="s">
        <v>298</v>
      </c>
      <c r="CH1339" t="s">
        <v>299</v>
      </c>
      <c r="CI1339" t="s">
        <v>300</v>
      </c>
      <c r="CJ1339" t="s">
        <v>301</v>
      </c>
      <c r="CK1339" t="s">
        <v>302</v>
      </c>
      <c r="CL1339" t="s">
        <v>303</v>
      </c>
      <c r="CM1339" t="s">
        <v>304</v>
      </c>
      <c r="CN1339" t="s">
        <v>305</v>
      </c>
      <c r="CO1339" t="s">
        <v>306</v>
      </c>
      <c r="CP1339" t="s">
        <v>307</v>
      </c>
      <c r="CQ1339" t="s">
        <v>308</v>
      </c>
      <c r="CR1339" t="s">
        <v>309</v>
      </c>
      <c r="CS1339" t="s">
        <v>310</v>
      </c>
      <c r="CT1339" t="s">
        <v>311</v>
      </c>
      <c r="CU1339" t="s">
        <v>312</v>
      </c>
      <c r="CV1339" t="s">
        <v>313</v>
      </c>
      <c r="CW1339" t="s">
        <v>314</v>
      </c>
      <c r="CX1339" t="s">
        <v>315</v>
      </c>
      <c r="CY1339" t="s">
        <v>316</v>
      </c>
      <c r="CZ1339" t="s">
        <v>317</v>
      </c>
      <c r="DA1339" t="s">
        <v>318</v>
      </c>
      <c r="DB1339" t="s">
        <v>271</v>
      </c>
      <c r="DC1339" t="s">
        <v>272</v>
      </c>
      <c r="DD1339" t="s">
        <v>273</v>
      </c>
      <c r="DE1339" t="s">
        <v>274</v>
      </c>
      <c r="DF1339" t="s">
        <v>275</v>
      </c>
      <c r="DG1339" t="s">
        <v>276</v>
      </c>
      <c r="DH1339" t="s">
        <v>277</v>
      </c>
      <c r="DI1339" t="s">
        <v>278</v>
      </c>
      <c r="DJ1339" t="s">
        <v>279</v>
      </c>
      <c r="DK1339" t="s">
        <v>280</v>
      </c>
      <c r="DL1339" t="s">
        <v>281</v>
      </c>
      <c r="DM1339" t="s">
        <v>282</v>
      </c>
      <c r="DN1339" t="s">
        <v>283</v>
      </c>
      <c r="DO1339" t="s">
        <v>284</v>
      </c>
      <c r="DP1339" t="s">
        <v>285</v>
      </c>
      <c r="DQ1339" t="s">
        <v>286</v>
      </c>
      <c r="DR1339" t="s">
        <v>287</v>
      </c>
      <c r="DS1339" t="s">
        <v>288</v>
      </c>
      <c r="DT1339" t="s">
        <v>289</v>
      </c>
      <c r="DU1339" t="s">
        <v>290</v>
      </c>
      <c r="DV1339" t="s">
        <v>291</v>
      </c>
      <c r="DW1339" t="s">
        <v>292</v>
      </c>
      <c r="DX1339" t="s">
        <v>293</v>
      </c>
      <c r="DY1339" t="s">
        <v>294</v>
      </c>
      <c r="DZ1339" t="s">
        <v>295</v>
      </c>
      <c r="EA1339" t="s">
        <v>296</v>
      </c>
      <c r="EB1339" t="s">
        <v>297</v>
      </c>
      <c r="EC1339" t="s">
        <v>298</v>
      </c>
      <c r="ED1339" t="s">
        <v>299</v>
      </c>
      <c r="EE1339" t="s">
        <v>300</v>
      </c>
      <c r="EF1339" t="s">
        <v>301</v>
      </c>
      <c r="EG1339" t="s">
        <v>302</v>
      </c>
      <c r="EH1339" t="s">
        <v>303</v>
      </c>
      <c r="EI1339" t="s">
        <v>304</v>
      </c>
      <c r="EJ1339" t="s">
        <v>305</v>
      </c>
      <c r="EK1339" t="s">
        <v>306</v>
      </c>
      <c r="EL1339" t="s">
        <v>307</v>
      </c>
      <c r="EM1339" t="s">
        <v>308</v>
      </c>
      <c r="EN1339" t="s">
        <v>309</v>
      </c>
      <c r="EO1339" t="s">
        <v>310</v>
      </c>
      <c r="EP1339" t="s">
        <v>311</v>
      </c>
      <c r="EQ1339" t="s">
        <v>312</v>
      </c>
      <c r="ER1339" t="s">
        <v>313</v>
      </c>
      <c r="ES1339" t="s">
        <v>314</v>
      </c>
      <c r="ET1339" t="s">
        <v>315</v>
      </c>
      <c r="EU1339" t="s">
        <v>316</v>
      </c>
      <c r="EV1339" t="s">
        <v>317</v>
      </c>
      <c r="EW1339" t="s">
        <v>318</v>
      </c>
      <c r="FR1339" s="9"/>
      <c r="FS1339" s="9"/>
    </row>
    <row r="1340" spans="1:186" x14ac:dyDescent="0.25">
      <c r="A1340">
        <v>0</v>
      </c>
      <c r="B1340">
        <v>0</v>
      </c>
      <c r="C1340">
        <v>0</v>
      </c>
      <c r="D1340" t="s">
        <v>4</v>
      </c>
      <c r="I1340" t="s">
        <v>345</v>
      </c>
      <c r="EX1340" t="s">
        <v>490</v>
      </c>
      <c r="EY1340" s="9">
        <v>0</v>
      </c>
      <c r="EZ1340" s="9">
        <v>0</v>
      </c>
      <c r="FA1340">
        <v>0</v>
      </c>
      <c r="FB1340" t="s">
        <v>322</v>
      </c>
      <c r="FD1340" t="s">
        <v>322</v>
      </c>
      <c r="FE1340" t="s">
        <v>322</v>
      </c>
      <c r="FF1340" t="s">
        <v>322</v>
      </c>
      <c r="FG1340" s="9">
        <v>0</v>
      </c>
      <c r="FH1340" s="9">
        <v>0</v>
      </c>
      <c r="FI1340">
        <v>0</v>
      </c>
      <c r="FJ1340">
        <v>0</v>
      </c>
      <c r="FK1340">
        <v>0</v>
      </c>
      <c r="FL1340" t="s">
        <v>336</v>
      </c>
      <c r="FM1340" t="s">
        <v>336</v>
      </c>
      <c r="FN1340" t="s">
        <v>336</v>
      </c>
      <c r="FO1340" t="s">
        <v>336</v>
      </c>
      <c r="FP1340" t="s">
        <v>336</v>
      </c>
      <c r="FQ1340">
        <v>0</v>
      </c>
      <c r="FR1340" s="9">
        <v>0</v>
      </c>
      <c r="FS1340" s="9">
        <v>0</v>
      </c>
      <c r="FT1340" t="s">
        <v>4</v>
      </c>
      <c r="FU1340" t="s">
        <v>4</v>
      </c>
      <c r="FV1340" t="s">
        <v>489</v>
      </c>
      <c r="FW1340">
        <v>0</v>
      </c>
      <c r="FX1340">
        <v>0</v>
      </c>
      <c r="FY1340">
        <v>0</v>
      </c>
      <c r="FZ1340">
        <v>0</v>
      </c>
      <c r="GA1340">
        <v>0</v>
      </c>
      <c r="GB1340">
        <v>0</v>
      </c>
      <c r="GD1340">
        <v>9</v>
      </c>
    </row>
    <row r="1341" spans="1:186" x14ac:dyDescent="0.25">
      <c r="FR1341" s="9"/>
      <c r="FS1341" s="9"/>
    </row>
    <row r="1342" spans="1:186" x14ac:dyDescent="0.25">
      <c r="FR1342" s="9"/>
      <c r="FS1342" s="9"/>
    </row>
    <row r="1343" spans="1:186" x14ac:dyDescent="0.25">
      <c r="FR1343" s="9"/>
      <c r="FS1343" s="9"/>
    </row>
    <row r="1344" spans="1:186" x14ac:dyDescent="0.25">
      <c r="FR1344" s="9"/>
      <c r="FS1344" s="9"/>
    </row>
    <row r="1345" spans="1:186" x14ac:dyDescent="0.25">
      <c r="FR1345" s="9"/>
      <c r="FS1345" s="9"/>
    </row>
    <row r="1346" spans="1:186" x14ac:dyDescent="0.25">
      <c r="FR1346" s="9"/>
      <c r="FS1346" s="9"/>
    </row>
    <row r="1347" spans="1:186" x14ac:dyDescent="0.25">
      <c r="FR1347" s="9"/>
      <c r="FS1347" s="9"/>
    </row>
    <row r="1348" spans="1:186" x14ac:dyDescent="0.25">
      <c r="FR1348" s="9"/>
      <c r="FS1348" s="9"/>
    </row>
    <row r="1349" spans="1:186" x14ac:dyDescent="0.25">
      <c r="FR1349" s="9"/>
      <c r="FS1349" s="9"/>
    </row>
    <row r="1350" spans="1:186" x14ac:dyDescent="0.25">
      <c r="FR1350" s="9"/>
      <c r="FS1350" s="9"/>
    </row>
    <row r="1351" spans="1:186" x14ac:dyDescent="0.25">
      <c r="FR1351" s="9"/>
      <c r="FS1351" s="9"/>
    </row>
    <row r="1352" spans="1:186" x14ac:dyDescent="0.25">
      <c r="FR1352" s="9"/>
      <c r="FS1352" s="9"/>
    </row>
    <row r="1353" spans="1:186" x14ac:dyDescent="0.25">
      <c r="FR1353" s="9"/>
      <c r="FS1353" s="9"/>
    </row>
    <row r="1354" spans="1:186" x14ac:dyDescent="0.25">
      <c r="FR1354" s="9"/>
      <c r="FS1354" s="9"/>
    </row>
    <row r="1355" spans="1:186" x14ac:dyDescent="0.25">
      <c r="J1355" t="s">
        <v>271</v>
      </c>
      <c r="K1355" t="s">
        <v>272</v>
      </c>
      <c r="L1355" t="s">
        <v>273</v>
      </c>
      <c r="M1355" t="s">
        <v>274</v>
      </c>
      <c r="N1355" t="s">
        <v>275</v>
      </c>
      <c r="O1355" t="s">
        <v>276</v>
      </c>
      <c r="P1355" t="s">
        <v>277</v>
      </c>
      <c r="Q1355" t="s">
        <v>278</v>
      </c>
      <c r="R1355" t="s">
        <v>279</v>
      </c>
      <c r="S1355" t="s">
        <v>280</v>
      </c>
      <c r="T1355" t="s">
        <v>281</v>
      </c>
      <c r="U1355" t="s">
        <v>282</v>
      </c>
      <c r="V1355" t="s">
        <v>283</v>
      </c>
      <c r="W1355" t="s">
        <v>284</v>
      </c>
      <c r="X1355" t="s">
        <v>285</v>
      </c>
      <c r="Y1355" t="s">
        <v>286</v>
      </c>
      <c r="Z1355" t="s">
        <v>287</v>
      </c>
      <c r="AA1355" t="s">
        <v>288</v>
      </c>
      <c r="AB1355" t="s">
        <v>289</v>
      </c>
      <c r="AC1355" t="s">
        <v>290</v>
      </c>
      <c r="AD1355" t="s">
        <v>291</v>
      </c>
      <c r="AE1355" t="s">
        <v>292</v>
      </c>
      <c r="AF1355" t="s">
        <v>293</v>
      </c>
      <c r="AG1355" t="s">
        <v>294</v>
      </c>
      <c r="AH1355" t="s">
        <v>295</v>
      </c>
      <c r="AI1355" t="s">
        <v>296</v>
      </c>
      <c r="AJ1355" t="s">
        <v>297</v>
      </c>
      <c r="AK1355" t="s">
        <v>298</v>
      </c>
      <c r="AL1355" t="s">
        <v>299</v>
      </c>
      <c r="AM1355" t="s">
        <v>300</v>
      </c>
      <c r="AN1355" t="s">
        <v>301</v>
      </c>
      <c r="AO1355" t="s">
        <v>302</v>
      </c>
      <c r="AP1355" t="s">
        <v>303</v>
      </c>
      <c r="AQ1355" t="s">
        <v>304</v>
      </c>
      <c r="AR1355" t="s">
        <v>305</v>
      </c>
      <c r="AS1355" t="s">
        <v>306</v>
      </c>
      <c r="AT1355" t="s">
        <v>307</v>
      </c>
      <c r="AU1355" t="s">
        <v>308</v>
      </c>
      <c r="AV1355" t="s">
        <v>309</v>
      </c>
      <c r="AW1355" t="s">
        <v>310</v>
      </c>
      <c r="AX1355" t="s">
        <v>311</v>
      </c>
      <c r="AY1355" t="s">
        <v>312</v>
      </c>
      <c r="AZ1355" t="s">
        <v>313</v>
      </c>
      <c r="BA1355" t="s">
        <v>314</v>
      </c>
      <c r="BB1355" t="s">
        <v>315</v>
      </c>
      <c r="BC1355" t="s">
        <v>316</v>
      </c>
      <c r="BD1355" t="s">
        <v>317</v>
      </c>
      <c r="BE1355" t="s">
        <v>318</v>
      </c>
      <c r="BF1355" t="s">
        <v>271</v>
      </c>
      <c r="BG1355" t="s">
        <v>272</v>
      </c>
      <c r="BH1355" t="s">
        <v>273</v>
      </c>
      <c r="BI1355" t="s">
        <v>274</v>
      </c>
      <c r="BJ1355" t="s">
        <v>275</v>
      </c>
      <c r="BK1355" t="s">
        <v>276</v>
      </c>
      <c r="BL1355" t="s">
        <v>277</v>
      </c>
      <c r="BM1355" t="s">
        <v>278</v>
      </c>
      <c r="BN1355" t="s">
        <v>279</v>
      </c>
      <c r="BO1355" t="s">
        <v>280</v>
      </c>
      <c r="BP1355" t="s">
        <v>281</v>
      </c>
      <c r="BQ1355" t="s">
        <v>282</v>
      </c>
      <c r="BR1355" t="s">
        <v>283</v>
      </c>
      <c r="BS1355" t="s">
        <v>284</v>
      </c>
      <c r="BT1355" t="s">
        <v>285</v>
      </c>
      <c r="BU1355" t="s">
        <v>286</v>
      </c>
      <c r="BV1355" t="s">
        <v>287</v>
      </c>
      <c r="BW1355" t="s">
        <v>288</v>
      </c>
      <c r="BX1355" t="s">
        <v>289</v>
      </c>
      <c r="BY1355" t="s">
        <v>290</v>
      </c>
      <c r="BZ1355" t="s">
        <v>291</v>
      </c>
      <c r="CA1355" t="s">
        <v>292</v>
      </c>
      <c r="CB1355" t="s">
        <v>293</v>
      </c>
      <c r="CC1355" t="s">
        <v>294</v>
      </c>
      <c r="CD1355" t="s">
        <v>295</v>
      </c>
      <c r="CE1355" t="s">
        <v>296</v>
      </c>
      <c r="CF1355" t="s">
        <v>297</v>
      </c>
      <c r="CG1355" t="s">
        <v>298</v>
      </c>
      <c r="CH1355" t="s">
        <v>299</v>
      </c>
      <c r="CI1355" t="s">
        <v>300</v>
      </c>
      <c r="CJ1355" t="s">
        <v>301</v>
      </c>
      <c r="CK1355" t="s">
        <v>302</v>
      </c>
      <c r="CL1355" t="s">
        <v>303</v>
      </c>
      <c r="CM1355" t="s">
        <v>304</v>
      </c>
      <c r="CN1355" t="s">
        <v>305</v>
      </c>
      <c r="CO1355" t="s">
        <v>306</v>
      </c>
      <c r="CP1355" t="s">
        <v>307</v>
      </c>
      <c r="CQ1355" t="s">
        <v>308</v>
      </c>
      <c r="CR1355" t="s">
        <v>309</v>
      </c>
      <c r="CS1355" t="s">
        <v>310</v>
      </c>
      <c r="CT1355" t="s">
        <v>311</v>
      </c>
      <c r="CU1355" t="s">
        <v>312</v>
      </c>
      <c r="CV1355" t="s">
        <v>313</v>
      </c>
      <c r="CW1355" t="s">
        <v>314</v>
      </c>
      <c r="CX1355" t="s">
        <v>315</v>
      </c>
      <c r="CY1355" t="s">
        <v>316</v>
      </c>
      <c r="CZ1355" t="s">
        <v>317</v>
      </c>
      <c r="DA1355" t="s">
        <v>318</v>
      </c>
      <c r="DB1355" t="s">
        <v>271</v>
      </c>
      <c r="DC1355" t="s">
        <v>272</v>
      </c>
      <c r="DD1355" t="s">
        <v>273</v>
      </c>
      <c r="DE1355" t="s">
        <v>274</v>
      </c>
      <c r="DF1355" t="s">
        <v>275</v>
      </c>
      <c r="DG1355" t="s">
        <v>276</v>
      </c>
      <c r="DH1355" t="s">
        <v>277</v>
      </c>
      <c r="DI1355" t="s">
        <v>278</v>
      </c>
      <c r="DJ1355" t="s">
        <v>279</v>
      </c>
      <c r="DK1355" t="s">
        <v>280</v>
      </c>
      <c r="DL1355" t="s">
        <v>281</v>
      </c>
      <c r="DM1355" t="s">
        <v>282</v>
      </c>
      <c r="DN1355" t="s">
        <v>283</v>
      </c>
      <c r="DO1355" t="s">
        <v>284</v>
      </c>
      <c r="DP1355" t="s">
        <v>285</v>
      </c>
      <c r="DQ1355" t="s">
        <v>286</v>
      </c>
      <c r="DR1355" t="s">
        <v>287</v>
      </c>
      <c r="DS1355" t="s">
        <v>288</v>
      </c>
      <c r="DT1355" t="s">
        <v>289</v>
      </c>
      <c r="DU1355" t="s">
        <v>290</v>
      </c>
      <c r="DV1355" t="s">
        <v>291</v>
      </c>
      <c r="DW1355" t="s">
        <v>292</v>
      </c>
      <c r="DX1355" t="s">
        <v>293</v>
      </c>
      <c r="DY1355" t="s">
        <v>294</v>
      </c>
      <c r="DZ1355" t="s">
        <v>295</v>
      </c>
      <c r="EA1355" t="s">
        <v>296</v>
      </c>
      <c r="EB1355" t="s">
        <v>297</v>
      </c>
      <c r="EC1355" t="s">
        <v>298</v>
      </c>
      <c r="ED1355" t="s">
        <v>299</v>
      </c>
      <c r="EE1355" t="s">
        <v>300</v>
      </c>
      <c r="EF1355" t="s">
        <v>301</v>
      </c>
      <c r="EG1355" t="s">
        <v>302</v>
      </c>
      <c r="EH1355" t="s">
        <v>303</v>
      </c>
      <c r="EI1355" t="s">
        <v>304</v>
      </c>
      <c r="EJ1355" t="s">
        <v>305</v>
      </c>
      <c r="EK1355" t="s">
        <v>306</v>
      </c>
      <c r="EL1355" t="s">
        <v>307</v>
      </c>
      <c r="EM1355" t="s">
        <v>308</v>
      </c>
      <c r="EN1355" t="s">
        <v>309</v>
      </c>
      <c r="EO1355" t="s">
        <v>310</v>
      </c>
      <c r="EP1355" t="s">
        <v>311</v>
      </c>
      <c r="EQ1355" t="s">
        <v>312</v>
      </c>
      <c r="ER1355" t="s">
        <v>313</v>
      </c>
      <c r="ES1355" t="s">
        <v>314</v>
      </c>
      <c r="ET1355" t="s">
        <v>315</v>
      </c>
      <c r="EU1355" t="s">
        <v>316</v>
      </c>
      <c r="EV1355" t="s">
        <v>317</v>
      </c>
      <c r="EW1355" t="s">
        <v>318</v>
      </c>
      <c r="FR1355" s="9"/>
      <c r="FS1355" s="9"/>
    </row>
    <row r="1356" spans="1:186" x14ac:dyDescent="0.25">
      <c r="A1356">
        <v>0</v>
      </c>
      <c r="B1356">
        <v>0</v>
      </c>
      <c r="C1356">
        <v>0</v>
      </c>
      <c r="D1356" t="s">
        <v>4</v>
      </c>
      <c r="I1356" t="s">
        <v>346</v>
      </c>
      <c r="EX1356" t="s">
        <v>490</v>
      </c>
      <c r="EY1356" s="9">
        <v>0</v>
      </c>
      <c r="EZ1356" s="9">
        <v>0</v>
      </c>
      <c r="FA1356">
        <v>0</v>
      </c>
      <c r="FB1356" t="s">
        <v>322</v>
      </c>
      <c r="FD1356" t="s">
        <v>322</v>
      </c>
      <c r="FE1356" t="s">
        <v>322</v>
      </c>
      <c r="FF1356" t="s">
        <v>322</v>
      </c>
      <c r="FG1356" s="9">
        <v>0</v>
      </c>
      <c r="FH1356" s="9">
        <v>0</v>
      </c>
      <c r="FI1356">
        <v>0</v>
      </c>
      <c r="FJ1356">
        <v>0</v>
      </c>
      <c r="FK1356">
        <v>0</v>
      </c>
      <c r="FL1356" t="s">
        <v>336</v>
      </c>
      <c r="FM1356" t="s">
        <v>336</v>
      </c>
      <c r="FN1356" t="s">
        <v>336</v>
      </c>
      <c r="FO1356" t="s">
        <v>336</v>
      </c>
      <c r="FP1356" t="s">
        <v>336</v>
      </c>
      <c r="FQ1356">
        <v>0</v>
      </c>
      <c r="FR1356" s="9">
        <v>0</v>
      </c>
      <c r="FS1356" s="9">
        <v>0</v>
      </c>
      <c r="FT1356" t="s">
        <v>4</v>
      </c>
      <c r="FU1356" t="s">
        <v>4</v>
      </c>
      <c r="FV1356" t="s">
        <v>489</v>
      </c>
      <c r="FW1356">
        <v>0</v>
      </c>
      <c r="FX1356">
        <v>0</v>
      </c>
      <c r="FY1356">
        <v>0</v>
      </c>
      <c r="FZ1356">
        <v>0</v>
      </c>
      <c r="GA1356">
        <v>0</v>
      </c>
      <c r="GB1356">
        <v>0</v>
      </c>
      <c r="GD1356">
        <v>10</v>
      </c>
    </row>
    <row r="1357" spans="1:186" x14ac:dyDescent="0.25">
      <c r="FR1357" s="9"/>
      <c r="FS1357" s="9"/>
    </row>
    <row r="1358" spans="1:186" x14ac:dyDescent="0.25">
      <c r="FR1358" s="9"/>
      <c r="FS1358" s="9"/>
    </row>
    <row r="1359" spans="1:186" x14ac:dyDescent="0.25">
      <c r="FR1359" s="9"/>
      <c r="FS1359" s="9"/>
    </row>
    <row r="1360" spans="1:186" x14ac:dyDescent="0.25">
      <c r="FR1360" s="9"/>
      <c r="FS1360" s="9"/>
    </row>
    <row r="1361" spans="1:186" x14ac:dyDescent="0.25">
      <c r="FR1361" s="9"/>
      <c r="FS1361" s="9"/>
    </row>
    <row r="1362" spans="1:186" x14ac:dyDescent="0.25">
      <c r="FR1362" s="9"/>
      <c r="FS1362" s="9"/>
    </row>
    <row r="1363" spans="1:186" x14ac:dyDescent="0.25">
      <c r="FR1363" s="9"/>
      <c r="FS1363" s="9"/>
    </row>
    <row r="1364" spans="1:186" x14ac:dyDescent="0.25">
      <c r="FR1364" s="9"/>
      <c r="FS1364" s="9"/>
    </row>
    <row r="1365" spans="1:186" x14ac:dyDescent="0.25">
      <c r="FR1365" s="9"/>
      <c r="FS1365" s="9"/>
    </row>
    <row r="1366" spans="1:186" x14ac:dyDescent="0.25">
      <c r="FR1366" s="9"/>
      <c r="FS1366" s="9"/>
    </row>
    <row r="1367" spans="1:186" x14ac:dyDescent="0.25">
      <c r="FR1367" s="9"/>
      <c r="FS1367" s="9"/>
    </row>
    <row r="1368" spans="1:186" x14ac:dyDescent="0.25">
      <c r="FR1368" s="9"/>
      <c r="FS1368" s="9"/>
    </row>
    <row r="1369" spans="1:186" x14ac:dyDescent="0.25">
      <c r="FR1369" s="9"/>
      <c r="FS1369" s="9"/>
    </row>
    <row r="1370" spans="1:186" x14ac:dyDescent="0.25">
      <c r="FR1370" s="9"/>
      <c r="FS1370" s="9"/>
    </row>
    <row r="1371" spans="1:186" x14ac:dyDescent="0.25">
      <c r="J1371" t="s">
        <v>271</v>
      </c>
      <c r="K1371" t="s">
        <v>272</v>
      </c>
      <c r="L1371" t="s">
        <v>273</v>
      </c>
      <c r="M1371" t="s">
        <v>274</v>
      </c>
      <c r="N1371" t="s">
        <v>275</v>
      </c>
      <c r="O1371" t="s">
        <v>276</v>
      </c>
      <c r="P1371" t="s">
        <v>277</v>
      </c>
      <c r="Q1371" t="s">
        <v>278</v>
      </c>
      <c r="R1371" t="s">
        <v>279</v>
      </c>
      <c r="S1371" t="s">
        <v>280</v>
      </c>
      <c r="T1371" t="s">
        <v>281</v>
      </c>
      <c r="U1371" t="s">
        <v>282</v>
      </c>
      <c r="V1371" t="s">
        <v>283</v>
      </c>
      <c r="W1371" t="s">
        <v>284</v>
      </c>
      <c r="X1371" t="s">
        <v>285</v>
      </c>
      <c r="Y1371" t="s">
        <v>286</v>
      </c>
      <c r="Z1371" t="s">
        <v>287</v>
      </c>
      <c r="AA1371" t="s">
        <v>288</v>
      </c>
      <c r="AB1371" t="s">
        <v>289</v>
      </c>
      <c r="AC1371" t="s">
        <v>290</v>
      </c>
      <c r="AD1371" t="s">
        <v>291</v>
      </c>
      <c r="AE1371" t="s">
        <v>292</v>
      </c>
      <c r="AF1371" t="s">
        <v>293</v>
      </c>
      <c r="AG1371" t="s">
        <v>294</v>
      </c>
      <c r="AH1371" t="s">
        <v>295</v>
      </c>
      <c r="AI1371" t="s">
        <v>296</v>
      </c>
      <c r="AJ1371" t="s">
        <v>297</v>
      </c>
      <c r="AK1371" t="s">
        <v>298</v>
      </c>
      <c r="AL1371" t="s">
        <v>299</v>
      </c>
      <c r="AM1371" t="s">
        <v>300</v>
      </c>
      <c r="AN1371" t="s">
        <v>301</v>
      </c>
      <c r="AO1371" t="s">
        <v>302</v>
      </c>
      <c r="AP1371" t="s">
        <v>303</v>
      </c>
      <c r="AQ1371" t="s">
        <v>304</v>
      </c>
      <c r="AR1371" t="s">
        <v>305</v>
      </c>
      <c r="AS1371" t="s">
        <v>306</v>
      </c>
      <c r="AT1371" t="s">
        <v>307</v>
      </c>
      <c r="AU1371" t="s">
        <v>308</v>
      </c>
      <c r="AV1371" t="s">
        <v>309</v>
      </c>
      <c r="AW1371" t="s">
        <v>310</v>
      </c>
      <c r="AX1371" t="s">
        <v>311</v>
      </c>
      <c r="AY1371" t="s">
        <v>312</v>
      </c>
      <c r="AZ1371" t="s">
        <v>313</v>
      </c>
      <c r="BA1371" t="s">
        <v>314</v>
      </c>
      <c r="BB1371" t="s">
        <v>315</v>
      </c>
      <c r="BC1371" t="s">
        <v>316</v>
      </c>
      <c r="BD1371" t="s">
        <v>317</v>
      </c>
      <c r="BE1371" t="s">
        <v>318</v>
      </c>
      <c r="BF1371" t="s">
        <v>271</v>
      </c>
      <c r="BG1371" t="s">
        <v>272</v>
      </c>
      <c r="BH1371" t="s">
        <v>273</v>
      </c>
      <c r="BI1371" t="s">
        <v>274</v>
      </c>
      <c r="BJ1371" t="s">
        <v>275</v>
      </c>
      <c r="BK1371" t="s">
        <v>276</v>
      </c>
      <c r="BL1371" t="s">
        <v>277</v>
      </c>
      <c r="BM1371" t="s">
        <v>278</v>
      </c>
      <c r="BN1371" t="s">
        <v>279</v>
      </c>
      <c r="BO1371" t="s">
        <v>280</v>
      </c>
      <c r="BP1371" t="s">
        <v>281</v>
      </c>
      <c r="BQ1371" t="s">
        <v>282</v>
      </c>
      <c r="BR1371" t="s">
        <v>283</v>
      </c>
      <c r="BS1371" t="s">
        <v>284</v>
      </c>
      <c r="BT1371" t="s">
        <v>285</v>
      </c>
      <c r="BU1371" t="s">
        <v>286</v>
      </c>
      <c r="BV1371" t="s">
        <v>287</v>
      </c>
      <c r="BW1371" t="s">
        <v>288</v>
      </c>
      <c r="BX1371" t="s">
        <v>289</v>
      </c>
      <c r="BY1371" t="s">
        <v>290</v>
      </c>
      <c r="BZ1371" t="s">
        <v>291</v>
      </c>
      <c r="CA1371" t="s">
        <v>292</v>
      </c>
      <c r="CB1371" t="s">
        <v>293</v>
      </c>
      <c r="CC1371" t="s">
        <v>294</v>
      </c>
      <c r="CD1371" t="s">
        <v>295</v>
      </c>
      <c r="CE1371" t="s">
        <v>296</v>
      </c>
      <c r="CF1371" t="s">
        <v>297</v>
      </c>
      <c r="CG1371" t="s">
        <v>298</v>
      </c>
      <c r="CH1371" t="s">
        <v>299</v>
      </c>
      <c r="CI1371" t="s">
        <v>300</v>
      </c>
      <c r="CJ1371" t="s">
        <v>301</v>
      </c>
      <c r="CK1371" t="s">
        <v>302</v>
      </c>
      <c r="CL1371" t="s">
        <v>303</v>
      </c>
      <c r="CM1371" t="s">
        <v>304</v>
      </c>
      <c r="CN1371" t="s">
        <v>305</v>
      </c>
      <c r="CO1371" t="s">
        <v>306</v>
      </c>
      <c r="CP1371" t="s">
        <v>307</v>
      </c>
      <c r="CQ1371" t="s">
        <v>308</v>
      </c>
      <c r="CR1371" t="s">
        <v>309</v>
      </c>
      <c r="CS1371" t="s">
        <v>310</v>
      </c>
      <c r="CT1371" t="s">
        <v>311</v>
      </c>
      <c r="CU1371" t="s">
        <v>312</v>
      </c>
      <c r="CV1371" t="s">
        <v>313</v>
      </c>
      <c r="CW1371" t="s">
        <v>314</v>
      </c>
      <c r="CX1371" t="s">
        <v>315</v>
      </c>
      <c r="CY1371" t="s">
        <v>316</v>
      </c>
      <c r="CZ1371" t="s">
        <v>317</v>
      </c>
      <c r="DA1371" t="s">
        <v>318</v>
      </c>
      <c r="DB1371" t="s">
        <v>271</v>
      </c>
      <c r="DC1371" t="s">
        <v>272</v>
      </c>
      <c r="DD1371" t="s">
        <v>273</v>
      </c>
      <c r="DE1371" t="s">
        <v>274</v>
      </c>
      <c r="DF1371" t="s">
        <v>275</v>
      </c>
      <c r="DG1371" t="s">
        <v>276</v>
      </c>
      <c r="DH1371" t="s">
        <v>277</v>
      </c>
      <c r="DI1371" t="s">
        <v>278</v>
      </c>
      <c r="DJ1371" t="s">
        <v>279</v>
      </c>
      <c r="DK1371" t="s">
        <v>280</v>
      </c>
      <c r="DL1371" t="s">
        <v>281</v>
      </c>
      <c r="DM1371" t="s">
        <v>282</v>
      </c>
      <c r="DN1371" t="s">
        <v>283</v>
      </c>
      <c r="DO1371" t="s">
        <v>284</v>
      </c>
      <c r="DP1371" t="s">
        <v>285</v>
      </c>
      <c r="DQ1371" t="s">
        <v>286</v>
      </c>
      <c r="DR1371" t="s">
        <v>287</v>
      </c>
      <c r="DS1371" t="s">
        <v>288</v>
      </c>
      <c r="DT1371" t="s">
        <v>289</v>
      </c>
      <c r="DU1371" t="s">
        <v>290</v>
      </c>
      <c r="DV1371" t="s">
        <v>291</v>
      </c>
      <c r="DW1371" t="s">
        <v>292</v>
      </c>
      <c r="DX1371" t="s">
        <v>293</v>
      </c>
      <c r="DY1371" t="s">
        <v>294</v>
      </c>
      <c r="DZ1371" t="s">
        <v>295</v>
      </c>
      <c r="EA1371" t="s">
        <v>296</v>
      </c>
      <c r="EB1371" t="s">
        <v>297</v>
      </c>
      <c r="EC1371" t="s">
        <v>298</v>
      </c>
      <c r="ED1371" t="s">
        <v>299</v>
      </c>
      <c r="EE1371" t="s">
        <v>300</v>
      </c>
      <c r="EF1371" t="s">
        <v>301</v>
      </c>
      <c r="EG1371" t="s">
        <v>302</v>
      </c>
      <c r="EH1371" t="s">
        <v>303</v>
      </c>
      <c r="EI1371" t="s">
        <v>304</v>
      </c>
      <c r="EJ1371" t="s">
        <v>305</v>
      </c>
      <c r="EK1371" t="s">
        <v>306</v>
      </c>
      <c r="EL1371" t="s">
        <v>307</v>
      </c>
      <c r="EM1371" t="s">
        <v>308</v>
      </c>
      <c r="EN1371" t="s">
        <v>309</v>
      </c>
      <c r="EO1371" t="s">
        <v>310</v>
      </c>
      <c r="EP1371" t="s">
        <v>311</v>
      </c>
      <c r="EQ1371" t="s">
        <v>312</v>
      </c>
      <c r="ER1371" t="s">
        <v>313</v>
      </c>
      <c r="ES1371" t="s">
        <v>314</v>
      </c>
      <c r="ET1371" t="s">
        <v>315</v>
      </c>
      <c r="EU1371" t="s">
        <v>316</v>
      </c>
      <c r="EV1371" t="s">
        <v>317</v>
      </c>
      <c r="EW1371" t="s">
        <v>318</v>
      </c>
      <c r="FR1371" s="9"/>
      <c r="FS1371" s="9"/>
    </row>
    <row r="1372" spans="1:186" x14ac:dyDescent="0.25">
      <c r="A1372">
        <v>0</v>
      </c>
      <c r="B1372">
        <v>0</v>
      </c>
      <c r="C1372">
        <v>0</v>
      </c>
      <c r="D1372" t="s">
        <v>4</v>
      </c>
      <c r="I1372" t="s">
        <v>347</v>
      </c>
      <c r="EX1372" t="s">
        <v>490</v>
      </c>
      <c r="EY1372" s="9">
        <v>0</v>
      </c>
      <c r="EZ1372" s="9">
        <v>0</v>
      </c>
      <c r="FA1372">
        <v>0</v>
      </c>
      <c r="FB1372" t="s">
        <v>322</v>
      </c>
      <c r="FD1372" t="s">
        <v>322</v>
      </c>
      <c r="FE1372" t="s">
        <v>322</v>
      </c>
      <c r="FF1372" t="s">
        <v>322</v>
      </c>
      <c r="FG1372" s="9">
        <v>0</v>
      </c>
      <c r="FH1372" s="9">
        <v>0</v>
      </c>
      <c r="FI1372">
        <v>0</v>
      </c>
      <c r="FJ1372">
        <v>0</v>
      </c>
      <c r="FK1372">
        <v>0</v>
      </c>
      <c r="FL1372" t="s">
        <v>336</v>
      </c>
      <c r="FM1372" t="s">
        <v>336</v>
      </c>
      <c r="FN1372" t="s">
        <v>336</v>
      </c>
      <c r="FO1372" t="s">
        <v>336</v>
      </c>
      <c r="FP1372" t="s">
        <v>336</v>
      </c>
      <c r="FQ1372">
        <v>0</v>
      </c>
      <c r="FR1372" s="9">
        <v>0</v>
      </c>
      <c r="FS1372" s="9">
        <v>0</v>
      </c>
      <c r="FT1372" t="s">
        <v>4</v>
      </c>
      <c r="FU1372" t="s">
        <v>4</v>
      </c>
      <c r="FV1372" t="s">
        <v>489</v>
      </c>
      <c r="FW1372">
        <v>0</v>
      </c>
      <c r="FX1372">
        <v>0</v>
      </c>
      <c r="FY1372">
        <v>0</v>
      </c>
      <c r="FZ1372">
        <v>0</v>
      </c>
      <c r="GA1372">
        <v>0</v>
      </c>
      <c r="GB1372">
        <v>0</v>
      </c>
      <c r="GD1372">
        <v>11</v>
      </c>
    </row>
    <row r="1373" spans="1:186" x14ac:dyDescent="0.25">
      <c r="FR1373" s="9"/>
      <c r="FS1373" s="9"/>
    </row>
    <row r="1374" spans="1:186" x14ac:dyDescent="0.25">
      <c r="FR1374" s="9"/>
      <c r="FS1374" s="9"/>
    </row>
    <row r="1375" spans="1:186" x14ac:dyDescent="0.25">
      <c r="FR1375" s="9"/>
      <c r="FS1375" s="9"/>
    </row>
    <row r="1376" spans="1:186" x14ac:dyDescent="0.25">
      <c r="FR1376" s="9"/>
      <c r="FS1376" s="9"/>
    </row>
    <row r="1377" spans="1:186" x14ac:dyDescent="0.25">
      <c r="FR1377" s="9"/>
      <c r="FS1377" s="9"/>
    </row>
    <row r="1378" spans="1:186" x14ac:dyDescent="0.25">
      <c r="FR1378" s="9"/>
      <c r="FS1378" s="9"/>
    </row>
    <row r="1379" spans="1:186" x14ac:dyDescent="0.25">
      <c r="FR1379" s="9"/>
      <c r="FS1379" s="9"/>
    </row>
    <row r="1380" spans="1:186" x14ac:dyDescent="0.25">
      <c r="FR1380" s="9"/>
      <c r="FS1380" s="9"/>
    </row>
    <row r="1381" spans="1:186" x14ac:dyDescent="0.25">
      <c r="FR1381" s="9"/>
      <c r="FS1381" s="9"/>
    </row>
    <row r="1382" spans="1:186" x14ac:dyDescent="0.25">
      <c r="FR1382" s="9"/>
      <c r="FS1382" s="9"/>
    </row>
    <row r="1383" spans="1:186" x14ac:dyDescent="0.25">
      <c r="FR1383" s="9"/>
      <c r="FS1383" s="9"/>
    </row>
    <row r="1384" spans="1:186" x14ac:dyDescent="0.25">
      <c r="FR1384" s="9"/>
      <c r="FS1384" s="9"/>
    </row>
    <row r="1385" spans="1:186" x14ac:dyDescent="0.25">
      <c r="FR1385" s="9"/>
      <c r="FS1385" s="9"/>
    </row>
    <row r="1386" spans="1:186" x14ac:dyDescent="0.25">
      <c r="FR1386" s="9"/>
      <c r="FS1386" s="9"/>
    </row>
    <row r="1387" spans="1:186" x14ac:dyDescent="0.25">
      <c r="J1387" t="s">
        <v>271</v>
      </c>
      <c r="K1387" t="s">
        <v>272</v>
      </c>
      <c r="L1387" t="s">
        <v>273</v>
      </c>
      <c r="M1387" t="s">
        <v>274</v>
      </c>
      <c r="N1387" t="s">
        <v>275</v>
      </c>
      <c r="O1387" t="s">
        <v>276</v>
      </c>
      <c r="P1387" t="s">
        <v>277</v>
      </c>
      <c r="Q1387" t="s">
        <v>278</v>
      </c>
      <c r="R1387" t="s">
        <v>279</v>
      </c>
      <c r="S1387" t="s">
        <v>280</v>
      </c>
      <c r="T1387" t="s">
        <v>281</v>
      </c>
      <c r="U1387" t="s">
        <v>282</v>
      </c>
      <c r="V1387" t="s">
        <v>283</v>
      </c>
      <c r="W1387" t="s">
        <v>284</v>
      </c>
      <c r="X1387" t="s">
        <v>285</v>
      </c>
      <c r="Y1387" t="s">
        <v>286</v>
      </c>
      <c r="Z1387" t="s">
        <v>287</v>
      </c>
      <c r="AA1387" t="s">
        <v>288</v>
      </c>
      <c r="AB1387" t="s">
        <v>289</v>
      </c>
      <c r="AC1387" t="s">
        <v>290</v>
      </c>
      <c r="AD1387" t="s">
        <v>291</v>
      </c>
      <c r="AE1387" t="s">
        <v>292</v>
      </c>
      <c r="AF1387" t="s">
        <v>293</v>
      </c>
      <c r="AG1387" t="s">
        <v>294</v>
      </c>
      <c r="AH1387" t="s">
        <v>295</v>
      </c>
      <c r="AI1387" t="s">
        <v>296</v>
      </c>
      <c r="AJ1387" t="s">
        <v>297</v>
      </c>
      <c r="AK1387" t="s">
        <v>298</v>
      </c>
      <c r="AL1387" t="s">
        <v>299</v>
      </c>
      <c r="AM1387" t="s">
        <v>300</v>
      </c>
      <c r="AN1387" t="s">
        <v>301</v>
      </c>
      <c r="AO1387" t="s">
        <v>302</v>
      </c>
      <c r="AP1387" t="s">
        <v>303</v>
      </c>
      <c r="AQ1387" t="s">
        <v>304</v>
      </c>
      <c r="AR1387" t="s">
        <v>305</v>
      </c>
      <c r="AS1387" t="s">
        <v>306</v>
      </c>
      <c r="AT1387" t="s">
        <v>307</v>
      </c>
      <c r="AU1387" t="s">
        <v>308</v>
      </c>
      <c r="AV1387" t="s">
        <v>309</v>
      </c>
      <c r="AW1387" t="s">
        <v>310</v>
      </c>
      <c r="AX1387" t="s">
        <v>311</v>
      </c>
      <c r="AY1387" t="s">
        <v>312</v>
      </c>
      <c r="AZ1387" t="s">
        <v>313</v>
      </c>
      <c r="BA1387" t="s">
        <v>314</v>
      </c>
      <c r="BB1387" t="s">
        <v>315</v>
      </c>
      <c r="BC1387" t="s">
        <v>316</v>
      </c>
      <c r="BD1387" t="s">
        <v>317</v>
      </c>
      <c r="BE1387" t="s">
        <v>318</v>
      </c>
      <c r="BF1387" t="s">
        <v>271</v>
      </c>
      <c r="BG1387" t="s">
        <v>272</v>
      </c>
      <c r="BH1387" t="s">
        <v>273</v>
      </c>
      <c r="BI1387" t="s">
        <v>274</v>
      </c>
      <c r="BJ1387" t="s">
        <v>275</v>
      </c>
      <c r="BK1387" t="s">
        <v>276</v>
      </c>
      <c r="BL1387" t="s">
        <v>277</v>
      </c>
      <c r="BM1387" t="s">
        <v>278</v>
      </c>
      <c r="BN1387" t="s">
        <v>279</v>
      </c>
      <c r="BO1387" t="s">
        <v>280</v>
      </c>
      <c r="BP1387" t="s">
        <v>281</v>
      </c>
      <c r="BQ1387" t="s">
        <v>282</v>
      </c>
      <c r="BR1387" t="s">
        <v>283</v>
      </c>
      <c r="BS1387" t="s">
        <v>284</v>
      </c>
      <c r="BT1387" t="s">
        <v>285</v>
      </c>
      <c r="BU1387" t="s">
        <v>286</v>
      </c>
      <c r="BV1387" t="s">
        <v>287</v>
      </c>
      <c r="BW1387" t="s">
        <v>288</v>
      </c>
      <c r="BX1387" t="s">
        <v>289</v>
      </c>
      <c r="BY1387" t="s">
        <v>290</v>
      </c>
      <c r="BZ1387" t="s">
        <v>291</v>
      </c>
      <c r="CA1387" t="s">
        <v>292</v>
      </c>
      <c r="CB1387" t="s">
        <v>293</v>
      </c>
      <c r="CC1387" t="s">
        <v>294</v>
      </c>
      <c r="CD1387" t="s">
        <v>295</v>
      </c>
      <c r="CE1387" t="s">
        <v>296</v>
      </c>
      <c r="CF1387" t="s">
        <v>297</v>
      </c>
      <c r="CG1387" t="s">
        <v>298</v>
      </c>
      <c r="CH1387" t="s">
        <v>299</v>
      </c>
      <c r="CI1387" t="s">
        <v>300</v>
      </c>
      <c r="CJ1387" t="s">
        <v>301</v>
      </c>
      <c r="CK1387" t="s">
        <v>302</v>
      </c>
      <c r="CL1387" t="s">
        <v>303</v>
      </c>
      <c r="CM1387" t="s">
        <v>304</v>
      </c>
      <c r="CN1387" t="s">
        <v>305</v>
      </c>
      <c r="CO1387" t="s">
        <v>306</v>
      </c>
      <c r="CP1387" t="s">
        <v>307</v>
      </c>
      <c r="CQ1387" t="s">
        <v>308</v>
      </c>
      <c r="CR1387" t="s">
        <v>309</v>
      </c>
      <c r="CS1387" t="s">
        <v>310</v>
      </c>
      <c r="CT1387" t="s">
        <v>311</v>
      </c>
      <c r="CU1387" t="s">
        <v>312</v>
      </c>
      <c r="CV1387" t="s">
        <v>313</v>
      </c>
      <c r="CW1387" t="s">
        <v>314</v>
      </c>
      <c r="CX1387" t="s">
        <v>315</v>
      </c>
      <c r="CY1387" t="s">
        <v>316</v>
      </c>
      <c r="CZ1387" t="s">
        <v>317</v>
      </c>
      <c r="DA1387" t="s">
        <v>318</v>
      </c>
      <c r="DB1387" t="s">
        <v>271</v>
      </c>
      <c r="DC1387" t="s">
        <v>272</v>
      </c>
      <c r="DD1387" t="s">
        <v>273</v>
      </c>
      <c r="DE1387" t="s">
        <v>274</v>
      </c>
      <c r="DF1387" t="s">
        <v>275</v>
      </c>
      <c r="DG1387" t="s">
        <v>276</v>
      </c>
      <c r="DH1387" t="s">
        <v>277</v>
      </c>
      <c r="DI1387" t="s">
        <v>278</v>
      </c>
      <c r="DJ1387" t="s">
        <v>279</v>
      </c>
      <c r="DK1387" t="s">
        <v>280</v>
      </c>
      <c r="DL1387" t="s">
        <v>281</v>
      </c>
      <c r="DM1387" t="s">
        <v>282</v>
      </c>
      <c r="DN1387" t="s">
        <v>283</v>
      </c>
      <c r="DO1387" t="s">
        <v>284</v>
      </c>
      <c r="DP1387" t="s">
        <v>285</v>
      </c>
      <c r="DQ1387" t="s">
        <v>286</v>
      </c>
      <c r="DR1387" t="s">
        <v>287</v>
      </c>
      <c r="DS1387" t="s">
        <v>288</v>
      </c>
      <c r="DT1387" t="s">
        <v>289</v>
      </c>
      <c r="DU1387" t="s">
        <v>290</v>
      </c>
      <c r="DV1387" t="s">
        <v>291</v>
      </c>
      <c r="DW1387" t="s">
        <v>292</v>
      </c>
      <c r="DX1387" t="s">
        <v>293</v>
      </c>
      <c r="DY1387" t="s">
        <v>294</v>
      </c>
      <c r="DZ1387" t="s">
        <v>295</v>
      </c>
      <c r="EA1387" t="s">
        <v>296</v>
      </c>
      <c r="EB1387" t="s">
        <v>297</v>
      </c>
      <c r="EC1387" t="s">
        <v>298</v>
      </c>
      <c r="ED1387" t="s">
        <v>299</v>
      </c>
      <c r="EE1387" t="s">
        <v>300</v>
      </c>
      <c r="EF1387" t="s">
        <v>301</v>
      </c>
      <c r="EG1387" t="s">
        <v>302</v>
      </c>
      <c r="EH1387" t="s">
        <v>303</v>
      </c>
      <c r="EI1387" t="s">
        <v>304</v>
      </c>
      <c r="EJ1387" t="s">
        <v>305</v>
      </c>
      <c r="EK1387" t="s">
        <v>306</v>
      </c>
      <c r="EL1387" t="s">
        <v>307</v>
      </c>
      <c r="EM1387" t="s">
        <v>308</v>
      </c>
      <c r="EN1387" t="s">
        <v>309</v>
      </c>
      <c r="EO1387" t="s">
        <v>310</v>
      </c>
      <c r="EP1387" t="s">
        <v>311</v>
      </c>
      <c r="EQ1387" t="s">
        <v>312</v>
      </c>
      <c r="ER1387" t="s">
        <v>313</v>
      </c>
      <c r="ES1387" t="s">
        <v>314</v>
      </c>
      <c r="ET1387" t="s">
        <v>315</v>
      </c>
      <c r="EU1387" t="s">
        <v>316</v>
      </c>
      <c r="EV1387" t="s">
        <v>317</v>
      </c>
      <c r="EW1387" t="s">
        <v>318</v>
      </c>
      <c r="FR1387" s="9"/>
      <c r="FS1387" s="9"/>
    </row>
    <row r="1388" spans="1:186" x14ac:dyDescent="0.25">
      <c r="A1388">
        <v>0</v>
      </c>
      <c r="B1388">
        <v>0</v>
      </c>
      <c r="C1388">
        <v>0</v>
      </c>
      <c r="D1388" t="s">
        <v>4</v>
      </c>
      <c r="I1388" t="s">
        <v>348</v>
      </c>
      <c r="EX1388" t="s">
        <v>490</v>
      </c>
      <c r="EY1388" s="9">
        <v>0</v>
      </c>
      <c r="EZ1388" s="9">
        <v>0</v>
      </c>
      <c r="FA1388">
        <v>0</v>
      </c>
      <c r="FB1388" t="s">
        <v>322</v>
      </c>
      <c r="FD1388" t="s">
        <v>322</v>
      </c>
      <c r="FE1388" t="s">
        <v>322</v>
      </c>
      <c r="FF1388" t="s">
        <v>322</v>
      </c>
      <c r="FG1388" s="9">
        <v>0</v>
      </c>
      <c r="FH1388" s="9">
        <v>0</v>
      </c>
      <c r="FI1388">
        <v>0</v>
      </c>
      <c r="FJ1388">
        <v>0</v>
      </c>
      <c r="FK1388">
        <v>0</v>
      </c>
      <c r="FL1388" t="s">
        <v>336</v>
      </c>
      <c r="FM1388" t="s">
        <v>336</v>
      </c>
      <c r="FN1388" t="s">
        <v>336</v>
      </c>
      <c r="FO1388" t="s">
        <v>336</v>
      </c>
      <c r="FP1388" t="s">
        <v>336</v>
      </c>
      <c r="FQ1388">
        <v>0</v>
      </c>
      <c r="FR1388" s="9">
        <v>0</v>
      </c>
      <c r="FS1388" s="9">
        <v>0</v>
      </c>
      <c r="FT1388" t="s">
        <v>4</v>
      </c>
      <c r="FU1388" t="s">
        <v>4</v>
      </c>
      <c r="FV1388" t="s">
        <v>489</v>
      </c>
      <c r="FW1388">
        <v>0</v>
      </c>
      <c r="FX1388">
        <v>0</v>
      </c>
      <c r="FY1388">
        <v>0</v>
      </c>
      <c r="FZ1388">
        <v>0</v>
      </c>
      <c r="GA1388">
        <v>0</v>
      </c>
      <c r="GB1388">
        <v>0</v>
      </c>
      <c r="GD1388">
        <v>12</v>
      </c>
    </row>
    <row r="1389" spans="1:186" x14ac:dyDescent="0.25">
      <c r="FR1389" s="9"/>
      <c r="FS1389" s="9"/>
    </row>
    <row r="1390" spans="1:186" x14ac:dyDescent="0.25">
      <c r="FR1390" s="9"/>
      <c r="FS1390" s="9"/>
    </row>
    <row r="1391" spans="1:186" x14ac:dyDescent="0.25">
      <c r="FR1391" s="9"/>
      <c r="FS1391" s="9"/>
    </row>
    <row r="1392" spans="1:186" x14ac:dyDescent="0.25">
      <c r="FR1392" s="9"/>
      <c r="FS1392" s="9"/>
    </row>
    <row r="1393" spans="1:186" x14ac:dyDescent="0.25">
      <c r="FR1393" s="9"/>
      <c r="FS1393" s="9"/>
    </row>
    <row r="1394" spans="1:186" x14ac:dyDescent="0.25">
      <c r="FR1394" s="9"/>
      <c r="FS1394" s="9"/>
    </row>
    <row r="1395" spans="1:186" x14ac:dyDescent="0.25">
      <c r="FR1395" s="9"/>
      <c r="FS1395" s="9"/>
    </row>
    <row r="1396" spans="1:186" x14ac:dyDescent="0.25">
      <c r="FR1396" s="9"/>
      <c r="FS1396" s="9"/>
    </row>
    <row r="1397" spans="1:186" x14ac:dyDescent="0.25">
      <c r="FR1397" s="9"/>
      <c r="FS1397" s="9"/>
    </row>
    <row r="1398" spans="1:186" x14ac:dyDescent="0.25">
      <c r="FR1398" s="9"/>
      <c r="FS1398" s="9"/>
    </row>
    <row r="1399" spans="1:186" x14ac:dyDescent="0.25">
      <c r="FR1399" s="9"/>
      <c r="FS1399" s="9"/>
    </row>
    <row r="1400" spans="1:186" x14ac:dyDescent="0.25">
      <c r="FR1400" s="9"/>
      <c r="FS1400" s="9"/>
    </row>
    <row r="1401" spans="1:186" x14ac:dyDescent="0.25">
      <c r="FR1401" s="9"/>
      <c r="FS1401" s="9"/>
    </row>
    <row r="1402" spans="1:186" x14ac:dyDescent="0.25">
      <c r="FR1402" s="9"/>
      <c r="FS1402" s="9"/>
    </row>
    <row r="1403" spans="1:186" x14ac:dyDescent="0.25">
      <c r="J1403" t="s">
        <v>271</v>
      </c>
      <c r="K1403" t="s">
        <v>272</v>
      </c>
      <c r="L1403" t="s">
        <v>273</v>
      </c>
      <c r="M1403" t="s">
        <v>274</v>
      </c>
      <c r="N1403" t="s">
        <v>275</v>
      </c>
      <c r="O1403" t="s">
        <v>276</v>
      </c>
      <c r="P1403" t="s">
        <v>277</v>
      </c>
      <c r="Q1403" t="s">
        <v>278</v>
      </c>
      <c r="R1403" t="s">
        <v>279</v>
      </c>
      <c r="S1403" t="s">
        <v>280</v>
      </c>
      <c r="T1403" t="s">
        <v>281</v>
      </c>
      <c r="U1403" t="s">
        <v>282</v>
      </c>
      <c r="V1403" t="s">
        <v>283</v>
      </c>
      <c r="W1403" t="s">
        <v>284</v>
      </c>
      <c r="X1403" t="s">
        <v>285</v>
      </c>
      <c r="Y1403" t="s">
        <v>286</v>
      </c>
      <c r="Z1403" t="s">
        <v>287</v>
      </c>
      <c r="AA1403" t="s">
        <v>288</v>
      </c>
      <c r="AB1403" t="s">
        <v>289</v>
      </c>
      <c r="AC1403" t="s">
        <v>290</v>
      </c>
      <c r="AD1403" t="s">
        <v>291</v>
      </c>
      <c r="AE1403" t="s">
        <v>292</v>
      </c>
      <c r="AF1403" t="s">
        <v>293</v>
      </c>
      <c r="AG1403" t="s">
        <v>294</v>
      </c>
      <c r="AH1403" t="s">
        <v>295</v>
      </c>
      <c r="AI1403" t="s">
        <v>296</v>
      </c>
      <c r="AJ1403" t="s">
        <v>297</v>
      </c>
      <c r="AK1403" t="s">
        <v>298</v>
      </c>
      <c r="AL1403" t="s">
        <v>299</v>
      </c>
      <c r="AM1403" t="s">
        <v>300</v>
      </c>
      <c r="AN1403" t="s">
        <v>301</v>
      </c>
      <c r="AO1403" t="s">
        <v>302</v>
      </c>
      <c r="AP1403" t="s">
        <v>303</v>
      </c>
      <c r="AQ1403" t="s">
        <v>304</v>
      </c>
      <c r="AR1403" t="s">
        <v>305</v>
      </c>
      <c r="AS1403" t="s">
        <v>306</v>
      </c>
      <c r="AT1403" t="s">
        <v>307</v>
      </c>
      <c r="AU1403" t="s">
        <v>308</v>
      </c>
      <c r="AV1403" t="s">
        <v>309</v>
      </c>
      <c r="AW1403" t="s">
        <v>310</v>
      </c>
      <c r="AX1403" t="s">
        <v>311</v>
      </c>
      <c r="AY1403" t="s">
        <v>312</v>
      </c>
      <c r="AZ1403" t="s">
        <v>313</v>
      </c>
      <c r="BA1403" t="s">
        <v>314</v>
      </c>
      <c r="BB1403" t="s">
        <v>315</v>
      </c>
      <c r="BC1403" t="s">
        <v>316</v>
      </c>
      <c r="BD1403" t="s">
        <v>317</v>
      </c>
      <c r="BE1403" t="s">
        <v>318</v>
      </c>
      <c r="BF1403" t="s">
        <v>271</v>
      </c>
      <c r="BG1403" t="s">
        <v>272</v>
      </c>
      <c r="BH1403" t="s">
        <v>273</v>
      </c>
      <c r="BI1403" t="s">
        <v>274</v>
      </c>
      <c r="BJ1403" t="s">
        <v>275</v>
      </c>
      <c r="BK1403" t="s">
        <v>276</v>
      </c>
      <c r="BL1403" t="s">
        <v>277</v>
      </c>
      <c r="BM1403" t="s">
        <v>278</v>
      </c>
      <c r="BN1403" t="s">
        <v>279</v>
      </c>
      <c r="BO1403" t="s">
        <v>280</v>
      </c>
      <c r="BP1403" t="s">
        <v>281</v>
      </c>
      <c r="BQ1403" t="s">
        <v>282</v>
      </c>
      <c r="BR1403" t="s">
        <v>283</v>
      </c>
      <c r="BS1403" t="s">
        <v>284</v>
      </c>
      <c r="BT1403" t="s">
        <v>285</v>
      </c>
      <c r="BU1403" t="s">
        <v>286</v>
      </c>
      <c r="BV1403" t="s">
        <v>287</v>
      </c>
      <c r="BW1403" t="s">
        <v>288</v>
      </c>
      <c r="BX1403" t="s">
        <v>289</v>
      </c>
      <c r="BY1403" t="s">
        <v>290</v>
      </c>
      <c r="BZ1403" t="s">
        <v>291</v>
      </c>
      <c r="CA1403" t="s">
        <v>292</v>
      </c>
      <c r="CB1403" t="s">
        <v>293</v>
      </c>
      <c r="CC1403" t="s">
        <v>294</v>
      </c>
      <c r="CD1403" t="s">
        <v>295</v>
      </c>
      <c r="CE1403" t="s">
        <v>296</v>
      </c>
      <c r="CF1403" t="s">
        <v>297</v>
      </c>
      <c r="CG1403" t="s">
        <v>298</v>
      </c>
      <c r="CH1403" t="s">
        <v>299</v>
      </c>
      <c r="CI1403" t="s">
        <v>300</v>
      </c>
      <c r="CJ1403" t="s">
        <v>301</v>
      </c>
      <c r="CK1403" t="s">
        <v>302</v>
      </c>
      <c r="CL1403" t="s">
        <v>303</v>
      </c>
      <c r="CM1403" t="s">
        <v>304</v>
      </c>
      <c r="CN1403" t="s">
        <v>305</v>
      </c>
      <c r="CO1403" t="s">
        <v>306</v>
      </c>
      <c r="CP1403" t="s">
        <v>307</v>
      </c>
      <c r="CQ1403" t="s">
        <v>308</v>
      </c>
      <c r="CR1403" t="s">
        <v>309</v>
      </c>
      <c r="CS1403" t="s">
        <v>310</v>
      </c>
      <c r="CT1403" t="s">
        <v>311</v>
      </c>
      <c r="CU1403" t="s">
        <v>312</v>
      </c>
      <c r="CV1403" t="s">
        <v>313</v>
      </c>
      <c r="CW1403" t="s">
        <v>314</v>
      </c>
      <c r="CX1403" t="s">
        <v>315</v>
      </c>
      <c r="CY1403" t="s">
        <v>316</v>
      </c>
      <c r="CZ1403" t="s">
        <v>317</v>
      </c>
      <c r="DA1403" t="s">
        <v>318</v>
      </c>
      <c r="DB1403" t="s">
        <v>271</v>
      </c>
      <c r="DC1403" t="s">
        <v>272</v>
      </c>
      <c r="DD1403" t="s">
        <v>273</v>
      </c>
      <c r="DE1403" t="s">
        <v>274</v>
      </c>
      <c r="DF1403" t="s">
        <v>275</v>
      </c>
      <c r="DG1403" t="s">
        <v>276</v>
      </c>
      <c r="DH1403" t="s">
        <v>277</v>
      </c>
      <c r="DI1403" t="s">
        <v>278</v>
      </c>
      <c r="DJ1403" t="s">
        <v>279</v>
      </c>
      <c r="DK1403" t="s">
        <v>280</v>
      </c>
      <c r="DL1403" t="s">
        <v>281</v>
      </c>
      <c r="DM1403" t="s">
        <v>282</v>
      </c>
      <c r="DN1403" t="s">
        <v>283</v>
      </c>
      <c r="DO1403" t="s">
        <v>284</v>
      </c>
      <c r="DP1403" t="s">
        <v>285</v>
      </c>
      <c r="DQ1403" t="s">
        <v>286</v>
      </c>
      <c r="DR1403" t="s">
        <v>287</v>
      </c>
      <c r="DS1403" t="s">
        <v>288</v>
      </c>
      <c r="DT1403" t="s">
        <v>289</v>
      </c>
      <c r="DU1403" t="s">
        <v>290</v>
      </c>
      <c r="DV1403" t="s">
        <v>291</v>
      </c>
      <c r="DW1403" t="s">
        <v>292</v>
      </c>
      <c r="DX1403" t="s">
        <v>293</v>
      </c>
      <c r="DY1403" t="s">
        <v>294</v>
      </c>
      <c r="DZ1403" t="s">
        <v>295</v>
      </c>
      <c r="EA1403" t="s">
        <v>296</v>
      </c>
      <c r="EB1403" t="s">
        <v>297</v>
      </c>
      <c r="EC1403" t="s">
        <v>298</v>
      </c>
      <c r="ED1403" t="s">
        <v>299</v>
      </c>
      <c r="EE1403" t="s">
        <v>300</v>
      </c>
      <c r="EF1403" t="s">
        <v>301</v>
      </c>
      <c r="EG1403" t="s">
        <v>302</v>
      </c>
      <c r="EH1403" t="s">
        <v>303</v>
      </c>
      <c r="EI1403" t="s">
        <v>304</v>
      </c>
      <c r="EJ1403" t="s">
        <v>305</v>
      </c>
      <c r="EK1403" t="s">
        <v>306</v>
      </c>
      <c r="EL1403" t="s">
        <v>307</v>
      </c>
      <c r="EM1403" t="s">
        <v>308</v>
      </c>
      <c r="EN1403" t="s">
        <v>309</v>
      </c>
      <c r="EO1403" t="s">
        <v>310</v>
      </c>
      <c r="EP1403" t="s">
        <v>311</v>
      </c>
      <c r="EQ1403" t="s">
        <v>312</v>
      </c>
      <c r="ER1403" t="s">
        <v>313</v>
      </c>
      <c r="ES1403" t="s">
        <v>314</v>
      </c>
      <c r="ET1403" t="s">
        <v>315</v>
      </c>
      <c r="EU1403" t="s">
        <v>316</v>
      </c>
      <c r="EV1403" t="s">
        <v>317</v>
      </c>
      <c r="EW1403" t="s">
        <v>318</v>
      </c>
      <c r="FR1403" s="9"/>
      <c r="FS1403" s="9"/>
    </row>
    <row r="1404" spans="1:186" x14ac:dyDescent="0.25">
      <c r="A1404">
        <v>0</v>
      </c>
      <c r="B1404">
        <v>0</v>
      </c>
      <c r="C1404">
        <v>0</v>
      </c>
      <c r="D1404" t="s">
        <v>4</v>
      </c>
      <c r="I1404" t="s">
        <v>349</v>
      </c>
      <c r="EX1404" t="s">
        <v>490</v>
      </c>
      <c r="EY1404" s="9">
        <v>0</v>
      </c>
      <c r="EZ1404" s="9">
        <v>0</v>
      </c>
      <c r="FA1404">
        <v>0</v>
      </c>
      <c r="FB1404" t="s">
        <v>322</v>
      </c>
      <c r="FD1404" t="s">
        <v>322</v>
      </c>
      <c r="FE1404" t="s">
        <v>322</v>
      </c>
      <c r="FF1404" t="s">
        <v>322</v>
      </c>
      <c r="FG1404" s="9">
        <v>0</v>
      </c>
      <c r="FH1404" s="9">
        <v>0</v>
      </c>
      <c r="FI1404">
        <v>0</v>
      </c>
      <c r="FJ1404">
        <v>0</v>
      </c>
      <c r="FK1404">
        <v>0</v>
      </c>
      <c r="FL1404" t="s">
        <v>336</v>
      </c>
      <c r="FM1404" t="s">
        <v>336</v>
      </c>
      <c r="FN1404" t="s">
        <v>336</v>
      </c>
      <c r="FO1404" t="s">
        <v>336</v>
      </c>
      <c r="FP1404" t="s">
        <v>336</v>
      </c>
      <c r="FQ1404">
        <v>0</v>
      </c>
      <c r="FR1404" s="9">
        <v>0</v>
      </c>
      <c r="FS1404" s="9">
        <v>0</v>
      </c>
      <c r="FT1404" t="s">
        <v>4</v>
      </c>
      <c r="FU1404" t="s">
        <v>4</v>
      </c>
      <c r="FV1404" t="s">
        <v>489</v>
      </c>
      <c r="FW1404">
        <v>0</v>
      </c>
      <c r="FX1404">
        <v>0</v>
      </c>
      <c r="FY1404">
        <v>0</v>
      </c>
      <c r="FZ1404">
        <v>0</v>
      </c>
      <c r="GA1404">
        <v>0</v>
      </c>
      <c r="GB1404">
        <v>0</v>
      </c>
      <c r="GD1404">
        <v>13</v>
      </c>
    </row>
    <row r="1405" spans="1:186" x14ac:dyDescent="0.25">
      <c r="FR1405" s="9"/>
      <c r="FS1405" s="9"/>
    </row>
    <row r="1406" spans="1:186" x14ac:dyDescent="0.25">
      <c r="FR1406" s="9"/>
      <c r="FS1406" s="9"/>
    </row>
    <row r="1407" spans="1:186" x14ac:dyDescent="0.25">
      <c r="FR1407" s="9"/>
      <c r="FS1407" s="9"/>
    </row>
    <row r="1408" spans="1:186" x14ac:dyDescent="0.25">
      <c r="FR1408" s="9"/>
      <c r="FS1408" s="9"/>
    </row>
    <row r="1409" spans="1:186" x14ac:dyDescent="0.25">
      <c r="FR1409" s="9"/>
      <c r="FS1409" s="9"/>
    </row>
    <row r="1410" spans="1:186" x14ac:dyDescent="0.25">
      <c r="FR1410" s="9"/>
      <c r="FS1410" s="9"/>
    </row>
    <row r="1411" spans="1:186" x14ac:dyDescent="0.25">
      <c r="FR1411" s="9"/>
      <c r="FS1411" s="9"/>
    </row>
    <row r="1412" spans="1:186" x14ac:dyDescent="0.25">
      <c r="FR1412" s="9"/>
      <c r="FS1412" s="9"/>
    </row>
    <row r="1413" spans="1:186" x14ac:dyDescent="0.25">
      <c r="FR1413" s="9"/>
      <c r="FS1413" s="9"/>
    </row>
    <row r="1414" spans="1:186" x14ac:dyDescent="0.25">
      <c r="FR1414" s="9"/>
      <c r="FS1414" s="9"/>
    </row>
    <row r="1415" spans="1:186" x14ac:dyDescent="0.25">
      <c r="FR1415" s="9"/>
      <c r="FS1415" s="9"/>
    </row>
    <row r="1416" spans="1:186" x14ac:dyDescent="0.25">
      <c r="FR1416" s="9"/>
      <c r="FS1416" s="9"/>
    </row>
    <row r="1417" spans="1:186" x14ac:dyDescent="0.25">
      <c r="FR1417" s="9"/>
      <c r="FS1417" s="9"/>
    </row>
    <row r="1418" spans="1:186" x14ac:dyDescent="0.25">
      <c r="FR1418" s="9"/>
      <c r="FS1418" s="9"/>
    </row>
    <row r="1419" spans="1:186" x14ac:dyDescent="0.25">
      <c r="J1419" t="s">
        <v>271</v>
      </c>
      <c r="K1419" t="s">
        <v>272</v>
      </c>
      <c r="L1419" t="s">
        <v>273</v>
      </c>
      <c r="M1419" t="s">
        <v>274</v>
      </c>
      <c r="N1419" t="s">
        <v>275</v>
      </c>
      <c r="O1419" t="s">
        <v>276</v>
      </c>
      <c r="P1419" t="s">
        <v>277</v>
      </c>
      <c r="Q1419" t="s">
        <v>278</v>
      </c>
      <c r="R1419" t="s">
        <v>279</v>
      </c>
      <c r="S1419" t="s">
        <v>280</v>
      </c>
      <c r="T1419" t="s">
        <v>281</v>
      </c>
      <c r="U1419" t="s">
        <v>282</v>
      </c>
      <c r="V1419" t="s">
        <v>283</v>
      </c>
      <c r="W1419" t="s">
        <v>284</v>
      </c>
      <c r="X1419" t="s">
        <v>285</v>
      </c>
      <c r="Y1419" t="s">
        <v>286</v>
      </c>
      <c r="Z1419" t="s">
        <v>287</v>
      </c>
      <c r="AA1419" t="s">
        <v>288</v>
      </c>
      <c r="AB1419" t="s">
        <v>289</v>
      </c>
      <c r="AC1419" t="s">
        <v>290</v>
      </c>
      <c r="AD1419" t="s">
        <v>291</v>
      </c>
      <c r="AE1419" t="s">
        <v>292</v>
      </c>
      <c r="AF1419" t="s">
        <v>293</v>
      </c>
      <c r="AG1419" t="s">
        <v>294</v>
      </c>
      <c r="AH1419" t="s">
        <v>295</v>
      </c>
      <c r="AI1419" t="s">
        <v>296</v>
      </c>
      <c r="AJ1419" t="s">
        <v>297</v>
      </c>
      <c r="AK1419" t="s">
        <v>298</v>
      </c>
      <c r="AL1419" t="s">
        <v>299</v>
      </c>
      <c r="AM1419" t="s">
        <v>300</v>
      </c>
      <c r="AN1419" t="s">
        <v>301</v>
      </c>
      <c r="AO1419" t="s">
        <v>302</v>
      </c>
      <c r="AP1419" t="s">
        <v>303</v>
      </c>
      <c r="AQ1419" t="s">
        <v>304</v>
      </c>
      <c r="AR1419" t="s">
        <v>305</v>
      </c>
      <c r="AS1419" t="s">
        <v>306</v>
      </c>
      <c r="AT1419" t="s">
        <v>307</v>
      </c>
      <c r="AU1419" t="s">
        <v>308</v>
      </c>
      <c r="AV1419" t="s">
        <v>309</v>
      </c>
      <c r="AW1419" t="s">
        <v>310</v>
      </c>
      <c r="AX1419" t="s">
        <v>311</v>
      </c>
      <c r="AY1419" t="s">
        <v>312</v>
      </c>
      <c r="AZ1419" t="s">
        <v>313</v>
      </c>
      <c r="BA1419" t="s">
        <v>314</v>
      </c>
      <c r="BB1419" t="s">
        <v>315</v>
      </c>
      <c r="BC1419" t="s">
        <v>316</v>
      </c>
      <c r="BD1419" t="s">
        <v>317</v>
      </c>
      <c r="BE1419" t="s">
        <v>318</v>
      </c>
      <c r="BF1419" t="s">
        <v>271</v>
      </c>
      <c r="BG1419" t="s">
        <v>272</v>
      </c>
      <c r="BH1419" t="s">
        <v>273</v>
      </c>
      <c r="BI1419" t="s">
        <v>274</v>
      </c>
      <c r="BJ1419" t="s">
        <v>275</v>
      </c>
      <c r="BK1419" t="s">
        <v>276</v>
      </c>
      <c r="BL1419" t="s">
        <v>277</v>
      </c>
      <c r="BM1419" t="s">
        <v>278</v>
      </c>
      <c r="BN1419" t="s">
        <v>279</v>
      </c>
      <c r="BO1419" t="s">
        <v>280</v>
      </c>
      <c r="BP1419" t="s">
        <v>281</v>
      </c>
      <c r="BQ1419" t="s">
        <v>282</v>
      </c>
      <c r="BR1419" t="s">
        <v>283</v>
      </c>
      <c r="BS1419" t="s">
        <v>284</v>
      </c>
      <c r="BT1419" t="s">
        <v>285</v>
      </c>
      <c r="BU1419" t="s">
        <v>286</v>
      </c>
      <c r="BV1419" t="s">
        <v>287</v>
      </c>
      <c r="BW1419" t="s">
        <v>288</v>
      </c>
      <c r="BX1419" t="s">
        <v>289</v>
      </c>
      <c r="BY1419" t="s">
        <v>290</v>
      </c>
      <c r="BZ1419" t="s">
        <v>291</v>
      </c>
      <c r="CA1419" t="s">
        <v>292</v>
      </c>
      <c r="CB1419" t="s">
        <v>293</v>
      </c>
      <c r="CC1419" t="s">
        <v>294</v>
      </c>
      <c r="CD1419" t="s">
        <v>295</v>
      </c>
      <c r="CE1419" t="s">
        <v>296</v>
      </c>
      <c r="CF1419" t="s">
        <v>297</v>
      </c>
      <c r="CG1419" t="s">
        <v>298</v>
      </c>
      <c r="CH1419" t="s">
        <v>299</v>
      </c>
      <c r="CI1419" t="s">
        <v>300</v>
      </c>
      <c r="CJ1419" t="s">
        <v>301</v>
      </c>
      <c r="CK1419" t="s">
        <v>302</v>
      </c>
      <c r="CL1419" t="s">
        <v>303</v>
      </c>
      <c r="CM1419" t="s">
        <v>304</v>
      </c>
      <c r="CN1419" t="s">
        <v>305</v>
      </c>
      <c r="CO1419" t="s">
        <v>306</v>
      </c>
      <c r="CP1419" t="s">
        <v>307</v>
      </c>
      <c r="CQ1419" t="s">
        <v>308</v>
      </c>
      <c r="CR1419" t="s">
        <v>309</v>
      </c>
      <c r="CS1419" t="s">
        <v>310</v>
      </c>
      <c r="CT1419" t="s">
        <v>311</v>
      </c>
      <c r="CU1419" t="s">
        <v>312</v>
      </c>
      <c r="CV1419" t="s">
        <v>313</v>
      </c>
      <c r="CW1419" t="s">
        <v>314</v>
      </c>
      <c r="CX1419" t="s">
        <v>315</v>
      </c>
      <c r="CY1419" t="s">
        <v>316</v>
      </c>
      <c r="CZ1419" t="s">
        <v>317</v>
      </c>
      <c r="DA1419" t="s">
        <v>318</v>
      </c>
      <c r="DB1419" t="s">
        <v>271</v>
      </c>
      <c r="DC1419" t="s">
        <v>272</v>
      </c>
      <c r="DD1419" t="s">
        <v>273</v>
      </c>
      <c r="DE1419" t="s">
        <v>274</v>
      </c>
      <c r="DF1419" t="s">
        <v>275</v>
      </c>
      <c r="DG1419" t="s">
        <v>276</v>
      </c>
      <c r="DH1419" t="s">
        <v>277</v>
      </c>
      <c r="DI1419" t="s">
        <v>278</v>
      </c>
      <c r="DJ1419" t="s">
        <v>279</v>
      </c>
      <c r="DK1419" t="s">
        <v>280</v>
      </c>
      <c r="DL1419" t="s">
        <v>281</v>
      </c>
      <c r="DM1419" t="s">
        <v>282</v>
      </c>
      <c r="DN1419" t="s">
        <v>283</v>
      </c>
      <c r="DO1419" t="s">
        <v>284</v>
      </c>
      <c r="DP1419" t="s">
        <v>285</v>
      </c>
      <c r="DQ1419" t="s">
        <v>286</v>
      </c>
      <c r="DR1419" t="s">
        <v>287</v>
      </c>
      <c r="DS1419" t="s">
        <v>288</v>
      </c>
      <c r="DT1419" t="s">
        <v>289</v>
      </c>
      <c r="DU1419" t="s">
        <v>290</v>
      </c>
      <c r="DV1419" t="s">
        <v>291</v>
      </c>
      <c r="DW1419" t="s">
        <v>292</v>
      </c>
      <c r="DX1419" t="s">
        <v>293</v>
      </c>
      <c r="DY1419" t="s">
        <v>294</v>
      </c>
      <c r="DZ1419" t="s">
        <v>295</v>
      </c>
      <c r="EA1419" t="s">
        <v>296</v>
      </c>
      <c r="EB1419" t="s">
        <v>297</v>
      </c>
      <c r="EC1419" t="s">
        <v>298</v>
      </c>
      <c r="ED1419" t="s">
        <v>299</v>
      </c>
      <c r="EE1419" t="s">
        <v>300</v>
      </c>
      <c r="EF1419" t="s">
        <v>301</v>
      </c>
      <c r="EG1419" t="s">
        <v>302</v>
      </c>
      <c r="EH1419" t="s">
        <v>303</v>
      </c>
      <c r="EI1419" t="s">
        <v>304</v>
      </c>
      <c r="EJ1419" t="s">
        <v>305</v>
      </c>
      <c r="EK1419" t="s">
        <v>306</v>
      </c>
      <c r="EL1419" t="s">
        <v>307</v>
      </c>
      <c r="EM1419" t="s">
        <v>308</v>
      </c>
      <c r="EN1419" t="s">
        <v>309</v>
      </c>
      <c r="EO1419" t="s">
        <v>310</v>
      </c>
      <c r="EP1419" t="s">
        <v>311</v>
      </c>
      <c r="EQ1419" t="s">
        <v>312</v>
      </c>
      <c r="ER1419" t="s">
        <v>313</v>
      </c>
      <c r="ES1419" t="s">
        <v>314</v>
      </c>
      <c r="ET1419" t="s">
        <v>315</v>
      </c>
      <c r="EU1419" t="s">
        <v>316</v>
      </c>
      <c r="EV1419" t="s">
        <v>317</v>
      </c>
      <c r="EW1419" t="s">
        <v>318</v>
      </c>
      <c r="FR1419" s="9"/>
      <c r="FS1419" s="9"/>
    </row>
    <row r="1420" spans="1:186" x14ac:dyDescent="0.25">
      <c r="A1420">
        <v>0</v>
      </c>
      <c r="B1420">
        <v>0</v>
      </c>
      <c r="C1420">
        <v>0</v>
      </c>
      <c r="D1420" t="s">
        <v>4</v>
      </c>
      <c r="I1420" t="s">
        <v>350</v>
      </c>
      <c r="EX1420" t="s">
        <v>490</v>
      </c>
      <c r="EY1420" s="9">
        <v>0</v>
      </c>
      <c r="EZ1420" s="9">
        <v>0</v>
      </c>
      <c r="FA1420">
        <v>0</v>
      </c>
      <c r="FB1420" t="s">
        <v>322</v>
      </c>
      <c r="FD1420" t="s">
        <v>322</v>
      </c>
      <c r="FE1420" t="s">
        <v>322</v>
      </c>
      <c r="FF1420" t="s">
        <v>322</v>
      </c>
      <c r="FG1420" s="9">
        <v>0</v>
      </c>
      <c r="FH1420" s="9">
        <v>0</v>
      </c>
      <c r="FI1420">
        <v>0</v>
      </c>
      <c r="FJ1420">
        <v>0</v>
      </c>
      <c r="FK1420">
        <v>0</v>
      </c>
      <c r="FL1420" t="s">
        <v>336</v>
      </c>
      <c r="FM1420" t="s">
        <v>336</v>
      </c>
      <c r="FN1420" t="s">
        <v>336</v>
      </c>
      <c r="FO1420" t="s">
        <v>336</v>
      </c>
      <c r="FP1420" t="s">
        <v>336</v>
      </c>
      <c r="FQ1420">
        <v>0</v>
      </c>
      <c r="FR1420" s="9">
        <v>0</v>
      </c>
      <c r="FS1420" s="9">
        <v>0</v>
      </c>
      <c r="FT1420" t="s">
        <v>4</v>
      </c>
      <c r="FU1420" t="s">
        <v>4</v>
      </c>
      <c r="FV1420" t="s">
        <v>489</v>
      </c>
      <c r="FW1420">
        <v>0</v>
      </c>
      <c r="FX1420">
        <v>0</v>
      </c>
      <c r="FY1420">
        <v>0</v>
      </c>
      <c r="FZ1420">
        <v>0</v>
      </c>
      <c r="GA1420">
        <v>0</v>
      </c>
      <c r="GB1420">
        <v>0</v>
      </c>
      <c r="GD1420">
        <v>14</v>
      </c>
    </row>
    <row r="1421" spans="1:186" x14ac:dyDescent="0.25">
      <c r="FR1421" s="9"/>
      <c r="FS1421" s="9"/>
    </row>
    <row r="1422" spans="1:186" x14ac:dyDescent="0.25">
      <c r="FR1422" s="9"/>
      <c r="FS1422" s="9"/>
    </row>
    <row r="1423" spans="1:186" x14ac:dyDescent="0.25">
      <c r="FR1423" s="9"/>
      <c r="FS1423" s="9"/>
    </row>
    <row r="1424" spans="1:186" x14ac:dyDescent="0.25">
      <c r="FR1424" s="9"/>
      <c r="FS1424" s="9"/>
    </row>
    <row r="1425" spans="1:186" x14ac:dyDescent="0.25">
      <c r="FR1425" s="9"/>
      <c r="FS1425" s="9"/>
    </row>
    <row r="1426" spans="1:186" x14ac:dyDescent="0.25">
      <c r="FR1426" s="9"/>
      <c r="FS1426" s="9"/>
    </row>
    <row r="1427" spans="1:186" x14ac:dyDescent="0.25">
      <c r="FR1427" s="9"/>
      <c r="FS1427" s="9"/>
    </row>
    <row r="1428" spans="1:186" x14ac:dyDescent="0.25">
      <c r="FR1428" s="9"/>
      <c r="FS1428" s="9"/>
    </row>
    <row r="1429" spans="1:186" x14ac:dyDescent="0.25">
      <c r="FR1429" s="9"/>
      <c r="FS1429" s="9"/>
    </row>
    <row r="1430" spans="1:186" x14ac:dyDescent="0.25">
      <c r="FR1430" s="9"/>
      <c r="FS1430" s="9"/>
    </row>
    <row r="1431" spans="1:186" x14ac:dyDescent="0.25">
      <c r="FR1431" s="9"/>
      <c r="FS1431" s="9"/>
    </row>
    <row r="1432" spans="1:186" x14ac:dyDescent="0.25">
      <c r="FR1432" s="9"/>
      <c r="FS1432" s="9"/>
    </row>
    <row r="1433" spans="1:186" x14ac:dyDescent="0.25">
      <c r="FR1433" s="9"/>
      <c r="FS1433" s="9"/>
    </row>
    <row r="1434" spans="1:186" x14ac:dyDescent="0.25">
      <c r="FR1434" s="9"/>
      <c r="FS1434" s="9"/>
    </row>
    <row r="1435" spans="1:186" x14ac:dyDescent="0.25">
      <c r="J1435" t="s">
        <v>271</v>
      </c>
      <c r="K1435" t="s">
        <v>272</v>
      </c>
      <c r="L1435" t="s">
        <v>273</v>
      </c>
      <c r="M1435" t="s">
        <v>274</v>
      </c>
      <c r="N1435" t="s">
        <v>275</v>
      </c>
      <c r="O1435" t="s">
        <v>276</v>
      </c>
      <c r="P1435" t="s">
        <v>277</v>
      </c>
      <c r="Q1435" t="s">
        <v>278</v>
      </c>
      <c r="R1435" t="s">
        <v>279</v>
      </c>
      <c r="S1435" t="s">
        <v>280</v>
      </c>
      <c r="T1435" t="s">
        <v>281</v>
      </c>
      <c r="U1435" t="s">
        <v>282</v>
      </c>
      <c r="V1435" t="s">
        <v>283</v>
      </c>
      <c r="W1435" t="s">
        <v>284</v>
      </c>
      <c r="X1435" t="s">
        <v>285</v>
      </c>
      <c r="Y1435" t="s">
        <v>286</v>
      </c>
      <c r="Z1435" t="s">
        <v>287</v>
      </c>
      <c r="AA1435" t="s">
        <v>288</v>
      </c>
      <c r="AB1435" t="s">
        <v>289</v>
      </c>
      <c r="AC1435" t="s">
        <v>290</v>
      </c>
      <c r="AD1435" t="s">
        <v>291</v>
      </c>
      <c r="AE1435" t="s">
        <v>292</v>
      </c>
      <c r="AF1435" t="s">
        <v>293</v>
      </c>
      <c r="AG1435" t="s">
        <v>294</v>
      </c>
      <c r="AH1435" t="s">
        <v>295</v>
      </c>
      <c r="AI1435" t="s">
        <v>296</v>
      </c>
      <c r="AJ1435" t="s">
        <v>297</v>
      </c>
      <c r="AK1435" t="s">
        <v>298</v>
      </c>
      <c r="AL1435" t="s">
        <v>299</v>
      </c>
      <c r="AM1435" t="s">
        <v>300</v>
      </c>
      <c r="AN1435" t="s">
        <v>301</v>
      </c>
      <c r="AO1435" t="s">
        <v>302</v>
      </c>
      <c r="AP1435" t="s">
        <v>303</v>
      </c>
      <c r="AQ1435" t="s">
        <v>304</v>
      </c>
      <c r="AR1435" t="s">
        <v>305</v>
      </c>
      <c r="AS1435" t="s">
        <v>306</v>
      </c>
      <c r="AT1435" t="s">
        <v>307</v>
      </c>
      <c r="AU1435" t="s">
        <v>308</v>
      </c>
      <c r="AV1435" t="s">
        <v>309</v>
      </c>
      <c r="AW1435" t="s">
        <v>310</v>
      </c>
      <c r="AX1435" t="s">
        <v>311</v>
      </c>
      <c r="AY1435" t="s">
        <v>312</v>
      </c>
      <c r="AZ1435" t="s">
        <v>313</v>
      </c>
      <c r="BA1435" t="s">
        <v>314</v>
      </c>
      <c r="BB1435" t="s">
        <v>315</v>
      </c>
      <c r="BC1435" t="s">
        <v>316</v>
      </c>
      <c r="BD1435" t="s">
        <v>317</v>
      </c>
      <c r="BE1435" t="s">
        <v>318</v>
      </c>
      <c r="BF1435" t="s">
        <v>271</v>
      </c>
      <c r="BG1435" t="s">
        <v>272</v>
      </c>
      <c r="BH1435" t="s">
        <v>273</v>
      </c>
      <c r="BI1435" t="s">
        <v>274</v>
      </c>
      <c r="BJ1435" t="s">
        <v>275</v>
      </c>
      <c r="BK1435" t="s">
        <v>276</v>
      </c>
      <c r="BL1435" t="s">
        <v>277</v>
      </c>
      <c r="BM1435" t="s">
        <v>278</v>
      </c>
      <c r="BN1435" t="s">
        <v>279</v>
      </c>
      <c r="BO1435" t="s">
        <v>280</v>
      </c>
      <c r="BP1435" t="s">
        <v>281</v>
      </c>
      <c r="BQ1435" t="s">
        <v>282</v>
      </c>
      <c r="BR1435" t="s">
        <v>283</v>
      </c>
      <c r="BS1435" t="s">
        <v>284</v>
      </c>
      <c r="BT1435" t="s">
        <v>285</v>
      </c>
      <c r="BU1435" t="s">
        <v>286</v>
      </c>
      <c r="BV1435" t="s">
        <v>287</v>
      </c>
      <c r="BW1435" t="s">
        <v>288</v>
      </c>
      <c r="BX1435" t="s">
        <v>289</v>
      </c>
      <c r="BY1435" t="s">
        <v>290</v>
      </c>
      <c r="BZ1435" t="s">
        <v>291</v>
      </c>
      <c r="CA1435" t="s">
        <v>292</v>
      </c>
      <c r="CB1435" t="s">
        <v>293</v>
      </c>
      <c r="CC1435" t="s">
        <v>294</v>
      </c>
      <c r="CD1435" t="s">
        <v>295</v>
      </c>
      <c r="CE1435" t="s">
        <v>296</v>
      </c>
      <c r="CF1435" t="s">
        <v>297</v>
      </c>
      <c r="CG1435" t="s">
        <v>298</v>
      </c>
      <c r="CH1435" t="s">
        <v>299</v>
      </c>
      <c r="CI1435" t="s">
        <v>300</v>
      </c>
      <c r="CJ1435" t="s">
        <v>301</v>
      </c>
      <c r="CK1435" t="s">
        <v>302</v>
      </c>
      <c r="CL1435" t="s">
        <v>303</v>
      </c>
      <c r="CM1435" t="s">
        <v>304</v>
      </c>
      <c r="CN1435" t="s">
        <v>305</v>
      </c>
      <c r="CO1435" t="s">
        <v>306</v>
      </c>
      <c r="CP1435" t="s">
        <v>307</v>
      </c>
      <c r="CQ1435" t="s">
        <v>308</v>
      </c>
      <c r="CR1435" t="s">
        <v>309</v>
      </c>
      <c r="CS1435" t="s">
        <v>310</v>
      </c>
      <c r="CT1435" t="s">
        <v>311</v>
      </c>
      <c r="CU1435" t="s">
        <v>312</v>
      </c>
      <c r="CV1435" t="s">
        <v>313</v>
      </c>
      <c r="CW1435" t="s">
        <v>314</v>
      </c>
      <c r="CX1435" t="s">
        <v>315</v>
      </c>
      <c r="CY1435" t="s">
        <v>316</v>
      </c>
      <c r="CZ1435" t="s">
        <v>317</v>
      </c>
      <c r="DA1435" t="s">
        <v>318</v>
      </c>
      <c r="DB1435" t="s">
        <v>271</v>
      </c>
      <c r="DC1435" t="s">
        <v>272</v>
      </c>
      <c r="DD1435" t="s">
        <v>273</v>
      </c>
      <c r="DE1435" t="s">
        <v>274</v>
      </c>
      <c r="DF1435" t="s">
        <v>275</v>
      </c>
      <c r="DG1435" t="s">
        <v>276</v>
      </c>
      <c r="DH1435" t="s">
        <v>277</v>
      </c>
      <c r="DI1435" t="s">
        <v>278</v>
      </c>
      <c r="DJ1435" t="s">
        <v>279</v>
      </c>
      <c r="DK1435" t="s">
        <v>280</v>
      </c>
      <c r="DL1435" t="s">
        <v>281</v>
      </c>
      <c r="DM1435" t="s">
        <v>282</v>
      </c>
      <c r="DN1435" t="s">
        <v>283</v>
      </c>
      <c r="DO1435" t="s">
        <v>284</v>
      </c>
      <c r="DP1435" t="s">
        <v>285</v>
      </c>
      <c r="DQ1435" t="s">
        <v>286</v>
      </c>
      <c r="DR1435" t="s">
        <v>287</v>
      </c>
      <c r="DS1435" t="s">
        <v>288</v>
      </c>
      <c r="DT1435" t="s">
        <v>289</v>
      </c>
      <c r="DU1435" t="s">
        <v>290</v>
      </c>
      <c r="DV1435" t="s">
        <v>291</v>
      </c>
      <c r="DW1435" t="s">
        <v>292</v>
      </c>
      <c r="DX1435" t="s">
        <v>293</v>
      </c>
      <c r="DY1435" t="s">
        <v>294</v>
      </c>
      <c r="DZ1435" t="s">
        <v>295</v>
      </c>
      <c r="EA1435" t="s">
        <v>296</v>
      </c>
      <c r="EB1435" t="s">
        <v>297</v>
      </c>
      <c r="EC1435" t="s">
        <v>298</v>
      </c>
      <c r="ED1435" t="s">
        <v>299</v>
      </c>
      <c r="EE1435" t="s">
        <v>300</v>
      </c>
      <c r="EF1435" t="s">
        <v>301</v>
      </c>
      <c r="EG1435" t="s">
        <v>302</v>
      </c>
      <c r="EH1435" t="s">
        <v>303</v>
      </c>
      <c r="EI1435" t="s">
        <v>304</v>
      </c>
      <c r="EJ1435" t="s">
        <v>305</v>
      </c>
      <c r="EK1435" t="s">
        <v>306</v>
      </c>
      <c r="EL1435" t="s">
        <v>307</v>
      </c>
      <c r="EM1435" t="s">
        <v>308</v>
      </c>
      <c r="EN1435" t="s">
        <v>309</v>
      </c>
      <c r="EO1435" t="s">
        <v>310</v>
      </c>
      <c r="EP1435" t="s">
        <v>311</v>
      </c>
      <c r="EQ1435" t="s">
        <v>312</v>
      </c>
      <c r="ER1435" t="s">
        <v>313</v>
      </c>
      <c r="ES1435" t="s">
        <v>314</v>
      </c>
      <c r="ET1435" t="s">
        <v>315</v>
      </c>
      <c r="EU1435" t="s">
        <v>316</v>
      </c>
      <c r="EV1435" t="s">
        <v>317</v>
      </c>
      <c r="EW1435" t="s">
        <v>318</v>
      </c>
      <c r="FR1435" s="9"/>
      <c r="FS1435" s="9"/>
    </row>
    <row r="1436" spans="1:186" x14ac:dyDescent="0.25">
      <c r="A1436">
        <v>0</v>
      </c>
      <c r="B1436">
        <v>0</v>
      </c>
      <c r="C1436">
        <v>0</v>
      </c>
      <c r="D1436" t="s">
        <v>4</v>
      </c>
      <c r="I1436" t="s">
        <v>351</v>
      </c>
      <c r="EX1436" t="s">
        <v>490</v>
      </c>
      <c r="EY1436" s="9">
        <v>0</v>
      </c>
      <c r="EZ1436" s="9">
        <v>0</v>
      </c>
      <c r="FA1436">
        <v>0</v>
      </c>
      <c r="FB1436" t="s">
        <v>322</v>
      </c>
      <c r="FD1436" t="s">
        <v>322</v>
      </c>
      <c r="FE1436" t="s">
        <v>322</v>
      </c>
      <c r="FF1436" t="s">
        <v>322</v>
      </c>
      <c r="FG1436" s="9">
        <v>0</v>
      </c>
      <c r="FH1436" s="9">
        <v>0</v>
      </c>
      <c r="FI1436" t="s">
        <v>4</v>
      </c>
      <c r="FJ1436" t="s">
        <v>4</v>
      </c>
      <c r="FK1436" t="s">
        <v>354</v>
      </c>
      <c r="FL1436" t="s">
        <v>336</v>
      </c>
      <c r="FM1436" t="s">
        <v>336</v>
      </c>
      <c r="FN1436" t="s">
        <v>336</v>
      </c>
      <c r="FO1436" t="s">
        <v>336</v>
      </c>
      <c r="FP1436" t="s">
        <v>336</v>
      </c>
      <c r="FQ1436">
        <v>0</v>
      </c>
      <c r="FR1436" s="9">
        <v>0</v>
      </c>
      <c r="FS1436" s="9">
        <v>0</v>
      </c>
      <c r="FT1436" t="s">
        <v>4</v>
      </c>
      <c r="FU1436" t="s">
        <v>4</v>
      </c>
      <c r="FV1436" t="s">
        <v>489</v>
      </c>
      <c r="FW1436">
        <v>0</v>
      </c>
      <c r="FX1436">
        <v>0</v>
      </c>
      <c r="FY1436">
        <v>0</v>
      </c>
      <c r="FZ1436">
        <v>0</v>
      </c>
      <c r="GA1436">
        <v>0</v>
      </c>
      <c r="GB1436">
        <v>0</v>
      </c>
      <c r="GD1436">
        <v>15</v>
      </c>
    </row>
    <row r="1437" spans="1:186" x14ac:dyDescent="0.25">
      <c r="FR1437" s="9"/>
      <c r="FS1437" s="9"/>
    </row>
    <row r="1438" spans="1:186" x14ac:dyDescent="0.25">
      <c r="FR1438" s="9"/>
      <c r="FS1438" s="9"/>
    </row>
    <row r="1439" spans="1:186" x14ac:dyDescent="0.25">
      <c r="FR1439" s="9"/>
      <c r="FS1439" s="9"/>
    </row>
    <row r="1440" spans="1:186" x14ac:dyDescent="0.25">
      <c r="FR1440" s="9"/>
      <c r="FS1440" s="9"/>
    </row>
    <row r="1441" spans="1:186" x14ac:dyDescent="0.25">
      <c r="FR1441" s="9"/>
      <c r="FS1441" s="9"/>
    </row>
    <row r="1442" spans="1:186" x14ac:dyDescent="0.25">
      <c r="FR1442" s="9"/>
      <c r="FS1442" s="9"/>
    </row>
    <row r="1443" spans="1:186" x14ac:dyDescent="0.25">
      <c r="FR1443" s="9"/>
      <c r="FS1443" s="9"/>
    </row>
    <row r="1444" spans="1:186" x14ac:dyDescent="0.25">
      <c r="FR1444" s="9"/>
      <c r="FS1444" s="9"/>
    </row>
    <row r="1445" spans="1:186" x14ac:dyDescent="0.25">
      <c r="FR1445" s="9"/>
      <c r="FS1445" s="9"/>
    </row>
    <row r="1446" spans="1:186" x14ac:dyDescent="0.25">
      <c r="FR1446" s="9"/>
      <c r="FS1446" s="9"/>
    </row>
    <row r="1447" spans="1:186" x14ac:dyDescent="0.25">
      <c r="FR1447" s="9"/>
      <c r="FS1447" s="9"/>
    </row>
    <row r="1448" spans="1:186" x14ac:dyDescent="0.25">
      <c r="FR1448" s="9"/>
      <c r="FS1448" s="9"/>
    </row>
    <row r="1449" spans="1:186" x14ac:dyDescent="0.25">
      <c r="FR1449" s="9"/>
      <c r="FS1449" s="9"/>
    </row>
    <row r="1450" spans="1:186" x14ac:dyDescent="0.25">
      <c r="FR1450" s="9"/>
      <c r="FS1450" s="9"/>
    </row>
    <row r="1451" spans="1:186" x14ac:dyDescent="0.25">
      <c r="J1451" t="s">
        <v>271</v>
      </c>
      <c r="K1451" t="s">
        <v>272</v>
      </c>
      <c r="L1451" t="s">
        <v>273</v>
      </c>
      <c r="M1451" t="s">
        <v>274</v>
      </c>
      <c r="N1451" t="s">
        <v>275</v>
      </c>
      <c r="O1451" t="s">
        <v>276</v>
      </c>
      <c r="P1451" t="s">
        <v>277</v>
      </c>
      <c r="Q1451" t="s">
        <v>278</v>
      </c>
      <c r="R1451" t="s">
        <v>279</v>
      </c>
      <c r="S1451" t="s">
        <v>280</v>
      </c>
      <c r="T1451" t="s">
        <v>281</v>
      </c>
      <c r="U1451" t="s">
        <v>282</v>
      </c>
      <c r="V1451" t="s">
        <v>283</v>
      </c>
      <c r="W1451" t="s">
        <v>284</v>
      </c>
      <c r="X1451" t="s">
        <v>285</v>
      </c>
      <c r="Y1451" t="s">
        <v>286</v>
      </c>
      <c r="Z1451" t="s">
        <v>287</v>
      </c>
      <c r="AA1451" t="s">
        <v>288</v>
      </c>
      <c r="AB1451" t="s">
        <v>289</v>
      </c>
      <c r="AC1451" t="s">
        <v>290</v>
      </c>
      <c r="AD1451" t="s">
        <v>291</v>
      </c>
      <c r="AE1451" t="s">
        <v>292</v>
      </c>
      <c r="AF1451" t="s">
        <v>293</v>
      </c>
      <c r="AG1451" t="s">
        <v>294</v>
      </c>
      <c r="AH1451" t="s">
        <v>295</v>
      </c>
      <c r="AI1451" t="s">
        <v>296</v>
      </c>
      <c r="AJ1451" t="s">
        <v>297</v>
      </c>
      <c r="AK1451" t="s">
        <v>298</v>
      </c>
      <c r="AL1451" t="s">
        <v>299</v>
      </c>
      <c r="AM1451" t="s">
        <v>300</v>
      </c>
      <c r="AN1451" t="s">
        <v>301</v>
      </c>
      <c r="AO1451" t="s">
        <v>302</v>
      </c>
      <c r="AP1451" t="s">
        <v>303</v>
      </c>
      <c r="AQ1451" t="s">
        <v>304</v>
      </c>
      <c r="AR1451" t="s">
        <v>305</v>
      </c>
      <c r="AS1451" t="s">
        <v>306</v>
      </c>
      <c r="AT1451" t="s">
        <v>307</v>
      </c>
      <c r="AU1451" t="s">
        <v>308</v>
      </c>
      <c r="AV1451" t="s">
        <v>309</v>
      </c>
      <c r="AW1451" t="s">
        <v>310</v>
      </c>
      <c r="AX1451" t="s">
        <v>311</v>
      </c>
      <c r="AY1451" t="s">
        <v>312</v>
      </c>
      <c r="AZ1451" t="s">
        <v>313</v>
      </c>
      <c r="BA1451" t="s">
        <v>314</v>
      </c>
      <c r="BB1451" t="s">
        <v>315</v>
      </c>
      <c r="BC1451" t="s">
        <v>316</v>
      </c>
      <c r="BD1451" t="s">
        <v>317</v>
      </c>
      <c r="BE1451" t="s">
        <v>318</v>
      </c>
      <c r="BF1451" t="s">
        <v>271</v>
      </c>
      <c r="BG1451" t="s">
        <v>272</v>
      </c>
      <c r="BH1451" t="s">
        <v>273</v>
      </c>
      <c r="BI1451" t="s">
        <v>274</v>
      </c>
      <c r="BJ1451" t="s">
        <v>275</v>
      </c>
      <c r="BK1451" t="s">
        <v>276</v>
      </c>
      <c r="BL1451" t="s">
        <v>277</v>
      </c>
      <c r="BM1451" t="s">
        <v>278</v>
      </c>
      <c r="BN1451" t="s">
        <v>279</v>
      </c>
      <c r="BO1451" t="s">
        <v>280</v>
      </c>
      <c r="BP1451" t="s">
        <v>281</v>
      </c>
      <c r="BQ1451" t="s">
        <v>282</v>
      </c>
      <c r="BR1451" t="s">
        <v>283</v>
      </c>
      <c r="BS1451" t="s">
        <v>284</v>
      </c>
      <c r="BT1451" t="s">
        <v>285</v>
      </c>
      <c r="BU1451" t="s">
        <v>286</v>
      </c>
      <c r="BV1451" t="s">
        <v>287</v>
      </c>
      <c r="BW1451" t="s">
        <v>288</v>
      </c>
      <c r="BX1451" t="s">
        <v>289</v>
      </c>
      <c r="BY1451" t="s">
        <v>290</v>
      </c>
      <c r="BZ1451" t="s">
        <v>291</v>
      </c>
      <c r="CA1451" t="s">
        <v>292</v>
      </c>
      <c r="CB1451" t="s">
        <v>293</v>
      </c>
      <c r="CC1451" t="s">
        <v>294</v>
      </c>
      <c r="CD1451" t="s">
        <v>295</v>
      </c>
      <c r="CE1451" t="s">
        <v>296</v>
      </c>
      <c r="CF1451" t="s">
        <v>297</v>
      </c>
      <c r="CG1451" t="s">
        <v>298</v>
      </c>
      <c r="CH1451" t="s">
        <v>299</v>
      </c>
      <c r="CI1451" t="s">
        <v>300</v>
      </c>
      <c r="CJ1451" t="s">
        <v>301</v>
      </c>
      <c r="CK1451" t="s">
        <v>302</v>
      </c>
      <c r="CL1451" t="s">
        <v>303</v>
      </c>
      <c r="CM1451" t="s">
        <v>304</v>
      </c>
      <c r="CN1451" t="s">
        <v>305</v>
      </c>
      <c r="CO1451" t="s">
        <v>306</v>
      </c>
      <c r="CP1451" t="s">
        <v>307</v>
      </c>
      <c r="CQ1451" t="s">
        <v>308</v>
      </c>
      <c r="CR1451" t="s">
        <v>309</v>
      </c>
      <c r="CS1451" t="s">
        <v>310</v>
      </c>
      <c r="CT1451" t="s">
        <v>311</v>
      </c>
      <c r="CU1451" t="s">
        <v>312</v>
      </c>
      <c r="CV1451" t="s">
        <v>313</v>
      </c>
      <c r="CW1451" t="s">
        <v>314</v>
      </c>
      <c r="CX1451" t="s">
        <v>315</v>
      </c>
      <c r="CY1451" t="s">
        <v>316</v>
      </c>
      <c r="CZ1451" t="s">
        <v>317</v>
      </c>
      <c r="DA1451" t="s">
        <v>318</v>
      </c>
      <c r="DB1451" t="s">
        <v>271</v>
      </c>
      <c r="DC1451" t="s">
        <v>272</v>
      </c>
      <c r="DD1451" t="s">
        <v>273</v>
      </c>
      <c r="DE1451" t="s">
        <v>274</v>
      </c>
      <c r="DF1451" t="s">
        <v>275</v>
      </c>
      <c r="DG1451" t="s">
        <v>276</v>
      </c>
      <c r="DH1451" t="s">
        <v>277</v>
      </c>
      <c r="DI1451" t="s">
        <v>278</v>
      </c>
      <c r="DJ1451" t="s">
        <v>279</v>
      </c>
      <c r="DK1451" t="s">
        <v>280</v>
      </c>
      <c r="DL1451" t="s">
        <v>281</v>
      </c>
      <c r="DM1451" t="s">
        <v>282</v>
      </c>
      <c r="DN1451" t="s">
        <v>283</v>
      </c>
      <c r="DO1451" t="s">
        <v>284</v>
      </c>
      <c r="DP1451" t="s">
        <v>285</v>
      </c>
      <c r="DQ1451" t="s">
        <v>286</v>
      </c>
      <c r="DR1451" t="s">
        <v>287</v>
      </c>
      <c r="DS1451" t="s">
        <v>288</v>
      </c>
      <c r="DT1451" t="s">
        <v>289</v>
      </c>
      <c r="DU1451" t="s">
        <v>290</v>
      </c>
      <c r="DV1451" t="s">
        <v>291</v>
      </c>
      <c r="DW1451" t="s">
        <v>292</v>
      </c>
      <c r="DX1451" t="s">
        <v>293</v>
      </c>
      <c r="DY1451" t="s">
        <v>294</v>
      </c>
      <c r="DZ1451" t="s">
        <v>295</v>
      </c>
      <c r="EA1451" t="s">
        <v>296</v>
      </c>
      <c r="EB1451" t="s">
        <v>297</v>
      </c>
      <c r="EC1451" t="s">
        <v>298</v>
      </c>
      <c r="ED1451" t="s">
        <v>299</v>
      </c>
      <c r="EE1451" t="s">
        <v>300</v>
      </c>
      <c r="EF1451" t="s">
        <v>301</v>
      </c>
      <c r="EG1451" t="s">
        <v>302</v>
      </c>
      <c r="EH1451" t="s">
        <v>303</v>
      </c>
      <c r="EI1451" t="s">
        <v>304</v>
      </c>
      <c r="EJ1451" t="s">
        <v>305</v>
      </c>
      <c r="EK1451" t="s">
        <v>306</v>
      </c>
      <c r="EL1451" t="s">
        <v>307</v>
      </c>
      <c r="EM1451" t="s">
        <v>308</v>
      </c>
      <c r="EN1451" t="s">
        <v>309</v>
      </c>
      <c r="EO1451" t="s">
        <v>310</v>
      </c>
      <c r="EP1451" t="s">
        <v>311</v>
      </c>
      <c r="EQ1451" t="s">
        <v>312</v>
      </c>
      <c r="ER1451" t="s">
        <v>313</v>
      </c>
      <c r="ES1451" t="s">
        <v>314</v>
      </c>
      <c r="ET1451" t="s">
        <v>315</v>
      </c>
      <c r="EU1451" t="s">
        <v>316</v>
      </c>
      <c r="EV1451" t="s">
        <v>317</v>
      </c>
      <c r="EW1451" t="s">
        <v>318</v>
      </c>
      <c r="FR1451" s="9"/>
      <c r="FS1451" s="9"/>
    </row>
    <row r="1452" spans="1:186" x14ac:dyDescent="0.25">
      <c r="A1452">
        <v>0</v>
      </c>
      <c r="B1452">
        <v>0</v>
      </c>
      <c r="C1452">
        <v>0</v>
      </c>
      <c r="D1452" t="s">
        <v>4</v>
      </c>
      <c r="I1452" t="s">
        <v>352</v>
      </c>
      <c r="EX1452" t="s">
        <v>490</v>
      </c>
      <c r="EY1452" s="9">
        <v>0</v>
      </c>
      <c r="EZ1452" s="9">
        <v>0</v>
      </c>
      <c r="FA1452">
        <v>0</v>
      </c>
      <c r="FB1452" t="s">
        <v>322</v>
      </c>
      <c r="FD1452" t="s">
        <v>322</v>
      </c>
      <c r="FE1452" t="s">
        <v>322</v>
      </c>
      <c r="FF1452" t="s">
        <v>322</v>
      </c>
      <c r="FG1452" s="9">
        <v>0</v>
      </c>
      <c r="FH1452" s="9">
        <v>0</v>
      </c>
      <c r="FI1452" t="s">
        <v>4</v>
      </c>
      <c r="FJ1452" t="s">
        <v>4</v>
      </c>
      <c r="FK1452" t="s">
        <v>354</v>
      </c>
      <c r="FL1452" t="s">
        <v>336</v>
      </c>
      <c r="FM1452" t="s">
        <v>336</v>
      </c>
      <c r="FN1452" t="s">
        <v>336</v>
      </c>
      <c r="FO1452" t="s">
        <v>336</v>
      </c>
      <c r="FP1452" t="s">
        <v>336</v>
      </c>
      <c r="FQ1452">
        <v>0</v>
      </c>
      <c r="FR1452" s="9">
        <v>0</v>
      </c>
      <c r="FS1452" s="9">
        <v>0</v>
      </c>
      <c r="FT1452" t="s">
        <v>4</v>
      </c>
      <c r="FU1452" t="s">
        <v>4</v>
      </c>
      <c r="FV1452" t="s">
        <v>489</v>
      </c>
      <c r="FW1452">
        <v>0</v>
      </c>
      <c r="FX1452">
        <v>0</v>
      </c>
      <c r="FY1452">
        <v>0</v>
      </c>
      <c r="FZ1452">
        <v>0</v>
      </c>
      <c r="GA1452">
        <v>0</v>
      </c>
      <c r="GB1452">
        <v>0</v>
      </c>
      <c r="GD1452">
        <v>16</v>
      </c>
    </row>
    <row r="1453" spans="1:186" x14ac:dyDescent="0.25">
      <c r="FR1453" s="9"/>
      <c r="FS1453" s="9"/>
    </row>
    <row r="1454" spans="1:186" x14ac:dyDescent="0.25">
      <c r="FR1454" s="9"/>
      <c r="FS1454" s="9"/>
    </row>
    <row r="1455" spans="1:186" x14ac:dyDescent="0.25">
      <c r="FR1455" s="9"/>
      <c r="FS1455" s="9"/>
    </row>
    <row r="1456" spans="1:186" x14ac:dyDescent="0.25">
      <c r="FR1456" s="9"/>
      <c r="FS1456" s="9"/>
    </row>
    <row r="1457" spans="1:186" x14ac:dyDescent="0.25">
      <c r="FR1457" s="9"/>
      <c r="FS1457" s="9"/>
    </row>
    <row r="1458" spans="1:186" x14ac:dyDescent="0.25">
      <c r="FR1458" s="9"/>
      <c r="FS1458" s="9"/>
    </row>
    <row r="1459" spans="1:186" x14ac:dyDescent="0.25">
      <c r="FR1459" s="9"/>
      <c r="FS1459" s="9"/>
    </row>
    <row r="1460" spans="1:186" x14ac:dyDescent="0.25">
      <c r="FR1460" s="9"/>
      <c r="FS1460" s="9"/>
    </row>
    <row r="1461" spans="1:186" x14ac:dyDescent="0.25">
      <c r="FR1461" s="9"/>
      <c r="FS1461" s="9"/>
    </row>
    <row r="1462" spans="1:186" x14ac:dyDescent="0.25">
      <c r="FR1462" s="9"/>
      <c r="FS1462" s="9"/>
    </row>
    <row r="1463" spans="1:186" x14ac:dyDescent="0.25">
      <c r="FR1463" s="9"/>
      <c r="FS1463" s="9"/>
    </row>
    <row r="1464" spans="1:186" x14ac:dyDescent="0.25">
      <c r="FR1464" s="9"/>
      <c r="FS1464" s="9"/>
    </row>
    <row r="1465" spans="1:186" x14ac:dyDescent="0.25">
      <c r="FR1465" s="9"/>
      <c r="FS1465" s="9"/>
    </row>
    <row r="1466" spans="1:186" x14ac:dyDescent="0.25">
      <c r="FR1466" s="9"/>
      <c r="FS1466" s="9"/>
    </row>
    <row r="1467" spans="1:186" x14ac:dyDescent="0.25">
      <c r="J1467" t="s">
        <v>271</v>
      </c>
      <c r="K1467" t="s">
        <v>272</v>
      </c>
      <c r="L1467" t="s">
        <v>273</v>
      </c>
      <c r="M1467" t="s">
        <v>274</v>
      </c>
      <c r="N1467" t="s">
        <v>275</v>
      </c>
      <c r="O1467" t="s">
        <v>276</v>
      </c>
      <c r="P1467" t="s">
        <v>277</v>
      </c>
      <c r="Q1467" t="s">
        <v>278</v>
      </c>
      <c r="R1467" t="s">
        <v>279</v>
      </c>
      <c r="S1467" t="s">
        <v>280</v>
      </c>
      <c r="T1467" t="s">
        <v>281</v>
      </c>
      <c r="U1467" t="s">
        <v>282</v>
      </c>
      <c r="V1467" t="s">
        <v>283</v>
      </c>
      <c r="W1467" t="s">
        <v>284</v>
      </c>
      <c r="X1467" t="s">
        <v>285</v>
      </c>
      <c r="Y1467" t="s">
        <v>286</v>
      </c>
      <c r="Z1467" t="s">
        <v>287</v>
      </c>
      <c r="AA1467" t="s">
        <v>288</v>
      </c>
      <c r="AB1467" t="s">
        <v>289</v>
      </c>
      <c r="AC1467" t="s">
        <v>290</v>
      </c>
      <c r="AD1467" t="s">
        <v>291</v>
      </c>
      <c r="AE1467" t="s">
        <v>292</v>
      </c>
      <c r="AF1467" t="s">
        <v>293</v>
      </c>
      <c r="AG1467" t="s">
        <v>294</v>
      </c>
      <c r="AH1467" t="s">
        <v>295</v>
      </c>
      <c r="AI1467" t="s">
        <v>296</v>
      </c>
      <c r="AJ1467" t="s">
        <v>297</v>
      </c>
      <c r="AK1467" t="s">
        <v>298</v>
      </c>
      <c r="AL1467" t="s">
        <v>299</v>
      </c>
      <c r="AM1467" t="s">
        <v>300</v>
      </c>
      <c r="AN1467" t="s">
        <v>301</v>
      </c>
      <c r="AO1467" t="s">
        <v>302</v>
      </c>
      <c r="AP1467" t="s">
        <v>303</v>
      </c>
      <c r="AQ1467" t="s">
        <v>304</v>
      </c>
      <c r="AR1467" t="s">
        <v>305</v>
      </c>
      <c r="AS1467" t="s">
        <v>306</v>
      </c>
      <c r="AT1467" t="s">
        <v>307</v>
      </c>
      <c r="AU1467" t="s">
        <v>308</v>
      </c>
      <c r="AV1467" t="s">
        <v>309</v>
      </c>
      <c r="AW1467" t="s">
        <v>310</v>
      </c>
      <c r="AX1467" t="s">
        <v>311</v>
      </c>
      <c r="AY1467" t="s">
        <v>312</v>
      </c>
      <c r="AZ1467" t="s">
        <v>313</v>
      </c>
      <c r="BA1467" t="s">
        <v>314</v>
      </c>
      <c r="BB1467" t="s">
        <v>315</v>
      </c>
      <c r="BC1467" t="s">
        <v>316</v>
      </c>
      <c r="BD1467" t="s">
        <v>317</v>
      </c>
      <c r="BE1467" t="s">
        <v>318</v>
      </c>
      <c r="BF1467" t="s">
        <v>271</v>
      </c>
      <c r="BG1467" t="s">
        <v>272</v>
      </c>
      <c r="BH1467" t="s">
        <v>273</v>
      </c>
      <c r="BI1467" t="s">
        <v>274</v>
      </c>
      <c r="BJ1467" t="s">
        <v>275</v>
      </c>
      <c r="BK1467" t="s">
        <v>276</v>
      </c>
      <c r="BL1467" t="s">
        <v>277</v>
      </c>
      <c r="BM1467" t="s">
        <v>278</v>
      </c>
      <c r="BN1467" t="s">
        <v>279</v>
      </c>
      <c r="BO1467" t="s">
        <v>280</v>
      </c>
      <c r="BP1467" t="s">
        <v>281</v>
      </c>
      <c r="BQ1467" t="s">
        <v>282</v>
      </c>
      <c r="BR1467" t="s">
        <v>283</v>
      </c>
      <c r="BS1467" t="s">
        <v>284</v>
      </c>
      <c r="BT1467" t="s">
        <v>285</v>
      </c>
      <c r="BU1467" t="s">
        <v>286</v>
      </c>
      <c r="BV1467" t="s">
        <v>287</v>
      </c>
      <c r="BW1467" t="s">
        <v>288</v>
      </c>
      <c r="BX1467" t="s">
        <v>289</v>
      </c>
      <c r="BY1467" t="s">
        <v>290</v>
      </c>
      <c r="BZ1467" t="s">
        <v>291</v>
      </c>
      <c r="CA1467" t="s">
        <v>292</v>
      </c>
      <c r="CB1467" t="s">
        <v>293</v>
      </c>
      <c r="CC1467" t="s">
        <v>294</v>
      </c>
      <c r="CD1467" t="s">
        <v>295</v>
      </c>
      <c r="CE1467" t="s">
        <v>296</v>
      </c>
      <c r="CF1467" t="s">
        <v>297</v>
      </c>
      <c r="CG1467" t="s">
        <v>298</v>
      </c>
      <c r="CH1467" t="s">
        <v>299</v>
      </c>
      <c r="CI1467" t="s">
        <v>300</v>
      </c>
      <c r="CJ1467" t="s">
        <v>301</v>
      </c>
      <c r="CK1467" t="s">
        <v>302</v>
      </c>
      <c r="CL1467" t="s">
        <v>303</v>
      </c>
      <c r="CM1467" t="s">
        <v>304</v>
      </c>
      <c r="CN1467" t="s">
        <v>305</v>
      </c>
      <c r="CO1467" t="s">
        <v>306</v>
      </c>
      <c r="CP1467" t="s">
        <v>307</v>
      </c>
      <c r="CQ1467" t="s">
        <v>308</v>
      </c>
      <c r="CR1467" t="s">
        <v>309</v>
      </c>
      <c r="CS1467" t="s">
        <v>310</v>
      </c>
      <c r="CT1467" t="s">
        <v>311</v>
      </c>
      <c r="CU1467" t="s">
        <v>312</v>
      </c>
      <c r="CV1467" t="s">
        <v>313</v>
      </c>
      <c r="CW1467" t="s">
        <v>314</v>
      </c>
      <c r="CX1467" t="s">
        <v>315</v>
      </c>
      <c r="CY1467" t="s">
        <v>316</v>
      </c>
      <c r="CZ1467" t="s">
        <v>317</v>
      </c>
      <c r="DA1467" t="s">
        <v>318</v>
      </c>
      <c r="DB1467" t="s">
        <v>271</v>
      </c>
      <c r="DC1467" t="s">
        <v>272</v>
      </c>
      <c r="DD1467" t="s">
        <v>273</v>
      </c>
      <c r="DE1467" t="s">
        <v>274</v>
      </c>
      <c r="DF1467" t="s">
        <v>275</v>
      </c>
      <c r="DG1467" t="s">
        <v>276</v>
      </c>
      <c r="DH1467" t="s">
        <v>277</v>
      </c>
      <c r="DI1467" t="s">
        <v>278</v>
      </c>
      <c r="DJ1467" t="s">
        <v>279</v>
      </c>
      <c r="DK1467" t="s">
        <v>280</v>
      </c>
      <c r="DL1467" t="s">
        <v>281</v>
      </c>
      <c r="DM1467" t="s">
        <v>282</v>
      </c>
      <c r="DN1467" t="s">
        <v>283</v>
      </c>
      <c r="DO1467" t="s">
        <v>284</v>
      </c>
      <c r="DP1467" t="s">
        <v>285</v>
      </c>
      <c r="DQ1467" t="s">
        <v>286</v>
      </c>
      <c r="DR1467" t="s">
        <v>287</v>
      </c>
      <c r="DS1467" t="s">
        <v>288</v>
      </c>
      <c r="DT1467" t="s">
        <v>289</v>
      </c>
      <c r="DU1467" t="s">
        <v>290</v>
      </c>
      <c r="DV1467" t="s">
        <v>291</v>
      </c>
      <c r="DW1467" t="s">
        <v>292</v>
      </c>
      <c r="DX1467" t="s">
        <v>293</v>
      </c>
      <c r="DY1467" t="s">
        <v>294</v>
      </c>
      <c r="DZ1467" t="s">
        <v>295</v>
      </c>
      <c r="EA1467" t="s">
        <v>296</v>
      </c>
      <c r="EB1467" t="s">
        <v>297</v>
      </c>
      <c r="EC1467" t="s">
        <v>298</v>
      </c>
      <c r="ED1467" t="s">
        <v>299</v>
      </c>
      <c r="EE1467" t="s">
        <v>300</v>
      </c>
      <c r="EF1467" t="s">
        <v>301</v>
      </c>
      <c r="EG1467" t="s">
        <v>302</v>
      </c>
      <c r="EH1467" t="s">
        <v>303</v>
      </c>
      <c r="EI1467" t="s">
        <v>304</v>
      </c>
      <c r="EJ1467" t="s">
        <v>305</v>
      </c>
      <c r="EK1467" t="s">
        <v>306</v>
      </c>
      <c r="EL1467" t="s">
        <v>307</v>
      </c>
      <c r="EM1467" t="s">
        <v>308</v>
      </c>
      <c r="EN1467" t="s">
        <v>309</v>
      </c>
      <c r="EO1467" t="s">
        <v>310</v>
      </c>
      <c r="EP1467" t="s">
        <v>311</v>
      </c>
      <c r="EQ1467" t="s">
        <v>312</v>
      </c>
      <c r="ER1467" t="s">
        <v>313</v>
      </c>
      <c r="ES1467" t="s">
        <v>314</v>
      </c>
      <c r="ET1467" t="s">
        <v>315</v>
      </c>
      <c r="EU1467" t="s">
        <v>316</v>
      </c>
      <c r="EV1467" t="s">
        <v>317</v>
      </c>
      <c r="EW1467" t="s">
        <v>318</v>
      </c>
      <c r="FR1467" s="9"/>
      <c r="FS1467" s="9"/>
    </row>
    <row r="1468" spans="1:186" x14ac:dyDescent="0.25">
      <c r="A1468">
        <v>0</v>
      </c>
      <c r="B1468">
        <v>0</v>
      </c>
      <c r="C1468">
        <v>0</v>
      </c>
      <c r="D1468" t="s">
        <v>4</v>
      </c>
      <c r="I1468" t="s">
        <v>353</v>
      </c>
      <c r="EX1468" t="s">
        <v>490</v>
      </c>
      <c r="EY1468" s="9">
        <v>0</v>
      </c>
      <c r="EZ1468" s="9">
        <v>0</v>
      </c>
      <c r="FA1468">
        <v>0</v>
      </c>
      <c r="FB1468" t="s">
        <v>322</v>
      </c>
      <c r="FD1468" t="s">
        <v>322</v>
      </c>
      <c r="FE1468" t="s">
        <v>322</v>
      </c>
      <c r="FF1468" t="s">
        <v>322</v>
      </c>
      <c r="FG1468" s="9">
        <v>0</v>
      </c>
      <c r="FH1468" s="9">
        <v>0</v>
      </c>
      <c r="FI1468" t="s">
        <v>4</v>
      </c>
      <c r="FJ1468" t="s">
        <v>4</v>
      </c>
      <c r="FK1468" t="s">
        <v>354</v>
      </c>
      <c r="FL1468" t="s">
        <v>336</v>
      </c>
      <c r="FM1468" t="s">
        <v>336</v>
      </c>
      <c r="FN1468" t="s">
        <v>336</v>
      </c>
      <c r="FO1468" t="s">
        <v>336</v>
      </c>
      <c r="FP1468" t="s">
        <v>336</v>
      </c>
      <c r="FQ1468">
        <v>0</v>
      </c>
      <c r="FR1468" s="9">
        <v>0</v>
      </c>
      <c r="FS1468" s="9">
        <v>0</v>
      </c>
      <c r="FT1468" t="s">
        <v>4</v>
      </c>
      <c r="FU1468" t="s">
        <v>4</v>
      </c>
      <c r="FV1468" t="s">
        <v>489</v>
      </c>
      <c r="FW1468">
        <v>0</v>
      </c>
      <c r="FX1468">
        <v>0</v>
      </c>
      <c r="FY1468">
        <v>0</v>
      </c>
      <c r="FZ1468">
        <v>0</v>
      </c>
      <c r="GA1468">
        <v>0</v>
      </c>
      <c r="GB1468">
        <v>0</v>
      </c>
      <c r="GD1468">
        <v>17</v>
      </c>
    </row>
    <row r="1469" spans="1:186" x14ac:dyDescent="0.25">
      <c r="FR1469" s="9"/>
      <c r="FS1469" s="9"/>
    </row>
    <row r="1470" spans="1:186" x14ac:dyDescent="0.25">
      <c r="FR1470" s="9"/>
      <c r="FS1470" s="9"/>
    </row>
    <row r="1471" spans="1:186" x14ac:dyDescent="0.25">
      <c r="FR1471" s="9"/>
      <c r="FS1471" s="9"/>
    </row>
    <row r="1472" spans="1:186" x14ac:dyDescent="0.25">
      <c r="FR1472" s="9"/>
      <c r="FS1472" s="9"/>
    </row>
    <row r="1473" spans="1:186" x14ac:dyDescent="0.25">
      <c r="FR1473" s="9"/>
      <c r="FS1473" s="9"/>
    </row>
    <row r="1474" spans="1:186" x14ac:dyDescent="0.25">
      <c r="FR1474" s="9"/>
      <c r="FS1474" s="9"/>
    </row>
    <row r="1475" spans="1:186" x14ac:dyDescent="0.25">
      <c r="FR1475" s="9"/>
      <c r="FS1475" s="9"/>
    </row>
    <row r="1476" spans="1:186" x14ac:dyDescent="0.25">
      <c r="FR1476" s="9"/>
      <c r="FS1476" s="9"/>
    </row>
    <row r="1477" spans="1:186" x14ac:dyDescent="0.25">
      <c r="FR1477" s="9"/>
      <c r="FS1477" s="9"/>
    </row>
    <row r="1478" spans="1:186" x14ac:dyDescent="0.25">
      <c r="FR1478" s="9"/>
      <c r="FS1478" s="9"/>
    </row>
    <row r="1479" spans="1:186" x14ac:dyDescent="0.25">
      <c r="FR1479" s="9"/>
      <c r="FS1479" s="9"/>
    </row>
    <row r="1480" spans="1:186" x14ac:dyDescent="0.25">
      <c r="FR1480" s="9"/>
      <c r="FS1480" s="9"/>
    </row>
    <row r="1481" spans="1:186" x14ac:dyDescent="0.25">
      <c r="FR1481" s="9"/>
      <c r="FS1481" s="9"/>
    </row>
    <row r="1482" spans="1:186" x14ac:dyDescent="0.25">
      <c r="FR1482" s="9"/>
      <c r="FS1482" s="9"/>
    </row>
    <row r="1483" spans="1:186" x14ac:dyDescent="0.25">
      <c r="J1483" t="s">
        <v>271</v>
      </c>
      <c r="K1483" t="s">
        <v>272</v>
      </c>
      <c r="L1483" t="s">
        <v>273</v>
      </c>
      <c r="M1483" t="s">
        <v>274</v>
      </c>
      <c r="N1483" t="s">
        <v>275</v>
      </c>
      <c r="O1483" t="s">
        <v>276</v>
      </c>
      <c r="P1483" t="s">
        <v>277</v>
      </c>
      <c r="Q1483" t="s">
        <v>278</v>
      </c>
      <c r="R1483" t="s">
        <v>279</v>
      </c>
      <c r="S1483" t="s">
        <v>280</v>
      </c>
      <c r="T1483" t="s">
        <v>281</v>
      </c>
      <c r="U1483" t="s">
        <v>282</v>
      </c>
      <c r="V1483" t="s">
        <v>283</v>
      </c>
      <c r="W1483" t="s">
        <v>284</v>
      </c>
      <c r="X1483" t="s">
        <v>285</v>
      </c>
      <c r="Y1483" t="s">
        <v>286</v>
      </c>
      <c r="Z1483" t="s">
        <v>287</v>
      </c>
      <c r="AA1483" t="s">
        <v>288</v>
      </c>
      <c r="AB1483" t="s">
        <v>289</v>
      </c>
      <c r="AC1483" t="s">
        <v>290</v>
      </c>
      <c r="AD1483" t="s">
        <v>291</v>
      </c>
      <c r="AE1483" t="s">
        <v>292</v>
      </c>
      <c r="AF1483" t="s">
        <v>293</v>
      </c>
      <c r="AG1483" t="s">
        <v>294</v>
      </c>
      <c r="AH1483" t="s">
        <v>295</v>
      </c>
      <c r="AI1483" t="s">
        <v>296</v>
      </c>
      <c r="AJ1483" t="s">
        <v>297</v>
      </c>
      <c r="AK1483" t="s">
        <v>298</v>
      </c>
      <c r="AL1483" t="s">
        <v>299</v>
      </c>
      <c r="AM1483" t="s">
        <v>300</v>
      </c>
      <c r="AN1483" t="s">
        <v>301</v>
      </c>
      <c r="AO1483" t="s">
        <v>302</v>
      </c>
      <c r="AP1483" t="s">
        <v>303</v>
      </c>
      <c r="AQ1483" t="s">
        <v>304</v>
      </c>
      <c r="AR1483" t="s">
        <v>305</v>
      </c>
      <c r="AS1483" t="s">
        <v>306</v>
      </c>
      <c r="AT1483" t="s">
        <v>307</v>
      </c>
      <c r="AU1483" t="s">
        <v>308</v>
      </c>
      <c r="AV1483" t="s">
        <v>309</v>
      </c>
      <c r="AW1483" t="s">
        <v>310</v>
      </c>
      <c r="AX1483" t="s">
        <v>311</v>
      </c>
      <c r="AY1483" t="s">
        <v>312</v>
      </c>
      <c r="AZ1483" t="s">
        <v>313</v>
      </c>
      <c r="BA1483" t="s">
        <v>314</v>
      </c>
      <c r="BB1483" t="s">
        <v>315</v>
      </c>
      <c r="BC1483" t="s">
        <v>316</v>
      </c>
      <c r="BD1483" t="s">
        <v>317</v>
      </c>
      <c r="BE1483" t="s">
        <v>318</v>
      </c>
      <c r="BF1483" t="s">
        <v>271</v>
      </c>
      <c r="BG1483" t="s">
        <v>272</v>
      </c>
      <c r="BH1483" t="s">
        <v>273</v>
      </c>
      <c r="BI1483" t="s">
        <v>274</v>
      </c>
      <c r="BJ1483" t="s">
        <v>275</v>
      </c>
      <c r="BK1483" t="s">
        <v>276</v>
      </c>
      <c r="BL1483" t="s">
        <v>277</v>
      </c>
      <c r="BM1483" t="s">
        <v>278</v>
      </c>
      <c r="BN1483" t="s">
        <v>279</v>
      </c>
      <c r="BO1483" t="s">
        <v>280</v>
      </c>
      <c r="BP1483" t="s">
        <v>281</v>
      </c>
      <c r="BQ1483" t="s">
        <v>282</v>
      </c>
      <c r="BR1483" t="s">
        <v>283</v>
      </c>
      <c r="BS1483" t="s">
        <v>284</v>
      </c>
      <c r="BT1483" t="s">
        <v>285</v>
      </c>
      <c r="BU1483" t="s">
        <v>286</v>
      </c>
      <c r="BV1483" t="s">
        <v>287</v>
      </c>
      <c r="BW1483" t="s">
        <v>288</v>
      </c>
      <c r="BX1483" t="s">
        <v>289</v>
      </c>
      <c r="BY1483" t="s">
        <v>290</v>
      </c>
      <c r="BZ1483" t="s">
        <v>291</v>
      </c>
      <c r="CA1483" t="s">
        <v>292</v>
      </c>
      <c r="CB1483" t="s">
        <v>293</v>
      </c>
      <c r="CC1483" t="s">
        <v>294</v>
      </c>
      <c r="CD1483" t="s">
        <v>295</v>
      </c>
      <c r="CE1483" t="s">
        <v>296</v>
      </c>
      <c r="CF1483" t="s">
        <v>297</v>
      </c>
      <c r="CG1483" t="s">
        <v>298</v>
      </c>
      <c r="CH1483" t="s">
        <v>299</v>
      </c>
      <c r="CI1483" t="s">
        <v>300</v>
      </c>
      <c r="CJ1483" t="s">
        <v>301</v>
      </c>
      <c r="CK1483" t="s">
        <v>302</v>
      </c>
      <c r="CL1483" t="s">
        <v>303</v>
      </c>
      <c r="CM1483" t="s">
        <v>304</v>
      </c>
      <c r="CN1483" t="s">
        <v>305</v>
      </c>
      <c r="CO1483" t="s">
        <v>306</v>
      </c>
      <c r="CP1483" t="s">
        <v>307</v>
      </c>
      <c r="CQ1483" t="s">
        <v>308</v>
      </c>
      <c r="CR1483" t="s">
        <v>309</v>
      </c>
      <c r="CS1483" t="s">
        <v>310</v>
      </c>
      <c r="CT1483" t="s">
        <v>311</v>
      </c>
      <c r="CU1483" t="s">
        <v>312</v>
      </c>
      <c r="CV1483" t="s">
        <v>313</v>
      </c>
      <c r="CW1483" t="s">
        <v>314</v>
      </c>
      <c r="CX1483" t="s">
        <v>315</v>
      </c>
      <c r="CY1483" t="s">
        <v>316</v>
      </c>
      <c r="CZ1483" t="s">
        <v>317</v>
      </c>
      <c r="DA1483" t="s">
        <v>318</v>
      </c>
      <c r="DB1483" t="s">
        <v>271</v>
      </c>
      <c r="DC1483" t="s">
        <v>272</v>
      </c>
      <c r="DD1483" t="s">
        <v>273</v>
      </c>
      <c r="DE1483" t="s">
        <v>274</v>
      </c>
      <c r="DF1483" t="s">
        <v>275</v>
      </c>
      <c r="DG1483" t="s">
        <v>276</v>
      </c>
      <c r="DH1483" t="s">
        <v>277</v>
      </c>
      <c r="DI1483" t="s">
        <v>278</v>
      </c>
      <c r="DJ1483" t="s">
        <v>279</v>
      </c>
      <c r="DK1483" t="s">
        <v>280</v>
      </c>
      <c r="DL1483" t="s">
        <v>281</v>
      </c>
      <c r="DM1483" t="s">
        <v>282</v>
      </c>
      <c r="DN1483" t="s">
        <v>283</v>
      </c>
      <c r="DO1483" t="s">
        <v>284</v>
      </c>
      <c r="DP1483" t="s">
        <v>285</v>
      </c>
      <c r="DQ1483" t="s">
        <v>286</v>
      </c>
      <c r="DR1483" t="s">
        <v>287</v>
      </c>
      <c r="DS1483" t="s">
        <v>288</v>
      </c>
      <c r="DT1483" t="s">
        <v>289</v>
      </c>
      <c r="DU1483" t="s">
        <v>290</v>
      </c>
      <c r="DV1483" t="s">
        <v>291</v>
      </c>
      <c r="DW1483" t="s">
        <v>292</v>
      </c>
      <c r="DX1483" t="s">
        <v>293</v>
      </c>
      <c r="DY1483" t="s">
        <v>294</v>
      </c>
      <c r="DZ1483" t="s">
        <v>295</v>
      </c>
      <c r="EA1483" t="s">
        <v>296</v>
      </c>
      <c r="EB1483" t="s">
        <v>297</v>
      </c>
      <c r="EC1483" t="s">
        <v>298</v>
      </c>
      <c r="ED1483" t="s">
        <v>299</v>
      </c>
      <c r="EE1483" t="s">
        <v>300</v>
      </c>
      <c r="EF1483" t="s">
        <v>301</v>
      </c>
      <c r="EG1483" t="s">
        <v>302</v>
      </c>
      <c r="EH1483" t="s">
        <v>303</v>
      </c>
      <c r="EI1483" t="s">
        <v>304</v>
      </c>
      <c r="EJ1483" t="s">
        <v>305</v>
      </c>
      <c r="EK1483" t="s">
        <v>306</v>
      </c>
      <c r="EL1483" t="s">
        <v>307</v>
      </c>
      <c r="EM1483" t="s">
        <v>308</v>
      </c>
      <c r="EN1483" t="s">
        <v>309</v>
      </c>
      <c r="EO1483" t="s">
        <v>310</v>
      </c>
      <c r="EP1483" t="s">
        <v>311</v>
      </c>
      <c r="EQ1483" t="s">
        <v>312</v>
      </c>
      <c r="ER1483" t="s">
        <v>313</v>
      </c>
      <c r="ES1483" t="s">
        <v>314</v>
      </c>
      <c r="ET1483" t="s">
        <v>315</v>
      </c>
      <c r="EU1483" t="s">
        <v>316</v>
      </c>
      <c r="EV1483" t="s">
        <v>317</v>
      </c>
      <c r="EW1483" t="s">
        <v>318</v>
      </c>
      <c r="FR1483" s="9"/>
      <c r="FS1483" s="9"/>
    </row>
    <row r="1484" spans="1:186" x14ac:dyDescent="0.25">
      <c r="A1484">
        <v>0</v>
      </c>
      <c r="B1484">
        <v>0</v>
      </c>
      <c r="C1484">
        <v>0</v>
      </c>
      <c r="D1484" t="s">
        <v>4</v>
      </c>
      <c r="I1484" t="s">
        <v>355</v>
      </c>
      <c r="EX1484" t="s">
        <v>490</v>
      </c>
      <c r="EY1484" s="9">
        <v>0</v>
      </c>
      <c r="EZ1484" s="9">
        <v>0</v>
      </c>
      <c r="FA1484">
        <v>0</v>
      </c>
      <c r="FB1484" t="s">
        <v>322</v>
      </c>
      <c r="FD1484" t="s">
        <v>322</v>
      </c>
      <c r="FE1484" t="s">
        <v>322</v>
      </c>
      <c r="FF1484" t="s">
        <v>322</v>
      </c>
      <c r="FG1484" s="9">
        <v>0</v>
      </c>
      <c r="FH1484" s="9">
        <v>0</v>
      </c>
      <c r="FI1484" t="s">
        <v>4</v>
      </c>
      <c r="FJ1484" t="s">
        <v>4</v>
      </c>
      <c r="FK1484" t="s">
        <v>354</v>
      </c>
      <c r="FL1484" t="s">
        <v>336</v>
      </c>
      <c r="FM1484" t="s">
        <v>336</v>
      </c>
      <c r="FN1484" t="s">
        <v>336</v>
      </c>
      <c r="FO1484" t="s">
        <v>336</v>
      </c>
      <c r="FP1484" t="s">
        <v>336</v>
      </c>
      <c r="FQ1484">
        <v>0</v>
      </c>
      <c r="FR1484" s="9">
        <v>0</v>
      </c>
      <c r="FS1484" s="9">
        <v>0</v>
      </c>
      <c r="FT1484" t="s">
        <v>4</v>
      </c>
      <c r="FU1484" t="s">
        <v>4</v>
      </c>
      <c r="FV1484" t="s">
        <v>489</v>
      </c>
      <c r="FW1484">
        <v>0</v>
      </c>
      <c r="FX1484">
        <v>0</v>
      </c>
      <c r="FY1484">
        <v>0</v>
      </c>
      <c r="FZ1484">
        <v>0</v>
      </c>
      <c r="GA1484">
        <v>0</v>
      </c>
      <c r="GB1484">
        <v>0</v>
      </c>
      <c r="GD1484">
        <v>18</v>
      </c>
    </row>
    <row r="1485" spans="1:186" x14ac:dyDescent="0.25">
      <c r="FR1485" s="9"/>
      <c r="FS1485" s="9"/>
    </row>
    <row r="1486" spans="1:186" x14ac:dyDescent="0.25">
      <c r="FR1486" s="9"/>
      <c r="FS1486" s="9"/>
    </row>
    <row r="1487" spans="1:186" x14ac:dyDescent="0.25">
      <c r="FR1487" s="9"/>
      <c r="FS1487" s="9"/>
    </row>
    <row r="1488" spans="1:186" x14ac:dyDescent="0.25">
      <c r="FR1488" s="9"/>
      <c r="FS1488" s="9"/>
    </row>
    <row r="1489" spans="1:186" x14ac:dyDescent="0.25">
      <c r="FR1489" s="9"/>
      <c r="FS1489" s="9"/>
    </row>
    <row r="1490" spans="1:186" x14ac:dyDescent="0.25">
      <c r="FR1490" s="9"/>
      <c r="FS1490" s="9"/>
    </row>
    <row r="1491" spans="1:186" x14ac:dyDescent="0.25">
      <c r="FR1491" s="9"/>
      <c r="FS1491" s="9"/>
    </row>
    <row r="1492" spans="1:186" x14ac:dyDescent="0.25">
      <c r="FR1492" s="9"/>
      <c r="FS1492" s="9"/>
    </row>
    <row r="1493" spans="1:186" x14ac:dyDescent="0.25">
      <c r="FR1493" s="9"/>
      <c r="FS1493" s="9"/>
    </row>
    <row r="1494" spans="1:186" x14ac:dyDescent="0.25">
      <c r="FR1494" s="9"/>
      <c r="FS1494" s="9"/>
    </row>
    <row r="1495" spans="1:186" x14ac:dyDescent="0.25">
      <c r="FR1495" s="9"/>
      <c r="FS1495" s="9"/>
    </row>
    <row r="1496" spans="1:186" x14ac:dyDescent="0.25">
      <c r="FR1496" s="9"/>
      <c r="FS1496" s="9"/>
    </row>
    <row r="1497" spans="1:186" x14ac:dyDescent="0.25">
      <c r="FR1497" s="9"/>
      <c r="FS1497" s="9"/>
    </row>
    <row r="1498" spans="1:186" x14ac:dyDescent="0.25">
      <c r="FR1498" s="9"/>
      <c r="FS1498" s="9"/>
    </row>
    <row r="1499" spans="1:186" x14ac:dyDescent="0.25">
      <c r="J1499" t="s">
        <v>271</v>
      </c>
      <c r="K1499" t="s">
        <v>272</v>
      </c>
      <c r="L1499" t="s">
        <v>273</v>
      </c>
      <c r="M1499" t="s">
        <v>274</v>
      </c>
      <c r="N1499" t="s">
        <v>275</v>
      </c>
      <c r="O1499" t="s">
        <v>276</v>
      </c>
      <c r="P1499" t="s">
        <v>277</v>
      </c>
      <c r="Q1499" t="s">
        <v>278</v>
      </c>
      <c r="R1499" t="s">
        <v>279</v>
      </c>
      <c r="S1499" t="s">
        <v>280</v>
      </c>
      <c r="T1499" t="s">
        <v>281</v>
      </c>
      <c r="U1499" t="s">
        <v>282</v>
      </c>
      <c r="V1499" t="s">
        <v>283</v>
      </c>
      <c r="W1499" t="s">
        <v>284</v>
      </c>
      <c r="X1499" t="s">
        <v>285</v>
      </c>
      <c r="Y1499" t="s">
        <v>286</v>
      </c>
      <c r="Z1499" t="s">
        <v>287</v>
      </c>
      <c r="AA1499" t="s">
        <v>288</v>
      </c>
      <c r="AB1499" t="s">
        <v>289</v>
      </c>
      <c r="AC1499" t="s">
        <v>290</v>
      </c>
      <c r="AD1499" t="s">
        <v>291</v>
      </c>
      <c r="AE1499" t="s">
        <v>292</v>
      </c>
      <c r="AF1499" t="s">
        <v>293</v>
      </c>
      <c r="AG1499" t="s">
        <v>294</v>
      </c>
      <c r="AH1499" t="s">
        <v>295</v>
      </c>
      <c r="AI1499" t="s">
        <v>296</v>
      </c>
      <c r="AJ1499" t="s">
        <v>297</v>
      </c>
      <c r="AK1499" t="s">
        <v>298</v>
      </c>
      <c r="AL1499" t="s">
        <v>299</v>
      </c>
      <c r="AM1499" t="s">
        <v>300</v>
      </c>
      <c r="AN1499" t="s">
        <v>301</v>
      </c>
      <c r="AO1499" t="s">
        <v>302</v>
      </c>
      <c r="AP1499" t="s">
        <v>303</v>
      </c>
      <c r="AQ1499" t="s">
        <v>304</v>
      </c>
      <c r="AR1499" t="s">
        <v>305</v>
      </c>
      <c r="AS1499" t="s">
        <v>306</v>
      </c>
      <c r="AT1499" t="s">
        <v>307</v>
      </c>
      <c r="AU1499" t="s">
        <v>308</v>
      </c>
      <c r="AV1499" t="s">
        <v>309</v>
      </c>
      <c r="AW1499" t="s">
        <v>310</v>
      </c>
      <c r="AX1499" t="s">
        <v>311</v>
      </c>
      <c r="AY1499" t="s">
        <v>312</v>
      </c>
      <c r="AZ1499" t="s">
        <v>313</v>
      </c>
      <c r="BA1499" t="s">
        <v>314</v>
      </c>
      <c r="BB1499" t="s">
        <v>315</v>
      </c>
      <c r="BC1499" t="s">
        <v>316</v>
      </c>
      <c r="BD1499" t="s">
        <v>317</v>
      </c>
      <c r="BE1499" t="s">
        <v>318</v>
      </c>
      <c r="BF1499" t="s">
        <v>271</v>
      </c>
      <c r="BG1499" t="s">
        <v>272</v>
      </c>
      <c r="BH1499" t="s">
        <v>273</v>
      </c>
      <c r="BI1499" t="s">
        <v>274</v>
      </c>
      <c r="BJ1499" t="s">
        <v>275</v>
      </c>
      <c r="BK1499" t="s">
        <v>276</v>
      </c>
      <c r="BL1499" t="s">
        <v>277</v>
      </c>
      <c r="BM1499" t="s">
        <v>278</v>
      </c>
      <c r="BN1499" t="s">
        <v>279</v>
      </c>
      <c r="BO1499" t="s">
        <v>280</v>
      </c>
      <c r="BP1499" t="s">
        <v>281</v>
      </c>
      <c r="BQ1499" t="s">
        <v>282</v>
      </c>
      <c r="BR1499" t="s">
        <v>283</v>
      </c>
      <c r="BS1499" t="s">
        <v>284</v>
      </c>
      <c r="BT1499" t="s">
        <v>285</v>
      </c>
      <c r="BU1499" t="s">
        <v>286</v>
      </c>
      <c r="BV1499" t="s">
        <v>287</v>
      </c>
      <c r="BW1499" t="s">
        <v>288</v>
      </c>
      <c r="BX1499" t="s">
        <v>289</v>
      </c>
      <c r="BY1499" t="s">
        <v>290</v>
      </c>
      <c r="BZ1499" t="s">
        <v>291</v>
      </c>
      <c r="CA1499" t="s">
        <v>292</v>
      </c>
      <c r="CB1499" t="s">
        <v>293</v>
      </c>
      <c r="CC1499" t="s">
        <v>294</v>
      </c>
      <c r="CD1499" t="s">
        <v>295</v>
      </c>
      <c r="CE1499" t="s">
        <v>296</v>
      </c>
      <c r="CF1499" t="s">
        <v>297</v>
      </c>
      <c r="CG1499" t="s">
        <v>298</v>
      </c>
      <c r="CH1499" t="s">
        <v>299</v>
      </c>
      <c r="CI1499" t="s">
        <v>300</v>
      </c>
      <c r="CJ1499" t="s">
        <v>301</v>
      </c>
      <c r="CK1499" t="s">
        <v>302</v>
      </c>
      <c r="CL1499" t="s">
        <v>303</v>
      </c>
      <c r="CM1499" t="s">
        <v>304</v>
      </c>
      <c r="CN1499" t="s">
        <v>305</v>
      </c>
      <c r="CO1499" t="s">
        <v>306</v>
      </c>
      <c r="CP1499" t="s">
        <v>307</v>
      </c>
      <c r="CQ1499" t="s">
        <v>308</v>
      </c>
      <c r="CR1499" t="s">
        <v>309</v>
      </c>
      <c r="CS1499" t="s">
        <v>310</v>
      </c>
      <c r="CT1499" t="s">
        <v>311</v>
      </c>
      <c r="CU1499" t="s">
        <v>312</v>
      </c>
      <c r="CV1499" t="s">
        <v>313</v>
      </c>
      <c r="CW1499" t="s">
        <v>314</v>
      </c>
      <c r="CX1499" t="s">
        <v>315</v>
      </c>
      <c r="CY1499" t="s">
        <v>316</v>
      </c>
      <c r="CZ1499" t="s">
        <v>317</v>
      </c>
      <c r="DA1499" t="s">
        <v>318</v>
      </c>
      <c r="DB1499" t="s">
        <v>271</v>
      </c>
      <c r="DC1499" t="s">
        <v>272</v>
      </c>
      <c r="DD1499" t="s">
        <v>273</v>
      </c>
      <c r="DE1499" t="s">
        <v>274</v>
      </c>
      <c r="DF1499" t="s">
        <v>275</v>
      </c>
      <c r="DG1499" t="s">
        <v>276</v>
      </c>
      <c r="DH1499" t="s">
        <v>277</v>
      </c>
      <c r="DI1499" t="s">
        <v>278</v>
      </c>
      <c r="DJ1499" t="s">
        <v>279</v>
      </c>
      <c r="DK1499" t="s">
        <v>280</v>
      </c>
      <c r="DL1499" t="s">
        <v>281</v>
      </c>
      <c r="DM1499" t="s">
        <v>282</v>
      </c>
      <c r="DN1499" t="s">
        <v>283</v>
      </c>
      <c r="DO1499" t="s">
        <v>284</v>
      </c>
      <c r="DP1499" t="s">
        <v>285</v>
      </c>
      <c r="DQ1499" t="s">
        <v>286</v>
      </c>
      <c r="DR1499" t="s">
        <v>287</v>
      </c>
      <c r="DS1499" t="s">
        <v>288</v>
      </c>
      <c r="DT1499" t="s">
        <v>289</v>
      </c>
      <c r="DU1499" t="s">
        <v>290</v>
      </c>
      <c r="DV1499" t="s">
        <v>291</v>
      </c>
      <c r="DW1499" t="s">
        <v>292</v>
      </c>
      <c r="DX1499" t="s">
        <v>293</v>
      </c>
      <c r="DY1499" t="s">
        <v>294</v>
      </c>
      <c r="DZ1499" t="s">
        <v>295</v>
      </c>
      <c r="EA1499" t="s">
        <v>296</v>
      </c>
      <c r="EB1499" t="s">
        <v>297</v>
      </c>
      <c r="EC1499" t="s">
        <v>298</v>
      </c>
      <c r="ED1499" t="s">
        <v>299</v>
      </c>
      <c r="EE1499" t="s">
        <v>300</v>
      </c>
      <c r="EF1499" t="s">
        <v>301</v>
      </c>
      <c r="EG1499" t="s">
        <v>302</v>
      </c>
      <c r="EH1499" t="s">
        <v>303</v>
      </c>
      <c r="EI1499" t="s">
        <v>304</v>
      </c>
      <c r="EJ1499" t="s">
        <v>305</v>
      </c>
      <c r="EK1499" t="s">
        <v>306</v>
      </c>
      <c r="EL1499" t="s">
        <v>307</v>
      </c>
      <c r="EM1499" t="s">
        <v>308</v>
      </c>
      <c r="EN1499" t="s">
        <v>309</v>
      </c>
      <c r="EO1499" t="s">
        <v>310</v>
      </c>
      <c r="EP1499" t="s">
        <v>311</v>
      </c>
      <c r="EQ1499" t="s">
        <v>312</v>
      </c>
      <c r="ER1499" t="s">
        <v>313</v>
      </c>
      <c r="ES1499" t="s">
        <v>314</v>
      </c>
      <c r="ET1499" t="s">
        <v>315</v>
      </c>
      <c r="EU1499" t="s">
        <v>316</v>
      </c>
      <c r="EV1499" t="s">
        <v>317</v>
      </c>
      <c r="EW1499" t="s">
        <v>318</v>
      </c>
      <c r="FR1499" s="9"/>
      <c r="FS1499" s="9"/>
    </row>
    <row r="1500" spans="1:186" x14ac:dyDescent="0.25">
      <c r="A1500">
        <v>0</v>
      </c>
      <c r="B1500">
        <v>0</v>
      </c>
      <c r="C1500">
        <v>0</v>
      </c>
      <c r="D1500" t="s">
        <v>4</v>
      </c>
      <c r="I1500" t="s">
        <v>356</v>
      </c>
      <c r="EX1500" t="s">
        <v>490</v>
      </c>
      <c r="EY1500" s="9">
        <v>0</v>
      </c>
      <c r="EZ1500" s="9">
        <v>0</v>
      </c>
      <c r="FA1500">
        <v>0</v>
      </c>
      <c r="FB1500" t="s">
        <v>322</v>
      </c>
      <c r="FD1500" t="s">
        <v>322</v>
      </c>
      <c r="FE1500" t="s">
        <v>322</v>
      </c>
      <c r="FF1500" t="s">
        <v>322</v>
      </c>
      <c r="FG1500" s="9">
        <v>0</v>
      </c>
      <c r="FH1500" s="9">
        <v>0</v>
      </c>
      <c r="FI1500" t="s">
        <v>4</v>
      </c>
      <c r="FJ1500" t="s">
        <v>4</v>
      </c>
      <c r="FK1500" t="s">
        <v>354</v>
      </c>
      <c r="FL1500" t="s">
        <v>336</v>
      </c>
      <c r="FM1500" t="s">
        <v>336</v>
      </c>
      <c r="FN1500" t="s">
        <v>336</v>
      </c>
      <c r="FO1500" t="s">
        <v>336</v>
      </c>
      <c r="FP1500" t="s">
        <v>336</v>
      </c>
      <c r="FQ1500">
        <v>0</v>
      </c>
      <c r="FR1500" s="9">
        <v>0</v>
      </c>
      <c r="FS1500" s="9">
        <v>0</v>
      </c>
      <c r="FT1500" t="s">
        <v>4</v>
      </c>
      <c r="FU1500" t="s">
        <v>4</v>
      </c>
      <c r="FV1500" t="s">
        <v>489</v>
      </c>
      <c r="FW1500">
        <v>0</v>
      </c>
      <c r="FX1500">
        <v>0</v>
      </c>
      <c r="FY1500">
        <v>0</v>
      </c>
      <c r="FZ1500">
        <v>0</v>
      </c>
      <c r="GA1500">
        <v>0</v>
      </c>
      <c r="GB1500">
        <v>0</v>
      </c>
      <c r="GD1500">
        <v>19</v>
      </c>
    </row>
    <row r="1501" spans="1:186" x14ac:dyDescent="0.25">
      <c r="FR1501" s="9"/>
      <c r="FS1501" s="9"/>
    </row>
    <row r="1502" spans="1:186" x14ac:dyDescent="0.25">
      <c r="FR1502" s="9"/>
      <c r="FS1502" s="9"/>
    </row>
    <row r="1503" spans="1:186" x14ac:dyDescent="0.25">
      <c r="FR1503" s="9"/>
      <c r="FS1503" s="9"/>
    </row>
    <row r="1504" spans="1:186" x14ac:dyDescent="0.25">
      <c r="FR1504" s="9"/>
      <c r="FS1504" s="9"/>
    </row>
    <row r="1505" spans="1:186" x14ac:dyDescent="0.25">
      <c r="FR1505" s="9"/>
      <c r="FS1505" s="9"/>
    </row>
    <row r="1506" spans="1:186" x14ac:dyDescent="0.25">
      <c r="FR1506" s="9"/>
      <c r="FS1506" s="9"/>
    </row>
    <row r="1507" spans="1:186" x14ac:dyDescent="0.25">
      <c r="FR1507" s="9"/>
      <c r="FS1507" s="9"/>
    </row>
    <row r="1508" spans="1:186" x14ac:dyDescent="0.25">
      <c r="FR1508" s="9"/>
      <c r="FS1508" s="9"/>
    </row>
    <row r="1509" spans="1:186" x14ac:dyDescent="0.25">
      <c r="FR1509" s="9"/>
      <c r="FS1509" s="9"/>
    </row>
    <row r="1510" spans="1:186" x14ac:dyDescent="0.25">
      <c r="FR1510" s="9"/>
      <c r="FS1510" s="9"/>
    </row>
    <row r="1511" spans="1:186" x14ac:dyDescent="0.25">
      <c r="FR1511" s="9"/>
      <c r="FS1511" s="9"/>
    </row>
    <row r="1512" spans="1:186" x14ac:dyDescent="0.25">
      <c r="FR1512" s="9"/>
      <c r="FS1512" s="9"/>
    </row>
    <row r="1513" spans="1:186" x14ac:dyDescent="0.25">
      <c r="FR1513" s="9"/>
      <c r="FS1513" s="9"/>
    </row>
    <row r="1514" spans="1:186" x14ac:dyDescent="0.25">
      <c r="FR1514" s="9"/>
      <c r="FS1514" s="9"/>
    </row>
    <row r="1515" spans="1:186" x14ac:dyDescent="0.25">
      <c r="J1515" t="s">
        <v>271</v>
      </c>
      <c r="K1515" t="s">
        <v>272</v>
      </c>
      <c r="L1515" t="s">
        <v>273</v>
      </c>
      <c r="M1515" t="s">
        <v>274</v>
      </c>
      <c r="N1515" t="s">
        <v>275</v>
      </c>
      <c r="O1515" t="s">
        <v>276</v>
      </c>
      <c r="P1515" t="s">
        <v>277</v>
      </c>
      <c r="Q1515" t="s">
        <v>278</v>
      </c>
      <c r="R1515" t="s">
        <v>279</v>
      </c>
      <c r="S1515" t="s">
        <v>280</v>
      </c>
      <c r="T1515" t="s">
        <v>281</v>
      </c>
      <c r="U1515" t="s">
        <v>282</v>
      </c>
      <c r="V1515" t="s">
        <v>283</v>
      </c>
      <c r="W1515" t="s">
        <v>284</v>
      </c>
      <c r="X1515" t="s">
        <v>285</v>
      </c>
      <c r="Y1515" t="s">
        <v>286</v>
      </c>
      <c r="Z1515" t="s">
        <v>287</v>
      </c>
      <c r="AA1515" t="s">
        <v>288</v>
      </c>
      <c r="AB1515" t="s">
        <v>289</v>
      </c>
      <c r="AC1515" t="s">
        <v>290</v>
      </c>
      <c r="AD1515" t="s">
        <v>291</v>
      </c>
      <c r="AE1515" t="s">
        <v>292</v>
      </c>
      <c r="AF1515" t="s">
        <v>293</v>
      </c>
      <c r="AG1515" t="s">
        <v>294</v>
      </c>
      <c r="AH1515" t="s">
        <v>295</v>
      </c>
      <c r="AI1515" t="s">
        <v>296</v>
      </c>
      <c r="AJ1515" t="s">
        <v>297</v>
      </c>
      <c r="AK1515" t="s">
        <v>298</v>
      </c>
      <c r="AL1515" t="s">
        <v>299</v>
      </c>
      <c r="AM1515" t="s">
        <v>300</v>
      </c>
      <c r="AN1515" t="s">
        <v>301</v>
      </c>
      <c r="AO1515" t="s">
        <v>302</v>
      </c>
      <c r="AP1515" t="s">
        <v>303</v>
      </c>
      <c r="AQ1515" t="s">
        <v>304</v>
      </c>
      <c r="AR1515" t="s">
        <v>305</v>
      </c>
      <c r="AS1515" t="s">
        <v>306</v>
      </c>
      <c r="AT1515" t="s">
        <v>307</v>
      </c>
      <c r="AU1515" t="s">
        <v>308</v>
      </c>
      <c r="AV1515" t="s">
        <v>309</v>
      </c>
      <c r="AW1515" t="s">
        <v>310</v>
      </c>
      <c r="AX1515" t="s">
        <v>311</v>
      </c>
      <c r="AY1515" t="s">
        <v>312</v>
      </c>
      <c r="AZ1515" t="s">
        <v>313</v>
      </c>
      <c r="BA1515" t="s">
        <v>314</v>
      </c>
      <c r="BB1515" t="s">
        <v>315</v>
      </c>
      <c r="BC1515" t="s">
        <v>316</v>
      </c>
      <c r="BD1515" t="s">
        <v>317</v>
      </c>
      <c r="BE1515" t="s">
        <v>318</v>
      </c>
      <c r="BF1515" t="s">
        <v>271</v>
      </c>
      <c r="BG1515" t="s">
        <v>272</v>
      </c>
      <c r="BH1515" t="s">
        <v>273</v>
      </c>
      <c r="BI1515" t="s">
        <v>274</v>
      </c>
      <c r="BJ1515" t="s">
        <v>275</v>
      </c>
      <c r="BK1515" t="s">
        <v>276</v>
      </c>
      <c r="BL1515" t="s">
        <v>277</v>
      </c>
      <c r="BM1515" t="s">
        <v>278</v>
      </c>
      <c r="BN1515" t="s">
        <v>279</v>
      </c>
      <c r="BO1515" t="s">
        <v>280</v>
      </c>
      <c r="BP1515" t="s">
        <v>281</v>
      </c>
      <c r="BQ1515" t="s">
        <v>282</v>
      </c>
      <c r="BR1515" t="s">
        <v>283</v>
      </c>
      <c r="BS1515" t="s">
        <v>284</v>
      </c>
      <c r="BT1515" t="s">
        <v>285</v>
      </c>
      <c r="BU1515" t="s">
        <v>286</v>
      </c>
      <c r="BV1515" t="s">
        <v>287</v>
      </c>
      <c r="BW1515" t="s">
        <v>288</v>
      </c>
      <c r="BX1515" t="s">
        <v>289</v>
      </c>
      <c r="BY1515" t="s">
        <v>290</v>
      </c>
      <c r="BZ1515" t="s">
        <v>291</v>
      </c>
      <c r="CA1515" t="s">
        <v>292</v>
      </c>
      <c r="CB1515" t="s">
        <v>293</v>
      </c>
      <c r="CC1515" t="s">
        <v>294</v>
      </c>
      <c r="CD1515" t="s">
        <v>295</v>
      </c>
      <c r="CE1515" t="s">
        <v>296</v>
      </c>
      <c r="CF1515" t="s">
        <v>297</v>
      </c>
      <c r="CG1515" t="s">
        <v>298</v>
      </c>
      <c r="CH1515" t="s">
        <v>299</v>
      </c>
      <c r="CI1515" t="s">
        <v>300</v>
      </c>
      <c r="CJ1515" t="s">
        <v>301</v>
      </c>
      <c r="CK1515" t="s">
        <v>302</v>
      </c>
      <c r="CL1515" t="s">
        <v>303</v>
      </c>
      <c r="CM1515" t="s">
        <v>304</v>
      </c>
      <c r="CN1515" t="s">
        <v>305</v>
      </c>
      <c r="CO1515" t="s">
        <v>306</v>
      </c>
      <c r="CP1515" t="s">
        <v>307</v>
      </c>
      <c r="CQ1515" t="s">
        <v>308</v>
      </c>
      <c r="CR1515" t="s">
        <v>309</v>
      </c>
      <c r="CS1515" t="s">
        <v>310</v>
      </c>
      <c r="CT1515" t="s">
        <v>311</v>
      </c>
      <c r="CU1515" t="s">
        <v>312</v>
      </c>
      <c r="CV1515" t="s">
        <v>313</v>
      </c>
      <c r="CW1515" t="s">
        <v>314</v>
      </c>
      <c r="CX1515" t="s">
        <v>315</v>
      </c>
      <c r="CY1515" t="s">
        <v>316</v>
      </c>
      <c r="CZ1515" t="s">
        <v>317</v>
      </c>
      <c r="DA1515" t="s">
        <v>318</v>
      </c>
      <c r="DB1515" t="s">
        <v>271</v>
      </c>
      <c r="DC1515" t="s">
        <v>272</v>
      </c>
      <c r="DD1515" t="s">
        <v>273</v>
      </c>
      <c r="DE1515" t="s">
        <v>274</v>
      </c>
      <c r="DF1515" t="s">
        <v>275</v>
      </c>
      <c r="DG1515" t="s">
        <v>276</v>
      </c>
      <c r="DH1515" t="s">
        <v>277</v>
      </c>
      <c r="DI1515" t="s">
        <v>278</v>
      </c>
      <c r="DJ1515" t="s">
        <v>279</v>
      </c>
      <c r="DK1515" t="s">
        <v>280</v>
      </c>
      <c r="DL1515" t="s">
        <v>281</v>
      </c>
      <c r="DM1515" t="s">
        <v>282</v>
      </c>
      <c r="DN1515" t="s">
        <v>283</v>
      </c>
      <c r="DO1515" t="s">
        <v>284</v>
      </c>
      <c r="DP1515" t="s">
        <v>285</v>
      </c>
      <c r="DQ1515" t="s">
        <v>286</v>
      </c>
      <c r="DR1515" t="s">
        <v>287</v>
      </c>
      <c r="DS1515" t="s">
        <v>288</v>
      </c>
      <c r="DT1515" t="s">
        <v>289</v>
      </c>
      <c r="DU1515" t="s">
        <v>290</v>
      </c>
      <c r="DV1515" t="s">
        <v>291</v>
      </c>
      <c r="DW1515" t="s">
        <v>292</v>
      </c>
      <c r="DX1515" t="s">
        <v>293</v>
      </c>
      <c r="DY1515" t="s">
        <v>294</v>
      </c>
      <c r="DZ1515" t="s">
        <v>295</v>
      </c>
      <c r="EA1515" t="s">
        <v>296</v>
      </c>
      <c r="EB1515" t="s">
        <v>297</v>
      </c>
      <c r="EC1515" t="s">
        <v>298</v>
      </c>
      <c r="ED1515" t="s">
        <v>299</v>
      </c>
      <c r="EE1515" t="s">
        <v>300</v>
      </c>
      <c r="EF1515" t="s">
        <v>301</v>
      </c>
      <c r="EG1515" t="s">
        <v>302</v>
      </c>
      <c r="EH1515" t="s">
        <v>303</v>
      </c>
      <c r="EI1515" t="s">
        <v>304</v>
      </c>
      <c r="EJ1515" t="s">
        <v>305</v>
      </c>
      <c r="EK1515" t="s">
        <v>306</v>
      </c>
      <c r="EL1515" t="s">
        <v>307</v>
      </c>
      <c r="EM1515" t="s">
        <v>308</v>
      </c>
      <c r="EN1515" t="s">
        <v>309</v>
      </c>
      <c r="EO1515" t="s">
        <v>310</v>
      </c>
      <c r="EP1515" t="s">
        <v>311</v>
      </c>
      <c r="EQ1515" t="s">
        <v>312</v>
      </c>
      <c r="ER1515" t="s">
        <v>313</v>
      </c>
      <c r="ES1515" t="s">
        <v>314</v>
      </c>
      <c r="ET1515" t="s">
        <v>315</v>
      </c>
      <c r="EU1515" t="s">
        <v>316</v>
      </c>
      <c r="EV1515" t="s">
        <v>317</v>
      </c>
      <c r="EW1515" t="s">
        <v>318</v>
      </c>
      <c r="FR1515" s="9"/>
      <c r="FS1515" s="9"/>
    </row>
    <row r="1516" spans="1:186" x14ac:dyDescent="0.25">
      <c r="A1516">
        <v>0</v>
      </c>
      <c r="B1516">
        <v>0</v>
      </c>
      <c r="C1516">
        <v>0</v>
      </c>
      <c r="D1516" t="s">
        <v>4</v>
      </c>
      <c r="I1516" t="s">
        <v>357</v>
      </c>
      <c r="EX1516" t="s">
        <v>490</v>
      </c>
      <c r="EY1516" s="9">
        <v>0</v>
      </c>
      <c r="EZ1516" s="9">
        <v>0</v>
      </c>
      <c r="FA1516">
        <v>0</v>
      </c>
      <c r="FB1516" t="s">
        <v>322</v>
      </c>
      <c r="FD1516" t="s">
        <v>322</v>
      </c>
      <c r="FE1516" t="s">
        <v>322</v>
      </c>
      <c r="FF1516" t="s">
        <v>322</v>
      </c>
      <c r="FG1516" s="9">
        <v>0</v>
      </c>
      <c r="FH1516" s="9">
        <v>0</v>
      </c>
      <c r="FI1516" t="s">
        <v>4</v>
      </c>
      <c r="FJ1516" t="s">
        <v>4</v>
      </c>
      <c r="FK1516" t="s">
        <v>354</v>
      </c>
      <c r="FL1516" t="s">
        <v>336</v>
      </c>
      <c r="FM1516" t="s">
        <v>336</v>
      </c>
      <c r="FN1516" t="s">
        <v>336</v>
      </c>
      <c r="FO1516" t="s">
        <v>336</v>
      </c>
      <c r="FP1516" t="s">
        <v>336</v>
      </c>
      <c r="FQ1516">
        <v>0</v>
      </c>
      <c r="FR1516" s="9">
        <v>0</v>
      </c>
      <c r="FS1516" s="9">
        <v>0</v>
      </c>
      <c r="FT1516" t="s">
        <v>4</v>
      </c>
      <c r="FU1516" t="s">
        <v>4</v>
      </c>
      <c r="FV1516" t="s">
        <v>489</v>
      </c>
      <c r="FW1516">
        <v>0</v>
      </c>
      <c r="FX1516">
        <v>0</v>
      </c>
      <c r="FY1516">
        <v>0</v>
      </c>
      <c r="FZ1516">
        <v>0</v>
      </c>
      <c r="GA1516">
        <v>0</v>
      </c>
      <c r="GB1516">
        <v>0</v>
      </c>
      <c r="GD1516">
        <v>20</v>
      </c>
    </row>
    <row r="1517" spans="1:186" x14ac:dyDescent="0.25">
      <c r="FR1517" s="9"/>
      <c r="FS1517" s="9"/>
    </row>
    <row r="1518" spans="1:186" x14ac:dyDescent="0.25">
      <c r="FR1518" s="9"/>
      <c r="FS1518" s="9"/>
    </row>
    <row r="1519" spans="1:186" x14ac:dyDescent="0.25">
      <c r="FR1519" s="9"/>
      <c r="FS1519" s="9"/>
    </row>
    <row r="1520" spans="1:186" x14ac:dyDescent="0.25">
      <c r="FR1520" s="9"/>
      <c r="FS1520" s="9"/>
    </row>
    <row r="1521" spans="1:186" x14ac:dyDescent="0.25">
      <c r="FR1521" s="9"/>
      <c r="FS1521" s="9"/>
    </row>
    <row r="1522" spans="1:186" x14ac:dyDescent="0.25">
      <c r="FR1522" s="9"/>
      <c r="FS1522" s="9"/>
    </row>
    <row r="1523" spans="1:186" x14ac:dyDescent="0.25">
      <c r="FR1523" s="9"/>
      <c r="FS1523" s="9"/>
    </row>
    <row r="1524" spans="1:186" x14ac:dyDescent="0.25">
      <c r="FR1524" s="9"/>
      <c r="FS1524" s="9"/>
    </row>
    <row r="1525" spans="1:186" x14ac:dyDescent="0.25">
      <c r="FR1525" s="9"/>
      <c r="FS1525" s="9"/>
    </row>
    <row r="1526" spans="1:186" x14ac:dyDescent="0.25">
      <c r="FR1526" s="9"/>
      <c r="FS1526" s="9"/>
    </row>
    <row r="1527" spans="1:186" x14ac:dyDescent="0.25">
      <c r="FR1527" s="9"/>
      <c r="FS1527" s="9"/>
    </row>
    <row r="1528" spans="1:186" x14ac:dyDescent="0.25">
      <c r="FR1528" s="9"/>
      <c r="FS1528" s="9"/>
    </row>
    <row r="1529" spans="1:186" x14ac:dyDescent="0.25">
      <c r="FR1529" s="9"/>
      <c r="FS1529" s="9"/>
    </row>
    <row r="1530" spans="1:186" x14ac:dyDescent="0.25">
      <c r="FR1530" s="9"/>
      <c r="FS1530" s="9"/>
    </row>
    <row r="1531" spans="1:186" x14ac:dyDescent="0.25">
      <c r="FR1531" s="9"/>
      <c r="FS1531" s="9"/>
    </row>
    <row r="1532" spans="1:186" x14ac:dyDescent="0.25">
      <c r="FR1532" s="9"/>
      <c r="FS1532" s="9"/>
    </row>
    <row r="1533" spans="1:186" x14ac:dyDescent="0.25">
      <c r="FR1533" s="9"/>
      <c r="FS1533" s="9"/>
    </row>
    <row r="1534" spans="1:186" x14ac:dyDescent="0.25">
      <c r="FR1534" s="9"/>
      <c r="FS1534" s="9"/>
    </row>
    <row r="1535" spans="1:186" x14ac:dyDescent="0.25">
      <c r="J1535" t="s">
        <v>271</v>
      </c>
      <c r="K1535" t="s">
        <v>272</v>
      </c>
      <c r="L1535" t="s">
        <v>273</v>
      </c>
      <c r="M1535" t="s">
        <v>274</v>
      </c>
      <c r="N1535" t="s">
        <v>275</v>
      </c>
      <c r="O1535" t="s">
        <v>276</v>
      </c>
      <c r="P1535" t="s">
        <v>277</v>
      </c>
      <c r="Q1535" t="s">
        <v>278</v>
      </c>
      <c r="R1535" t="s">
        <v>279</v>
      </c>
      <c r="S1535" t="s">
        <v>280</v>
      </c>
      <c r="T1535" t="s">
        <v>281</v>
      </c>
      <c r="U1535" t="s">
        <v>282</v>
      </c>
      <c r="V1535" t="s">
        <v>283</v>
      </c>
      <c r="W1535" t="s">
        <v>284</v>
      </c>
      <c r="X1535" t="s">
        <v>285</v>
      </c>
      <c r="Y1535" t="s">
        <v>286</v>
      </c>
      <c r="Z1535" t="s">
        <v>287</v>
      </c>
      <c r="AA1535" t="s">
        <v>288</v>
      </c>
      <c r="AB1535" t="s">
        <v>289</v>
      </c>
      <c r="AC1535" t="s">
        <v>290</v>
      </c>
      <c r="AD1535" t="s">
        <v>291</v>
      </c>
      <c r="AE1535" t="s">
        <v>292</v>
      </c>
      <c r="AF1535" t="s">
        <v>293</v>
      </c>
      <c r="AG1535" t="s">
        <v>294</v>
      </c>
      <c r="AH1535" t="s">
        <v>295</v>
      </c>
      <c r="AI1535" t="s">
        <v>296</v>
      </c>
      <c r="AJ1535" t="s">
        <v>297</v>
      </c>
      <c r="AK1535" t="s">
        <v>298</v>
      </c>
      <c r="AL1535" t="s">
        <v>299</v>
      </c>
      <c r="AM1535" t="s">
        <v>300</v>
      </c>
      <c r="AN1535" t="s">
        <v>301</v>
      </c>
      <c r="AO1535" t="s">
        <v>302</v>
      </c>
      <c r="AP1535" t="s">
        <v>303</v>
      </c>
      <c r="AQ1535" t="s">
        <v>304</v>
      </c>
      <c r="AR1535" t="s">
        <v>305</v>
      </c>
      <c r="AS1535" t="s">
        <v>306</v>
      </c>
      <c r="AT1535" t="s">
        <v>307</v>
      </c>
      <c r="AU1535" t="s">
        <v>308</v>
      </c>
      <c r="AV1535" t="s">
        <v>309</v>
      </c>
      <c r="AW1535" t="s">
        <v>310</v>
      </c>
      <c r="AX1535" t="s">
        <v>311</v>
      </c>
      <c r="AY1535" t="s">
        <v>312</v>
      </c>
      <c r="AZ1535" t="s">
        <v>313</v>
      </c>
      <c r="BA1535" t="s">
        <v>314</v>
      </c>
      <c r="BB1535" t="s">
        <v>315</v>
      </c>
      <c r="BC1535" t="s">
        <v>316</v>
      </c>
      <c r="BD1535" t="s">
        <v>317</v>
      </c>
      <c r="BE1535" t="s">
        <v>318</v>
      </c>
      <c r="BF1535" t="s">
        <v>271</v>
      </c>
      <c r="BG1535" t="s">
        <v>272</v>
      </c>
      <c r="BH1535" t="s">
        <v>273</v>
      </c>
      <c r="BI1535" t="s">
        <v>274</v>
      </c>
      <c r="BJ1535" t="s">
        <v>275</v>
      </c>
      <c r="BK1535" t="s">
        <v>276</v>
      </c>
      <c r="BL1535" t="s">
        <v>277</v>
      </c>
      <c r="BM1535" t="s">
        <v>278</v>
      </c>
      <c r="BN1535" t="s">
        <v>279</v>
      </c>
      <c r="BO1535" t="s">
        <v>280</v>
      </c>
      <c r="BP1535" t="s">
        <v>281</v>
      </c>
      <c r="BQ1535" t="s">
        <v>282</v>
      </c>
      <c r="BR1535" t="s">
        <v>283</v>
      </c>
      <c r="BS1535" t="s">
        <v>284</v>
      </c>
      <c r="BT1535" t="s">
        <v>285</v>
      </c>
      <c r="BU1535" t="s">
        <v>286</v>
      </c>
      <c r="BV1535" t="s">
        <v>287</v>
      </c>
      <c r="BW1535" t="s">
        <v>288</v>
      </c>
      <c r="BX1535" t="s">
        <v>289</v>
      </c>
      <c r="BY1535" t="s">
        <v>290</v>
      </c>
      <c r="BZ1535" t="s">
        <v>291</v>
      </c>
      <c r="CA1535" t="s">
        <v>292</v>
      </c>
      <c r="CB1535" t="s">
        <v>293</v>
      </c>
      <c r="CC1535" t="s">
        <v>294</v>
      </c>
      <c r="CD1535" t="s">
        <v>295</v>
      </c>
      <c r="CE1535" t="s">
        <v>296</v>
      </c>
      <c r="CF1535" t="s">
        <v>297</v>
      </c>
      <c r="CG1535" t="s">
        <v>298</v>
      </c>
      <c r="CH1535" t="s">
        <v>299</v>
      </c>
      <c r="CI1535" t="s">
        <v>300</v>
      </c>
      <c r="CJ1535" t="s">
        <v>301</v>
      </c>
      <c r="CK1535" t="s">
        <v>302</v>
      </c>
      <c r="CL1535" t="s">
        <v>303</v>
      </c>
      <c r="CM1535" t="s">
        <v>304</v>
      </c>
      <c r="CN1535" t="s">
        <v>305</v>
      </c>
      <c r="CO1535" t="s">
        <v>306</v>
      </c>
      <c r="CP1535" t="s">
        <v>307</v>
      </c>
      <c r="CQ1535" t="s">
        <v>308</v>
      </c>
      <c r="CR1535" t="s">
        <v>309</v>
      </c>
      <c r="CS1535" t="s">
        <v>310</v>
      </c>
      <c r="CT1535" t="s">
        <v>311</v>
      </c>
      <c r="CU1535" t="s">
        <v>312</v>
      </c>
      <c r="CV1535" t="s">
        <v>313</v>
      </c>
      <c r="CW1535" t="s">
        <v>314</v>
      </c>
      <c r="CX1535" t="s">
        <v>315</v>
      </c>
      <c r="CY1535" t="s">
        <v>316</v>
      </c>
      <c r="CZ1535" t="s">
        <v>317</v>
      </c>
      <c r="DA1535" t="s">
        <v>318</v>
      </c>
      <c r="DB1535" t="s">
        <v>271</v>
      </c>
      <c r="DC1535" t="s">
        <v>272</v>
      </c>
      <c r="DD1535" t="s">
        <v>273</v>
      </c>
      <c r="DE1535" t="s">
        <v>274</v>
      </c>
      <c r="DF1535" t="s">
        <v>275</v>
      </c>
      <c r="DG1535" t="s">
        <v>276</v>
      </c>
      <c r="DH1535" t="s">
        <v>277</v>
      </c>
      <c r="DI1535" t="s">
        <v>278</v>
      </c>
      <c r="DJ1535" t="s">
        <v>279</v>
      </c>
      <c r="DK1535" t="s">
        <v>280</v>
      </c>
      <c r="DL1535" t="s">
        <v>281</v>
      </c>
      <c r="DM1535" t="s">
        <v>282</v>
      </c>
      <c r="DN1535" t="s">
        <v>283</v>
      </c>
      <c r="DO1535" t="s">
        <v>284</v>
      </c>
      <c r="DP1535" t="s">
        <v>285</v>
      </c>
      <c r="DQ1535" t="s">
        <v>286</v>
      </c>
      <c r="DR1535" t="s">
        <v>287</v>
      </c>
      <c r="DS1535" t="s">
        <v>288</v>
      </c>
      <c r="DT1535" t="s">
        <v>289</v>
      </c>
      <c r="DU1535" t="s">
        <v>290</v>
      </c>
      <c r="DV1535" t="s">
        <v>291</v>
      </c>
      <c r="DW1535" t="s">
        <v>292</v>
      </c>
      <c r="DX1535" t="s">
        <v>293</v>
      </c>
      <c r="DY1535" t="s">
        <v>294</v>
      </c>
      <c r="DZ1535" t="s">
        <v>295</v>
      </c>
      <c r="EA1535" t="s">
        <v>296</v>
      </c>
      <c r="EB1535" t="s">
        <v>297</v>
      </c>
      <c r="EC1535" t="s">
        <v>298</v>
      </c>
      <c r="ED1535" t="s">
        <v>299</v>
      </c>
      <c r="EE1535" t="s">
        <v>300</v>
      </c>
      <c r="EF1535" t="s">
        <v>301</v>
      </c>
      <c r="EG1535" t="s">
        <v>302</v>
      </c>
      <c r="EH1535" t="s">
        <v>303</v>
      </c>
      <c r="EI1535" t="s">
        <v>304</v>
      </c>
      <c r="EJ1535" t="s">
        <v>305</v>
      </c>
      <c r="EK1535" t="s">
        <v>306</v>
      </c>
      <c r="EL1535" t="s">
        <v>307</v>
      </c>
      <c r="EM1535" t="s">
        <v>308</v>
      </c>
      <c r="EN1535" t="s">
        <v>309</v>
      </c>
      <c r="EO1535" t="s">
        <v>310</v>
      </c>
      <c r="EP1535" t="s">
        <v>311</v>
      </c>
      <c r="EQ1535" t="s">
        <v>312</v>
      </c>
      <c r="ER1535" t="s">
        <v>313</v>
      </c>
      <c r="ES1535" t="s">
        <v>314</v>
      </c>
      <c r="ET1535" t="s">
        <v>315</v>
      </c>
      <c r="EU1535" t="s">
        <v>316</v>
      </c>
      <c r="EV1535" t="s">
        <v>317</v>
      </c>
      <c r="EW1535" t="s">
        <v>318</v>
      </c>
      <c r="FR1535" s="9"/>
      <c r="FS1535" s="9"/>
    </row>
    <row r="1536" spans="1:186" x14ac:dyDescent="0.25">
      <c r="A1536">
        <v>0</v>
      </c>
      <c r="B1536">
        <v>0</v>
      </c>
      <c r="C1536">
        <v>0</v>
      </c>
      <c r="D1536" t="s">
        <v>4</v>
      </c>
      <c r="I1536" t="s">
        <v>359</v>
      </c>
      <c r="EX1536" t="s">
        <v>490</v>
      </c>
      <c r="EY1536" s="9">
        <v>0</v>
      </c>
      <c r="EZ1536" s="9">
        <v>0</v>
      </c>
      <c r="FA1536" t="s">
        <v>354</v>
      </c>
      <c r="FB1536" t="s">
        <v>322</v>
      </c>
      <c r="FD1536" t="s">
        <v>322</v>
      </c>
      <c r="FE1536" t="s">
        <v>322</v>
      </c>
      <c r="FF1536" t="s">
        <v>322</v>
      </c>
      <c r="FG1536" s="9">
        <v>0</v>
      </c>
      <c r="FH1536" s="9">
        <v>0</v>
      </c>
      <c r="FI1536" t="s">
        <v>4</v>
      </c>
      <c r="FJ1536" t="s">
        <v>4</v>
      </c>
      <c r="FK1536" t="s">
        <v>354</v>
      </c>
      <c r="FL1536" t="s">
        <v>336</v>
      </c>
      <c r="FM1536" t="s">
        <v>336</v>
      </c>
      <c r="FN1536" t="s">
        <v>336</v>
      </c>
      <c r="FO1536" t="s">
        <v>336</v>
      </c>
      <c r="FP1536" t="s">
        <v>336</v>
      </c>
      <c r="FQ1536">
        <v>0</v>
      </c>
      <c r="FR1536" s="9">
        <v>0</v>
      </c>
      <c r="FS1536" s="9">
        <v>0</v>
      </c>
      <c r="FT1536" t="s">
        <v>4</v>
      </c>
      <c r="FU1536" t="s">
        <v>4</v>
      </c>
      <c r="FV1536" t="s">
        <v>489</v>
      </c>
      <c r="FW1536">
        <v>0</v>
      </c>
      <c r="FX1536">
        <v>0</v>
      </c>
      <c r="FY1536">
        <v>0</v>
      </c>
      <c r="FZ1536">
        <v>0</v>
      </c>
      <c r="GA1536">
        <v>0</v>
      </c>
      <c r="GB1536">
        <v>0</v>
      </c>
      <c r="GD1536">
        <v>21</v>
      </c>
    </row>
    <row r="1537" spans="1:186" x14ac:dyDescent="0.25">
      <c r="FR1537" s="9"/>
      <c r="FS1537" s="9"/>
    </row>
    <row r="1538" spans="1:186" x14ac:dyDescent="0.25">
      <c r="FR1538" s="9"/>
      <c r="FS1538" s="9"/>
    </row>
    <row r="1539" spans="1:186" x14ac:dyDescent="0.25">
      <c r="FR1539" s="9"/>
      <c r="FS1539" s="9"/>
    </row>
    <row r="1540" spans="1:186" x14ac:dyDescent="0.25">
      <c r="FR1540" s="9"/>
      <c r="FS1540" s="9"/>
    </row>
    <row r="1541" spans="1:186" x14ac:dyDescent="0.25">
      <c r="FR1541" s="9"/>
      <c r="FS1541" s="9"/>
    </row>
    <row r="1542" spans="1:186" x14ac:dyDescent="0.25">
      <c r="FR1542" s="9"/>
      <c r="FS1542" s="9"/>
    </row>
    <row r="1543" spans="1:186" x14ac:dyDescent="0.25">
      <c r="FR1543" s="9"/>
      <c r="FS1543" s="9"/>
    </row>
    <row r="1544" spans="1:186" x14ac:dyDescent="0.25">
      <c r="FR1544" s="9"/>
      <c r="FS1544" s="9"/>
    </row>
    <row r="1545" spans="1:186" x14ac:dyDescent="0.25">
      <c r="FR1545" s="9"/>
      <c r="FS1545" s="9"/>
    </row>
    <row r="1546" spans="1:186" x14ac:dyDescent="0.25">
      <c r="FR1546" s="9"/>
      <c r="FS1546" s="9"/>
    </row>
    <row r="1547" spans="1:186" x14ac:dyDescent="0.25">
      <c r="FR1547" s="9"/>
      <c r="FS1547" s="9"/>
    </row>
    <row r="1548" spans="1:186" x14ac:dyDescent="0.25">
      <c r="FR1548" s="9"/>
      <c r="FS1548" s="9"/>
    </row>
    <row r="1549" spans="1:186" x14ac:dyDescent="0.25">
      <c r="FR1549" s="9"/>
      <c r="FS1549" s="9"/>
    </row>
    <row r="1550" spans="1:186" x14ac:dyDescent="0.25">
      <c r="FR1550" s="9"/>
      <c r="FS1550" s="9"/>
    </row>
    <row r="1551" spans="1:186" x14ac:dyDescent="0.25">
      <c r="J1551" t="s">
        <v>271</v>
      </c>
      <c r="K1551" t="s">
        <v>272</v>
      </c>
      <c r="L1551" t="s">
        <v>273</v>
      </c>
      <c r="M1551" t="s">
        <v>274</v>
      </c>
      <c r="N1551" t="s">
        <v>275</v>
      </c>
      <c r="O1551" t="s">
        <v>276</v>
      </c>
      <c r="P1551" t="s">
        <v>277</v>
      </c>
      <c r="Q1551" t="s">
        <v>278</v>
      </c>
      <c r="R1551" t="s">
        <v>279</v>
      </c>
      <c r="S1551" t="s">
        <v>280</v>
      </c>
      <c r="T1551" t="s">
        <v>281</v>
      </c>
      <c r="U1551" t="s">
        <v>282</v>
      </c>
      <c r="V1551" t="s">
        <v>283</v>
      </c>
      <c r="W1551" t="s">
        <v>284</v>
      </c>
      <c r="X1551" t="s">
        <v>285</v>
      </c>
      <c r="Y1551" t="s">
        <v>286</v>
      </c>
      <c r="Z1551" t="s">
        <v>287</v>
      </c>
      <c r="AA1551" t="s">
        <v>288</v>
      </c>
      <c r="AB1551" t="s">
        <v>289</v>
      </c>
      <c r="AC1551" t="s">
        <v>290</v>
      </c>
      <c r="AD1551" t="s">
        <v>291</v>
      </c>
      <c r="AE1551" t="s">
        <v>292</v>
      </c>
      <c r="AF1551" t="s">
        <v>293</v>
      </c>
      <c r="AG1551" t="s">
        <v>294</v>
      </c>
      <c r="AH1551" t="s">
        <v>295</v>
      </c>
      <c r="AI1551" t="s">
        <v>296</v>
      </c>
      <c r="AJ1551" t="s">
        <v>297</v>
      </c>
      <c r="AK1551" t="s">
        <v>298</v>
      </c>
      <c r="AL1551" t="s">
        <v>299</v>
      </c>
      <c r="AM1551" t="s">
        <v>300</v>
      </c>
      <c r="AN1551" t="s">
        <v>301</v>
      </c>
      <c r="AO1551" t="s">
        <v>302</v>
      </c>
      <c r="AP1551" t="s">
        <v>303</v>
      </c>
      <c r="AQ1551" t="s">
        <v>304</v>
      </c>
      <c r="AR1551" t="s">
        <v>305</v>
      </c>
      <c r="AS1551" t="s">
        <v>306</v>
      </c>
      <c r="AT1551" t="s">
        <v>307</v>
      </c>
      <c r="AU1551" t="s">
        <v>308</v>
      </c>
      <c r="AV1551" t="s">
        <v>309</v>
      </c>
      <c r="AW1551" t="s">
        <v>310</v>
      </c>
      <c r="AX1551" t="s">
        <v>311</v>
      </c>
      <c r="AY1551" t="s">
        <v>312</v>
      </c>
      <c r="AZ1551" t="s">
        <v>313</v>
      </c>
      <c r="BA1551" t="s">
        <v>314</v>
      </c>
      <c r="BB1551" t="s">
        <v>315</v>
      </c>
      <c r="BC1551" t="s">
        <v>316</v>
      </c>
      <c r="BD1551" t="s">
        <v>317</v>
      </c>
      <c r="BE1551" t="s">
        <v>318</v>
      </c>
      <c r="BF1551" t="s">
        <v>271</v>
      </c>
      <c r="BG1551" t="s">
        <v>272</v>
      </c>
      <c r="BH1551" t="s">
        <v>273</v>
      </c>
      <c r="BI1551" t="s">
        <v>274</v>
      </c>
      <c r="BJ1551" t="s">
        <v>275</v>
      </c>
      <c r="BK1551" t="s">
        <v>276</v>
      </c>
      <c r="BL1551" t="s">
        <v>277</v>
      </c>
      <c r="BM1551" t="s">
        <v>278</v>
      </c>
      <c r="BN1551" t="s">
        <v>279</v>
      </c>
      <c r="BO1551" t="s">
        <v>280</v>
      </c>
      <c r="BP1551" t="s">
        <v>281</v>
      </c>
      <c r="BQ1551" t="s">
        <v>282</v>
      </c>
      <c r="BR1551" t="s">
        <v>283</v>
      </c>
      <c r="BS1551" t="s">
        <v>284</v>
      </c>
      <c r="BT1551" t="s">
        <v>285</v>
      </c>
      <c r="BU1551" t="s">
        <v>286</v>
      </c>
      <c r="BV1551" t="s">
        <v>287</v>
      </c>
      <c r="BW1551" t="s">
        <v>288</v>
      </c>
      <c r="BX1551" t="s">
        <v>289</v>
      </c>
      <c r="BY1551" t="s">
        <v>290</v>
      </c>
      <c r="BZ1551" t="s">
        <v>291</v>
      </c>
      <c r="CA1551" t="s">
        <v>292</v>
      </c>
      <c r="CB1551" t="s">
        <v>293</v>
      </c>
      <c r="CC1551" t="s">
        <v>294</v>
      </c>
      <c r="CD1551" t="s">
        <v>295</v>
      </c>
      <c r="CE1551" t="s">
        <v>296</v>
      </c>
      <c r="CF1551" t="s">
        <v>297</v>
      </c>
      <c r="CG1551" t="s">
        <v>298</v>
      </c>
      <c r="CH1551" t="s">
        <v>299</v>
      </c>
      <c r="CI1551" t="s">
        <v>300</v>
      </c>
      <c r="CJ1551" t="s">
        <v>301</v>
      </c>
      <c r="CK1551" t="s">
        <v>302</v>
      </c>
      <c r="CL1551" t="s">
        <v>303</v>
      </c>
      <c r="CM1551" t="s">
        <v>304</v>
      </c>
      <c r="CN1551" t="s">
        <v>305</v>
      </c>
      <c r="CO1551" t="s">
        <v>306</v>
      </c>
      <c r="CP1551" t="s">
        <v>307</v>
      </c>
      <c r="CQ1551" t="s">
        <v>308</v>
      </c>
      <c r="CR1551" t="s">
        <v>309</v>
      </c>
      <c r="CS1551" t="s">
        <v>310</v>
      </c>
      <c r="CT1551" t="s">
        <v>311</v>
      </c>
      <c r="CU1551" t="s">
        <v>312</v>
      </c>
      <c r="CV1551" t="s">
        <v>313</v>
      </c>
      <c r="CW1551" t="s">
        <v>314</v>
      </c>
      <c r="CX1551" t="s">
        <v>315</v>
      </c>
      <c r="CY1551" t="s">
        <v>316</v>
      </c>
      <c r="CZ1551" t="s">
        <v>317</v>
      </c>
      <c r="DA1551" t="s">
        <v>318</v>
      </c>
      <c r="DB1551" t="s">
        <v>271</v>
      </c>
      <c r="DC1551" t="s">
        <v>272</v>
      </c>
      <c r="DD1551" t="s">
        <v>273</v>
      </c>
      <c r="DE1551" t="s">
        <v>274</v>
      </c>
      <c r="DF1551" t="s">
        <v>275</v>
      </c>
      <c r="DG1551" t="s">
        <v>276</v>
      </c>
      <c r="DH1551" t="s">
        <v>277</v>
      </c>
      <c r="DI1551" t="s">
        <v>278</v>
      </c>
      <c r="DJ1551" t="s">
        <v>279</v>
      </c>
      <c r="DK1551" t="s">
        <v>280</v>
      </c>
      <c r="DL1551" t="s">
        <v>281</v>
      </c>
      <c r="DM1551" t="s">
        <v>282</v>
      </c>
      <c r="DN1551" t="s">
        <v>283</v>
      </c>
      <c r="DO1551" t="s">
        <v>284</v>
      </c>
      <c r="DP1551" t="s">
        <v>285</v>
      </c>
      <c r="DQ1551" t="s">
        <v>286</v>
      </c>
      <c r="DR1551" t="s">
        <v>287</v>
      </c>
      <c r="DS1551" t="s">
        <v>288</v>
      </c>
      <c r="DT1551" t="s">
        <v>289</v>
      </c>
      <c r="DU1551" t="s">
        <v>290</v>
      </c>
      <c r="DV1551" t="s">
        <v>291</v>
      </c>
      <c r="DW1551" t="s">
        <v>292</v>
      </c>
      <c r="DX1551" t="s">
        <v>293</v>
      </c>
      <c r="DY1551" t="s">
        <v>294</v>
      </c>
      <c r="DZ1551" t="s">
        <v>295</v>
      </c>
      <c r="EA1551" t="s">
        <v>296</v>
      </c>
      <c r="EB1551" t="s">
        <v>297</v>
      </c>
      <c r="EC1551" t="s">
        <v>298</v>
      </c>
      <c r="ED1551" t="s">
        <v>299</v>
      </c>
      <c r="EE1551" t="s">
        <v>300</v>
      </c>
      <c r="EF1551" t="s">
        <v>301</v>
      </c>
      <c r="EG1551" t="s">
        <v>302</v>
      </c>
      <c r="EH1551" t="s">
        <v>303</v>
      </c>
      <c r="EI1551" t="s">
        <v>304</v>
      </c>
      <c r="EJ1551" t="s">
        <v>305</v>
      </c>
      <c r="EK1551" t="s">
        <v>306</v>
      </c>
      <c r="EL1551" t="s">
        <v>307</v>
      </c>
      <c r="EM1551" t="s">
        <v>308</v>
      </c>
      <c r="EN1551" t="s">
        <v>309</v>
      </c>
      <c r="EO1551" t="s">
        <v>310</v>
      </c>
      <c r="EP1551" t="s">
        <v>311</v>
      </c>
      <c r="EQ1551" t="s">
        <v>312</v>
      </c>
      <c r="ER1551" t="s">
        <v>313</v>
      </c>
      <c r="ES1551" t="s">
        <v>314</v>
      </c>
      <c r="ET1551" t="s">
        <v>315</v>
      </c>
      <c r="EU1551" t="s">
        <v>316</v>
      </c>
      <c r="EV1551" t="s">
        <v>317</v>
      </c>
      <c r="EW1551" t="s">
        <v>318</v>
      </c>
      <c r="FR1551" s="9"/>
      <c r="FS1551" s="9"/>
    </row>
    <row r="1552" spans="1:186" x14ac:dyDescent="0.25">
      <c r="A1552">
        <v>0</v>
      </c>
      <c r="B1552">
        <v>0</v>
      </c>
      <c r="C1552">
        <v>0</v>
      </c>
      <c r="D1552" t="s">
        <v>4</v>
      </c>
      <c r="I1552" t="s">
        <v>366</v>
      </c>
      <c r="EX1552" t="s">
        <v>490</v>
      </c>
      <c r="EY1552" s="9">
        <v>0</v>
      </c>
      <c r="EZ1552" s="9">
        <v>0</v>
      </c>
      <c r="FA1552" t="s">
        <v>354</v>
      </c>
      <c r="FB1552" t="s">
        <v>322</v>
      </c>
      <c r="FD1552" t="s">
        <v>322</v>
      </c>
      <c r="FE1552" t="s">
        <v>322</v>
      </c>
      <c r="FF1552" t="s">
        <v>322</v>
      </c>
      <c r="FG1552" s="9">
        <v>0</v>
      </c>
      <c r="FH1552" s="9">
        <v>0</v>
      </c>
      <c r="FI1552" t="s">
        <v>4</v>
      </c>
      <c r="FJ1552" t="s">
        <v>4</v>
      </c>
      <c r="FK1552" t="s">
        <v>354</v>
      </c>
      <c r="FL1552" t="s">
        <v>336</v>
      </c>
      <c r="FM1552" t="s">
        <v>336</v>
      </c>
      <c r="FN1552" t="s">
        <v>336</v>
      </c>
      <c r="FO1552" t="s">
        <v>336</v>
      </c>
      <c r="FP1552" t="s">
        <v>336</v>
      </c>
      <c r="FQ1552">
        <v>0</v>
      </c>
      <c r="FR1552" s="9">
        <v>0</v>
      </c>
      <c r="FS1552" s="9">
        <v>0</v>
      </c>
      <c r="FT1552" t="s">
        <v>4</v>
      </c>
      <c r="FU1552" t="s">
        <v>4</v>
      </c>
      <c r="FV1552" t="s">
        <v>489</v>
      </c>
      <c r="FW1552">
        <v>0</v>
      </c>
      <c r="FX1552">
        <v>0</v>
      </c>
      <c r="FY1552">
        <v>0</v>
      </c>
      <c r="FZ1552">
        <v>0</v>
      </c>
      <c r="GA1552">
        <v>0</v>
      </c>
      <c r="GB1552">
        <v>0</v>
      </c>
      <c r="GD1552">
        <v>22</v>
      </c>
    </row>
    <row r="1553" spans="1:186" x14ac:dyDescent="0.25">
      <c r="FR1553" s="9"/>
      <c r="FS1553" s="9"/>
    </row>
    <row r="1554" spans="1:186" x14ac:dyDescent="0.25">
      <c r="FR1554" s="9"/>
      <c r="FS1554" s="9"/>
    </row>
    <row r="1555" spans="1:186" x14ac:dyDescent="0.25">
      <c r="FR1555" s="9"/>
      <c r="FS1555" s="9"/>
    </row>
    <row r="1556" spans="1:186" x14ac:dyDescent="0.25">
      <c r="FR1556" s="9"/>
      <c r="FS1556" s="9"/>
    </row>
    <row r="1557" spans="1:186" x14ac:dyDescent="0.25">
      <c r="FR1557" s="9"/>
      <c r="FS1557" s="9"/>
    </row>
    <row r="1558" spans="1:186" x14ac:dyDescent="0.25">
      <c r="FR1558" s="9"/>
      <c r="FS1558" s="9"/>
    </row>
    <row r="1559" spans="1:186" x14ac:dyDescent="0.25">
      <c r="FR1559" s="9"/>
      <c r="FS1559" s="9"/>
    </row>
    <row r="1560" spans="1:186" x14ac:dyDescent="0.25">
      <c r="FR1560" s="9"/>
      <c r="FS1560" s="9"/>
    </row>
    <row r="1561" spans="1:186" x14ac:dyDescent="0.25">
      <c r="FR1561" s="9"/>
      <c r="FS1561" s="9"/>
    </row>
    <row r="1562" spans="1:186" x14ac:dyDescent="0.25">
      <c r="FR1562" s="9"/>
      <c r="FS1562" s="9"/>
    </row>
    <row r="1563" spans="1:186" x14ac:dyDescent="0.25">
      <c r="FR1563" s="9"/>
      <c r="FS1563" s="9"/>
    </row>
    <row r="1564" spans="1:186" x14ac:dyDescent="0.25">
      <c r="FR1564" s="9"/>
      <c r="FS1564" s="9"/>
    </row>
    <row r="1565" spans="1:186" x14ac:dyDescent="0.25">
      <c r="FR1565" s="9"/>
      <c r="FS1565" s="9"/>
    </row>
    <row r="1566" spans="1:186" x14ac:dyDescent="0.25">
      <c r="FR1566" s="9"/>
      <c r="FS1566" s="9"/>
    </row>
    <row r="1567" spans="1:186" x14ac:dyDescent="0.25">
      <c r="J1567" t="s">
        <v>271</v>
      </c>
      <c r="K1567" t="s">
        <v>272</v>
      </c>
      <c r="L1567" t="s">
        <v>273</v>
      </c>
      <c r="M1567" t="s">
        <v>274</v>
      </c>
      <c r="N1567" t="s">
        <v>275</v>
      </c>
      <c r="O1567" t="s">
        <v>276</v>
      </c>
      <c r="P1567" t="s">
        <v>277</v>
      </c>
      <c r="Q1567" t="s">
        <v>278</v>
      </c>
      <c r="R1567" t="s">
        <v>279</v>
      </c>
      <c r="S1567" t="s">
        <v>280</v>
      </c>
      <c r="T1567" t="s">
        <v>281</v>
      </c>
      <c r="U1567" t="s">
        <v>282</v>
      </c>
      <c r="V1567" t="s">
        <v>283</v>
      </c>
      <c r="W1567" t="s">
        <v>284</v>
      </c>
      <c r="X1567" t="s">
        <v>285</v>
      </c>
      <c r="Y1567" t="s">
        <v>286</v>
      </c>
      <c r="Z1567" t="s">
        <v>287</v>
      </c>
      <c r="AA1567" t="s">
        <v>288</v>
      </c>
      <c r="AB1567" t="s">
        <v>289</v>
      </c>
      <c r="AC1567" t="s">
        <v>290</v>
      </c>
      <c r="AD1567" t="s">
        <v>291</v>
      </c>
      <c r="AE1567" t="s">
        <v>292</v>
      </c>
      <c r="AF1567" t="s">
        <v>293</v>
      </c>
      <c r="AG1567" t="s">
        <v>294</v>
      </c>
      <c r="AH1567" t="s">
        <v>295</v>
      </c>
      <c r="AI1567" t="s">
        <v>296</v>
      </c>
      <c r="AJ1567" t="s">
        <v>297</v>
      </c>
      <c r="AK1567" t="s">
        <v>298</v>
      </c>
      <c r="AL1567" t="s">
        <v>299</v>
      </c>
      <c r="AM1567" t="s">
        <v>300</v>
      </c>
      <c r="AN1567" t="s">
        <v>301</v>
      </c>
      <c r="AO1567" t="s">
        <v>302</v>
      </c>
      <c r="AP1567" t="s">
        <v>303</v>
      </c>
      <c r="AQ1567" t="s">
        <v>304</v>
      </c>
      <c r="AR1567" t="s">
        <v>305</v>
      </c>
      <c r="AS1567" t="s">
        <v>306</v>
      </c>
      <c r="AT1567" t="s">
        <v>307</v>
      </c>
      <c r="AU1567" t="s">
        <v>308</v>
      </c>
      <c r="AV1567" t="s">
        <v>309</v>
      </c>
      <c r="AW1567" t="s">
        <v>310</v>
      </c>
      <c r="AX1567" t="s">
        <v>311</v>
      </c>
      <c r="AY1567" t="s">
        <v>312</v>
      </c>
      <c r="AZ1567" t="s">
        <v>313</v>
      </c>
      <c r="BA1567" t="s">
        <v>314</v>
      </c>
      <c r="BB1567" t="s">
        <v>315</v>
      </c>
      <c r="BC1567" t="s">
        <v>316</v>
      </c>
      <c r="BD1567" t="s">
        <v>317</v>
      </c>
      <c r="BE1567" t="s">
        <v>318</v>
      </c>
      <c r="BF1567" t="s">
        <v>271</v>
      </c>
      <c r="BG1567" t="s">
        <v>272</v>
      </c>
      <c r="BH1567" t="s">
        <v>273</v>
      </c>
      <c r="BI1567" t="s">
        <v>274</v>
      </c>
      <c r="BJ1567" t="s">
        <v>275</v>
      </c>
      <c r="BK1567" t="s">
        <v>276</v>
      </c>
      <c r="BL1567" t="s">
        <v>277</v>
      </c>
      <c r="BM1567" t="s">
        <v>278</v>
      </c>
      <c r="BN1567" t="s">
        <v>279</v>
      </c>
      <c r="BO1567" t="s">
        <v>280</v>
      </c>
      <c r="BP1567" t="s">
        <v>281</v>
      </c>
      <c r="BQ1567" t="s">
        <v>282</v>
      </c>
      <c r="BR1567" t="s">
        <v>283</v>
      </c>
      <c r="BS1567" t="s">
        <v>284</v>
      </c>
      <c r="BT1567" t="s">
        <v>285</v>
      </c>
      <c r="BU1567" t="s">
        <v>286</v>
      </c>
      <c r="BV1567" t="s">
        <v>287</v>
      </c>
      <c r="BW1567" t="s">
        <v>288</v>
      </c>
      <c r="BX1567" t="s">
        <v>289</v>
      </c>
      <c r="BY1567" t="s">
        <v>290</v>
      </c>
      <c r="BZ1567" t="s">
        <v>291</v>
      </c>
      <c r="CA1567" t="s">
        <v>292</v>
      </c>
      <c r="CB1567" t="s">
        <v>293</v>
      </c>
      <c r="CC1567" t="s">
        <v>294</v>
      </c>
      <c r="CD1567" t="s">
        <v>295</v>
      </c>
      <c r="CE1567" t="s">
        <v>296</v>
      </c>
      <c r="CF1567" t="s">
        <v>297</v>
      </c>
      <c r="CG1567" t="s">
        <v>298</v>
      </c>
      <c r="CH1567" t="s">
        <v>299</v>
      </c>
      <c r="CI1567" t="s">
        <v>300</v>
      </c>
      <c r="CJ1567" t="s">
        <v>301</v>
      </c>
      <c r="CK1567" t="s">
        <v>302</v>
      </c>
      <c r="CL1567" t="s">
        <v>303</v>
      </c>
      <c r="CM1567" t="s">
        <v>304</v>
      </c>
      <c r="CN1567" t="s">
        <v>305</v>
      </c>
      <c r="CO1567" t="s">
        <v>306</v>
      </c>
      <c r="CP1567" t="s">
        <v>307</v>
      </c>
      <c r="CQ1567" t="s">
        <v>308</v>
      </c>
      <c r="CR1567" t="s">
        <v>309</v>
      </c>
      <c r="CS1567" t="s">
        <v>310</v>
      </c>
      <c r="CT1567" t="s">
        <v>311</v>
      </c>
      <c r="CU1567" t="s">
        <v>312</v>
      </c>
      <c r="CV1567" t="s">
        <v>313</v>
      </c>
      <c r="CW1567" t="s">
        <v>314</v>
      </c>
      <c r="CX1567" t="s">
        <v>315</v>
      </c>
      <c r="CY1567" t="s">
        <v>316</v>
      </c>
      <c r="CZ1567" t="s">
        <v>317</v>
      </c>
      <c r="DA1567" t="s">
        <v>318</v>
      </c>
      <c r="DB1567" t="s">
        <v>271</v>
      </c>
      <c r="DC1567" t="s">
        <v>272</v>
      </c>
      <c r="DD1567" t="s">
        <v>273</v>
      </c>
      <c r="DE1567" t="s">
        <v>274</v>
      </c>
      <c r="DF1567" t="s">
        <v>275</v>
      </c>
      <c r="DG1567" t="s">
        <v>276</v>
      </c>
      <c r="DH1567" t="s">
        <v>277</v>
      </c>
      <c r="DI1567" t="s">
        <v>278</v>
      </c>
      <c r="DJ1567" t="s">
        <v>279</v>
      </c>
      <c r="DK1567" t="s">
        <v>280</v>
      </c>
      <c r="DL1567" t="s">
        <v>281</v>
      </c>
      <c r="DM1567" t="s">
        <v>282</v>
      </c>
      <c r="DN1567" t="s">
        <v>283</v>
      </c>
      <c r="DO1567" t="s">
        <v>284</v>
      </c>
      <c r="DP1567" t="s">
        <v>285</v>
      </c>
      <c r="DQ1567" t="s">
        <v>286</v>
      </c>
      <c r="DR1567" t="s">
        <v>287</v>
      </c>
      <c r="DS1567" t="s">
        <v>288</v>
      </c>
      <c r="DT1567" t="s">
        <v>289</v>
      </c>
      <c r="DU1567" t="s">
        <v>290</v>
      </c>
      <c r="DV1567" t="s">
        <v>291</v>
      </c>
      <c r="DW1567" t="s">
        <v>292</v>
      </c>
      <c r="DX1567" t="s">
        <v>293</v>
      </c>
      <c r="DY1567" t="s">
        <v>294</v>
      </c>
      <c r="DZ1567" t="s">
        <v>295</v>
      </c>
      <c r="EA1567" t="s">
        <v>296</v>
      </c>
      <c r="EB1567" t="s">
        <v>297</v>
      </c>
      <c r="EC1567" t="s">
        <v>298</v>
      </c>
      <c r="ED1567" t="s">
        <v>299</v>
      </c>
      <c r="EE1567" t="s">
        <v>300</v>
      </c>
      <c r="EF1567" t="s">
        <v>301</v>
      </c>
      <c r="EG1567" t="s">
        <v>302</v>
      </c>
      <c r="EH1567" t="s">
        <v>303</v>
      </c>
      <c r="EI1567" t="s">
        <v>304</v>
      </c>
      <c r="EJ1567" t="s">
        <v>305</v>
      </c>
      <c r="EK1567" t="s">
        <v>306</v>
      </c>
      <c r="EL1567" t="s">
        <v>307</v>
      </c>
      <c r="EM1567" t="s">
        <v>308</v>
      </c>
      <c r="EN1567" t="s">
        <v>309</v>
      </c>
      <c r="EO1567" t="s">
        <v>310</v>
      </c>
      <c r="EP1567" t="s">
        <v>311</v>
      </c>
      <c r="EQ1567" t="s">
        <v>312</v>
      </c>
      <c r="ER1567" t="s">
        <v>313</v>
      </c>
      <c r="ES1567" t="s">
        <v>314</v>
      </c>
      <c r="ET1567" t="s">
        <v>315</v>
      </c>
      <c r="EU1567" t="s">
        <v>316</v>
      </c>
      <c r="EV1567" t="s">
        <v>317</v>
      </c>
      <c r="EW1567" t="s">
        <v>318</v>
      </c>
      <c r="FR1567" s="9"/>
      <c r="FS1567" s="9"/>
    </row>
    <row r="1568" spans="1:186" x14ac:dyDescent="0.25">
      <c r="A1568">
        <v>0</v>
      </c>
      <c r="B1568">
        <v>0</v>
      </c>
      <c r="C1568">
        <v>0</v>
      </c>
      <c r="D1568" t="s">
        <v>4</v>
      </c>
      <c r="I1568" t="s">
        <v>367</v>
      </c>
      <c r="EX1568" t="s">
        <v>490</v>
      </c>
      <c r="EY1568" s="9">
        <v>0</v>
      </c>
      <c r="EZ1568" s="9">
        <v>0</v>
      </c>
      <c r="FA1568" t="s">
        <v>354</v>
      </c>
      <c r="FB1568" t="s">
        <v>322</v>
      </c>
      <c r="FD1568" t="s">
        <v>322</v>
      </c>
      <c r="FE1568" t="s">
        <v>322</v>
      </c>
      <c r="FF1568" t="s">
        <v>322</v>
      </c>
      <c r="FG1568" s="9">
        <v>0</v>
      </c>
      <c r="FH1568" s="9">
        <v>0</v>
      </c>
      <c r="FI1568" t="s">
        <v>4</v>
      </c>
      <c r="FJ1568" t="s">
        <v>4</v>
      </c>
      <c r="FK1568" t="s">
        <v>354</v>
      </c>
      <c r="FL1568" t="s">
        <v>336</v>
      </c>
      <c r="FM1568" t="s">
        <v>336</v>
      </c>
      <c r="FN1568" t="s">
        <v>336</v>
      </c>
      <c r="FO1568" t="s">
        <v>336</v>
      </c>
      <c r="FP1568" t="s">
        <v>336</v>
      </c>
      <c r="FQ1568">
        <v>0</v>
      </c>
      <c r="FR1568" s="9">
        <v>0</v>
      </c>
      <c r="FS1568" s="9">
        <v>0</v>
      </c>
      <c r="FT1568" t="s">
        <v>4</v>
      </c>
      <c r="FU1568" t="s">
        <v>4</v>
      </c>
      <c r="FV1568" t="s">
        <v>489</v>
      </c>
      <c r="FW1568">
        <v>0</v>
      </c>
      <c r="FX1568">
        <v>0</v>
      </c>
      <c r="FY1568">
        <v>0</v>
      </c>
      <c r="FZ1568">
        <v>0</v>
      </c>
      <c r="GA1568">
        <v>0</v>
      </c>
      <c r="GB1568">
        <v>0</v>
      </c>
      <c r="GD1568">
        <v>23</v>
      </c>
    </row>
    <row r="1569" spans="1:186" x14ac:dyDescent="0.25">
      <c r="FR1569" s="9"/>
      <c r="FS1569" s="9"/>
    </row>
    <row r="1570" spans="1:186" x14ac:dyDescent="0.25">
      <c r="FR1570" s="9"/>
      <c r="FS1570" s="9"/>
    </row>
    <row r="1571" spans="1:186" x14ac:dyDescent="0.25">
      <c r="FR1571" s="9"/>
      <c r="FS1571" s="9"/>
    </row>
    <row r="1572" spans="1:186" x14ac:dyDescent="0.25">
      <c r="FR1572" s="9"/>
      <c r="FS1572" s="9"/>
    </row>
    <row r="1573" spans="1:186" x14ac:dyDescent="0.25">
      <c r="FR1573" s="9"/>
      <c r="FS1573" s="9"/>
    </row>
    <row r="1574" spans="1:186" x14ac:dyDescent="0.25">
      <c r="FR1574" s="9"/>
      <c r="FS1574" s="9"/>
    </row>
    <row r="1575" spans="1:186" x14ac:dyDescent="0.25">
      <c r="FR1575" s="9"/>
      <c r="FS1575" s="9"/>
    </row>
    <row r="1576" spans="1:186" x14ac:dyDescent="0.25">
      <c r="FR1576" s="9"/>
      <c r="FS1576" s="9"/>
    </row>
    <row r="1577" spans="1:186" x14ac:dyDescent="0.25">
      <c r="FR1577" s="9"/>
      <c r="FS1577" s="9"/>
    </row>
    <row r="1578" spans="1:186" x14ac:dyDescent="0.25">
      <c r="FR1578" s="9"/>
      <c r="FS1578" s="9"/>
    </row>
    <row r="1579" spans="1:186" x14ac:dyDescent="0.25">
      <c r="FR1579" s="9"/>
      <c r="FS1579" s="9"/>
    </row>
    <row r="1580" spans="1:186" x14ac:dyDescent="0.25">
      <c r="FR1580" s="9"/>
      <c r="FS1580" s="9"/>
    </row>
    <row r="1581" spans="1:186" x14ac:dyDescent="0.25">
      <c r="FR1581" s="9"/>
      <c r="FS1581" s="9"/>
    </row>
    <row r="1582" spans="1:186" x14ac:dyDescent="0.25">
      <c r="FR1582" s="9"/>
      <c r="FS1582" s="9"/>
    </row>
    <row r="1583" spans="1:186" x14ac:dyDescent="0.25">
      <c r="J1583" t="s">
        <v>271</v>
      </c>
      <c r="K1583" t="s">
        <v>272</v>
      </c>
      <c r="L1583" t="s">
        <v>273</v>
      </c>
      <c r="M1583" t="s">
        <v>274</v>
      </c>
      <c r="N1583" t="s">
        <v>275</v>
      </c>
      <c r="O1583" t="s">
        <v>276</v>
      </c>
      <c r="P1583" t="s">
        <v>277</v>
      </c>
      <c r="Q1583" t="s">
        <v>278</v>
      </c>
      <c r="R1583" t="s">
        <v>279</v>
      </c>
      <c r="S1583" t="s">
        <v>280</v>
      </c>
      <c r="T1583" t="s">
        <v>281</v>
      </c>
      <c r="U1583" t="s">
        <v>282</v>
      </c>
      <c r="V1583" t="s">
        <v>283</v>
      </c>
      <c r="W1583" t="s">
        <v>284</v>
      </c>
      <c r="X1583" t="s">
        <v>285</v>
      </c>
      <c r="Y1583" t="s">
        <v>286</v>
      </c>
      <c r="Z1583" t="s">
        <v>287</v>
      </c>
      <c r="AA1583" t="s">
        <v>288</v>
      </c>
      <c r="AB1583" t="s">
        <v>289</v>
      </c>
      <c r="AC1583" t="s">
        <v>290</v>
      </c>
      <c r="AD1583" t="s">
        <v>291</v>
      </c>
      <c r="AE1583" t="s">
        <v>292</v>
      </c>
      <c r="AF1583" t="s">
        <v>293</v>
      </c>
      <c r="AG1583" t="s">
        <v>294</v>
      </c>
      <c r="AH1583" t="s">
        <v>295</v>
      </c>
      <c r="AI1583" t="s">
        <v>296</v>
      </c>
      <c r="AJ1583" t="s">
        <v>297</v>
      </c>
      <c r="AK1583" t="s">
        <v>298</v>
      </c>
      <c r="AL1583" t="s">
        <v>299</v>
      </c>
      <c r="AM1583" t="s">
        <v>300</v>
      </c>
      <c r="AN1583" t="s">
        <v>301</v>
      </c>
      <c r="AO1583" t="s">
        <v>302</v>
      </c>
      <c r="AP1583" t="s">
        <v>303</v>
      </c>
      <c r="AQ1583" t="s">
        <v>304</v>
      </c>
      <c r="AR1583" t="s">
        <v>305</v>
      </c>
      <c r="AS1583" t="s">
        <v>306</v>
      </c>
      <c r="AT1583" t="s">
        <v>307</v>
      </c>
      <c r="AU1583" t="s">
        <v>308</v>
      </c>
      <c r="AV1583" t="s">
        <v>309</v>
      </c>
      <c r="AW1583" t="s">
        <v>310</v>
      </c>
      <c r="AX1583" t="s">
        <v>311</v>
      </c>
      <c r="AY1583" t="s">
        <v>312</v>
      </c>
      <c r="AZ1583" t="s">
        <v>313</v>
      </c>
      <c r="BA1583" t="s">
        <v>314</v>
      </c>
      <c r="BB1583" t="s">
        <v>315</v>
      </c>
      <c r="BC1583" t="s">
        <v>316</v>
      </c>
      <c r="BD1583" t="s">
        <v>317</v>
      </c>
      <c r="BE1583" t="s">
        <v>318</v>
      </c>
      <c r="BF1583" t="s">
        <v>271</v>
      </c>
      <c r="BG1583" t="s">
        <v>272</v>
      </c>
      <c r="BH1583" t="s">
        <v>273</v>
      </c>
      <c r="BI1583" t="s">
        <v>274</v>
      </c>
      <c r="BJ1583" t="s">
        <v>275</v>
      </c>
      <c r="BK1583" t="s">
        <v>276</v>
      </c>
      <c r="BL1583" t="s">
        <v>277</v>
      </c>
      <c r="BM1583" t="s">
        <v>278</v>
      </c>
      <c r="BN1583" t="s">
        <v>279</v>
      </c>
      <c r="BO1583" t="s">
        <v>280</v>
      </c>
      <c r="BP1583" t="s">
        <v>281</v>
      </c>
      <c r="BQ1583" t="s">
        <v>282</v>
      </c>
      <c r="BR1583" t="s">
        <v>283</v>
      </c>
      <c r="BS1583" t="s">
        <v>284</v>
      </c>
      <c r="BT1583" t="s">
        <v>285</v>
      </c>
      <c r="BU1583" t="s">
        <v>286</v>
      </c>
      <c r="BV1583" t="s">
        <v>287</v>
      </c>
      <c r="BW1583" t="s">
        <v>288</v>
      </c>
      <c r="BX1583" t="s">
        <v>289</v>
      </c>
      <c r="BY1583" t="s">
        <v>290</v>
      </c>
      <c r="BZ1583" t="s">
        <v>291</v>
      </c>
      <c r="CA1583" t="s">
        <v>292</v>
      </c>
      <c r="CB1583" t="s">
        <v>293</v>
      </c>
      <c r="CC1583" t="s">
        <v>294</v>
      </c>
      <c r="CD1583" t="s">
        <v>295</v>
      </c>
      <c r="CE1583" t="s">
        <v>296</v>
      </c>
      <c r="CF1583" t="s">
        <v>297</v>
      </c>
      <c r="CG1583" t="s">
        <v>298</v>
      </c>
      <c r="CH1583" t="s">
        <v>299</v>
      </c>
      <c r="CI1583" t="s">
        <v>300</v>
      </c>
      <c r="CJ1583" t="s">
        <v>301</v>
      </c>
      <c r="CK1583" t="s">
        <v>302</v>
      </c>
      <c r="CL1583" t="s">
        <v>303</v>
      </c>
      <c r="CM1583" t="s">
        <v>304</v>
      </c>
      <c r="CN1583" t="s">
        <v>305</v>
      </c>
      <c r="CO1583" t="s">
        <v>306</v>
      </c>
      <c r="CP1583" t="s">
        <v>307</v>
      </c>
      <c r="CQ1583" t="s">
        <v>308</v>
      </c>
      <c r="CR1583" t="s">
        <v>309</v>
      </c>
      <c r="CS1583" t="s">
        <v>310</v>
      </c>
      <c r="CT1583" t="s">
        <v>311</v>
      </c>
      <c r="CU1583" t="s">
        <v>312</v>
      </c>
      <c r="CV1583" t="s">
        <v>313</v>
      </c>
      <c r="CW1583" t="s">
        <v>314</v>
      </c>
      <c r="CX1583" t="s">
        <v>315</v>
      </c>
      <c r="CY1583" t="s">
        <v>316</v>
      </c>
      <c r="CZ1583" t="s">
        <v>317</v>
      </c>
      <c r="DA1583" t="s">
        <v>318</v>
      </c>
      <c r="DB1583" t="s">
        <v>271</v>
      </c>
      <c r="DC1583" t="s">
        <v>272</v>
      </c>
      <c r="DD1583" t="s">
        <v>273</v>
      </c>
      <c r="DE1583" t="s">
        <v>274</v>
      </c>
      <c r="DF1583" t="s">
        <v>275</v>
      </c>
      <c r="DG1583" t="s">
        <v>276</v>
      </c>
      <c r="DH1583" t="s">
        <v>277</v>
      </c>
      <c r="DI1583" t="s">
        <v>278</v>
      </c>
      <c r="DJ1583" t="s">
        <v>279</v>
      </c>
      <c r="DK1583" t="s">
        <v>280</v>
      </c>
      <c r="DL1583" t="s">
        <v>281</v>
      </c>
      <c r="DM1583" t="s">
        <v>282</v>
      </c>
      <c r="DN1583" t="s">
        <v>283</v>
      </c>
      <c r="DO1583" t="s">
        <v>284</v>
      </c>
      <c r="DP1583" t="s">
        <v>285</v>
      </c>
      <c r="DQ1583" t="s">
        <v>286</v>
      </c>
      <c r="DR1583" t="s">
        <v>287</v>
      </c>
      <c r="DS1583" t="s">
        <v>288</v>
      </c>
      <c r="DT1583" t="s">
        <v>289</v>
      </c>
      <c r="DU1583" t="s">
        <v>290</v>
      </c>
      <c r="DV1583" t="s">
        <v>291</v>
      </c>
      <c r="DW1583" t="s">
        <v>292</v>
      </c>
      <c r="DX1583" t="s">
        <v>293</v>
      </c>
      <c r="DY1583" t="s">
        <v>294</v>
      </c>
      <c r="DZ1583" t="s">
        <v>295</v>
      </c>
      <c r="EA1583" t="s">
        <v>296</v>
      </c>
      <c r="EB1583" t="s">
        <v>297</v>
      </c>
      <c r="EC1583" t="s">
        <v>298</v>
      </c>
      <c r="ED1583" t="s">
        <v>299</v>
      </c>
      <c r="EE1583" t="s">
        <v>300</v>
      </c>
      <c r="EF1583" t="s">
        <v>301</v>
      </c>
      <c r="EG1583" t="s">
        <v>302</v>
      </c>
      <c r="EH1583" t="s">
        <v>303</v>
      </c>
      <c r="EI1583" t="s">
        <v>304</v>
      </c>
      <c r="EJ1583" t="s">
        <v>305</v>
      </c>
      <c r="EK1583" t="s">
        <v>306</v>
      </c>
      <c r="EL1583" t="s">
        <v>307</v>
      </c>
      <c r="EM1583" t="s">
        <v>308</v>
      </c>
      <c r="EN1583" t="s">
        <v>309</v>
      </c>
      <c r="EO1583" t="s">
        <v>310</v>
      </c>
      <c r="EP1583" t="s">
        <v>311</v>
      </c>
      <c r="EQ1583" t="s">
        <v>312</v>
      </c>
      <c r="ER1583" t="s">
        <v>313</v>
      </c>
      <c r="ES1583" t="s">
        <v>314</v>
      </c>
      <c r="ET1583" t="s">
        <v>315</v>
      </c>
      <c r="EU1583" t="s">
        <v>316</v>
      </c>
      <c r="EV1583" t="s">
        <v>317</v>
      </c>
      <c r="EW1583" t="s">
        <v>318</v>
      </c>
      <c r="FR1583" s="9"/>
      <c r="FS1583" s="9"/>
    </row>
    <row r="1584" spans="1:186" x14ac:dyDescent="0.25">
      <c r="A1584">
        <v>0</v>
      </c>
      <c r="B1584">
        <v>0</v>
      </c>
      <c r="C1584">
        <v>0</v>
      </c>
      <c r="D1584" t="s">
        <v>4</v>
      </c>
      <c r="I1584" t="s">
        <v>368</v>
      </c>
      <c r="EX1584" t="s">
        <v>490</v>
      </c>
      <c r="EY1584" s="9">
        <v>0</v>
      </c>
      <c r="EZ1584" s="9">
        <v>0</v>
      </c>
      <c r="FA1584" t="s">
        <v>354</v>
      </c>
      <c r="FB1584" t="s">
        <v>322</v>
      </c>
      <c r="FD1584" t="s">
        <v>322</v>
      </c>
      <c r="FE1584" t="s">
        <v>322</v>
      </c>
      <c r="FF1584" t="s">
        <v>322</v>
      </c>
      <c r="FG1584" s="9">
        <v>0</v>
      </c>
      <c r="FH1584" s="9">
        <v>0</v>
      </c>
      <c r="FI1584" t="s">
        <v>4</v>
      </c>
      <c r="FJ1584" t="s">
        <v>4</v>
      </c>
      <c r="FK1584" t="s">
        <v>354</v>
      </c>
      <c r="FL1584" t="s">
        <v>336</v>
      </c>
      <c r="FM1584" t="s">
        <v>336</v>
      </c>
      <c r="FN1584" t="s">
        <v>336</v>
      </c>
      <c r="FO1584" t="s">
        <v>336</v>
      </c>
      <c r="FP1584" t="s">
        <v>336</v>
      </c>
      <c r="FQ1584">
        <v>0</v>
      </c>
      <c r="FR1584" s="9">
        <v>0</v>
      </c>
      <c r="FS1584" s="9">
        <v>0</v>
      </c>
      <c r="FT1584" t="s">
        <v>4</v>
      </c>
      <c r="FU1584" t="s">
        <v>4</v>
      </c>
      <c r="FV1584" t="s">
        <v>489</v>
      </c>
      <c r="FW1584">
        <v>0</v>
      </c>
      <c r="FX1584">
        <v>0</v>
      </c>
      <c r="FY1584">
        <v>0</v>
      </c>
      <c r="FZ1584">
        <v>0</v>
      </c>
      <c r="GA1584">
        <v>0</v>
      </c>
      <c r="GB1584">
        <v>0</v>
      </c>
      <c r="GD1584">
        <v>24</v>
      </c>
    </row>
    <row r="1585" spans="1:186" x14ac:dyDescent="0.25">
      <c r="FR1585" s="9"/>
      <c r="FS1585" s="9"/>
    </row>
    <row r="1586" spans="1:186" x14ac:dyDescent="0.25">
      <c r="FR1586" s="9"/>
      <c r="FS1586" s="9"/>
    </row>
    <row r="1587" spans="1:186" x14ac:dyDescent="0.25">
      <c r="FR1587" s="9"/>
      <c r="FS1587" s="9"/>
    </row>
    <row r="1588" spans="1:186" x14ac:dyDescent="0.25">
      <c r="FR1588" s="9"/>
      <c r="FS1588" s="9"/>
    </row>
    <row r="1589" spans="1:186" x14ac:dyDescent="0.25">
      <c r="FR1589" s="9"/>
      <c r="FS1589" s="9"/>
    </row>
    <row r="1590" spans="1:186" x14ac:dyDescent="0.25">
      <c r="FR1590" s="9"/>
      <c r="FS1590" s="9"/>
    </row>
    <row r="1591" spans="1:186" x14ac:dyDescent="0.25">
      <c r="FR1591" s="9"/>
      <c r="FS1591" s="9"/>
    </row>
    <row r="1592" spans="1:186" x14ac:dyDescent="0.25">
      <c r="FR1592" s="9"/>
      <c r="FS1592" s="9"/>
    </row>
    <row r="1593" spans="1:186" x14ac:dyDescent="0.25">
      <c r="FR1593" s="9"/>
      <c r="FS1593" s="9"/>
    </row>
    <row r="1594" spans="1:186" x14ac:dyDescent="0.25">
      <c r="FR1594" s="9"/>
      <c r="FS1594" s="9"/>
    </row>
    <row r="1595" spans="1:186" x14ac:dyDescent="0.25">
      <c r="FR1595" s="9"/>
      <c r="FS1595" s="9"/>
    </row>
    <row r="1596" spans="1:186" x14ac:dyDescent="0.25">
      <c r="FR1596" s="9"/>
      <c r="FS1596" s="9"/>
    </row>
    <row r="1597" spans="1:186" x14ac:dyDescent="0.25">
      <c r="FR1597" s="9"/>
      <c r="FS1597" s="9"/>
    </row>
    <row r="1598" spans="1:186" x14ac:dyDescent="0.25">
      <c r="FR1598" s="9"/>
      <c r="FS1598" s="9"/>
    </row>
    <row r="1599" spans="1:186" x14ac:dyDescent="0.25">
      <c r="J1599" t="s">
        <v>271</v>
      </c>
      <c r="K1599" t="s">
        <v>272</v>
      </c>
      <c r="L1599" t="s">
        <v>273</v>
      </c>
      <c r="M1599" t="s">
        <v>274</v>
      </c>
      <c r="N1599" t="s">
        <v>275</v>
      </c>
      <c r="O1599" t="s">
        <v>276</v>
      </c>
      <c r="P1599" t="s">
        <v>277</v>
      </c>
      <c r="Q1599" t="s">
        <v>278</v>
      </c>
      <c r="R1599" t="s">
        <v>279</v>
      </c>
      <c r="S1599" t="s">
        <v>280</v>
      </c>
      <c r="T1599" t="s">
        <v>281</v>
      </c>
      <c r="U1599" t="s">
        <v>282</v>
      </c>
      <c r="V1599" t="s">
        <v>283</v>
      </c>
      <c r="W1599" t="s">
        <v>284</v>
      </c>
      <c r="X1599" t="s">
        <v>285</v>
      </c>
      <c r="Y1599" t="s">
        <v>286</v>
      </c>
      <c r="Z1599" t="s">
        <v>287</v>
      </c>
      <c r="AA1599" t="s">
        <v>288</v>
      </c>
      <c r="AB1599" t="s">
        <v>289</v>
      </c>
      <c r="AC1599" t="s">
        <v>290</v>
      </c>
      <c r="AD1599" t="s">
        <v>291</v>
      </c>
      <c r="AE1599" t="s">
        <v>292</v>
      </c>
      <c r="AF1599" t="s">
        <v>293</v>
      </c>
      <c r="AG1599" t="s">
        <v>294</v>
      </c>
      <c r="AH1599" t="s">
        <v>295</v>
      </c>
      <c r="AI1599" t="s">
        <v>296</v>
      </c>
      <c r="AJ1599" t="s">
        <v>297</v>
      </c>
      <c r="AK1599" t="s">
        <v>298</v>
      </c>
      <c r="AL1599" t="s">
        <v>299</v>
      </c>
      <c r="AM1599" t="s">
        <v>300</v>
      </c>
      <c r="AN1599" t="s">
        <v>301</v>
      </c>
      <c r="AO1599" t="s">
        <v>302</v>
      </c>
      <c r="AP1599" t="s">
        <v>303</v>
      </c>
      <c r="AQ1599" t="s">
        <v>304</v>
      </c>
      <c r="AR1599" t="s">
        <v>305</v>
      </c>
      <c r="AS1599" t="s">
        <v>306</v>
      </c>
      <c r="AT1599" t="s">
        <v>307</v>
      </c>
      <c r="AU1599" t="s">
        <v>308</v>
      </c>
      <c r="AV1599" t="s">
        <v>309</v>
      </c>
      <c r="AW1599" t="s">
        <v>310</v>
      </c>
      <c r="AX1599" t="s">
        <v>311</v>
      </c>
      <c r="AY1599" t="s">
        <v>312</v>
      </c>
      <c r="AZ1599" t="s">
        <v>313</v>
      </c>
      <c r="BA1599" t="s">
        <v>314</v>
      </c>
      <c r="BB1599" t="s">
        <v>315</v>
      </c>
      <c r="BC1599" t="s">
        <v>316</v>
      </c>
      <c r="BD1599" t="s">
        <v>317</v>
      </c>
      <c r="BE1599" t="s">
        <v>318</v>
      </c>
      <c r="BF1599" t="s">
        <v>271</v>
      </c>
      <c r="BG1599" t="s">
        <v>272</v>
      </c>
      <c r="BH1599" t="s">
        <v>273</v>
      </c>
      <c r="BI1599" t="s">
        <v>274</v>
      </c>
      <c r="BJ1599" t="s">
        <v>275</v>
      </c>
      <c r="BK1599" t="s">
        <v>276</v>
      </c>
      <c r="BL1599" t="s">
        <v>277</v>
      </c>
      <c r="BM1599" t="s">
        <v>278</v>
      </c>
      <c r="BN1599" t="s">
        <v>279</v>
      </c>
      <c r="BO1599" t="s">
        <v>280</v>
      </c>
      <c r="BP1599" t="s">
        <v>281</v>
      </c>
      <c r="BQ1599" t="s">
        <v>282</v>
      </c>
      <c r="BR1599" t="s">
        <v>283</v>
      </c>
      <c r="BS1599" t="s">
        <v>284</v>
      </c>
      <c r="BT1599" t="s">
        <v>285</v>
      </c>
      <c r="BU1599" t="s">
        <v>286</v>
      </c>
      <c r="BV1599" t="s">
        <v>287</v>
      </c>
      <c r="BW1599" t="s">
        <v>288</v>
      </c>
      <c r="BX1599" t="s">
        <v>289</v>
      </c>
      <c r="BY1599" t="s">
        <v>290</v>
      </c>
      <c r="BZ1599" t="s">
        <v>291</v>
      </c>
      <c r="CA1599" t="s">
        <v>292</v>
      </c>
      <c r="CB1599" t="s">
        <v>293</v>
      </c>
      <c r="CC1599" t="s">
        <v>294</v>
      </c>
      <c r="CD1599" t="s">
        <v>295</v>
      </c>
      <c r="CE1599" t="s">
        <v>296</v>
      </c>
      <c r="CF1599" t="s">
        <v>297</v>
      </c>
      <c r="CG1599" t="s">
        <v>298</v>
      </c>
      <c r="CH1599" t="s">
        <v>299</v>
      </c>
      <c r="CI1599" t="s">
        <v>300</v>
      </c>
      <c r="CJ1599" t="s">
        <v>301</v>
      </c>
      <c r="CK1599" t="s">
        <v>302</v>
      </c>
      <c r="CL1599" t="s">
        <v>303</v>
      </c>
      <c r="CM1599" t="s">
        <v>304</v>
      </c>
      <c r="CN1599" t="s">
        <v>305</v>
      </c>
      <c r="CO1599" t="s">
        <v>306</v>
      </c>
      <c r="CP1599" t="s">
        <v>307</v>
      </c>
      <c r="CQ1599" t="s">
        <v>308</v>
      </c>
      <c r="CR1599" t="s">
        <v>309</v>
      </c>
      <c r="CS1599" t="s">
        <v>310</v>
      </c>
      <c r="CT1599" t="s">
        <v>311</v>
      </c>
      <c r="CU1599" t="s">
        <v>312</v>
      </c>
      <c r="CV1599" t="s">
        <v>313</v>
      </c>
      <c r="CW1599" t="s">
        <v>314</v>
      </c>
      <c r="CX1599" t="s">
        <v>315</v>
      </c>
      <c r="CY1599" t="s">
        <v>316</v>
      </c>
      <c r="CZ1599" t="s">
        <v>317</v>
      </c>
      <c r="DA1599" t="s">
        <v>318</v>
      </c>
      <c r="DB1599" t="s">
        <v>271</v>
      </c>
      <c r="DC1599" t="s">
        <v>272</v>
      </c>
      <c r="DD1599" t="s">
        <v>273</v>
      </c>
      <c r="DE1599" t="s">
        <v>274</v>
      </c>
      <c r="DF1599" t="s">
        <v>275</v>
      </c>
      <c r="DG1599" t="s">
        <v>276</v>
      </c>
      <c r="DH1599" t="s">
        <v>277</v>
      </c>
      <c r="DI1599" t="s">
        <v>278</v>
      </c>
      <c r="DJ1599" t="s">
        <v>279</v>
      </c>
      <c r="DK1599" t="s">
        <v>280</v>
      </c>
      <c r="DL1599" t="s">
        <v>281</v>
      </c>
      <c r="DM1599" t="s">
        <v>282</v>
      </c>
      <c r="DN1599" t="s">
        <v>283</v>
      </c>
      <c r="DO1599" t="s">
        <v>284</v>
      </c>
      <c r="DP1599" t="s">
        <v>285</v>
      </c>
      <c r="DQ1599" t="s">
        <v>286</v>
      </c>
      <c r="DR1599" t="s">
        <v>287</v>
      </c>
      <c r="DS1599" t="s">
        <v>288</v>
      </c>
      <c r="DT1599" t="s">
        <v>289</v>
      </c>
      <c r="DU1599" t="s">
        <v>290</v>
      </c>
      <c r="DV1599" t="s">
        <v>291</v>
      </c>
      <c r="DW1599" t="s">
        <v>292</v>
      </c>
      <c r="DX1599" t="s">
        <v>293</v>
      </c>
      <c r="DY1599" t="s">
        <v>294</v>
      </c>
      <c r="DZ1599" t="s">
        <v>295</v>
      </c>
      <c r="EA1599" t="s">
        <v>296</v>
      </c>
      <c r="EB1599" t="s">
        <v>297</v>
      </c>
      <c r="EC1599" t="s">
        <v>298</v>
      </c>
      <c r="ED1599" t="s">
        <v>299</v>
      </c>
      <c r="EE1599" t="s">
        <v>300</v>
      </c>
      <c r="EF1599" t="s">
        <v>301</v>
      </c>
      <c r="EG1599" t="s">
        <v>302</v>
      </c>
      <c r="EH1599" t="s">
        <v>303</v>
      </c>
      <c r="EI1599" t="s">
        <v>304</v>
      </c>
      <c r="EJ1599" t="s">
        <v>305</v>
      </c>
      <c r="EK1599" t="s">
        <v>306</v>
      </c>
      <c r="EL1599" t="s">
        <v>307</v>
      </c>
      <c r="EM1599" t="s">
        <v>308</v>
      </c>
      <c r="EN1599" t="s">
        <v>309</v>
      </c>
      <c r="EO1599" t="s">
        <v>310</v>
      </c>
      <c r="EP1599" t="s">
        <v>311</v>
      </c>
      <c r="EQ1599" t="s">
        <v>312</v>
      </c>
      <c r="ER1599" t="s">
        <v>313</v>
      </c>
      <c r="ES1599" t="s">
        <v>314</v>
      </c>
      <c r="ET1599" t="s">
        <v>315</v>
      </c>
      <c r="EU1599" t="s">
        <v>316</v>
      </c>
      <c r="EV1599" t="s">
        <v>317</v>
      </c>
      <c r="EW1599" t="s">
        <v>318</v>
      </c>
      <c r="FR1599" s="9"/>
      <c r="FS1599" s="9"/>
    </row>
    <row r="1600" spans="1:186" x14ac:dyDescent="0.25">
      <c r="A1600">
        <v>0</v>
      </c>
      <c r="B1600">
        <v>0</v>
      </c>
      <c r="C1600">
        <v>0</v>
      </c>
      <c r="D1600" t="s">
        <v>4</v>
      </c>
      <c r="I1600" t="s">
        <v>370</v>
      </c>
      <c r="EX1600" t="s">
        <v>490</v>
      </c>
      <c r="EY1600" s="9">
        <v>0</v>
      </c>
      <c r="EZ1600" s="9">
        <v>0</v>
      </c>
      <c r="FA1600" t="s">
        <v>354</v>
      </c>
      <c r="FB1600" t="s">
        <v>322</v>
      </c>
      <c r="FD1600" t="s">
        <v>322</v>
      </c>
      <c r="FE1600" t="s">
        <v>322</v>
      </c>
      <c r="FF1600" t="s">
        <v>322</v>
      </c>
      <c r="FG1600" s="9">
        <v>0</v>
      </c>
      <c r="FH1600" s="9">
        <v>0</v>
      </c>
      <c r="FI1600" t="s">
        <v>4</v>
      </c>
      <c r="FJ1600" t="s">
        <v>4</v>
      </c>
      <c r="FK1600" t="s">
        <v>354</v>
      </c>
      <c r="FL1600" t="s">
        <v>336</v>
      </c>
      <c r="FM1600" t="s">
        <v>336</v>
      </c>
      <c r="FN1600" t="s">
        <v>336</v>
      </c>
      <c r="FO1600" t="s">
        <v>336</v>
      </c>
      <c r="FP1600" t="s">
        <v>336</v>
      </c>
      <c r="FQ1600">
        <v>0</v>
      </c>
      <c r="FR1600" s="9">
        <v>0</v>
      </c>
      <c r="FS1600" s="9">
        <v>0</v>
      </c>
      <c r="FT1600" t="s">
        <v>4</v>
      </c>
      <c r="FU1600" t="s">
        <v>4</v>
      </c>
      <c r="FV1600" t="s">
        <v>489</v>
      </c>
      <c r="FW1600">
        <v>0</v>
      </c>
      <c r="FX1600">
        <v>0</v>
      </c>
      <c r="FY1600">
        <v>0</v>
      </c>
      <c r="FZ1600">
        <v>0</v>
      </c>
      <c r="GA1600">
        <v>0</v>
      </c>
      <c r="GB1600">
        <v>0</v>
      </c>
      <c r="GD1600">
        <v>25</v>
      </c>
    </row>
    <row r="1601" spans="1:186" x14ac:dyDescent="0.25">
      <c r="FR1601" s="9"/>
      <c r="FS1601" s="9"/>
    </row>
    <row r="1602" spans="1:186" x14ac:dyDescent="0.25">
      <c r="FR1602" s="9"/>
      <c r="FS1602" s="9"/>
    </row>
    <row r="1603" spans="1:186" x14ac:dyDescent="0.25">
      <c r="FR1603" s="9"/>
      <c r="FS1603" s="9"/>
    </row>
    <row r="1604" spans="1:186" x14ac:dyDescent="0.25">
      <c r="FR1604" s="9"/>
      <c r="FS1604" s="9"/>
    </row>
    <row r="1605" spans="1:186" x14ac:dyDescent="0.25">
      <c r="FR1605" s="9"/>
      <c r="FS1605" s="9"/>
    </row>
    <row r="1606" spans="1:186" x14ac:dyDescent="0.25">
      <c r="FR1606" s="9"/>
      <c r="FS1606" s="9"/>
    </row>
    <row r="1607" spans="1:186" x14ac:dyDescent="0.25">
      <c r="FR1607" s="9"/>
      <c r="FS1607" s="9"/>
    </row>
    <row r="1608" spans="1:186" x14ac:dyDescent="0.25">
      <c r="FR1608" s="9"/>
      <c r="FS1608" s="9"/>
    </row>
    <row r="1609" spans="1:186" x14ac:dyDescent="0.25">
      <c r="FR1609" s="9"/>
      <c r="FS1609" s="9"/>
    </row>
    <row r="1610" spans="1:186" x14ac:dyDescent="0.25">
      <c r="FR1610" s="9"/>
      <c r="FS1610" s="9"/>
    </row>
    <row r="1611" spans="1:186" x14ac:dyDescent="0.25">
      <c r="FR1611" s="9"/>
      <c r="FS1611" s="9"/>
    </row>
    <row r="1612" spans="1:186" x14ac:dyDescent="0.25">
      <c r="FR1612" s="9"/>
      <c r="FS1612" s="9"/>
    </row>
    <row r="1613" spans="1:186" x14ac:dyDescent="0.25">
      <c r="FR1613" s="9"/>
      <c r="FS1613" s="9"/>
    </row>
    <row r="1614" spans="1:186" x14ac:dyDescent="0.25">
      <c r="FR1614" s="9"/>
      <c r="FS1614" s="9"/>
    </row>
    <row r="1615" spans="1:186" x14ac:dyDescent="0.25">
      <c r="J1615" t="s">
        <v>271</v>
      </c>
      <c r="K1615" t="s">
        <v>272</v>
      </c>
      <c r="L1615" t="s">
        <v>273</v>
      </c>
      <c r="M1615" t="s">
        <v>274</v>
      </c>
      <c r="N1615" t="s">
        <v>275</v>
      </c>
      <c r="O1615" t="s">
        <v>276</v>
      </c>
      <c r="P1615" t="s">
        <v>277</v>
      </c>
      <c r="Q1615" t="s">
        <v>278</v>
      </c>
      <c r="R1615" t="s">
        <v>279</v>
      </c>
      <c r="S1615" t="s">
        <v>280</v>
      </c>
      <c r="T1615" t="s">
        <v>281</v>
      </c>
      <c r="U1615" t="s">
        <v>282</v>
      </c>
      <c r="V1615" t="s">
        <v>283</v>
      </c>
      <c r="W1615" t="s">
        <v>284</v>
      </c>
      <c r="X1615" t="s">
        <v>285</v>
      </c>
      <c r="Y1615" t="s">
        <v>286</v>
      </c>
      <c r="Z1615" t="s">
        <v>287</v>
      </c>
      <c r="AA1615" t="s">
        <v>288</v>
      </c>
      <c r="AB1615" t="s">
        <v>289</v>
      </c>
      <c r="AC1615" t="s">
        <v>290</v>
      </c>
      <c r="AD1615" t="s">
        <v>291</v>
      </c>
      <c r="AE1615" t="s">
        <v>292</v>
      </c>
      <c r="AF1615" t="s">
        <v>293</v>
      </c>
      <c r="AG1615" t="s">
        <v>294</v>
      </c>
      <c r="AH1615" t="s">
        <v>295</v>
      </c>
      <c r="AI1615" t="s">
        <v>296</v>
      </c>
      <c r="AJ1615" t="s">
        <v>297</v>
      </c>
      <c r="AK1615" t="s">
        <v>298</v>
      </c>
      <c r="AL1615" t="s">
        <v>299</v>
      </c>
      <c r="AM1615" t="s">
        <v>300</v>
      </c>
      <c r="AN1615" t="s">
        <v>301</v>
      </c>
      <c r="AO1615" t="s">
        <v>302</v>
      </c>
      <c r="AP1615" t="s">
        <v>303</v>
      </c>
      <c r="AQ1615" t="s">
        <v>304</v>
      </c>
      <c r="AR1615" t="s">
        <v>305</v>
      </c>
      <c r="AS1615" t="s">
        <v>306</v>
      </c>
      <c r="AT1615" t="s">
        <v>307</v>
      </c>
      <c r="AU1615" t="s">
        <v>308</v>
      </c>
      <c r="AV1615" t="s">
        <v>309</v>
      </c>
      <c r="AW1615" t="s">
        <v>310</v>
      </c>
      <c r="AX1615" t="s">
        <v>311</v>
      </c>
      <c r="AY1615" t="s">
        <v>312</v>
      </c>
      <c r="AZ1615" t="s">
        <v>313</v>
      </c>
      <c r="BA1615" t="s">
        <v>314</v>
      </c>
      <c r="BB1615" t="s">
        <v>315</v>
      </c>
      <c r="BC1615" t="s">
        <v>316</v>
      </c>
      <c r="BD1615" t="s">
        <v>317</v>
      </c>
      <c r="BE1615" t="s">
        <v>318</v>
      </c>
      <c r="BF1615" t="s">
        <v>271</v>
      </c>
      <c r="BG1615" t="s">
        <v>272</v>
      </c>
      <c r="BH1615" t="s">
        <v>273</v>
      </c>
      <c r="BI1615" t="s">
        <v>274</v>
      </c>
      <c r="BJ1615" t="s">
        <v>275</v>
      </c>
      <c r="BK1615" t="s">
        <v>276</v>
      </c>
      <c r="BL1615" t="s">
        <v>277</v>
      </c>
      <c r="BM1615" t="s">
        <v>278</v>
      </c>
      <c r="BN1615" t="s">
        <v>279</v>
      </c>
      <c r="BO1615" t="s">
        <v>280</v>
      </c>
      <c r="BP1615" t="s">
        <v>281</v>
      </c>
      <c r="BQ1615" t="s">
        <v>282</v>
      </c>
      <c r="BR1615" t="s">
        <v>283</v>
      </c>
      <c r="BS1615" t="s">
        <v>284</v>
      </c>
      <c r="BT1615" t="s">
        <v>285</v>
      </c>
      <c r="BU1615" t="s">
        <v>286</v>
      </c>
      <c r="BV1615" t="s">
        <v>287</v>
      </c>
      <c r="BW1615" t="s">
        <v>288</v>
      </c>
      <c r="BX1615" t="s">
        <v>289</v>
      </c>
      <c r="BY1615" t="s">
        <v>290</v>
      </c>
      <c r="BZ1615" t="s">
        <v>291</v>
      </c>
      <c r="CA1615" t="s">
        <v>292</v>
      </c>
      <c r="CB1615" t="s">
        <v>293</v>
      </c>
      <c r="CC1615" t="s">
        <v>294</v>
      </c>
      <c r="CD1615" t="s">
        <v>295</v>
      </c>
      <c r="CE1615" t="s">
        <v>296</v>
      </c>
      <c r="CF1615" t="s">
        <v>297</v>
      </c>
      <c r="CG1615" t="s">
        <v>298</v>
      </c>
      <c r="CH1615" t="s">
        <v>299</v>
      </c>
      <c r="CI1615" t="s">
        <v>300</v>
      </c>
      <c r="CJ1615" t="s">
        <v>301</v>
      </c>
      <c r="CK1615" t="s">
        <v>302</v>
      </c>
      <c r="CL1615" t="s">
        <v>303</v>
      </c>
      <c r="CM1615" t="s">
        <v>304</v>
      </c>
      <c r="CN1615" t="s">
        <v>305</v>
      </c>
      <c r="CO1615" t="s">
        <v>306</v>
      </c>
      <c r="CP1615" t="s">
        <v>307</v>
      </c>
      <c r="CQ1615" t="s">
        <v>308</v>
      </c>
      <c r="CR1615" t="s">
        <v>309</v>
      </c>
      <c r="CS1615" t="s">
        <v>310</v>
      </c>
      <c r="CT1615" t="s">
        <v>311</v>
      </c>
      <c r="CU1615" t="s">
        <v>312</v>
      </c>
      <c r="CV1615" t="s">
        <v>313</v>
      </c>
      <c r="CW1615" t="s">
        <v>314</v>
      </c>
      <c r="CX1615" t="s">
        <v>315</v>
      </c>
      <c r="CY1615" t="s">
        <v>316</v>
      </c>
      <c r="CZ1615" t="s">
        <v>317</v>
      </c>
      <c r="DA1615" t="s">
        <v>318</v>
      </c>
      <c r="DB1615" t="s">
        <v>271</v>
      </c>
      <c r="DC1615" t="s">
        <v>272</v>
      </c>
      <c r="DD1615" t="s">
        <v>273</v>
      </c>
      <c r="DE1615" t="s">
        <v>274</v>
      </c>
      <c r="DF1615" t="s">
        <v>275</v>
      </c>
      <c r="DG1615" t="s">
        <v>276</v>
      </c>
      <c r="DH1615" t="s">
        <v>277</v>
      </c>
      <c r="DI1615" t="s">
        <v>278</v>
      </c>
      <c r="DJ1615" t="s">
        <v>279</v>
      </c>
      <c r="DK1615" t="s">
        <v>280</v>
      </c>
      <c r="DL1615" t="s">
        <v>281</v>
      </c>
      <c r="DM1615" t="s">
        <v>282</v>
      </c>
      <c r="DN1615" t="s">
        <v>283</v>
      </c>
      <c r="DO1615" t="s">
        <v>284</v>
      </c>
      <c r="DP1615" t="s">
        <v>285</v>
      </c>
      <c r="DQ1615" t="s">
        <v>286</v>
      </c>
      <c r="DR1615" t="s">
        <v>287</v>
      </c>
      <c r="DS1615" t="s">
        <v>288</v>
      </c>
      <c r="DT1615" t="s">
        <v>289</v>
      </c>
      <c r="DU1615" t="s">
        <v>290</v>
      </c>
      <c r="DV1615" t="s">
        <v>291</v>
      </c>
      <c r="DW1615" t="s">
        <v>292</v>
      </c>
      <c r="DX1615" t="s">
        <v>293</v>
      </c>
      <c r="DY1615" t="s">
        <v>294</v>
      </c>
      <c r="DZ1615" t="s">
        <v>295</v>
      </c>
      <c r="EA1615" t="s">
        <v>296</v>
      </c>
      <c r="EB1615" t="s">
        <v>297</v>
      </c>
      <c r="EC1615" t="s">
        <v>298</v>
      </c>
      <c r="ED1615" t="s">
        <v>299</v>
      </c>
      <c r="EE1615" t="s">
        <v>300</v>
      </c>
      <c r="EF1615" t="s">
        <v>301</v>
      </c>
      <c r="EG1615" t="s">
        <v>302</v>
      </c>
      <c r="EH1615" t="s">
        <v>303</v>
      </c>
      <c r="EI1615" t="s">
        <v>304</v>
      </c>
      <c r="EJ1615" t="s">
        <v>305</v>
      </c>
      <c r="EK1615" t="s">
        <v>306</v>
      </c>
      <c r="EL1615" t="s">
        <v>307</v>
      </c>
      <c r="EM1615" t="s">
        <v>308</v>
      </c>
      <c r="EN1615" t="s">
        <v>309</v>
      </c>
      <c r="EO1615" t="s">
        <v>310</v>
      </c>
      <c r="EP1615" t="s">
        <v>311</v>
      </c>
      <c r="EQ1615" t="s">
        <v>312</v>
      </c>
      <c r="ER1615" t="s">
        <v>313</v>
      </c>
      <c r="ES1615" t="s">
        <v>314</v>
      </c>
      <c r="ET1615" t="s">
        <v>315</v>
      </c>
      <c r="EU1615" t="s">
        <v>316</v>
      </c>
      <c r="EV1615" t="s">
        <v>317</v>
      </c>
      <c r="EW1615" t="s">
        <v>318</v>
      </c>
      <c r="FR1615" s="9"/>
      <c r="FS1615" s="9"/>
    </row>
    <row r="1616" spans="1:186" x14ac:dyDescent="0.25">
      <c r="A1616">
        <v>0</v>
      </c>
      <c r="B1616">
        <v>0</v>
      </c>
      <c r="C1616">
        <v>0</v>
      </c>
      <c r="D1616" t="s">
        <v>4</v>
      </c>
      <c r="I1616" t="s">
        <v>371</v>
      </c>
      <c r="EX1616" t="s">
        <v>490</v>
      </c>
      <c r="EY1616" s="9">
        <v>0</v>
      </c>
      <c r="EZ1616" s="9">
        <v>0</v>
      </c>
      <c r="FA1616" t="s">
        <v>354</v>
      </c>
      <c r="FB1616" t="s">
        <v>322</v>
      </c>
      <c r="FD1616" t="s">
        <v>322</v>
      </c>
      <c r="FE1616" t="s">
        <v>322</v>
      </c>
      <c r="FF1616" t="s">
        <v>322</v>
      </c>
      <c r="FG1616" s="9">
        <v>0</v>
      </c>
      <c r="FH1616" s="9">
        <v>0</v>
      </c>
      <c r="FI1616" t="s">
        <v>4</v>
      </c>
      <c r="FJ1616" t="s">
        <v>4</v>
      </c>
      <c r="FK1616" t="s">
        <v>354</v>
      </c>
      <c r="FL1616" t="s">
        <v>336</v>
      </c>
      <c r="FM1616" t="s">
        <v>336</v>
      </c>
      <c r="FN1616" t="s">
        <v>336</v>
      </c>
      <c r="FO1616" t="s">
        <v>336</v>
      </c>
      <c r="FP1616" t="s">
        <v>336</v>
      </c>
      <c r="FQ1616">
        <v>0</v>
      </c>
      <c r="FR1616" s="9">
        <v>0</v>
      </c>
      <c r="FS1616" s="9">
        <v>0</v>
      </c>
      <c r="FT1616" t="s">
        <v>4</v>
      </c>
      <c r="FU1616" t="s">
        <v>4</v>
      </c>
      <c r="FV1616" t="s">
        <v>354</v>
      </c>
      <c r="FW1616">
        <v>0</v>
      </c>
      <c r="FX1616">
        <v>0</v>
      </c>
      <c r="FY1616">
        <v>0</v>
      </c>
      <c r="FZ1616">
        <v>0</v>
      </c>
      <c r="GA1616">
        <v>0</v>
      </c>
      <c r="GB1616">
        <v>0</v>
      </c>
      <c r="GD1616">
        <v>26</v>
      </c>
    </row>
    <row r="1617" spans="1:186" x14ac:dyDescent="0.25">
      <c r="FR1617" s="9"/>
      <c r="FS1617" s="9"/>
    </row>
    <row r="1618" spans="1:186" x14ac:dyDescent="0.25">
      <c r="FR1618" s="9"/>
      <c r="FS1618" s="9"/>
    </row>
    <row r="1619" spans="1:186" x14ac:dyDescent="0.25">
      <c r="FR1619" s="9"/>
      <c r="FS1619" s="9"/>
    </row>
    <row r="1620" spans="1:186" x14ac:dyDescent="0.25">
      <c r="FR1620" s="9"/>
      <c r="FS1620" s="9"/>
    </row>
    <row r="1621" spans="1:186" x14ac:dyDescent="0.25">
      <c r="FR1621" s="9"/>
      <c r="FS1621" s="9"/>
    </row>
    <row r="1622" spans="1:186" x14ac:dyDescent="0.25">
      <c r="FR1622" s="9"/>
      <c r="FS1622" s="9"/>
    </row>
    <row r="1623" spans="1:186" x14ac:dyDescent="0.25">
      <c r="FR1623" s="9"/>
      <c r="FS1623" s="9"/>
    </row>
    <row r="1624" spans="1:186" x14ac:dyDescent="0.25">
      <c r="FR1624" s="9"/>
      <c r="FS1624" s="9"/>
    </row>
    <row r="1625" spans="1:186" x14ac:dyDescent="0.25">
      <c r="FR1625" s="9"/>
      <c r="FS1625" s="9"/>
    </row>
    <row r="1626" spans="1:186" x14ac:dyDescent="0.25">
      <c r="FR1626" s="9"/>
      <c r="FS1626" s="9"/>
    </row>
    <row r="1627" spans="1:186" x14ac:dyDescent="0.25">
      <c r="FR1627" s="9"/>
      <c r="FS1627" s="9"/>
    </row>
    <row r="1628" spans="1:186" x14ac:dyDescent="0.25">
      <c r="FR1628" s="9"/>
      <c r="FS1628" s="9"/>
    </row>
    <row r="1629" spans="1:186" x14ac:dyDescent="0.25">
      <c r="FR1629" s="9"/>
      <c r="FS1629" s="9"/>
    </row>
    <row r="1630" spans="1:186" x14ac:dyDescent="0.25">
      <c r="FR1630" s="9"/>
      <c r="FS1630" s="9"/>
    </row>
    <row r="1631" spans="1:186" x14ac:dyDescent="0.25">
      <c r="J1631" t="s">
        <v>271</v>
      </c>
      <c r="K1631" t="s">
        <v>272</v>
      </c>
      <c r="L1631" t="s">
        <v>273</v>
      </c>
      <c r="M1631" t="s">
        <v>274</v>
      </c>
      <c r="N1631" t="s">
        <v>275</v>
      </c>
      <c r="O1631" t="s">
        <v>276</v>
      </c>
      <c r="P1631" t="s">
        <v>277</v>
      </c>
      <c r="Q1631" t="s">
        <v>278</v>
      </c>
      <c r="R1631" t="s">
        <v>279</v>
      </c>
      <c r="S1631" t="s">
        <v>280</v>
      </c>
      <c r="T1631" t="s">
        <v>281</v>
      </c>
      <c r="U1631" t="s">
        <v>282</v>
      </c>
      <c r="V1631" t="s">
        <v>283</v>
      </c>
      <c r="W1631" t="s">
        <v>284</v>
      </c>
      <c r="X1631" t="s">
        <v>285</v>
      </c>
      <c r="Y1631" t="s">
        <v>286</v>
      </c>
      <c r="Z1631" t="s">
        <v>287</v>
      </c>
      <c r="AA1631" t="s">
        <v>288</v>
      </c>
      <c r="AB1631" t="s">
        <v>289</v>
      </c>
      <c r="AC1631" t="s">
        <v>290</v>
      </c>
      <c r="AD1631" t="s">
        <v>291</v>
      </c>
      <c r="AE1631" t="s">
        <v>292</v>
      </c>
      <c r="AF1631" t="s">
        <v>293</v>
      </c>
      <c r="AG1631" t="s">
        <v>294</v>
      </c>
      <c r="AH1631" t="s">
        <v>295</v>
      </c>
      <c r="AI1631" t="s">
        <v>296</v>
      </c>
      <c r="AJ1631" t="s">
        <v>297</v>
      </c>
      <c r="AK1631" t="s">
        <v>298</v>
      </c>
      <c r="AL1631" t="s">
        <v>299</v>
      </c>
      <c r="AM1631" t="s">
        <v>300</v>
      </c>
      <c r="AN1631" t="s">
        <v>301</v>
      </c>
      <c r="AO1631" t="s">
        <v>302</v>
      </c>
      <c r="AP1631" t="s">
        <v>303</v>
      </c>
      <c r="AQ1631" t="s">
        <v>304</v>
      </c>
      <c r="AR1631" t="s">
        <v>305</v>
      </c>
      <c r="AS1631" t="s">
        <v>306</v>
      </c>
      <c r="AT1631" t="s">
        <v>307</v>
      </c>
      <c r="AU1631" t="s">
        <v>308</v>
      </c>
      <c r="AV1631" t="s">
        <v>309</v>
      </c>
      <c r="AW1631" t="s">
        <v>310</v>
      </c>
      <c r="AX1631" t="s">
        <v>311</v>
      </c>
      <c r="AY1631" t="s">
        <v>312</v>
      </c>
      <c r="AZ1631" t="s">
        <v>313</v>
      </c>
      <c r="BA1631" t="s">
        <v>314</v>
      </c>
      <c r="BB1631" t="s">
        <v>315</v>
      </c>
      <c r="BC1631" t="s">
        <v>316</v>
      </c>
      <c r="BD1631" t="s">
        <v>317</v>
      </c>
      <c r="BE1631" t="s">
        <v>318</v>
      </c>
      <c r="BF1631" t="s">
        <v>271</v>
      </c>
      <c r="BG1631" t="s">
        <v>272</v>
      </c>
      <c r="BH1631" t="s">
        <v>273</v>
      </c>
      <c r="BI1631" t="s">
        <v>274</v>
      </c>
      <c r="BJ1631" t="s">
        <v>275</v>
      </c>
      <c r="BK1631" t="s">
        <v>276</v>
      </c>
      <c r="BL1631" t="s">
        <v>277</v>
      </c>
      <c r="BM1631" t="s">
        <v>278</v>
      </c>
      <c r="BN1631" t="s">
        <v>279</v>
      </c>
      <c r="BO1631" t="s">
        <v>280</v>
      </c>
      <c r="BP1631" t="s">
        <v>281</v>
      </c>
      <c r="BQ1631" t="s">
        <v>282</v>
      </c>
      <c r="BR1631" t="s">
        <v>283</v>
      </c>
      <c r="BS1631" t="s">
        <v>284</v>
      </c>
      <c r="BT1631" t="s">
        <v>285</v>
      </c>
      <c r="BU1631" t="s">
        <v>286</v>
      </c>
      <c r="BV1631" t="s">
        <v>287</v>
      </c>
      <c r="BW1631" t="s">
        <v>288</v>
      </c>
      <c r="BX1631" t="s">
        <v>289</v>
      </c>
      <c r="BY1631" t="s">
        <v>290</v>
      </c>
      <c r="BZ1631" t="s">
        <v>291</v>
      </c>
      <c r="CA1631" t="s">
        <v>292</v>
      </c>
      <c r="CB1631" t="s">
        <v>293</v>
      </c>
      <c r="CC1631" t="s">
        <v>294</v>
      </c>
      <c r="CD1631" t="s">
        <v>295</v>
      </c>
      <c r="CE1631" t="s">
        <v>296</v>
      </c>
      <c r="CF1631" t="s">
        <v>297</v>
      </c>
      <c r="CG1631" t="s">
        <v>298</v>
      </c>
      <c r="CH1631" t="s">
        <v>299</v>
      </c>
      <c r="CI1631" t="s">
        <v>300</v>
      </c>
      <c r="CJ1631" t="s">
        <v>301</v>
      </c>
      <c r="CK1631" t="s">
        <v>302</v>
      </c>
      <c r="CL1631" t="s">
        <v>303</v>
      </c>
      <c r="CM1631" t="s">
        <v>304</v>
      </c>
      <c r="CN1631" t="s">
        <v>305</v>
      </c>
      <c r="CO1631" t="s">
        <v>306</v>
      </c>
      <c r="CP1631" t="s">
        <v>307</v>
      </c>
      <c r="CQ1631" t="s">
        <v>308</v>
      </c>
      <c r="CR1631" t="s">
        <v>309</v>
      </c>
      <c r="CS1631" t="s">
        <v>310</v>
      </c>
      <c r="CT1631" t="s">
        <v>311</v>
      </c>
      <c r="CU1631" t="s">
        <v>312</v>
      </c>
      <c r="CV1631" t="s">
        <v>313</v>
      </c>
      <c r="CW1631" t="s">
        <v>314</v>
      </c>
      <c r="CX1631" t="s">
        <v>315</v>
      </c>
      <c r="CY1631" t="s">
        <v>316</v>
      </c>
      <c r="CZ1631" t="s">
        <v>317</v>
      </c>
      <c r="DA1631" t="s">
        <v>318</v>
      </c>
      <c r="DB1631" t="s">
        <v>271</v>
      </c>
      <c r="DC1631" t="s">
        <v>272</v>
      </c>
      <c r="DD1631" t="s">
        <v>273</v>
      </c>
      <c r="DE1631" t="s">
        <v>274</v>
      </c>
      <c r="DF1631" t="s">
        <v>275</v>
      </c>
      <c r="DG1631" t="s">
        <v>276</v>
      </c>
      <c r="DH1631" t="s">
        <v>277</v>
      </c>
      <c r="DI1631" t="s">
        <v>278</v>
      </c>
      <c r="DJ1631" t="s">
        <v>279</v>
      </c>
      <c r="DK1631" t="s">
        <v>280</v>
      </c>
      <c r="DL1631" t="s">
        <v>281</v>
      </c>
      <c r="DM1631" t="s">
        <v>282</v>
      </c>
      <c r="DN1631" t="s">
        <v>283</v>
      </c>
      <c r="DO1631" t="s">
        <v>284</v>
      </c>
      <c r="DP1631" t="s">
        <v>285</v>
      </c>
      <c r="DQ1631" t="s">
        <v>286</v>
      </c>
      <c r="DR1631" t="s">
        <v>287</v>
      </c>
      <c r="DS1631" t="s">
        <v>288</v>
      </c>
      <c r="DT1631" t="s">
        <v>289</v>
      </c>
      <c r="DU1631" t="s">
        <v>290</v>
      </c>
      <c r="DV1631" t="s">
        <v>291</v>
      </c>
      <c r="DW1631" t="s">
        <v>292</v>
      </c>
      <c r="DX1631" t="s">
        <v>293</v>
      </c>
      <c r="DY1631" t="s">
        <v>294</v>
      </c>
      <c r="DZ1631" t="s">
        <v>295</v>
      </c>
      <c r="EA1631" t="s">
        <v>296</v>
      </c>
      <c r="EB1631" t="s">
        <v>297</v>
      </c>
      <c r="EC1631" t="s">
        <v>298</v>
      </c>
      <c r="ED1631" t="s">
        <v>299</v>
      </c>
      <c r="EE1631" t="s">
        <v>300</v>
      </c>
      <c r="EF1631" t="s">
        <v>301</v>
      </c>
      <c r="EG1631" t="s">
        <v>302</v>
      </c>
      <c r="EH1631" t="s">
        <v>303</v>
      </c>
      <c r="EI1631" t="s">
        <v>304</v>
      </c>
      <c r="EJ1631" t="s">
        <v>305</v>
      </c>
      <c r="EK1631" t="s">
        <v>306</v>
      </c>
      <c r="EL1631" t="s">
        <v>307</v>
      </c>
      <c r="EM1631" t="s">
        <v>308</v>
      </c>
      <c r="EN1631" t="s">
        <v>309</v>
      </c>
      <c r="EO1631" t="s">
        <v>310</v>
      </c>
      <c r="EP1631" t="s">
        <v>311</v>
      </c>
      <c r="EQ1631" t="s">
        <v>312</v>
      </c>
      <c r="ER1631" t="s">
        <v>313</v>
      </c>
      <c r="ES1631" t="s">
        <v>314</v>
      </c>
      <c r="ET1631" t="s">
        <v>315</v>
      </c>
      <c r="EU1631" t="s">
        <v>316</v>
      </c>
      <c r="EV1631" t="s">
        <v>317</v>
      </c>
      <c r="EW1631" t="s">
        <v>318</v>
      </c>
      <c r="FR1631" s="9"/>
      <c r="FS1631" s="9"/>
    </row>
    <row r="1632" spans="1:186" x14ac:dyDescent="0.25">
      <c r="A1632">
        <v>0</v>
      </c>
      <c r="B1632">
        <v>0</v>
      </c>
      <c r="C1632">
        <v>0</v>
      </c>
      <c r="D1632" t="s">
        <v>4</v>
      </c>
      <c r="I1632" t="s">
        <v>372</v>
      </c>
      <c r="EX1632" t="s">
        <v>490</v>
      </c>
      <c r="EY1632" s="9">
        <v>0</v>
      </c>
      <c r="EZ1632" s="9">
        <v>0</v>
      </c>
      <c r="FA1632" t="s">
        <v>354</v>
      </c>
      <c r="FB1632" t="s">
        <v>322</v>
      </c>
      <c r="FD1632" t="s">
        <v>322</v>
      </c>
      <c r="FE1632" t="s">
        <v>322</v>
      </c>
      <c r="FF1632" t="s">
        <v>322</v>
      </c>
      <c r="FG1632" s="9">
        <v>0</v>
      </c>
      <c r="FH1632" s="9">
        <v>0</v>
      </c>
      <c r="FI1632" t="s">
        <v>4</v>
      </c>
      <c r="FJ1632" t="s">
        <v>4</v>
      </c>
      <c r="FK1632" t="s">
        <v>354</v>
      </c>
      <c r="FL1632" t="s">
        <v>336</v>
      </c>
      <c r="FM1632" t="s">
        <v>336</v>
      </c>
      <c r="FN1632" t="s">
        <v>336</v>
      </c>
      <c r="FO1632" t="s">
        <v>336</v>
      </c>
      <c r="FP1632" t="s">
        <v>336</v>
      </c>
      <c r="FQ1632">
        <v>0</v>
      </c>
      <c r="FR1632" s="9">
        <v>0</v>
      </c>
      <c r="FS1632" s="9">
        <v>0</v>
      </c>
      <c r="FT1632" t="s">
        <v>4</v>
      </c>
      <c r="FU1632" t="s">
        <v>4</v>
      </c>
      <c r="FV1632" t="s">
        <v>354</v>
      </c>
      <c r="FW1632">
        <v>0</v>
      </c>
      <c r="FX1632">
        <v>0</v>
      </c>
      <c r="FY1632">
        <v>0</v>
      </c>
      <c r="FZ1632">
        <v>0</v>
      </c>
      <c r="GA1632">
        <v>0</v>
      </c>
      <c r="GB1632">
        <v>0</v>
      </c>
      <c r="GD1632">
        <v>27</v>
      </c>
    </row>
    <row r="1633" spans="1:186" x14ac:dyDescent="0.25">
      <c r="FR1633" s="9"/>
      <c r="FS1633" s="9"/>
    </row>
    <row r="1634" spans="1:186" x14ac:dyDescent="0.25">
      <c r="FR1634" s="9"/>
      <c r="FS1634" s="9"/>
    </row>
    <row r="1635" spans="1:186" x14ac:dyDescent="0.25">
      <c r="FR1635" s="9"/>
      <c r="FS1635" s="9"/>
    </row>
    <row r="1636" spans="1:186" x14ac:dyDescent="0.25">
      <c r="FR1636" s="9"/>
      <c r="FS1636" s="9"/>
    </row>
    <row r="1637" spans="1:186" x14ac:dyDescent="0.25">
      <c r="FR1637" s="9"/>
      <c r="FS1637" s="9"/>
    </row>
    <row r="1638" spans="1:186" x14ac:dyDescent="0.25">
      <c r="FR1638" s="9"/>
      <c r="FS1638" s="9"/>
    </row>
    <row r="1639" spans="1:186" x14ac:dyDescent="0.25">
      <c r="FR1639" s="9"/>
      <c r="FS1639" s="9"/>
    </row>
    <row r="1640" spans="1:186" x14ac:dyDescent="0.25">
      <c r="FR1640" s="9"/>
      <c r="FS1640" s="9"/>
    </row>
    <row r="1641" spans="1:186" x14ac:dyDescent="0.25">
      <c r="FR1641" s="9"/>
      <c r="FS1641" s="9"/>
    </row>
    <row r="1642" spans="1:186" x14ac:dyDescent="0.25">
      <c r="FR1642" s="9"/>
      <c r="FS1642" s="9"/>
    </row>
    <row r="1643" spans="1:186" x14ac:dyDescent="0.25">
      <c r="FR1643" s="9"/>
      <c r="FS1643" s="9"/>
    </row>
    <row r="1644" spans="1:186" x14ac:dyDescent="0.25">
      <c r="FR1644" s="9"/>
      <c r="FS1644" s="9"/>
    </row>
    <row r="1645" spans="1:186" x14ac:dyDescent="0.25">
      <c r="FR1645" s="9"/>
      <c r="FS1645" s="9"/>
    </row>
    <row r="1646" spans="1:186" x14ac:dyDescent="0.25">
      <c r="FR1646" s="9"/>
      <c r="FS1646" s="9"/>
    </row>
    <row r="1647" spans="1:186" x14ac:dyDescent="0.25">
      <c r="J1647" t="s">
        <v>271</v>
      </c>
      <c r="K1647" t="s">
        <v>272</v>
      </c>
      <c r="L1647" t="s">
        <v>273</v>
      </c>
      <c r="M1647" t="s">
        <v>274</v>
      </c>
      <c r="N1647" t="s">
        <v>275</v>
      </c>
      <c r="O1647" t="s">
        <v>276</v>
      </c>
      <c r="P1647" t="s">
        <v>277</v>
      </c>
      <c r="Q1647" t="s">
        <v>278</v>
      </c>
      <c r="R1647" t="s">
        <v>279</v>
      </c>
      <c r="S1647" t="s">
        <v>280</v>
      </c>
      <c r="T1647" t="s">
        <v>281</v>
      </c>
      <c r="U1647" t="s">
        <v>282</v>
      </c>
      <c r="V1647" t="s">
        <v>283</v>
      </c>
      <c r="W1647" t="s">
        <v>284</v>
      </c>
      <c r="X1647" t="s">
        <v>285</v>
      </c>
      <c r="Y1647" t="s">
        <v>286</v>
      </c>
      <c r="Z1647" t="s">
        <v>287</v>
      </c>
      <c r="AA1647" t="s">
        <v>288</v>
      </c>
      <c r="AB1647" t="s">
        <v>289</v>
      </c>
      <c r="AC1647" t="s">
        <v>290</v>
      </c>
      <c r="AD1647" t="s">
        <v>291</v>
      </c>
      <c r="AE1647" t="s">
        <v>292</v>
      </c>
      <c r="AF1647" t="s">
        <v>293</v>
      </c>
      <c r="AG1647" t="s">
        <v>294</v>
      </c>
      <c r="AH1647" t="s">
        <v>295</v>
      </c>
      <c r="AI1647" t="s">
        <v>296</v>
      </c>
      <c r="AJ1647" t="s">
        <v>297</v>
      </c>
      <c r="AK1647" t="s">
        <v>298</v>
      </c>
      <c r="AL1647" t="s">
        <v>299</v>
      </c>
      <c r="AM1647" t="s">
        <v>300</v>
      </c>
      <c r="AN1647" t="s">
        <v>301</v>
      </c>
      <c r="AO1647" t="s">
        <v>302</v>
      </c>
      <c r="AP1647" t="s">
        <v>303</v>
      </c>
      <c r="AQ1647" t="s">
        <v>304</v>
      </c>
      <c r="AR1647" t="s">
        <v>305</v>
      </c>
      <c r="AS1647" t="s">
        <v>306</v>
      </c>
      <c r="AT1647" t="s">
        <v>307</v>
      </c>
      <c r="AU1647" t="s">
        <v>308</v>
      </c>
      <c r="AV1647" t="s">
        <v>309</v>
      </c>
      <c r="AW1647" t="s">
        <v>310</v>
      </c>
      <c r="AX1647" t="s">
        <v>311</v>
      </c>
      <c r="AY1647" t="s">
        <v>312</v>
      </c>
      <c r="AZ1647" t="s">
        <v>313</v>
      </c>
      <c r="BA1647" t="s">
        <v>314</v>
      </c>
      <c r="BB1647" t="s">
        <v>315</v>
      </c>
      <c r="BC1647" t="s">
        <v>316</v>
      </c>
      <c r="BD1647" t="s">
        <v>317</v>
      </c>
      <c r="BE1647" t="s">
        <v>318</v>
      </c>
      <c r="BF1647" t="s">
        <v>271</v>
      </c>
      <c r="BG1647" t="s">
        <v>272</v>
      </c>
      <c r="BH1647" t="s">
        <v>273</v>
      </c>
      <c r="BI1647" t="s">
        <v>274</v>
      </c>
      <c r="BJ1647" t="s">
        <v>275</v>
      </c>
      <c r="BK1647" t="s">
        <v>276</v>
      </c>
      <c r="BL1647" t="s">
        <v>277</v>
      </c>
      <c r="BM1647" t="s">
        <v>278</v>
      </c>
      <c r="BN1647" t="s">
        <v>279</v>
      </c>
      <c r="BO1647" t="s">
        <v>280</v>
      </c>
      <c r="BP1647" t="s">
        <v>281</v>
      </c>
      <c r="BQ1647" t="s">
        <v>282</v>
      </c>
      <c r="BR1647" t="s">
        <v>283</v>
      </c>
      <c r="BS1647" t="s">
        <v>284</v>
      </c>
      <c r="BT1647" t="s">
        <v>285</v>
      </c>
      <c r="BU1647" t="s">
        <v>286</v>
      </c>
      <c r="BV1647" t="s">
        <v>287</v>
      </c>
      <c r="BW1647" t="s">
        <v>288</v>
      </c>
      <c r="BX1647" t="s">
        <v>289</v>
      </c>
      <c r="BY1647" t="s">
        <v>290</v>
      </c>
      <c r="BZ1647" t="s">
        <v>291</v>
      </c>
      <c r="CA1647" t="s">
        <v>292</v>
      </c>
      <c r="CB1647" t="s">
        <v>293</v>
      </c>
      <c r="CC1647" t="s">
        <v>294</v>
      </c>
      <c r="CD1647" t="s">
        <v>295</v>
      </c>
      <c r="CE1647" t="s">
        <v>296</v>
      </c>
      <c r="CF1647" t="s">
        <v>297</v>
      </c>
      <c r="CG1647" t="s">
        <v>298</v>
      </c>
      <c r="CH1647" t="s">
        <v>299</v>
      </c>
      <c r="CI1647" t="s">
        <v>300</v>
      </c>
      <c r="CJ1647" t="s">
        <v>301</v>
      </c>
      <c r="CK1647" t="s">
        <v>302</v>
      </c>
      <c r="CL1647" t="s">
        <v>303</v>
      </c>
      <c r="CM1647" t="s">
        <v>304</v>
      </c>
      <c r="CN1647" t="s">
        <v>305</v>
      </c>
      <c r="CO1647" t="s">
        <v>306</v>
      </c>
      <c r="CP1647" t="s">
        <v>307</v>
      </c>
      <c r="CQ1647" t="s">
        <v>308</v>
      </c>
      <c r="CR1647" t="s">
        <v>309</v>
      </c>
      <c r="CS1647" t="s">
        <v>310</v>
      </c>
      <c r="CT1647" t="s">
        <v>311</v>
      </c>
      <c r="CU1647" t="s">
        <v>312</v>
      </c>
      <c r="CV1647" t="s">
        <v>313</v>
      </c>
      <c r="CW1647" t="s">
        <v>314</v>
      </c>
      <c r="CX1647" t="s">
        <v>315</v>
      </c>
      <c r="CY1647" t="s">
        <v>316</v>
      </c>
      <c r="CZ1647" t="s">
        <v>317</v>
      </c>
      <c r="DA1647" t="s">
        <v>318</v>
      </c>
      <c r="DB1647" t="s">
        <v>271</v>
      </c>
      <c r="DC1647" t="s">
        <v>272</v>
      </c>
      <c r="DD1647" t="s">
        <v>273</v>
      </c>
      <c r="DE1647" t="s">
        <v>274</v>
      </c>
      <c r="DF1647" t="s">
        <v>275</v>
      </c>
      <c r="DG1647" t="s">
        <v>276</v>
      </c>
      <c r="DH1647" t="s">
        <v>277</v>
      </c>
      <c r="DI1647" t="s">
        <v>278</v>
      </c>
      <c r="DJ1647" t="s">
        <v>279</v>
      </c>
      <c r="DK1647" t="s">
        <v>280</v>
      </c>
      <c r="DL1647" t="s">
        <v>281</v>
      </c>
      <c r="DM1647" t="s">
        <v>282</v>
      </c>
      <c r="DN1647" t="s">
        <v>283</v>
      </c>
      <c r="DO1647" t="s">
        <v>284</v>
      </c>
      <c r="DP1647" t="s">
        <v>285</v>
      </c>
      <c r="DQ1647" t="s">
        <v>286</v>
      </c>
      <c r="DR1647" t="s">
        <v>287</v>
      </c>
      <c r="DS1647" t="s">
        <v>288</v>
      </c>
      <c r="DT1647" t="s">
        <v>289</v>
      </c>
      <c r="DU1647" t="s">
        <v>290</v>
      </c>
      <c r="DV1647" t="s">
        <v>291</v>
      </c>
      <c r="DW1647" t="s">
        <v>292</v>
      </c>
      <c r="DX1647" t="s">
        <v>293</v>
      </c>
      <c r="DY1647" t="s">
        <v>294</v>
      </c>
      <c r="DZ1647" t="s">
        <v>295</v>
      </c>
      <c r="EA1647" t="s">
        <v>296</v>
      </c>
      <c r="EB1647" t="s">
        <v>297</v>
      </c>
      <c r="EC1647" t="s">
        <v>298</v>
      </c>
      <c r="ED1647" t="s">
        <v>299</v>
      </c>
      <c r="EE1647" t="s">
        <v>300</v>
      </c>
      <c r="EF1647" t="s">
        <v>301</v>
      </c>
      <c r="EG1647" t="s">
        <v>302</v>
      </c>
      <c r="EH1647" t="s">
        <v>303</v>
      </c>
      <c r="EI1647" t="s">
        <v>304</v>
      </c>
      <c r="EJ1647" t="s">
        <v>305</v>
      </c>
      <c r="EK1647" t="s">
        <v>306</v>
      </c>
      <c r="EL1647" t="s">
        <v>307</v>
      </c>
      <c r="EM1647" t="s">
        <v>308</v>
      </c>
      <c r="EN1647" t="s">
        <v>309</v>
      </c>
      <c r="EO1647" t="s">
        <v>310</v>
      </c>
      <c r="EP1647" t="s">
        <v>311</v>
      </c>
      <c r="EQ1647" t="s">
        <v>312</v>
      </c>
      <c r="ER1647" t="s">
        <v>313</v>
      </c>
      <c r="ES1647" t="s">
        <v>314</v>
      </c>
      <c r="ET1647" t="s">
        <v>315</v>
      </c>
      <c r="EU1647" t="s">
        <v>316</v>
      </c>
      <c r="EV1647" t="s">
        <v>317</v>
      </c>
      <c r="EW1647" t="s">
        <v>318</v>
      </c>
      <c r="FR1647" s="9"/>
      <c r="FS1647" s="9"/>
    </row>
    <row r="1648" spans="1:186" x14ac:dyDescent="0.25">
      <c r="A1648">
        <v>0</v>
      </c>
      <c r="B1648">
        <v>0</v>
      </c>
      <c r="C1648">
        <v>0</v>
      </c>
      <c r="D1648" t="s">
        <v>4</v>
      </c>
      <c r="I1648" t="s">
        <v>373</v>
      </c>
      <c r="EX1648" t="s">
        <v>490</v>
      </c>
      <c r="EY1648" s="9">
        <v>0</v>
      </c>
      <c r="EZ1648" s="9">
        <v>0</v>
      </c>
      <c r="FA1648" t="s">
        <v>354</v>
      </c>
      <c r="FB1648" t="s">
        <v>322</v>
      </c>
      <c r="FD1648" t="s">
        <v>322</v>
      </c>
      <c r="FE1648" t="s">
        <v>322</v>
      </c>
      <c r="FF1648" t="s">
        <v>322</v>
      </c>
      <c r="FG1648" s="9">
        <v>0</v>
      </c>
      <c r="FH1648" s="9">
        <v>0</v>
      </c>
      <c r="FI1648" t="s">
        <v>4</v>
      </c>
      <c r="FJ1648" t="s">
        <v>4</v>
      </c>
      <c r="FK1648" t="s">
        <v>354</v>
      </c>
      <c r="FL1648" t="s">
        <v>336</v>
      </c>
      <c r="FM1648" t="s">
        <v>336</v>
      </c>
      <c r="FN1648" t="s">
        <v>336</v>
      </c>
      <c r="FO1648" t="s">
        <v>336</v>
      </c>
      <c r="FP1648" t="s">
        <v>336</v>
      </c>
      <c r="FQ1648">
        <v>0</v>
      </c>
      <c r="FR1648" s="9">
        <v>0</v>
      </c>
      <c r="FS1648" s="9">
        <v>0</v>
      </c>
      <c r="FT1648" t="s">
        <v>4</v>
      </c>
      <c r="FU1648" t="s">
        <v>4</v>
      </c>
      <c r="FV1648" t="s">
        <v>354</v>
      </c>
      <c r="FW1648">
        <v>0</v>
      </c>
      <c r="FX1648">
        <v>0</v>
      </c>
      <c r="FY1648">
        <v>0</v>
      </c>
      <c r="FZ1648">
        <v>0</v>
      </c>
      <c r="GA1648">
        <v>0</v>
      </c>
      <c r="GB1648">
        <v>0</v>
      </c>
      <c r="GD1648">
        <v>28</v>
      </c>
    </row>
    <row r="1649" spans="1:186" x14ac:dyDescent="0.25">
      <c r="FR1649" s="9"/>
      <c r="FS1649" s="9"/>
    </row>
    <row r="1650" spans="1:186" x14ac:dyDescent="0.25">
      <c r="FR1650" s="9"/>
      <c r="FS1650" s="9"/>
    </row>
    <row r="1651" spans="1:186" x14ac:dyDescent="0.25">
      <c r="FR1651" s="9"/>
      <c r="FS1651" s="9"/>
    </row>
    <row r="1652" spans="1:186" x14ac:dyDescent="0.25">
      <c r="FR1652" s="9"/>
      <c r="FS1652" s="9"/>
    </row>
    <row r="1653" spans="1:186" x14ac:dyDescent="0.25">
      <c r="FR1653" s="9"/>
      <c r="FS1653" s="9"/>
    </row>
    <row r="1654" spans="1:186" x14ac:dyDescent="0.25">
      <c r="FR1654" s="9"/>
      <c r="FS1654" s="9"/>
    </row>
    <row r="1655" spans="1:186" x14ac:dyDescent="0.25">
      <c r="FR1655" s="9"/>
      <c r="FS1655" s="9"/>
    </row>
    <row r="1656" spans="1:186" x14ac:dyDescent="0.25">
      <c r="FR1656" s="9"/>
      <c r="FS1656" s="9"/>
    </row>
    <row r="1657" spans="1:186" x14ac:dyDescent="0.25">
      <c r="FR1657" s="9"/>
      <c r="FS1657" s="9"/>
    </row>
    <row r="1658" spans="1:186" x14ac:dyDescent="0.25">
      <c r="FR1658" s="9"/>
      <c r="FS1658" s="9"/>
    </row>
    <row r="1659" spans="1:186" x14ac:dyDescent="0.25">
      <c r="FR1659" s="9"/>
      <c r="FS1659" s="9"/>
    </row>
    <row r="1660" spans="1:186" x14ac:dyDescent="0.25">
      <c r="FR1660" s="9"/>
      <c r="FS1660" s="9"/>
    </row>
    <row r="1661" spans="1:186" x14ac:dyDescent="0.25">
      <c r="FR1661" s="9"/>
      <c r="FS1661" s="9"/>
    </row>
    <row r="1662" spans="1:186" x14ac:dyDescent="0.25">
      <c r="FR1662" s="9"/>
      <c r="FS1662" s="9"/>
    </row>
    <row r="1663" spans="1:186" x14ac:dyDescent="0.25">
      <c r="J1663" t="s">
        <v>271</v>
      </c>
      <c r="K1663" t="s">
        <v>272</v>
      </c>
      <c r="L1663" t="s">
        <v>273</v>
      </c>
      <c r="M1663" t="s">
        <v>274</v>
      </c>
      <c r="N1663" t="s">
        <v>275</v>
      </c>
      <c r="O1663" t="s">
        <v>276</v>
      </c>
      <c r="P1663" t="s">
        <v>277</v>
      </c>
      <c r="Q1663" t="s">
        <v>278</v>
      </c>
      <c r="R1663" t="s">
        <v>279</v>
      </c>
      <c r="S1663" t="s">
        <v>280</v>
      </c>
      <c r="T1663" t="s">
        <v>281</v>
      </c>
      <c r="U1663" t="s">
        <v>282</v>
      </c>
      <c r="V1663" t="s">
        <v>283</v>
      </c>
      <c r="W1663" t="s">
        <v>284</v>
      </c>
      <c r="X1663" t="s">
        <v>285</v>
      </c>
      <c r="Y1663" t="s">
        <v>286</v>
      </c>
      <c r="Z1663" t="s">
        <v>287</v>
      </c>
      <c r="AA1663" t="s">
        <v>288</v>
      </c>
      <c r="AB1663" t="s">
        <v>289</v>
      </c>
      <c r="AC1663" t="s">
        <v>290</v>
      </c>
      <c r="AD1663" t="s">
        <v>291</v>
      </c>
      <c r="AE1663" t="s">
        <v>292</v>
      </c>
      <c r="AF1663" t="s">
        <v>293</v>
      </c>
      <c r="AG1663" t="s">
        <v>294</v>
      </c>
      <c r="AH1663" t="s">
        <v>295</v>
      </c>
      <c r="AI1663" t="s">
        <v>296</v>
      </c>
      <c r="AJ1663" t="s">
        <v>297</v>
      </c>
      <c r="AK1663" t="s">
        <v>298</v>
      </c>
      <c r="AL1663" t="s">
        <v>299</v>
      </c>
      <c r="AM1663" t="s">
        <v>300</v>
      </c>
      <c r="AN1663" t="s">
        <v>301</v>
      </c>
      <c r="AO1663" t="s">
        <v>302</v>
      </c>
      <c r="AP1663" t="s">
        <v>303</v>
      </c>
      <c r="AQ1663" t="s">
        <v>304</v>
      </c>
      <c r="AR1663" t="s">
        <v>305</v>
      </c>
      <c r="AS1663" t="s">
        <v>306</v>
      </c>
      <c r="AT1663" t="s">
        <v>307</v>
      </c>
      <c r="AU1663" t="s">
        <v>308</v>
      </c>
      <c r="AV1663" t="s">
        <v>309</v>
      </c>
      <c r="AW1663" t="s">
        <v>310</v>
      </c>
      <c r="AX1663" t="s">
        <v>311</v>
      </c>
      <c r="AY1663" t="s">
        <v>312</v>
      </c>
      <c r="AZ1663" t="s">
        <v>313</v>
      </c>
      <c r="BA1663" t="s">
        <v>314</v>
      </c>
      <c r="BB1663" t="s">
        <v>315</v>
      </c>
      <c r="BC1663" t="s">
        <v>316</v>
      </c>
      <c r="BD1663" t="s">
        <v>317</v>
      </c>
      <c r="BE1663" t="s">
        <v>318</v>
      </c>
      <c r="BF1663" t="s">
        <v>271</v>
      </c>
      <c r="BG1663" t="s">
        <v>272</v>
      </c>
      <c r="BH1663" t="s">
        <v>273</v>
      </c>
      <c r="BI1663" t="s">
        <v>274</v>
      </c>
      <c r="BJ1663" t="s">
        <v>275</v>
      </c>
      <c r="BK1663" t="s">
        <v>276</v>
      </c>
      <c r="BL1663" t="s">
        <v>277</v>
      </c>
      <c r="BM1663" t="s">
        <v>278</v>
      </c>
      <c r="BN1663" t="s">
        <v>279</v>
      </c>
      <c r="BO1663" t="s">
        <v>280</v>
      </c>
      <c r="BP1663" t="s">
        <v>281</v>
      </c>
      <c r="BQ1663" t="s">
        <v>282</v>
      </c>
      <c r="BR1663" t="s">
        <v>283</v>
      </c>
      <c r="BS1663" t="s">
        <v>284</v>
      </c>
      <c r="BT1663" t="s">
        <v>285</v>
      </c>
      <c r="BU1663" t="s">
        <v>286</v>
      </c>
      <c r="BV1663" t="s">
        <v>287</v>
      </c>
      <c r="BW1663" t="s">
        <v>288</v>
      </c>
      <c r="BX1663" t="s">
        <v>289</v>
      </c>
      <c r="BY1663" t="s">
        <v>290</v>
      </c>
      <c r="BZ1663" t="s">
        <v>291</v>
      </c>
      <c r="CA1663" t="s">
        <v>292</v>
      </c>
      <c r="CB1663" t="s">
        <v>293</v>
      </c>
      <c r="CC1663" t="s">
        <v>294</v>
      </c>
      <c r="CD1663" t="s">
        <v>295</v>
      </c>
      <c r="CE1663" t="s">
        <v>296</v>
      </c>
      <c r="CF1663" t="s">
        <v>297</v>
      </c>
      <c r="CG1663" t="s">
        <v>298</v>
      </c>
      <c r="CH1663" t="s">
        <v>299</v>
      </c>
      <c r="CI1663" t="s">
        <v>300</v>
      </c>
      <c r="CJ1663" t="s">
        <v>301</v>
      </c>
      <c r="CK1663" t="s">
        <v>302</v>
      </c>
      <c r="CL1663" t="s">
        <v>303</v>
      </c>
      <c r="CM1663" t="s">
        <v>304</v>
      </c>
      <c r="CN1663" t="s">
        <v>305</v>
      </c>
      <c r="CO1663" t="s">
        <v>306</v>
      </c>
      <c r="CP1663" t="s">
        <v>307</v>
      </c>
      <c r="CQ1663" t="s">
        <v>308</v>
      </c>
      <c r="CR1663" t="s">
        <v>309</v>
      </c>
      <c r="CS1663" t="s">
        <v>310</v>
      </c>
      <c r="CT1663" t="s">
        <v>311</v>
      </c>
      <c r="CU1663" t="s">
        <v>312</v>
      </c>
      <c r="CV1663" t="s">
        <v>313</v>
      </c>
      <c r="CW1663" t="s">
        <v>314</v>
      </c>
      <c r="CX1663" t="s">
        <v>315</v>
      </c>
      <c r="CY1663" t="s">
        <v>316</v>
      </c>
      <c r="CZ1663" t="s">
        <v>317</v>
      </c>
      <c r="DA1663" t="s">
        <v>318</v>
      </c>
      <c r="DB1663" t="s">
        <v>271</v>
      </c>
      <c r="DC1663" t="s">
        <v>272</v>
      </c>
      <c r="DD1663" t="s">
        <v>273</v>
      </c>
      <c r="DE1663" t="s">
        <v>274</v>
      </c>
      <c r="DF1663" t="s">
        <v>275</v>
      </c>
      <c r="DG1663" t="s">
        <v>276</v>
      </c>
      <c r="DH1663" t="s">
        <v>277</v>
      </c>
      <c r="DI1663" t="s">
        <v>278</v>
      </c>
      <c r="DJ1663" t="s">
        <v>279</v>
      </c>
      <c r="DK1663" t="s">
        <v>280</v>
      </c>
      <c r="DL1663" t="s">
        <v>281</v>
      </c>
      <c r="DM1663" t="s">
        <v>282</v>
      </c>
      <c r="DN1663" t="s">
        <v>283</v>
      </c>
      <c r="DO1663" t="s">
        <v>284</v>
      </c>
      <c r="DP1663" t="s">
        <v>285</v>
      </c>
      <c r="DQ1663" t="s">
        <v>286</v>
      </c>
      <c r="DR1663" t="s">
        <v>287</v>
      </c>
      <c r="DS1663" t="s">
        <v>288</v>
      </c>
      <c r="DT1663" t="s">
        <v>289</v>
      </c>
      <c r="DU1663" t="s">
        <v>290</v>
      </c>
      <c r="DV1663" t="s">
        <v>291</v>
      </c>
      <c r="DW1663" t="s">
        <v>292</v>
      </c>
      <c r="DX1663" t="s">
        <v>293</v>
      </c>
      <c r="DY1663" t="s">
        <v>294</v>
      </c>
      <c r="DZ1663" t="s">
        <v>295</v>
      </c>
      <c r="EA1663" t="s">
        <v>296</v>
      </c>
      <c r="EB1663" t="s">
        <v>297</v>
      </c>
      <c r="EC1663" t="s">
        <v>298</v>
      </c>
      <c r="ED1663" t="s">
        <v>299</v>
      </c>
      <c r="EE1663" t="s">
        <v>300</v>
      </c>
      <c r="EF1663" t="s">
        <v>301</v>
      </c>
      <c r="EG1663" t="s">
        <v>302</v>
      </c>
      <c r="EH1663" t="s">
        <v>303</v>
      </c>
      <c r="EI1663" t="s">
        <v>304</v>
      </c>
      <c r="EJ1663" t="s">
        <v>305</v>
      </c>
      <c r="EK1663" t="s">
        <v>306</v>
      </c>
      <c r="EL1663" t="s">
        <v>307</v>
      </c>
      <c r="EM1663" t="s">
        <v>308</v>
      </c>
      <c r="EN1663" t="s">
        <v>309</v>
      </c>
      <c r="EO1663" t="s">
        <v>310</v>
      </c>
      <c r="EP1663" t="s">
        <v>311</v>
      </c>
      <c r="EQ1663" t="s">
        <v>312</v>
      </c>
      <c r="ER1663" t="s">
        <v>313</v>
      </c>
      <c r="ES1663" t="s">
        <v>314</v>
      </c>
      <c r="ET1663" t="s">
        <v>315</v>
      </c>
      <c r="EU1663" t="s">
        <v>316</v>
      </c>
      <c r="EV1663" t="s">
        <v>317</v>
      </c>
      <c r="EW1663" t="s">
        <v>318</v>
      </c>
      <c r="FR1663" s="9"/>
      <c r="FS1663" s="9"/>
    </row>
    <row r="1664" spans="1:186" x14ac:dyDescent="0.25">
      <c r="A1664">
        <v>0</v>
      </c>
      <c r="B1664">
        <v>0</v>
      </c>
      <c r="C1664">
        <v>0</v>
      </c>
      <c r="D1664" t="s">
        <v>4</v>
      </c>
      <c r="I1664" t="s">
        <v>374</v>
      </c>
      <c r="EX1664" t="s">
        <v>490</v>
      </c>
      <c r="EY1664" s="9">
        <v>0</v>
      </c>
      <c r="EZ1664" s="9">
        <v>0</v>
      </c>
      <c r="FA1664" t="s">
        <v>354</v>
      </c>
      <c r="FB1664" t="s">
        <v>322</v>
      </c>
      <c r="FD1664" t="s">
        <v>322</v>
      </c>
      <c r="FE1664" t="s">
        <v>322</v>
      </c>
      <c r="FF1664" t="s">
        <v>322</v>
      </c>
      <c r="FG1664" s="9">
        <v>0</v>
      </c>
      <c r="FH1664" s="9">
        <v>0</v>
      </c>
      <c r="FI1664" t="s">
        <v>4</v>
      </c>
      <c r="FJ1664" t="s">
        <v>4</v>
      </c>
      <c r="FK1664" t="s">
        <v>354</v>
      </c>
      <c r="FL1664" t="s">
        <v>336</v>
      </c>
      <c r="FM1664" t="s">
        <v>336</v>
      </c>
      <c r="FN1664" t="s">
        <v>336</v>
      </c>
      <c r="FO1664" t="s">
        <v>336</v>
      </c>
      <c r="FP1664" t="s">
        <v>336</v>
      </c>
      <c r="FQ1664">
        <v>0</v>
      </c>
      <c r="FR1664" s="9">
        <v>0</v>
      </c>
      <c r="FS1664" s="9">
        <v>0</v>
      </c>
      <c r="FT1664" t="s">
        <v>4</v>
      </c>
      <c r="FU1664" t="s">
        <v>4</v>
      </c>
      <c r="FV1664" t="s">
        <v>354</v>
      </c>
      <c r="FW1664">
        <v>0</v>
      </c>
      <c r="FX1664">
        <v>0</v>
      </c>
      <c r="FY1664">
        <v>0</v>
      </c>
      <c r="FZ1664">
        <v>0</v>
      </c>
      <c r="GA1664">
        <v>0</v>
      </c>
      <c r="GB1664">
        <v>0</v>
      </c>
      <c r="GD1664">
        <v>29</v>
      </c>
    </row>
    <row r="1665" spans="1:186" x14ac:dyDescent="0.25">
      <c r="FR1665" s="9"/>
      <c r="FS1665" s="9"/>
    </row>
    <row r="1666" spans="1:186" x14ac:dyDescent="0.25">
      <c r="FR1666" s="9"/>
      <c r="FS1666" s="9"/>
    </row>
    <row r="1667" spans="1:186" x14ac:dyDescent="0.25">
      <c r="FR1667" s="9"/>
      <c r="FS1667" s="9"/>
    </row>
    <row r="1668" spans="1:186" x14ac:dyDescent="0.25">
      <c r="FR1668" s="9"/>
      <c r="FS1668" s="9"/>
    </row>
    <row r="1669" spans="1:186" x14ac:dyDescent="0.25">
      <c r="FR1669" s="9"/>
      <c r="FS1669" s="9"/>
    </row>
    <row r="1670" spans="1:186" x14ac:dyDescent="0.25">
      <c r="FR1670" s="9"/>
      <c r="FS1670" s="9"/>
    </row>
    <row r="1671" spans="1:186" x14ac:dyDescent="0.25">
      <c r="FR1671" s="9"/>
      <c r="FS1671" s="9"/>
    </row>
    <row r="1672" spans="1:186" x14ac:dyDescent="0.25">
      <c r="FR1672" s="9"/>
      <c r="FS1672" s="9"/>
    </row>
    <row r="1673" spans="1:186" x14ac:dyDescent="0.25">
      <c r="FR1673" s="9"/>
      <c r="FS1673" s="9"/>
    </row>
    <row r="1674" spans="1:186" x14ac:dyDescent="0.25">
      <c r="FR1674" s="9"/>
      <c r="FS1674" s="9"/>
    </row>
    <row r="1675" spans="1:186" x14ac:dyDescent="0.25">
      <c r="FR1675" s="9"/>
      <c r="FS1675" s="9"/>
    </row>
    <row r="1676" spans="1:186" x14ac:dyDescent="0.25">
      <c r="FR1676" s="9"/>
      <c r="FS1676" s="9"/>
    </row>
    <row r="1677" spans="1:186" x14ac:dyDescent="0.25">
      <c r="FR1677" s="9"/>
      <c r="FS1677" s="9"/>
    </row>
    <row r="1678" spans="1:186" x14ac:dyDescent="0.25">
      <c r="FR1678" s="9"/>
      <c r="FS1678" s="9"/>
    </row>
    <row r="1679" spans="1:186" x14ac:dyDescent="0.25">
      <c r="J1679" t="s">
        <v>271</v>
      </c>
      <c r="K1679" t="s">
        <v>272</v>
      </c>
      <c r="L1679" t="s">
        <v>273</v>
      </c>
      <c r="M1679" t="s">
        <v>274</v>
      </c>
      <c r="N1679" t="s">
        <v>275</v>
      </c>
      <c r="O1679" t="s">
        <v>276</v>
      </c>
      <c r="P1679" t="s">
        <v>277</v>
      </c>
      <c r="Q1679" t="s">
        <v>278</v>
      </c>
      <c r="R1679" t="s">
        <v>279</v>
      </c>
      <c r="S1679" t="s">
        <v>280</v>
      </c>
      <c r="T1679" t="s">
        <v>281</v>
      </c>
      <c r="U1679" t="s">
        <v>282</v>
      </c>
      <c r="V1679" t="s">
        <v>283</v>
      </c>
      <c r="W1679" t="s">
        <v>284</v>
      </c>
      <c r="X1679" t="s">
        <v>285</v>
      </c>
      <c r="Y1679" t="s">
        <v>286</v>
      </c>
      <c r="Z1679" t="s">
        <v>287</v>
      </c>
      <c r="AA1679" t="s">
        <v>288</v>
      </c>
      <c r="AB1679" t="s">
        <v>289</v>
      </c>
      <c r="AC1679" t="s">
        <v>290</v>
      </c>
      <c r="AD1679" t="s">
        <v>291</v>
      </c>
      <c r="AE1679" t="s">
        <v>292</v>
      </c>
      <c r="AF1679" t="s">
        <v>293</v>
      </c>
      <c r="AG1679" t="s">
        <v>294</v>
      </c>
      <c r="AH1679" t="s">
        <v>295</v>
      </c>
      <c r="AI1679" t="s">
        <v>296</v>
      </c>
      <c r="AJ1679" t="s">
        <v>297</v>
      </c>
      <c r="AK1679" t="s">
        <v>298</v>
      </c>
      <c r="AL1679" t="s">
        <v>299</v>
      </c>
      <c r="AM1679" t="s">
        <v>300</v>
      </c>
      <c r="AN1679" t="s">
        <v>301</v>
      </c>
      <c r="AO1679" t="s">
        <v>302</v>
      </c>
      <c r="AP1679" t="s">
        <v>303</v>
      </c>
      <c r="AQ1679" t="s">
        <v>304</v>
      </c>
      <c r="AR1679" t="s">
        <v>305</v>
      </c>
      <c r="AS1679" t="s">
        <v>306</v>
      </c>
      <c r="AT1679" t="s">
        <v>307</v>
      </c>
      <c r="AU1679" t="s">
        <v>308</v>
      </c>
      <c r="AV1679" t="s">
        <v>309</v>
      </c>
      <c r="AW1679" t="s">
        <v>310</v>
      </c>
      <c r="AX1679" t="s">
        <v>311</v>
      </c>
      <c r="AY1679" t="s">
        <v>312</v>
      </c>
      <c r="AZ1679" t="s">
        <v>313</v>
      </c>
      <c r="BA1679" t="s">
        <v>314</v>
      </c>
      <c r="BB1679" t="s">
        <v>315</v>
      </c>
      <c r="BC1679" t="s">
        <v>316</v>
      </c>
      <c r="BD1679" t="s">
        <v>317</v>
      </c>
      <c r="BE1679" t="s">
        <v>318</v>
      </c>
      <c r="BF1679" t="s">
        <v>271</v>
      </c>
      <c r="BG1679" t="s">
        <v>272</v>
      </c>
      <c r="BH1679" t="s">
        <v>273</v>
      </c>
      <c r="BI1679" t="s">
        <v>274</v>
      </c>
      <c r="BJ1679" t="s">
        <v>275</v>
      </c>
      <c r="BK1679" t="s">
        <v>276</v>
      </c>
      <c r="BL1679" t="s">
        <v>277</v>
      </c>
      <c r="BM1679" t="s">
        <v>278</v>
      </c>
      <c r="BN1679" t="s">
        <v>279</v>
      </c>
      <c r="BO1679" t="s">
        <v>280</v>
      </c>
      <c r="BP1679" t="s">
        <v>281</v>
      </c>
      <c r="BQ1679" t="s">
        <v>282</v>
      </c>
      <c r="BR1679" t="s">
        <v>283</v>
      </c>
      <c r="BS1679" t="s">
        <v>284</v>
      </c>
      <c r="BT1679" t="s">
        <v>285</v>
      </c>
      <c r="BU1679" t="s">
        <v>286</v>
      </c>
      <c r="BV1679" t="s">
        <v>287</v>
      </c>
      <c r="BW1679" t="s">
        <v>288</v>
      </c>
      <c r="BX1679" t="s">
        <v>289</v>
      </c>
      <c r="BY1679" t="s">
        <v>290</v>
      </c>
      <c r="BZ1679" t="s">
        <v>291</v>
      </c>
      <c r="CA1679" t="s">
        <v>292</v>
      </c>
      <c r="CB1679" t="s">
        <v>293</v>
      </c>
      <c r="CC1679" t="s">
        <v>294</v>
      </c>
      <c r="CD1679" t="s">
        <v>295</v>
      </c>
      <c r="CE1679" t="s">
        <v>296</v>
      </c>
      <c r="CF1679" t="s">
        <v>297</v>
      </c>
      <c r="CG1679" t="s">
        <v>298</v>
      </c>
      <c r="CH1679" t="s">
        <v>299</v>
      </c>
      <c r="CI1679" t="s">
        <v>300</v>
      </c>
      <c r="CJ1679" t="s">
        <v>301</v>
      </c>
      <c r="CK1679" t="s">
        <v>302</v>
      </c>
      <c r="CL1679" t="s">
        <v>303</v>
      </c>
      <c r="CM1679" t="s">
        <v>304</v>
      </c>
      <c r="CN1679" t="s">
        <v>305</v>
      </c>
      <c r="CO1679" t="s">
        <v>306</v>
      </c>
      <c r="CP1679" t="s">
        <v>307</v>
      </c>
      <c r="CQ1679" t="s">
        <v>308</v>
      </c>
      <c r="CR1679" t="s">
        <v>309</v>
      </c>
      <c r="CS1679" t="s">
        <v>310</v>
      </c>
      <c r="CT1679" t="s">
        <v>311</v>
      </c>
      <c r="CU1679" t="s">
        <v>312</v>
      </c>
      <c r="CV1679" t="s">
        <v>313</v>
      </c>
      <c r="CW1679" t="s">
        <v>314</v>
      </c>
      <c r="CX1679" t="s">
        <v>315</v>
      </c>
      <c r="CY1679" t="s">
        <v>316</v>
      </c>
      <c r="CZ1679" t="s">
        <v>317</v>
      </c>
      <c r="DA1679" t="s">
        <v>318</v>
      </c>
      <c r="DB1679" t="s">
        <v>271</v>
      </c>
      <c r="DC1679" t="s">
        <v>272</v>
      </c>
      <c r="DD1679" t="s">
        <v>273</v>
      </c>
      <c r="DE1679" t="s">
        <v>274</v>
      </c>
      <c r="DF1679" t="s">
        <v>275</v>
      </c>
      <c r="DG1679" t="s">
        <v>276</v>
      </c>
      <c r="DH1679" t="s">
        <v>277</v>
      </c>
      <c r="DI1679" t="s">
        <v>278</v>
      </c>
      <c r="DJ1679" t="s">
        <v>279</v>
      </c>
      <c r="DK1679" t="s">
        <v>280</v>
      </c>
      <c r="DL1679" t="s">
        <v>281</v>
      </c>
      <c r="DM1679" t="s">
        <v>282</v>
      </c>
      <c r="DN1679" t="s">
        <v>283</v>
      </c>
      <c r="DO1679" t="s">
        <v>284</v>
      </c>
      <c r="DP1679" t="s">
        <v>285</v>
      </c>
      <c r="DQ1679" t="s">
        <v>286</v>
      </c>
      <c r="DR1679" t="s">
        <v>287</v>
      </c>
      <c r="DS1679" t="s">
        <v>288</v>
      </c>
      <c r="DT1679" t="s">
        <v>289</v>
      </c>
      <c r="DU1679" t="s">
        <v>290</v>
      </c>
      <c r="DV1679" t="s">
        <v>291</v>
      </c>
      <c r="DW1679" t="s">
        <v>292</v>
      </c>
      <c r="DX1679" t="s">
        <v>293</v>
      </c>
      <c r="DY1679" t="s">
        <v>294</v>
      </c>
      <c r="DZ1679" t="s">
        <v>295</v>
      </c>
      <c r="EA1679" t="s">
        <v>296</v>
      </c>
      <c r="EB1679" t="s">
        <v>297</v>
      </c>
      <c r="EC1679" t="s">
        <v>298</v>
      </c>
      <c r="ED1679" t="s">
        <v>299</v>
      </c>
      <c r="EE1679" t="s">
        <v>300</v>
      </c>
      <c r="EF1679" t="s">
        <v>301</v>
      </c>
      <c r="EG1679" t="s">
        <v>302</v>
      </c>
      <c r="EH1679" t="s">
        <v>303</v>
      </c>
      <c r="EI1679" t="s">
        <v>304</v>
      </c>
      <c r="EJ1679" t="s">
        <v>305</v>
      </c>
      <c r="EK1679" t="s">
        <v>306</v>
      </c>
      <c r="EL1679" t="s">
        <v>307</v>
      </c>
      <c r="EM1679" t="s">
        <v>308</v>
      </c>
      <c r="EN1679" t="s">
        <v>309</v>
      </c>
      <c r="EO1679" t="s">
        <v>310</v>
      </c>
      <c r="EP1679" t="s">
        <v>311</v>
      </c>
      <c r="EQ1679" t="s">
        <v>312</v>
      </c>
      <c r="ER1679" t="s">
        <v>313</v>
      </c>
      <c r="ES1679" t="s">
        <v>314</v>
      </c>
      <c r="ET1679" t="s">
        <v>315</v>
      </c>
      <c r="EU1679" t="s">
        <v>316</v>
      </c>
      <c r="EV1679" t="s">
        <v>317</v>
      </c>
      <c r="EW1679" t="s">
        <v>318</v>
      </c>
      <c r="FR1679" s="9"/>
      <c r="FS1679" s="9"/>
    </row>
    <row r="1680" spans="1:186" x14ac:dyDescent="0.25">
      <c r="A1680">
        <v>0</v>
      </c>
      <c r="B1680">
        <v>0</v>
      </c>
      <c r="C1680">
        <v>0</v>
      </c>
      <c r="D1680" t="s">
        <v>4</v>
      </c>
      <c r="I1680" t="s">
        <v>375</v>
      </c>
      <c r="EX1680" t="s">
        <v>490</v>
      </c>
      <c r="EY1680" s="9">
        <v>0</v>
      </c>
      <c r="EZ1680" s="9">
        <v>0</v>
      </c>
      <c r="FA1680" t="s">
        <v>354</v>
      </c>
      <c r="FB1680" t="s">
        <v>322</v>
      </c>
      <c r="FD1680" t="s">
        <v>322</v>
      </c>
      <c r="FE1680" t="s">
        <v>322</v>
      </c>
      <c r="FF1680" t="s">
        <v>322</v>
      </c>
      <c r="FG1680" s="9">
        <v>0</v>
      </c>
      <c r="FH1680" s="9">
        <v>0</v>
      </c>
      <c r="FI1680" t="s">
        <v>4</v>
      </c>
      <c r="FJ1680" t="s">
        <v>4</v>
      </c>
      <c r="FK1680" t="s">
        <v>354</v>
      </c>
      <c r="FL1680" t="s">
        <v>336</v>
      </c>
      <c r="FM1680" t="s">
        <v>336</v>
      </c>
      <c r="FN1680" t="s">
        <v>336</v>
      </c>
      <c r="FO1680" t="s">
        <v>336</v>
      </c>
      <c r="FP1680" t="s">
        <v>336</v>
      </c>
      <c r="FQ1680">
        <v>0</v>
      </c>
      <c r="FR1680" s="9">
        <v>0</v>
      </c>
      <c r="FS1680" s="9">
        <v>0</v>
      </c>
      <c r="FT1680" t="s">
        <v>4</v>
      </c>
      <c r="FU1680" t="s">
        <v>4</v>
      </c>
      <c r="FV1680" t="s">
        <v>354</v>
      </c>
      <c r="FW1680">
        <v>0</v>
      </c>
      <c r="FX1680">
        <v>0</v>
      </c>
      <c r="FY1680">
        <v>0</v>
      </c>
      <c r="FZ1680">
        <v>0</v>
      </c>
      <c r="GA1680">
        <v>0</v>
      </c>
      <c r="GB1680">
        <v>0</v>
      </c>
      <c r="GD1680">
        <v>30</v>
      </c>
    </row>
    <row r="1681" spans="174:175" x14ac:dyDescent="0.25">
      <c r="FR1681" s="9"/>
      <c r="FS1681" s="9"/>
    </row>
    <row r="1682" spans="174:175" x14ac:dyDescent="0.25">
      <c r="FR1682" s="9"/>
      <c r="FS1682" s="9"/>
    </row>
    <row r="1683" spans="174:175" x14ac:dyDescent="0.25">
      <c r="FR1683" s="9"/>
      <c r="FS1683" s="9"/>
    </row>
    <row r="1684" spans="174:175" x14ac:dyDescent="0.25">
      <c r="FR1684" s="9"/>
      <c r="FS1684" s="9"/>
    </row>
    <row r="1685" spans="174:175" x14ac:dyDescent="0.25">
      <c r="FR1685" s="9"/>
      <c r="FS1685" s="9"/>
    </row>
    <row r="1686" spans="174:175" x14ac:dyDescent="0.25">
      <c r="FR1686" s="9"/>
      <c r="FS1686" s="9"/>
    </row>
    <row r="1687" spans="174:175" x14ac:dyDescent="0.25">
      <c r="FR1687" s="9"/>
      <c r="FS1687" s="9"/>
    </row>
    <row r="1688" spans="174:175" x14ac:dyDescent="0.25">
      <c r="FR1688" s="9"/>
      <c r="FS1688" s="9"/>
    </row>
    <row r="1689" spans="174:175" x14ac:dyDescent="0.25">
      <c r="FR1689" s="9"/>
      <c r="FS1689" s="9"/>
    </row>
    <row r="1690" spans="174:175" x14ac:dyDescent="0.25">
      <c r="FR1690" s="9"/>
      <c r="FS1690" s="9"/>
    </row>
    <row r="1691" spans="174:175" x14ac:dyDescent="0.25">
      <c r="FR1691" s="9"/>
      <c r="FS1691" s="9"/>
    </row>
    <row r="1692" spans="174:175" x14ac:dyDescent="0.25">
      <c r="FR1692" s="9"/>
      <c r="FS1692" s="9"/>
    </row>
    <row r="1693" spans="174:175" x14ac:dyDescent="0.25">
      <c r="FR1693" s="9"/>
      <c r="FS1693" s="9"/>
    </row>
    <row r="1694" spans="174:175" x14ac:dyDescent="0.25">
      <c r="FR1694" s="9"/>
      <c r="FS1694" s="9"/>
    </row>
    <row r="1695" spans="174:175" x14ac:dyDescent="0.25">
      <c r="FR1695" s="9"/>
      <c r="FS1695" s="9"/>
    </row>
    <row r="1696" spans="174:175" x14ac:dyDescent="0.25">
      <c r="FR1696" s="9"/>
      <c r="FS1696" s="9"/>
    </row>
    <row r="1697" spans="10:186" x14ac:dyDescent="0.25">
      <c r="J1697" t="s">
        <v>378</v>
      </c>
      <c r="BF1697" t="s">
        <v>378</v>
      </c>
      <c r="DB1697" t="s">
        <v>378</v>
      </c>
      <c r="FR1697" s="9"/>
      <c r="FS1697" s="9"/>
      <c r="GC1697" t="s">
        <v>379</v>
      </c>
      <c r="GD1697">
        <v>1</v>
      </c>
    </row>
    <row r="1698" spans="10:186" x14ac:dyDescent="0.25">
      <c r="K1698" t="s">
        <v>378</v>
      </c>
      <c r="BG1698" t="s">
        <v>378</v>
      </c>
      <c r="DC1698" t="s">
        <v>378</v>
      </c>
      <c r="FR1698" s="9"/>
      <c r="FS1698" s="9"/>
      <c r="GC1698" t="s">
        <v>380</v>
      </c>
      <c r="GD1698">
        <v>2</v>
      </c>
    </row>
    <row r="1699" spans="10:186" x14ac:dyDescent="0.25">
      <c r="L1699" t="s">
        <v>378</v>
      </c>
      <c r="BH1699" t="s">
        <v>378</v>
      </c>
      <c r="DD1699" t="s">
        <v>378</v>
      </c>
      <c r="FR1699" s="9"/>
      <c r="FS1699" s="9"/>
      <c r="GC1699" t="s">
        <v>381</v>
      </c>
      <c r="GD1699">
        <v>3</v>
      </c>
    </row>
    <row r="1700" spans="10:186" x14ac:dyDescent="0.25">
      <c r="M1700" t="s">
        <v>378</v>
      </c>
      <c r="BI1700" t="s">
        <v>378</v>
      </c>
      <c r="DE1700" t="s">
        <v>378</v>
      </c>
      <c r="FR1700" s="9"/>
      <c r="FS1700" s="9"/>
      <c r="GC1700" t="s">
        <v>382</v>
      </c>
      <c r="GD1700">
        <v>4</v>
      </c>
    </row>
    <row r="1701" spans="10:186" x14ac:dyDescent="0.25">
      <c r="N1701" t="s">
        <v>378</v>
      </c>
      <c r="BJ1701" t="s">
        <v>378</v>
      </c>
      <c r="DF1701" t="s">
        <v>378</v>
      </c>
      <c r="FR1701" s="9"/>
      <c r="FS1701" s="9"/>
      <c r="GC1701" t="s">
        <v>383</v>
      </c>
      <c r="GD1701">
        <v>5</v>
      </c>
    </row>
    <row r="1702" spans="10:186" x14ac:dyDescent="0.25">
      <c r="O1702" t="s">
        <v>378</v>
      </c>
      <c r="BK1702" t="s">
        <v>378</v>
      </c>
      <c r="DG1702" t="s">
        <v>378</v>
      </c>
      <c r="FR1702" s="9"/>
      <c r="FS1702" s="9"/>
      <c r="GC1702" t="s">
        <v>384</v>
      </c>
      <c r="GD1702">
        <v>6</v>
      </c>
    </row>
    <row r="1703" spans="10:186" x14ac:dyDescent="0.25">
      <c r="P1703" t="s">
        <v>378</v>
      </c>
      <c r="BL1703" t="s">
        <v>378</v>
      </c>
      <c r="DH1703" t="s">
        <v>378</v>
      </c>
      <c r="FR1703" s="9"/>
      <c r="FS1703" s="9"/>
      <c r="GC1703" t="s">
        <v>385</v>
      </c>
      <c r="GD1703">
        <v>7</v>
      </c>
    </row>
    <row r="1704" spans="10:186" x14ac:dyDescent="0.25">
      <c r="Q1704" t="s">
        <v>378</v>
      </c>
      <c r="BM1704" t="s">
        <v>378</v>
      </c>
      <c r="DI1704" t="s">
        <v>378</v>
      </c>
      <c r="FR1704" s="9"/>
      <c r="FS1704" s="9"/>
      <c r="GC1704" t="s">
        <v>386</v>
      </c>
      <c r="GD1704">
        <v>8</v>
      </c>
    </row>
    <row r="1705" spans="10:186" x14ac:dyDescent="0.25">
      <c r="R1705" t="s">
        <v>378</v>
      </c>
      <c r="BN1705" t="s">
        <v>378</v>
      </c>
      <c r="DJ1705" t="s">
        <v>378</v>
      </c>
      <c r="FR1705" s="9"/>
      <c r="FS1705" s="9"/>
      <c r="GC1705" t="s">
        <v>387</v>
      </c>
      <c r="GD1705">
        <v>9</v>
      </c>
    </row>
    <row r="1706" spans="10:186" x14ac:dyDescent="0.25">
      <c r="S1706" t="s">
        <v>378</v>
      </c>
      <c r="BO1706" t="s">
        <v>378</v>
      </c>
      <c r="DK1706" t="s">
        <v>378</v>
      </c>
      <c r="FR1706" s="9"/>
      <c r="FS1706" s="9"/>
      <c r="GC1706" t="s">
        <v>388</v>
      </c>
      <c r="GD1706">
        <v>10</v>
      </c>
    </row>
    <row r="1707" spans="10:186" x14ac:dyDescent="0.25">
      <c r="T1707" t="s">
        <v>378</v>
      </c>
      <c r="BP1707" t="s">
        <v>378</v>
      </c>
      <c r="DL1707" t="s">
        <v>378</v>
      </c>
      <c r="FR1707" s="9"/>
      <c r="FS1707" s="9"/>
      <c r="GC1707" t="s">
        <v>389</v>
      </c>
      <c r="GD1707">
        <v>11</v>
      </c>
    </row>
    <row r="1708" spans="10:186" x14ac:dyDescent="0.25">
      <c r="U1708" t="s">
        <v>378</v>
      </c>
      <c r="BQ1708" t="s">
        <v>378</v>
      </c>
      <c r="DM1708" t="s">
        <v>378</v>
      </c>
      <c r="FR1708" s="9"/>
      <c r="FS1708" s="9"/>
      <c r="GC1708" t="s">
        <v>390</v>
      </c>
      <c r="GD1708">
        <v>12</v>
      </c>
    </row>
    <row r="1709" spans="10:186" x14ac:dyDescent="0.25">
      <c r="V1709" t="s">
        <v>378</v>
      </c>
      <c r="BR1709" t="s">
        <v>378</v>
      </c>
      <c r="DN1709" t="s">
        <v>378</v>
      </c>
      <c r="FR1709" s="9"/>
      <c r="FS1709" s="9"/>
      <c r="GC1709" t="s">
        <v>391</v>
      </c>
      <c r="GD1709">
        <v>13</v>
      </c>
    </row>
    <row r="1710" spans="10:186" x14ac:dyDescent="0.25">
      <c r="W1710" t="s">
        <v>378</v>
      </c>
      <c r="BS1710" t="s">
        <v>378</v>
      </c>
      <c r="DO1710" t="s">
        <v>378</v>
      </c>
      <c r="FR1710" s="9"/>
      <c r="FS1710" s="9"/>
      <c r="GC1710" t="s">
        <v>392</v>
      </c>
      <c r="GD1710">
        <v>14</v>
      </c>
    </row>
    <row r="1711" spans="10:186" x14ac:dyDescent="0.25">
      <c r="X1711" t="s">
        <v>378</v>
      </c>
      <c r="BT1711" t="s">
        <v>378</v>
      </c>
      <c r="DP1711" t="s">
        <v>378</v>
      </c>
      <c r="FR1711" s="9"/>
      <c r="FS1711" s="9"/>
      <c r="GC1711" t="s">
        <v>393</v>
      </c>
      <c r="GD1711">
        <v>15</v>
      </c>
    </row>
    <row r="1712" spans="10:186" x14ac:dyDescent="0.25">
      <c r="Y1712" t="s">
        <v>378</v>
      </c>
      <c r="BU1712" t="s">
        <v>378</v>
      </c>
      <c r="DQ1712" t="s">
        <v>378</v>
      </c>
      <c r="FR1712" s="9"/>
      <c r="FS1712" s="9"/>
      <c r="GC1712" t="s">
        <v>394</v>
      </c>
      <c r="GD1712">
        <v>16</v>
      </c>
    </row>
    <row r="1713" spans="26:186" x14ac:dyDescent="0.25">
      <c r="Z1713" t="s">
        <v>378</v>
      </c>
      <c r="BV1713" t="s">
        <v>378</v>
      </c>
      <c r="DR1713" t="s">
        <v>378</v>
      </c>
      <c r="FR1713" s="9"/>
      <c r="FS1713" s="9"/>
      <c r="GC1713" t="s">
        <v>395</v>
      </c>
      <c r="GD1713">
        <v>17</v>
      </c>
    </row>
    <row r="1714" spans="26:186" x14ac:dyDescent="0.25">
      <c r="AA1714" t="s">
        <v>378</v>
      </c>
      <c r="BW1714" t="s">
        <v>378</v>
      </c>
      <c r="DS1714" t="s">
        <v>378</v>
      </c>
      <c r="FR1714" s="9"/>
      <c r="FS1714" s="9"/>
      <c r="GC1714" t="s">
        <v>396</v>
      </c>
      <c r="GD1714">
        <v>18</v>
      </c>
    </row>
    <row r="1715" spans="26:186" x14ac:dyDescent="0.25">
      <c r="AB1715" t="s">
        <v>378</v>
      </c>
      <c r="BX1715" t="s">
        <v>378</v>
      </c>
      <c r="DT1715" t="s">
        <v>378</v>
      </c>
      <c r="FR1715" s="9"/>
      <c r="FS1715" s="9"/>
      <c r="GC1715" t="s">
        <v>397</v>
      </c>
      <c r="GD1715">
        <v>19</v>
      </c>
    </row>
    <row r="1716" spans="26:186" x14ac:dyDescent="0.25">
      <c r="AC1716" t="s">
        <v>378</v>
      </c>
      <c r="BY1716" t="s">
        <v>378</v>
      </c>
      <c r="DU1716" t="s">
        <v>378</v>
      </c>
      <c r="FR1716" s="9"/>
      <c r="FS1716" s="9"/>
      <c r="GC1716" t="s">
        <v>398</v>
      </c>
      <c r="GD1716">
        <v>20</v>
      </c>
    </row>
    <row r="1717" spans="26:186" x14ac:dyDescent="0.25">
      <c r="AD1717" t="s">
        <v>378</v>
      </c>
      <c r="BZ1717" t="s">
        <v>378</v>
      </c>
      <c r="DV1717" t="s">
        <v>378</v>
      </c>
      <c r="FR1717" s="9"/>
      <c r="FS1717" s="9"/>
      <c r="GC1717" t="s">
        <v>399</v>
      </c>
      <c r="GD1717">
        <v>21</v>
      </c>
    </row>
    <row r="1718" spans="26:186" x14ac:dyDescent="0.25">
      <c r="AE1718" t="s">
        <v>378</v>
      </c>
      <c r="CA1718" t="s">
        <v>378</v>
      </c>
      <c r="DW1718" t="s">
        <v>378</v>
      </c>
      <c r="FR1718" s="9"/>
      <c r="FS1718" s="9"/>
      <c r="GC1718" t="s">
        <v>400</v>
      </c>
      <c r="GD1718">
        <v>22</v>
      </c>
    </row>
    <row r="1719" spans="26:186" x14ac:dyDescent="0.25">
      <c r="AF1719" t="s">
        <v>378</v>
      </c>
      <c r="CB1719" t="s">
        <v>378</v>
      </c>
      <c r="DX1719" t="s">
        <v>378</v>
      </c>
      <c r="FR1719" s="9"/>
      <c r="FS1719" s="9"/>
      <c r="GC1719" t="s">
        <v>401</v>
      </c>
      <c r="GD1719">
        <v>23</v>
      </c>
    </row>
    <row r="1720" spans="26:186" x14ac:dyDescent="0.25">
      <c r="AG1720" t="s">
        <v>378</v>
      </c>
      <c r="CC1720" t="s">
        <v>378</v>
      </c>
      <c r="DY1720" t="s">
        <v>378</v>
      </c>
      <c r="FR1720" s="9"/>
      <c r="FS1720" s="9"/>
      <c r="GC1720" t="s">
        <v>402</v>
      </c>
      <c r="GD1720">
        <v>24</v>
      </c>
    </row>
    <row r="1721" spans="26:186" x14ac:dyDescent="0.25">
      <c r="AH1721" t="s">
        <v>378</v>
      </c>
      <c r="CD1721" t="s">
        <v>378</v>
      </c>
      <c r="DZ1721" t="s">
        <v>378</v>
      </c>
      <c r="FR1721" s="9"/>
      <c r="FS1721" s="9"/>
      <c r="GC1721" t="s">
        <v>403</v>
      </c>
      <c r="GD1721">
        <v>25</v>
      </c>
    </row>
    <row r="1722" spans="26:186" x14ac:dyDescent="0.25">
      <c r="AI1722" t="s">
        <v>378</v>
      </c>
      <c r="CE1722" t="s">
        <v>378</v>
      </c>
      <c r="EA1722" t="s">
        <v>378</v>
      </c>
      <c r="FR1722" s="9"/>
      <c r="FS1722" s="9"/>
      <c r="GC1722" t="s">
        <v>404</v>
      </c>
      <c r="GD1722">
        <v>26</v>
      </c>
    </row>
    <row r="1723" spans="26:186" x14ac:dyDescent="0.25">
      <c r="AJ1723" t="s">
        <v>378</v>
      </c>
      <c r="CF1723" t="s">
        <v>378</v>
      </c>
      <c r="EB1723" t="s">
        <v>378</v>
      </c>
      <c r="FR1723" s="9"/>
      <c r="FS1723" s="9"/>
      <c r="GC1723" t="s">
        <v>405</v>
      </c>
      <c r="GD1723">
        <v>27</v>
      </c>
    </row>
    <row r="1724" spans="26:186" x14ac:dyDescent="0.25">
      <c r="AK1724" t="s">
        <v>378</v>
      </c>
      <c r="CG1724" t="s">
        <v>378</v>
      </c>
      <c r="EC1724" t="s">
        <v>378</v>
      </c>
      <c r="FR1724" s="9"/>
      <c r="FS1724" s="9"/>
      <c r="GC1724" t="s">
        <v>406</v>
      </c>
      <c r="GD1724">
        <v>28</v>
      </c>
    </row>
    <row r="1725" spans="26:186" x14ac:dyDescent="0.25">
      <c r="AL1725" t="s">
        <v>378</v>
      </c>
      <c r="CH1725" t="s">
        <v>378</v>
      </c>
      <c r="ED1725" t="s">
        <v>378</v>
      </c>
      <c r="FR1725" s="9"/>
      <c r="FS1725" s="9"/>
      <c r="GC1725" t="s">
        <v>407</v>
      </c>
      <c r="GD1725">
        <v>29</v>
      </c>
    </row>
    <row r="1726" spans="26:186" x14ac:dyDescent="0.25">
      <c r="AM1726" t="s">
        <v>378</v>
      </c>
      <c r="CI1726" t="s">
        <v>378</v>
      </c>
      <c r="EE1726" t="s">
        <v>378</v>
      </c>
      <c r="FR1726" s="9"/>
      <c r="FS1726" s="9"/>
      <c r="GC1726" t="s">
        <v>408</v>
      </c>
      <c r="GD1726">
        <v>30</v>
      </c>
    </row>
    <row r="1727" spans="26:186" x14ac:dyDescent="0.25">
      <c r="AN1727" t="s">
        <v>378</v>
      </c>
      <c r="CJ1727" t="s">
        <v>378</v>
      </c>
      <c r="EF1727" t="s">
        <v>378</v>
      </c>
      <c r="FR1727" s="9"/>
      <c r="FS1727" s="9"/>
      <c r="GC1727" t="s">
        <v>409</v>
      </c>
      <c r="GD1727">
        <v>31</v>
      </c>
    </row>
    <row r="1728" spans="26:186" x14ac:dyDescent="0.25">
      <c r="AO1728" t="s">
        <v>378</v>
      </c>
      <c r="CK1728" t="s">
        <v>378</v>
      </c>
      <c r="EG1728" t="s">
        <v>378</v>
      </c>
      <c r="FR1728" s="9"/>
      <c r="FS1728" s="9"/>
      <c r="GC1728" t="s">
        <v>410</v>
      </c>
      <c r="GD1728">
        <v>32</v>
      </c>
    </row>
    <row r="1729" spans="42:186" x14ac:dyDescent="0.25">
      <c r="AP1729" t="s">
        <v>378</v>
      </c>
      <c r="CL1729" t="s">
        <v>378</v>
      </c>
      <c r="EH1729" t="s">
        <v>378</v>
      </c>
      <c r="FR1729" s="9"/>
      <c r="FS1729" s="9"/>
      <c r="GC1729" t="s">
        <v>411</v>
      </c>
      <c r="GD1729">
        <v>33</v>
      </c>
    </row>
    <row r="1730" spans="42:186" x14ac:dyDescent="0.25">
      <c r="AQ1730" t="s">
        <v>378</v>
      </c>
      <c r="CM1730" t="s">
        <v>378</v>
      </c>
      <c r="EI1730" t="s">
        <v>378</v>
      </c>
      <c r="FR1730" s="9"/>
      <c r="FS1730" s="9"/>
      <c r="GC1730" t="s">
        <v>412</v>
      </c>
      <c r="GD1730">
        <v>34</v>
      </c>
    </row>
    <row r="1731" spans="42:186" x14ac:dyDescent="0.25">
      <c r="AR1731" t="s">
        <v>378</v>
      </c>
      <c r="CN1731" t="s">
        <v>378</v>
      </c>
      <c r="EJ1731" t="s">
        <v>378</v>
      </c>
      <c r="FR1731" s="9"/>
      <c r="FS1731" s="9"/>
      <c r="GC1731" t="s">
        <v>413</v>
      </c>
      <c r="GD1731">
        <v>35</v>
      </c>
    </row>
    <row r="1732" spans="42:186" x14ac:dyDescent="0.25">
      <c r="AS1732" t="s">
        <v>378</v>
      </c>
      <c r="CO1732" t="s">
        <v>378</v>
      </c>
      <c r="EK1732" t="s">
        <v>378</v>
      </c>
      <c r="FR1732" s="9"/>
      <c r="FS1732" s="9"/>
      <c r="GC1732" t="s">
        <v>414</v>
      </c>
      <c r="GD1732">
        <v>36</v>
      </c>
    </row>
    <row r="1733" spans="42:186" x14ac:dyDescent="0.25">
      <c r="AT1733" t="s">
        <v>378</v>
      </c>
      <c r="CP1733" t="s">
        <v>378</v>
      </c>
      <c r="EL1733" t="s">
        <v>378</v>
      </c>
      <c r="FR1733" s="9"/>
      <c r="FS1733" s="9"/>
      <c r="GC1733" t="s">
        <v>415</v>
      </c>
      <c r="GD1733">
        <v>37</v>
      </c>
    </row>
    <row r="1734" spans="42:186" x14ac:dyDescent="0.25">
      <c r="AU1734" t="s">
        <v>378</v>
      </c>
      <c r="CQ1734" t="s">
        <v>378</v>
      </c>
      <c r="EM1734" t="s">
        <v>378</v>
      </c>
      <c r="FR1734" s="9"/>
      <c r="FS1734" s="9"/>
      <c r="GC1734" t="s">
        <v>416</v>
      </c>
      <c r="GD1734">
        <v>38</v>
      </c>
    </row>
    <row r="1735" spans="42:186" x14ac:dyDescent="0.25">
      <c r="AV1735" t="s">
        <v>378</v>
      </c>
      <c r="CR1735" t="s">
        <v>378</v>
      </c>
      <c r="EN1735" t="s">
        <v>378</v>
      </c>
      <c r="FR1735" s="9"/>
      <c r="FS1735" s="9"/>
      <c r="GC1735" t="s">
        <v>417</v>
      </c>
      <c r="GD1735">
        <v>39</v>
      </c>
    </row>
    <row r="1736" spans="42:186" x14ac:dyDescent="0.25">
      <c r="AW1736" t="s">
        <v>378</v>
      </c>
      <c r="CS1736" t="s">
        <v>378</v>
      </c>
      <c r="EO1736" t="s">
        <v>378</v>
      </c>
      <c r="FR1736" s="9"/>
      <c r="FS1736" s="9"/>
      <c r="GC1736" t="s">
        <v>418</v>
      </c>
      <c r="GD1736">
        <v>40</v>
      </c>
    </row>
    <row r="1737" spans="42:186" x14ac:dyDescent="0.25">
      <c r="AX1737" t="s">
        <v>378</v>
      </c>
      <c r="CT1737" t="s">
        <v>378</v>
      </c>
      <c r="EP1737" t="s">
        <v>378</v>
      </c>
      <c r="FR1737" s="9"/>
      <c r="FS1737" s="9"/>
      <c r="GC1737" t="s">
        <v>419</v>
      </c>
      <c r="GD1737">
        <v>41</v>
      </c>
    </row>
    <row r="1738" spans="42:186" x14ac:dyDescent="0.25">
      <c r="AY1738" t="s">
        <v>378</v>
      </c>
      <c r="CU1738" t="s">
        <v>378</v>
      </c>
      <c r="EQ1738" t="s">
        <v>378</v>
      </c>
      <c r="FR1738" s="9"/>
      <c r="FS1738" s="9"/>
      <c r="GC1738" t="s">
        <v>420</v>
      </c>
      <c r="GD1738">
        <v>42</v>
      </c>
    </row>
    <row r="1739" spans="42:186" x14ac:dyDescent="0.25">
      <c r="AZ1739" t="s">
        <v>378</v>
      </c>
      <c r="CV1739" t="s">
        <v>378</v>
      </c>
      <c r="ER1739" t="s">
        <v>378</v>
      </c>
      <c r="FR1739" s="9"/>
      <c r="FS1739" s="9"/>
      <c r="GC1739" t="s">
        <v>421</v>
      </c>
      <c r="GD1739">
        <v>43</v>
      </c>
    </row>
    <row r="1740" spans="42:186" x14ac:dyDescent="0.25">
      <c r="BA1740" t="s">
        <v>378</v>
      </c>
      <c r="CW1740" t="s">
        <v>378</v>
      </c>
      <c r="ES1740" t="s">
        <v>378</v>
      </c>
      <c r="FR1740" s="9"/>
      <c r="FS1740" s="9"/>
      <c r="GC1740" t="s">
        <v>422</v>
      </c>
      <c r="GD1740">
        <v>44</v>
      </c>
    </row>
    <row r="1741" spans="42:186" x14ac:dyDescent="0.25">
      <c r="BB1741" t="s">
        <v>378</v>
      </c>
      <c r="CX1741" t="s">
        <v>378</v>
      </c>
      <c r="ET1741" t="s">
        <v>378</v>
      </c>
      <c r="FR1741" s="9"/>
      <c r="FS1741" s="9"/>
      <c r="GC1741" t="s">
        <v>423</v>
      </c>
      <c r="GD1741">
        <v>45</v>
      </c>
    </row>
    <row r="1742" spans="42:186" x14ac:dyDescent="0.25">
      <c r="BC1742" t="s">
        <v>378</v>
      </c>
      <c r="CY1742" t="s">
        <v>378</v>
      </c>
      <c r="EU1742" t="s">
        <v>378</v>
      </c>
      <c r="FR1742" s="9"/>
      <c r="FS1742" s="9"/>
      <c r="GC1742" t="s">
        <v>424</v>
      </c>
      <c r="GD1742">
        <v>46</v>
      </c>
    </row>
    <row r="1743" spans="42:186" x14ac:dyDescent="0.25">
      <c r="BD1743" t="s">
        <v>378</v>
      </c>
      <c r="CZ1743" t="s">
        <v>378</v>
      </c>
      <c r="EV1743" t="s">
        <v>378</v>
      </c>
      <c r="FR1743" s="9"/>
      <c r="FS1743" s="9"/>
      <c r="GC1743" t="s">
        <v>425</v>
      </c>
      <c r="GD1743">
        <v>47</v>
      </c>
    </row>
    <row r="1744" spans="42:186" x14ac:dyDescent="0.25">
      <c r="BE1744" t="s">
        <v>378</v>
      </c>
      <c r="DA1744" t="s">
        <v>378</v>
      </c>
      <c r="EW1744" t="s">
        <v>378</v>
      </c>
      <c r="FR1744" s="9"/>
      <c r="FS1744" s="9"/>
      <c r="GC1744" t="s">
        <v>426</v>
      </c>
      <c r="GD1744">
        <v>48</v>
      </c>
    </row>
    <row r="1745" spans="1:199" x14ac:dyDescent="0.25">
      <c r="FR1745" s="9"/>
      <c r="FS1745" s="9"/>
    </row>
    <row r="1746" spans="1:199" x14ac:dyDescent="0.25">
      <c r="A1746">
        <v>0</v>
      </c>
      <c r="D1746" t="s">
        <v>4</v>
      </c>
      <c r="EX1746" t="s">
        <v>507</v>
      </c>
      <c r="FR1746" s="9"/>
      <c r="FS1746" s="9"/>
      <c r="GE1746" t="s">
        <v>508</v>
      </c>
      <c r="GF1746">
        <v>0</v>
      </c>
      <c r="GG1746">
        <v>0</v>
      </c>
      <c r="GH1746" t="s">
        <v>541</v>
      </c>
      <c r="GI1746">
        <v>0</v>
      </c>
      <c r="GJ1746">
        <v>0</v>
      </c>
      <c r="GK1746">
        <v>0</v>
      </c>
    </row>
    <row r="1747" spans="1:199" x14ac:dyDescent="0.25">
      <c r="A1747">
        <v>0</v>
      </c>
      <c r="D1747" t="s">
        <v>4</v>
      </c>
      <c r="EX1747" t="s">
        <v>507</v>
      </c>
      <c r="FR1747" s="9"/>
      <c r="FS1747" s="9"/>
      <c r="GE1747" t="s">
        <v>509</v>
      </c>
      <c r="GF1747">
        <v>0</v>
      </c>
      <c r="GG1747">
        <v>0</v>
      </c>
      <c r="GH1747" t="s">
        <v>542</v>
      </c>
      <c r="GI1747">
        <v>0</v>
      </c>
      <c r="GJ1747">
        <v>0</v>
      </c>
      <c r="GK1747">
        <v>0</v>
      </c>
    </row>
    <row r="1748" spans="1:199" x14ac:dyDescent="0.25">
      <c r="A1748">
        <v>0</v>
      </c>
      <c r="D1748" t="s">
        <v>4</v>
      </c>
      <c r="EX1748" t="s">
        <v>507</v>
      </c>
      <c r="FR1748" s="9"/>
      <c r="FS1748" s="9"/>
      <c r="GE1748" t="s">
        <v>510</v>
      </c>
      <c r="GF1748">
        <v>0</v>
      </c>
      <c r="GG1748">
        <v>0</v>
      </c>
      <c r="GH1748" t="s">
        <v>543</v>
      </c>
      <c r="GI1748">
        <v>0</v>
      </c>
      <c r="GJ1748">
        <v>0</v>
      </c>
      <c r="GK1748">
        <v>0</v>
      </c>
    </row>
    <row r="1749" spans="1:199" x14ac:dyDescent="0.25">
      <c r="A1749">
        <v>0</v>
      </c>
      <c r="D1749" t="s">
        <v>4</v>
      </c>
      <c r="EX1749" t="s">
        <v>507</v>
      </c>
      <c r="FR1749" s="9"/>
      <c r="FS1749" s="9"/>
      <c r="GE1749" t="s">
        <v>511</v>
      </c>
      <c r="GF1749">
        <v>0</v>
      </c>
      <c r="GG1749">
        <v>0</v>
      </c>
      <c r="GH1749" t="s">
        <v>544</v>
      </c>
      <c r="GI1749">
        <v>0</v>
      </c>
      <c r="GJ1749">
        <v>0</v>
      </c>
      <c r="GK1749">
        <v>0</v>
      </c>
    </row>
    <row r="1750" spans="1:199" x14ac:dyDescent="0.25">
      <c r="A1750">
        <v>0</v>
      </c>
      <c r="D1750" t="s">
        <v>4</v>
      </c>
      <c r="EX1750" t="s">
        <v>507</v>
      </c>
      <c r="FR1750" s="9"/>
      <c r="FS1750" s="9"/>
      <c r="GE1750" t="s">
        <v>537</v>
      </c>
      <c r="GF1750">
        <v>0</v>
      </c>
      <c r="GG1750">
        <v>0</v>
      </c>
      <c r="GH1750" t="s">
        <v>545</v>
      </c>
      <c r="GI1750">
        <v>0</v>
      </c>
      <c r="GJ1750">
        <v>0</v>
      </c>
      <c r="GK1750">
        <v>0</v>
      </c>
    </row>
    <row r="1751" spans="1:199" x14ac:dyDescent="0.25">
      <c r="A1751">
        <v>0</v>
      </c>
      <c r="D1751" t="s">
        <v>4</v>
      </c>
      <c r="EX1751" t="s">
        <v>507</v>
      </c>
      <c r="FR1751" s="9"/>
      <c r="FS1751" s="9"/>
      <c r="GE1751" t="s">
        <v>525</v>
      </c>
      <c r="GG1751" t="s">
        <v>4</v>
      </c>
      <c r="GH1751" t="s">
        <v>546</v>
      </c>
      <c r="GI1751">
        <v>0</v>
      </c>
      <c r="GJ1751">
        <v>0</v>
      </c>
      <c r="GK1751">
        <v>0</v>
      </c>
    </row>
    <row r="1752" spans="1:199" x14ac:dyDescent="0.25">
      <c r="A1752">
        <v>0</v>
      </c>
      <c r="D1752" t="s">
        <v>4</v>
      </c>
      <c r="EX1752" t="s">
        <v>507</v>
      </c>
      <c r="FR1752" s="9"/>
      <c r="FS1752" s="9"/>
      <c r="GE1752" t="s">
        <v>539</v>
      </c>
      <c r="GG1752" t="s">
        <v>4</v>
      </c>
      <c r="GH1752" t="s">
        <v>547</v>
      </c>
      <c r="GI1752">
        <v>0</v>
      </c>
      <c r="GJ1752">
        <v>0</v>
      </c>
      <c r="GK1752">
        <v>0</v>
      </c>
    </row>
    <row r="1753" spans="1:199" x14ac:dyDescent="0.25">
      <c r="A1753">
        <v>0</v>
      </c>
      <c r="D1753" t="s">
        <v>4</v>
      </c>
      <c r="EX1753" t="s">
        <v>507</v>
      </c>
      <c r="FR1753" s="9"/>
      <c r="FS1753" s="9"/>
      <c r="GE1753" t="s">
        <v>551</v>
      </c>
      <c r="GF1753">
        <v>0</v>
      </c>
      <c r="GG1753">
        <v>0</v>
      </c>
      <c r="GH1753" t="s">
        <v>548</v>
      </c>
      <c r="GI1753">
        <v>0</v>
      </c>
      <c r="GJ1753">
        <v>0</v>
      </c>
      <c r="GK1753">
        <v>0</v>
      </c>
    </row>
    <row r="1754" spans="1:199" x14ac:dyDescent="0.25">
      <c r="A1754">
        <v>0</v>
      </c>
      <c r="D1754" t="s">
        <v>4</v>
      </c>
      <c r="EX1754" t="s">
        <v>507</v>
      </c>
      <c r="FR1754" s="9"/>
      <c r="FS1754" s="9"/>
      <c r="GE1754" t="s">
        <v>556</v>
      </c>
      <c r="GF1754">
        <v>0</v>
      </c>
      <c r="GG1754">
        <v>0</v>
      </c>
      <c r="GH1754" t="s">
        <v>549</v>
      </c>
      <c r="GI1754">
        <v>0</v>
      </c>
      <c r="GJ1754">
        <v>0</v>
      </c>
      <c r="GK1754">
        <v>0</v>
      </c>
    </row>
    <row r="1755" spans="1:199" x14ac:dyDescent="0.25">
      <c r="A1755">
        <v>0</v>
      </c>
      <c r="D1755" t="s">
        <v>4</v>
      </c>
      <c r="EX1755" t="s">
        <v>507</v>
      </c>
      <c r="FR1755" s="9"/>
      <c r="FS1755" s="9"/>
      <c r="GE1755" t="s">
        <v>560</v>
      </c>
      <c r="GF1755">
        <v>0</v>
      </c>
      <c r="GG1755">
        <v>0</v>
      </c>
      <c r="GH1755" t="s">
        <v>550</v>
      </c>
      <c r="GI1755">
        <v>0</v>
      </c>
      <c r="GJ1755">
        <v>0</v>
      </c>
      <c r="GK1755">
        <v>0</v>
      </c>
    </row>
    <row r="1756" spans="1:199" x14ac:dyDescent="0.25">
      <c r="A1756">
        <v>0</v>
      </c>
      <c r="D1756" t="s">
        <v>4</v>
      </c>
      <c r="EX1756" t="s">
        <v>507</v>
      </c>
      <c r="FR1756" s="9"/>
      <c r="FS1756" s="9"/>
      <c r="GE1756" t="s">
        <v>553</v>
      </c>
      <c r="GI1756">
        <v>0</v>
      </c>
      <c r="GJ1756">
        <v>0</v>
      </c>
    </row>
    <row r="1757" spans="1:199" x14ac:dyDescent="0.25">
      <c r="A1757">
        <v>0</v>
      </c>
      <c r="D1757" t="s">
        <v>4</v>
      </c>
      <c r="EX1757" t="s">
        <v>507</v>
      </c>
      <c r="FR1757" s="9"/>
      <c r="FS1757" s="9"/>
      <c r="GE1757" t="s">
        <v>558</v>
      </c>
      <c r="GI1757">
        <v>0</v>
      </c>
      <c r="GJ1757">
        <v>0</v>
      </c>
    </row>
    <row r="1758" spans="1:199" x14ac:dyDescent="0.25">
      <c r="A1758">
        <v>0</v>
      </c>
      <c r="D1758" t="s">
        <v>4</v>
      </c>
      <c r="E1758" t="s">
        <v>6</v>
      </c>
      <c r="EX1758" t="s">
        <v>507</v>
      </c>
      <c r="FR1758" s="9"/>
      <c r="FS1758" s="9"/>
      <c r="GL1758">
        <v>0</v>
      </c>
      <c r="GM1758" s="9">
        <v>0</v>
      </c>
      <c r="GN1758" s="9">
        <v>0</v>
      </c>
      <c r="GO1758">
        <v>0</v>
      </c>
      <c r="GP1758">
        <v>0</v>
      </c>
      <c r="GQ1758" t="s">
        <v>4</v>
      </c>
    </row>
    <row r="1759" spans="1:199" x14ac:dyDescent="0.25">
      <c r="A1759">
        <v>0</v>
      </c>
      <c r="D1759" t="s">
        <v>4</v>
      </c>
      <c r="E1759" t="s">
        <v>6</v>
      </c>
      <c r="EX1759" t="s">
        <v>507</v>
      </c>
      <c r="FR1759" s="9"/>
      <c r="FS1759" s="9"/>
      <c r="GL1759">
        <v>0</v>
      </c>
      <c r="GM1759" s="9">
        <v>0</v>
      </c>
      <c r="GN1759" s="9">
        <v>0</v>
      </c>
      <c r="GO1759">
        <v>0</v>
      </c>
      <c r="GP1759">
        <v>0</v>
      </c>
      <c r="GQ1759" t="s">
        <v>4</v>
      </c>
    </row>
    <row r="1760" spans="1:199" x14ac:dyDescent="0.25">
      <c r="A1760">
        <v>0</v>
      </c>
      <c r="D1760" t="s">
        <v>4</v>
      </c>
      <c r="E1760" t="s">
        <v>6</v>
      </c>
      <c r="EX1760" t="s">
        <v>507</v>
      </c>
      <c r="FR1760" s="9"/>
      <c r="FS1760" s="9"/>
      <c r="GL1760">
        <v>0</v>
      </c>
      <c r="GM1760" s="9">
        <v>0</v>
      </c>
      <c r="GN1760" s="9">
        <v>0</v>
      </c>
      <c r="GO1760">
        <v>0</v>
      </c>
      <c r="GP1760">
        <v>0</v>
      </c>
      <c r="GQ1760" t="s">
        <v>4</v>
      </c>
    </row>
    <row r="1761" spans="1:199" x14ac:dyDescent="0.25">
      <c r="A1761">
        <v>0</v>
      </c>
      <c r="D1761" t="s">
        <v>4</v>
      </c>
      <c r="E1761" t="s">
        <v>6</v>
      </c>
      <c r="EX1761" t="s">
        <v>507</v>
      </c>
      <c r="FR1761" s="9"/>
      <c r="FS1761" s="9"/>
      <c r="GL1761">
        <v>0</v>
      </c>
      <c r="GM1761" s="9">
        <v>0</v>
      </c>
      <c r="GN1761" s="9">
        <v>0</v>
      </c>
      <c r="GO1761">
        <v>0</v>
      </c>
      <c r="GP1761">
        <v>0</v>
      </c>
      <c r="GQ1761" t="s">
        <v>4</v>
      </c>
    </row>
    <row r="1762" spans="1:199" x14ac:dyDescent="0.25">
      <c r="A1762">
        <v>0</v>
      </c>
      <c r="D1762" t="s">
        <v>4</v>
      </c>
      <c r="E1762" t="s">
        <v>6</v>
      </c>
      <c r="EX1762" t="s">
        <v>507</v>
      </c>
      <c r="FR1762" s="9"/>
      <c r="FS1762" s="9"/>
      <c r="GL1762">
        <v>0</v>
      </c>
      <c r="GM1762" s="9">
        <v>0</v>
      </c>
      <c r="GN1762" s="9">
        <v>0</v>
      </c>
      <c r="GO1762">
        <v>0</v>
      </c>
      <c r="GP1762">
        <v>0</v>
      </c>
      <c r="GQ1762" t="s">
        <v>4</v>
      </c>
    </row>
    <row r="1763" spans="1:199" x14ac:dyDescent="0.25">
      <c r="A1763">
        <v>0</v>
      </c>
      <c r="D1763" t="s">
        <v>4</v>
      </c>
      <c r="E1763" t="s">
        <v>6</v>
      </c>
      <c r="EX1763" t="s">
        <v>507</v>
      </c>
      <c r="FR1763" s="9"/>
      <c r="FS1763" s="9"/>
      <c r="GL1763">
        <v>0</v>
      </c>
      <c r="GM1763" s="9">
        <v>0</v>
      </c>
      <c r="GN1763" s="9">
        <v>0</v>
      </c>
      <c r="GO1763">
        <v>0</v>
      </c>
      <c r="GP1763">
        <v>0</v>
      </c>
      <c r="GQ1763" t="s">
        <v>4</v>
      </c>
    </row>
    <row r="1764" spans="1:199" x14ac:dyDescent="0.25">
      <c r="A1764">
        <v>0</v>
      </c>
      <c r="D1764" t="s">
        <v>4</v>
      </c>
      <c r="E1764" t="s">
        <v>6</v>
      </c>
      <c r="EX1764" t="s">
        <v>507</v>
      </c>
      <c r="FR1764" s="9"/>
      <c r="FS1764" s="9"/>
      <c r="GL1764">
        <v>0</v>
      </c>
      <c r="GM1764" s="9">
        <v>0</v>
      </c>
      <c r="GN1764" s="9">
        <v>0</v>
      </c>
      <c r="GO1764">
        <v>0</v>
      </c>
      <c r="GP1764">
        <v>0</v>
      </c>
      <c r="GQ1764" t="s">
        <v>4</v>
      </c>
    </row>
    <row r="1765" spans="1:199" x14ac:dyDescent="0.25">
      <c r="A1765">
        <v>0</v>
      </c>
      <c r="D1765" t="s">
        <v>4</v>
      </c>
      <c r="E1765" t="s">
        <v>6</v>
      </c>
      <c r="EX1765" t="s">
        <v>507</v>
      </c>
      <c r="FR1765" s="9"/>
      <c r="FS1765" s="9"/>
      <c r="GL1765">
        <v>0</v>
      </c>
      <c r="GM1765" s="9">
        <v>0</v>
      </c>
      <c r="GN1765" s="9">
        <v>0</v>
      </c>
      <c r="GO1765">
        <v>0</v>
      </c>
      <c r="GP1765">
        <v>0</v>
      </c>
      <c r="GQ1765" t="s">
        <v>4</v>
      </c>
    </row>
    <row r="1766" spans="1:199" x14ac:dyDescent="0.25">
      <c r="A1766">
        <v>0</v>
      </c>
      <c r="D1766" t="s">
        <v>4</v>
      </c>
      <c r="E1766" t="s">
        <v>6</v>
      </c>
      <c r="EX1766" t="s">
        <v>507</v>
      </c>
      <c r="FR1766" s="9"/>
      <c r="FS1766" s="9"/>
      <c r="GL1766">
        <v>0</v>
      </c>
      <c r="GM1766" s="9">
        <v>0</v>
      </c>
      <c r="GN1766" s="9">
        <v>0</v>
      </c>
      <c r="GO1766">
        <v>0</v>
      </c>
      <c r="GP1766">
        <v>0</v>
      </c>
      <c r="GQ1766" t="s">
        <v>4</v>
      </c>
    </row>
    <row r="1767" spans="1:199" x14ac:dyDescent="0.25">
      <c r="A1767">
        <v>0</v>
      </c>
      <c r="D1767" t="s">
        <v>4</v>
      </c>
      <c r="E1767" t="s">
        <v>6</v>
      </c>
      <c r="EX1767" t="s">
        <v>507</v>
      </c>
      <c r="FR1767" s="9"/>
      <c r="FS1767" s="9"/>
      <c r="GL1767">
        <v>0</v>
      </c>
      <c r="GM1767" s="9">
        <v>0</v>
      </c>
      <c r="GN1767" s="9">
        <v>0</v>
      </c>
      <c r="GO1767">
        <v>0</v>
      </c>
      <c r="GP1767">
        <v>0</v>
      </c>
      <c r="GQ1767" t="s">
        <v>4</v>
      </c>
    </row>
    <row r="1768" spans="1:199" x14ac:dyDescent="0.25">
      <c r="A1768">
        <v>0</v>
      </c>
      <c r="D1768" t="s">
        <v>4</v>
      </c>
      <c r="E1768" t="s">
        <v>6</v>
      </c>
      <c r="EX1768" t="s">
        <v>507</v>
      </c>
      <c r="FR1768" s="9"/>
      <c r="FS1768" s="9"/>
      <c r="GL1768">
        <v>0</v>
      </c>
      <c r="GM1768" s="9">
        <v>0</v>
      </c>
      <c r="GN1768" s="9">
        <v>0</v>
      </c>
      <c r="GO1768">
        <v>0</v>
      </c>
      <c r="GP1768">
        <v>0</v>
      </c>
      <c r="GQ1768" t="s">
        <v>4</v>
      </c>
    </row>
    <row r="1769" spans="1:199" x14ac:dyDescent="0.25">
      <c r="A1769">
        <v>0</v>
      </c>
      <c r="D1769" t="s">
        <v>4</v>
      </c>
      <c r="E1769" t="s">
        <v>6</v>
      </c>
      <c r="EX1769" t="s">
        <v>507</v>
      </c>
      <c r="FR1769" s="9"/>
      <c r="FS1769" s="9"/>
      <c r="GL1769">
        <v>0</v>
      </c>
      <c r="GM1769" s="9">
        <v>0</v>
      </c>
      <c r="GN1769" s="9">
        <v>0</v>
      </c>
      <c r="GO1769">
        <v>0</v>
      </c>
      <c r="GP1769">
        <v>0</v>
      </c>
      <c r="GQ1769" t="s">
        <v>4</v>
      </c>
    </row>
    <row r="1770" spans="1:199" x14ac:dyDescent="0.25">
      <c r="A1770">
        <v>0</v>
      </c>
      <c r="D1770" t="s">
        <v>4</v>
      </c>
      <c r="E1770" t="s">
        <v>6</v>
      </c>
      <c r="EX1770" t="s">
        <v>507</v>
      </c>
      <c r="FR1770" s="9"/>
      <c r="FS1770" s="9"/>
      <c r="GL1770">
        <v>0</v>
      </c>
      <c r="GM1770" s="9">
        <v>0</v>
      </c>
      <c r="GN1770" s="9">
        <v>0</v>
      </c>
      <c r="GO1770">
        <v>0</v>
      </c>
      <c r="GP1770">
        <v>0</v>
      </c>
      <c r="GQ1770" t="s">
        <v>4</v>
      </c>
    </row>
    <row r="1771" spans="1:199" x14ac:dyDescent="0.25">
      <c r="A1771">
        <v>0</v>
      </c>
      <c r="D1771" t="s">
        <v>4</v>
      </c>
      <c r="E1771" t="s">
        <v>6</v>
      </c>
      <c r="EX1771" t="s">
        <v>507</v>
      </c>
      <c r="FR1771" s="9"/>
      <c r="FS1771" s="9"/>
      <c r="GL1771">
        <v>0</v>
      </c>
      <c r="GM1771" s="9">
        <v>0</v>
      </c>
      <c r="GN1771" s="9">
        <v>0</v>
      </c>
      <c r="GO1771">
        <v>0</v>
      </c>
      <c r="GP1771">
        <v>0</v>
      </c>
      <c r="GQ1771" t="s">
        <v>4</v>
      </c>
    </row>
    <row r="1772" spans="1:199" x14ac:dyDescent="0.25">
      <c r="A1772">
        <v>0</v>
      </c>
      <c r="D1772" t="s">
        <v>4</v>
      </c>
      <c r="E1772" t="s">
        <v>6</v>
      </c>
      <c r="EX1772" t="s">
        <v>507</v>
      </c>
      <c r="FR1772" s="9"/>
      <c r="FS1772" s="9"/>
      <c r="GL1772">
        <v>0</v>
      </c>
      <c r="GM1772" s="9">
        <v>0</v>
      </c>
      <c r="GN1772" s="9">
        <v>0</v>
      </c>
      <c r="GO1772">
        <v>0</v>
      </c>
      <c r="GP1772">
        <v>0</v>
      </c>
      <c r="GQ1772" t="s">
        <v>4</v>
      </c>
    </row>
    <row r="1773" spans="1:199" x14ac:dyDescent="0.25">
      <c r="A1773">
        <v>0</v>
      </c>
      <c r="D1773" t="s">
        <v>4</v>
      </c>
      <c r="E1773" t="s">
        <v>6</v>
      </c>
      <c r="EX1773" t="s">
        <v>507</v>
      </c>
      <c r="FR1773" s="9"/>
      <c r="FS1773" s="9"/>
      <c r="GL1773">
        <v>0</v>
      </c>
      <c r="GM1773" s="9">
        <v>0</v>
      </c>
      <c r="GN1773" s="9">
        <v>0</v>
      </c>
      <c r="GO1773">
        <v>0</v>
      </c>
      <c r="GP1773">
        <v>0</v>
      </c>
      <c r="GQ1773" t="s">
        <v>4</v>
      </c>
    </row>
    <row r="1774" spans="1:199" x14ac:dyDescent="0.25">
      <c r="A1774">
        <v>0</v>
      </c>
      <c r="D1774" t="s">
        <v>4</v>
      </c>
      <c r="E1774" t="s">
        <v>6</v>
      </c>
      <c r="EX1774" t="s">
        <v>507</v>
      </c>
      <c r="FR1774" s="9"/>
      <c r="FS1774" s="9"/>
      <c r="GL1774">
        <v>0</v>
      </c>
      <c r="GM1774" s="9">
        <v>0</v>
      </c>
      <c r="GN1774" s="9">
        <v>0</v>
      </c>
      <c r="GO1774">
        <v>0</v>
      </c>
      <c r="GP1774">
        <v>0</v>
      </c>
      <c r="GQ1774" t="s">
        <v>4</v>
      </c>
    </row>
    <row r="1775" spans="1:199" x14ac:dyDescent="0.25">
      <c r="A1775">
        <v>0</v>
      </c>
      <c r="D1775" t="s">
        <v>4</v>
      </c>
      <c r="E1775" t="s">
        <v>6</v>
      </c>
      <c r="EX1775" t="s">
        <v>507</v>
      </c>
      <c r="FR1775" s="9"/>
      <c r="FS1775" s="9"/>
      <c r="GL1775">
        <v>0</v>
      </c>
      <c r="GM1775" s="9">
        <v>0</v>
      </c>
      <c r="GN1775" s="9">
        <v>0</v>
      </c>
      <c r="GO1775">
        <v>0</v>
      </c>
      <c r="GP1775">
        <v>0</v>
      </c>
      <c r="GQ1775" t="s">
        <v>4</v>
      </c>
    </row>
    <row r="1776" spans="1:199" x14ac:dyDescent="0.25">
      <c r="A1776">
        <v>0</v>
      </c>
      <c r="D1776" t="s">
        <v>4</v>
      </c>
      <c r="E1776" t="s">
        <v>6</v>
      </c>
      <c r="EX1776" t="s">
        <v>507</v>
      </c>
      <c r="FR1776" s="9"/>
      <c r="FS1776" s="9"/>
      <c r="GL1776">
        <v>0</v>
      </c>
      <c r="GM1776" s="9">
        <v>0</v>
      </c>
      <c r="GN1776" s="9">
        <v>0</v>
      </c>
      <c r="GO1776">
        <v>0</v>
      </c>
      <c r="GP1776">
        <v>0</v>
      </c>
      <c r="GQ1776" t="s">
        <v>4</v>
      </c>
    </row>
    <row r="1777" spans="1:199" x14ac:dyDescent="0.25">
      <c r="A1777">
        <v>0</v>
      </c>
      <c r="D1777" t="s">
        <v>4</v>
      </c>
      <c r="E1777" t="s">
        <v>6</v>
      </c>
      <c r="EX1777" t="s">
        <v>507</v>
      </c>
      <c r="FR1777" s="9"/>
      <c r="FS1777" s="9"/>
      <c r="GL1777">
        <v>0</v>
      </c>
      <c r="GM1777" s="9">
        <v>0</v>
      </c>
      <c r="GN1777" s="9">
        <v>0</v>
      </c>
      <c r="GO1777">
        <v>0</v>
      </c>
      <c r="GP1777">
        <v>0</v>
      </c>
      <c r="GQ1777" t="s">
        <v>4</v>
      </c>
    </row>
    <row r="1778" spans="1:199" x14ac:dyDescent="0.25">
      <c r="A1778">
        <v>0</v>
      </c>
      <c r="D1778" t="s">
        <v>4</v>
      </c>
      <c r="E1778" t="s">
        <v>527</v>
      </c>
      <c r="EX1778" t="s">
        <v>507</v>
      </c>
      <c r="FR1778" s="9"/>
      <c r="FS1778" s="9"/>
      <c r="GL1778" t="s">
        <v>566</v>
      </c>
      <c r="GM1778" s="9">
        <v>44635</v>
      </c>
      <c r="GN1778" s="9">
        <v>44637</v>
      </c>
      <c r="GO1778">
        <v>0</v>
      </c>
      <c r="GP1778">
        <v>0</v>
      </c>
      <c r="GQ1778" t="s">
        <v>4</v>
      </c>
    </row>
    <row r="1779" spans="1:199" x14ac:dyDescent="0.25">
      <c r="A1779">
        <v>0</v>
      </c>
      <c r="D1779" t="s">
        <v>4</v>
      </c>
      <c r="E1779" t="s">
        <v>527</v>
      </c>
      <c r="EX1779" t="s">
        <v>507</v>
      </c>
      <c r="FR1779" s="9"/>
      <c r="FS1779" s="9"/>
      <c r="GL1779">
        <v>0</v>
      </c>
      <c r="GM1779" s="9">
        <v>0</v>
      </c>
      <c r="GN1779" s="9">
        <v>0</v>
      </c>
      <c r="GO1779">
        <v>0</v>
      </c>
      <c r="GP1779">
        <v>0</v>
      </c>
      <c r="GQ1779" t="s">
        <v>4</v>
      </c>
    </row>
    <row r="1780" spans="1:199" x14ac:dyDescent="0.25">
      <c r="A1780">
        <v>0</v>
      </c>
      <c r="D1780" t="s">
        <v>4</v>
      </c>
      <c r="E1780" t="s">
        <v>527</v>
      </c>
      <c r="EX1780" t="s">
        <v>507</v>
      </c>
      <c r="FR1780" s="9"/>
      <c r="FS1780" s="9"/>
      <c r="GL1780">
        <v>0</v>
      </c>
      <c r="GM1780" s="9">
        <v>0</v>
      </c>
      <c r="GN1780" s="9">
        <v>0</v>
      </c>
      <c r="GO1780">
        <v>0</v>
      </c>
      <c r="GP1780">
        <v>0</v>
      </c>
      <c r="GQ1780" t="s">
        <v>4</v>
      </c>
    </row>
    <row r="1781" spans="1:199" x14ac:dyDescent="0.25">
      <c r="A1781">
        <v>0</v>
      </c>
      <c r="D1781" t="s">
        <v>4</v>
      </c>
      <c r="E1781" t="s">
        <v>527</v>
      </c>
      <c r="EX1781" t="s">
        <v>507</v>
      </c>
      <c r="FR1781" s="9"/>
      <c r="FS1781" s="9"/>
      <c r="GL1781">
        <v>0</v>
      </c>
      <c r="GM1781" s="9">
        <v>0</v>
      </c>
      <c r="GN1781" s="9">
        <v>0</v>
      </c>
      <c r="GO1781">
        <v>0</v>
      </c>
      <c r="GP1781">
        <v>0</v>
      </c>
      <c r="GQ1781" t="s">
        <v>4</v>
      </c>
    </row>
    <row r="1782" spans="1:199" x14ac:dyDescent="0.25">
      <c r="A1782">
        <v>0</v>
      </c>
      <c r="D1782" t="s">
        <v>4</v>
      </c>
      <c r="E1782" t="s">
        <v>527</v>
      </c>
      <c r="EX1782" t="s">
        <v>507</v>
      </c>
      <c r="FR1782" s="9"/>
      <c r="FS1782" s="9"/>
      <c r="GL1782">
        <v>0</v>
      </c>
      <c r="GM1782" s="9">
        <v>0</v>
      </c>
      <c r="GN1782" s="9">
        <v>0</v>
      </c>
      <c r="GO1782">
        <v>0</v>
      </c>
      <c r="GP1782">
        <v>0</v>
      </c>
      <c r="GQ1782" t="s">
        <v>4</v>
      </c>
    </row>
    <row r="1783" spans="1:199" x14ac:dyDescent="0.25">
      <c r="A1783">
        <v>0</v>
      </c>
      <c r="D1783" t="s">
        <v>4</v>
      </c>
      <c r="E1783" t="s">
        <v>527</v>
      </c>
      <c r="EX1783" t="s">
        <v>507</v>
      </c>
      <c r="FR1783" s="9"/>
      <c r="FS1783" s="9"/>
      <c r="GL1783">
        <v>0</v>
      </c>
      <c r="GM1783" s="9">
        <v>0</v>
      </c>
      <c r="GN1783" s="9">
        <v>0</v>
      </c>
      <c r="GO1783">
        <v>0</v>
      </c>
      <c r="GP1783">
        <v>0</v>
      </c>
      <c r="GQ1783" t="s">
        <v>4</v>
      </c>
    </row>
    <row r="1784" spans="1:199" x14ac:dyDescent="0.25">
      <c r="A1784">
        <v>0</v>
      </c>
      <c r="D1784" t="s">
        <v>4</v>
      </c>
      <c r="E1784" t="s">
        <v>527</v>
      </c>
      <c r="EX1784" t="s">
        <v>507</v>
      </c>
      <c r="FR1784" s="9"/>
      <c r="FS1784" s="9"/>
      <c r="GL1784">
        <v>0</v>
      </c>
      <c r="GM1784" s="9">
        <v>0</v>
      </c>
      <c r="GN1784" s="9">
        <v>0</v>
      </c>
      <c r="GO1784">
        <v>0</v>
      </c>
      <c r="GP1784">
        <v>0</v>
      </c>
      <c r="GQ1784" t="s">
        <v>4</v>
      </c>
    </row>
    <row r="1785" spans="1:199" x14ac:dyDescent="0.25">
      <c r="A1785">
        <v>0</v>
      </c>
      <c r="D1785" t="s">
        <v>4</v>
      </c>
      <c r="E1785" t="s">
        <v>527</v>
      </c>
      <c r="EX1785" t="s">
        <v>507</v>
      </c>
      <c r="FR1785" s="9"/>
      <c r="FS1785" s="9"/>
      <c r="GL1785">
        <v>0</v>
      </c>
      <c r="GM1785" s="9">
        <v>0</v>
      </c>
      <c r="GN1785" s="9">
        <v>0</v>
      </c>
      <c r="GO1785">
        <v>0</v>
      </c>
      <c r="GP1785">
        <v>0</v>
      </c>
      <c r="GQ1785" t="s">
        <v>4</v>
      </c>
    </row>
    <row r="1786" spans="1:199" x14ac:dyDescent="0.25">
      <c r="A1786">
        <v>0</v>
      </c>
      <c r="D1786" t="s">
        <v>4</v>
      </c>
      <c r="E1786" t="s">
        <v>527</v>
      </c>
      <c r="EX1786" t="s">
        <v>507</v>
      </c>
      <c r="FR1786" s="9"/>
      <c r="FS1786" s="9"/>
      <c r="GL1786">
        <v>0</v>
      </c>
      <c r="GM1786" s="9">
        <v>0</v>
      </c>
      <c r="GN1786" s="9">
        <v>0</v>
      </c>
      <c r="GO1786">
        <v>0</v>
      </c>
      <c r="GP1786">
        <v>0</v>
      </c>
      <c r="GQ1786" t="s">
        <v>4</v>
      </c>
    </row>
    <row r="1787" spans="1:199" x14ac:dyDescent="0.25">
      <c r="A1787">
        <v>0</v>
      </c>
      <c r="D1787" t="s">
        <v>4</v>
      </c>
      <c r="E1787" t="s">
        <v>527</v>
      </c>
      <c r="EX1787" t="s">
        <v>507</v>
      </c>
      <c r="FR1787" s="9"/>
      <c r="FS1787" s="9"/>
      <c r="GL1787">
        <v>0</v>
      </c>
      <c r="GM1787" s="9">
        <v>0</v>
      </c>
      <c r="GN1787" s="9">
        <v>0</v>
      </c>
      <c r="GO1787">
        <v>0</v>
      </c>
      <c r="GP1787">
        <v>0</v>
      </c>
      <c r="GQ1787" t="s">
        <v>4</v>
      </c>
    </row>
    <row r="1788" spans="1:199" x14ac:dyDescent="0.25">
      <c r="A1788">
        <v>0</v>
      </c>
      <c r="D1788" t="s">
        <v>4</v>
      </c>
      <c r="E1788" t="s">
        <v>527</v>
      </c>
      <c r="EX1788" t="s">
        <v>507</v>
      </c>
      <c r="FR1788" s="9"/>
      <c r="FS1788" s="9"/>
      <c r="GL1788">
        <v>0</v>
      </c>
      <c r="GM1788" s="9">
        <v>0</v>
      </c>
      <c r="GN1788" s="9">
        <v>0</v>
      </c>
      <c r="GO1788">
        <v>0</v>
      </c>
      <c r="GP1788">
        <v>0</v>
      </c>
      <c r="GQ1788" t="s">
        <v>4</v>
      </c>
    </row>
    <row r="1789" spans="1:199" x14ac:dyDescent="0.25">
      <c r="A1789">
        <v>0</v>
      </c>
      <c r="D1789" t="s">
        <v>4</v>
      </c>
      <c r="E1789" t="s">
        <v>527</v>
      </c>
      <c r="EX1789" t="s">
        <v>507</v>
      </c>
      <c r="FR1789" s="9"/>
      <c r="FS1789" s="9"/>
      <c r="GL1789">
        <v>0</v>
      </c>
      <c r="GM1789" s="9">
        <v>0</v>
      </c>
      <c r="GN1789" s="9">
        <v>0</v>
      </c>
      <c r="GO1789">
        <v>0</v>
      </c>
      <c r="GP1789">
        <v>0</v>
      </c>
      <c r="GQ1789" t="s">
        <v>4</v>
      </c>
    </row>
    <row r="1790" spans="1:199" x14ac:dyDescent="0.25">
      <c r="A1790">
        <v>0</v>
      </c>
      <c r="D1790" t="s">
        <v>4</v>
      </c>
      <c r="E1790" t="s">
        <v>527</v>
      </c>
      <c r="EX1790" t="s">
        <v>507</v>
      </c>
      <c r="FR1790" s="9"/>
      <c r="FS1790" s="9"/>
      <c r="GL1790">
        <v>0</v>
      </c>
      <c r="GM1790" s="9">
        <v>0</v>
      </c>
      <c r="GN1790" s="9">
        <v>0</v>
      </c>
      <c r="GO1790">
        <v>0</v>
      </c>
      <c r="GP1790">
        <v>0</v>
      </c>
      <c r="GQ1790" t="s">
        <v>4</v>
      </c>
    </row>
    <row r="1791" spans="1:199" x14ac:dyDescent="0.25">
      <c r="A1791">
        <v>0</v>
      </c>
      <c r="D1791" t="s">
        <v>4</v>
      </c>
      <c r="E1791" t="s">
        <v>527</v>
      </c>
      <c r="EX1791" t="s">
        <v>507</v>
      </c>
      <c r="FR1791" s="9"/>
      <c r="FS1791" s="9"/>
      <c r="GL1791">
        <v>0</v>
      </c>
      <c r="GM1791" s="9">
        <v>0</v>
      </c>
      <c r="GN1791" s="9">
        <v>0</v>
      </c>
      <c r="GO1791">
        <v>0</v>
      </c>
      <c r="GP1791">
        <v>0</v>
      </c>
      <c r="GQ1791" t="s">
        <v>4</v>
      </c>
    </row>
    <row r="1792" spans="1:199" x14ac:dyDescent="0.25">
      <c r="A1792">
        <v>0</v>
      </c>
      <c r="D1792" t="s">
        <v>4</v>
      </c>
      <c r="E1792" t="s">
        <v>527</v>
      </c>
      <c r="EX1792" t="s">
        <v>507</v>
      </c>
      <c r="FR1792" s="9"/>
      <c r="FS1792" s="9"/>
      <c r="GL1792">
        <v>0</v>
      </c>
      <c r="GM1792" s="9">
        <v>0</v>
      </c>
      <c r="GN1792" s="9">
        <v>0</v>
      </c>
      <c r="GO1792">
        <v>0</v>
      </c>
      <c r="GP1792">
        <v>0</v>
      </c>
      <c r="GQ1792" t="s">
        <v>4</v>
      </c>
    </row>
    <row r="1793" spans="1:199" x14ac:dyDescent="0.25">
      <c r="A1793">
        <v>0</v>
      </c>
      <c r="D1793" t="s">
        <v>4</v>
      </c>
      <c r="E1793" t="s">
        <v>527</v>
      </c>
      <c r="EX1793" t="s">
        <v>507</v>
      </c>
      <c r="FR1793" s="9"/>
      <c r="FS1793" s="9"/>
      <c r="GL1793">
        <v>0</v>
      </c>
      <c r="GM1793" s="9">
        <v>0</v>
      </c>
      <c r="GN1793" s="9">
        <v>0</v>
      </c>
      <c r="GO1793">
        <v>0</v>
      </c>
      <c r="GP1793">
        <v>0</v>
      </c>
      <c r="GQ1793" t="s">
        <v>4</v>
      </c>
    </row>
    <row r="1794" spans="1:199" x14ac:dyDescent="0.25">
      <c r="A1794">
        <v>0</v>
      </c>
      <c r="D1794" t="s">
        <v>4</v>
      </c>
      <c r="E1794" t="s">
        <v>527</v>
      </c>
      <c r="EX1794" t="s">
        <v>507</v>
      </c>
      <c r="FR1794" s="9"/>
      <c r="FS1794" s="9"/>
      <c r="GL1794">
        <v>0</v>
      </c>
      <c r="GM1794" s="9">
        <v>0</v>
      </c>
      <c r="GN1794" s="9">
        <v>0</v>
      </c>
      <c r="GO1794">
        <v>0</v>
      </c>
      <c r="GP1794">
        <v>0</v>
      </c>
      <c r="GQ1794" t="s">
        <v>4</v>
      </c>
    </row>
    <row r="1795" spans="1:199" x14ac:dyDescent="0.25">
      <c r="A1795">
        <v>0</v>
      </c>
      <c r="D1795" t="s">
        <v>4</v>
      </c>
      <c r="E1795" t="s">
        <v>527</v>
      </c>
      <c r="EX1795" t="s">
        <v>507</v>
      </c>
      <c r="FR1795" s="9"/>
      <c r="FS1795" s="9"/>
      <c r="GL1795">
        <v>0</v>
      </c>
      <c r="GM1795" s="9">
        <v>0</v>
      </c>
      <c r="GN1795" s="9">
        <v>0</v>
      </c>
      <c r="GO1795">
        <v>0</v>
      </c>
      <c r="GP1795">
        <v>0</v>
      </c>
      <c r="GQ1795" t="s">
        <v>4</v>
      </c>
    </row>
    <row r="1796" spans="1:199" x14ac:dyDescent="0.25">
      <c r="A1796">
        <v>0</v>
      </c>
      <c r="D1796" t="s">
        <v>4</v>
      </c>
      <c r="E1796" t="s">
        <v>527</v>
      </c>
      <c r="EX1796" t="s">
        <v>507</v>
      </c>
      <c r="FR1796" s="9"/>
      <c r="FS1796" s="9"/>
      <c r="GL1796">
        <v>0</v>
      </c>
      <c r="GM1796" s="9">
        <v>0</v>
      </c>
      <c r="GN1796" s="9">
        <v>0</v>
      </c>
      <c r="GO1796">
        <v>0</v>
      </c>
      <c r="GP1796">
        <v>0</v>
      </c>
      <c r="GQ1796" t="s">
        <v>4</v>
      </c>
    </row>
    <row r="1797" spans="1:199" x14ac:dyDescent="0.25">
      <c r="A1797">
        <v>0</v>
      </c>
      <c r="D1797" t="s">
        <v>4</v>
      </c>
      <c r="E1797" t="s">
        <v>527</v>
      </c>
      <c r="EX1797" t="s">
        <v>507</v>
      </c>
      <c r="FR1797" s="9"/>
      <c r="FS1797" s="9"/>
      <c r="GL1797">
        <v>0</v>
      </c>
      <c r="GM1797" s="9">
        <v>0</v>
      </c>
      <c r="GN1797" s="9">
        <v>0</v>
      </c>
      <c r="GO1797">
        <v>0</v>
      </c>
      <c r="GP1797">
        <v>0</v>
      </c>
      <c r="GQ1797" t="s">
        <v>4</v>
      </c>
    </row>
    <row r="1798" spans="1:199" x14ac:dyDescent="0.25">
      <c r="A1798">
        <v>0</v>
      </c>
      <c r="D1798" t="s">
        <v>4</v>
      </c>
      <c r="E1798" t="s">
        <v>527</v>
      </c>
      <c r="EX1798" t="s">
        <v>507</v>
      </c>
      <c r="FR1798" s="9"/>
      <c r="FS1798" s="9"/>
      <c r="GL1798">
        <v>0</v>
      </c>
      <c r="GM1798" s="9">
        <v>0</v>
      </c>
      <c r="GN1798" s="9">
        <v>0</v>
      </c>
      <c r="GO1798">
        <v>0</v>
      </c>
      <c r="GP1798">
        <v>0</v>
      </c>
      <c r="GQ1798" t="s">
        <v>4</v>
      </c>
    </row>
    <row r="1799" spans="1:199" x14ac:dyDescent="0.25">
      <c r="A1799">
        <v>0</v>
      </c>
      <c r="D1799" t="s">
        <v>4</v>
      </c>
      <c r="E1799" t="s">
        <v>527</v>
      </c>
      <c r="EX1799" t="s">
        <v>507</v>
      </c>
      <c r="FR1799" s="9"/>
      <c r="FS1799" s="9"/>
      <c r="GL1799">
        <v>0</v>
      </c>
      <c r="GM1799" s="9">
        <v>0</v>
      </c>
      <c r="GN1799" s="9">
        <v>0</v>
      </c>
      <c r="GO1799">
        <v>0</v>
      </c>
      <c r="GP1799">
        <v>0</v>
      </c>
      <c r="GQ1799" t="s">
        <v>4</v>
      </c>
    </row>
    <row r="1800" spans="1:199" x14ac:dyDescent="0.25">
      <c r="A1800">
        <v>0</v>
      </c>
      <c r="D1800" t="s">
        <v>4</v>
      </c>
      <c r="E1800" t="s">
        <v>527</v>
      </c>
      <c r="EX1800" t="s">
        <v>507</v>
      </c>
      <c r="FR1800" s="9"/>
      <c r="FS1800" s="9"/>
      <c r="GL1800">
        <v>0</v>
      </c>
      <c r="GM1800" s="9">
        <v>0</v>
      </c>
      <c r="GN1800" s="9">
        <v>0</v>
      </c>
      <c r="GO1800">
        <v>0</v>
      </c>
      <c r="GP1800">
        <v>0</v>
      </c>
      <c r="GQ1800" t="s">
        <v>4</v>
      </c>
    </row>
    <row r="1801" spans="1:199" x14ac:dyDescent="0.25">
      <c r="A1801">
        <v>0</v>
      </c>
      <c r="D1801" t="s">
        <v>4</v>
      </c>
      <c r="E1801" t="s">
        <v>527</v>
      </c>
      <c r="EX1801" t="s">
        <v>507</v>
      </c>
      <c r="FR1801" s="9"/>
      <c r="FS1801" s="9"/>
      <c r="GL1801">
        <v>0</v>
      </c>
      <c r="GM1801" s="9">
        <v>0</v>
      </c>
      <c r="GN1801" s="9">
        <v>0</v>
      </c>
      <c r="GO1801">
        <v>0</v>
      </c>
      <c r="GP1801">
        <v>0</v>
      </c>
      <c r="GQ1801" t="s">
        <v>4</v>
      </c>
    </row>
    <row r="1802" spans="1:199" x14ac:dyDescent="0.25">
      <c r="A1802">
        <v>0</v>
      </c>
      <c r="D1802" t="s">
        <v>4</v>
      </c>
      <c r="E1802" t="s">
        <v>527</v>
      </c>
      <c r="EX1802" t="s">
        <v>507</v>
      </c>
      <c r="FR1802" s="9"/>
      <c r="FS1802" s="9"/>
      <c r="GL1802">
        <v>0</v>
      </c>
      <c r="GM1802" s="9">
        <v>0</v>
      </c>
      <c r="GN1802" s="9">
        <v>0</v>
      </c>
      <c r="GO1802">
        <v>0</v>
      </c>
      <c r="GP1802">
        <v>0</v>
      </c>
      <c r="GQ1802" t="s">
        <v>4</v>
      </c>
    </row>
    <row r="1803" spans="1:199" x14ac:dyDescent="0.25">
      <c r="A1803">
        <v>0</v>
      </c>
      <c r="D1803" t="s">
        <v>4</v>
      </c>
      <c r="E1803" t="s">
        <v>527</v>
      </c>
      <c r="EX1803" t="s">
        <v>507</v>
      </c>
      <c r="FR1803" s="9"/>
      <c r="FS1803" s="9"/>
      <c r="GL1803">
        <v>0</v>
      </c>
      <c r="GM1803" s="9">
        <v>0</v>
      </c>
      <c r="GN1803" s="9">
        <v>0</v>
      </c>
      <c r="GO1803">
        <v>0</v>
      </c>
      <c r="GP1803">
        <v>0</v>
      </c>
      <c r="GQ1803" t="s">
        <v>4</v>
      </c>
    </row>
    <row r="1804" spans="1:199" x14ac:dyDescent="0.25">
      <c r="A1804">
        <v>0</v>
      </c>
      <c r="D1804" t="s">
        <v>4</v>
      </c>
      <c r="E1804" t="s">
        <v>527</v>
      </c>
      <c r="EX1804" t="s">
        <v>507</v>
      </c>
      <c r="FR1804" s="9"/>
      <c r="FS1804" s="9"/>
      <c r="GL1804">
        <v>0</v>
      </c>
      <c r="GM1804" s="9">
        <v>0</v>
      </c>
      <c r="GN1804" s="9">
        <v>0</v>
      </c>
      <c r="GO1804">
        <v>0</v>
      </c>
      <c r="GP1804">
        <v>0</v>
      </c>
      <c r="GQ1804" t="s">
        <v>4</v>
      </c>
    </row>
    <row r="1805" spans="1:199" x14ac:dyDescent="0.25">
      <c r="A1805">
        <v>0</v>
      </c>
      <c r="D1805" t="s">
        <v>4</v>
      </c>
      <c r="E1805" t="s">
        <v>527</v>
      </c>
      <c r="EX1805" t="s">
        <v>507</v>
      </c>
      <c r="FR1805" s="9"/>
      <c r="FS1805" s="9"/>
      <c r="GL1805">
        <v>0</v>
      </c>
      <c r="GM1805" s="9">
        <v>0</v>
      </c>
      <c r="GN1805" s="9">
        <v>0</v>
      </c>
      <c r="GO1805">
        <v>0</v>
      </c>
      <c r="GP1805">
        <v>0</v>
      </c>
      <c r="GQ1805" t="s">
        <v>4</v>
      </c>
    </row>
    <row r="1806" spans="1:199" x14ac:dyDescent="0.25">
      <c r="A1806">
        <v>0</v>
      </c>
      <c r="D1806" t="s">
        <v>4</v>
      </c>
      <c r="E1806" t="s">
        <v>527</v>
      </c>
      <c r="EX1806" t="s">
        <v>507</v>
      </c>
      <c r="FR1806" s="9"/>
      <c r="FS1806" s="9"/>
      <c r="GL1806">
        <v>0</v>
      </c>
      <c r="GM1806" s="9">
        <v>0</v>
      </c>
      <c r="GN1806" s="9">
        <v>0</v>
      </c>
      <c r="GO1806">
        <v>0</v>
      </c>
      <c r="GP1806">
        <v>0</v>
      </c>
      <c r="GQ1806" t="s">
        <v>4</v>
      </c>
    </row>
    <row r="1807" spans="1:199" x14ac:dyDescent="0.25">
      <c r="A1807">
        <v>0</v>
      </c>
      <c r="D1807" t="s">
        <v>4</v>
      </c>
      <c r="E1807" t="s">
        <v>527</v>
      </c>
      <c r="EX1807" t="s">
        <v>507</v>
      </c>
      <c r="FR1807" s="9"/>
      <c r="FS1807" s="9"/>
      <c r="GL1807">
        <v>0</v>
      </c>
      <c r="GM1807" s="9">
        <v>0</v>
      </c>
      <c r="GN1807" s="9">
        <v>0</v>
      </c>
      <c r="GO1807">
        <v>0</v>
      </c>
      <c r="GP1807">
        <v>0</v>
      </c>
      <c r="GQ1807" t="s">
        <v>4</v>
      </c>
    </row>
    <row r="1808" spans="1:199" x14ac:dyDescent="0.25">
      <c r="FR1808" s="9"/>
      <c r="FS1808" s="9"/>
    </row>
    <row r="1809" spans="1:211" x14ac:dyDescent="0.25">
      <c r="A1809">
        <v>0</v>
      </c>
      <c r="B1809">
        <v>0</v>
      </c>
      <c r="C1809">
        <v>0</v>
      </c>
      <c r="D1809" t="s">
        <v>4</v>
      </c>
      <c r="EX1809" t="s">
        <v>41</v>
      </c>
      <c r="FR1809" s="9"/>
      <c r="FS1809" s="9"/>
      <c r="GR1809" t="s">
        <v>61</v>
      </c>
      <c r="GS1809">
        <v>0</v>
      </c>
      <c r="GT1809">
        <v>0</v>
      </c>
      <c r="GU1809">
        <v>0</v>
      </c>
      <c r="GV1809" t="s">
        <v>62</v>
      </c>
      <c r="GW1809">
        <v>0</v>
      </c>
      <c r="GY1809">
        <v>0</v>
      </c>
      <c r="GZ1809">
        <v>0</v>
      </c>
      <c r="HA1809">
        <v>0</v>
      </c>
      <c r="HB1809">
        <v>0</v>
      </c>
    </row>
    <row r="1810" spans="1:211" x14ac:dyDescent="0.25">
      <c r="A1810">
        <v>0</v>
      </c>
      <c r="B1810">
        <v>0</v>
      </c>
      <c r="C1810">
        <v>0</v>
      </c>
      <c r="D1810" t="s">
        <v>4</v>
      </c>
      <c r="EX1810" t="s">
        <v>41</v>
      </c>
      <c r="FR1810" s="9"/>
      <c r="FS1810" s="9"/>
      <c r="GR1810" t="s">
        <v>63</v>
      </c>
      <c r="GS1810">
        <v>0</v>
      </c>
      <c r="GT1810">
        <v>0</v>
      </c>
      <c r="GU1810">
        <v>0</v>
      </c>
      <c r="GV1810" t="s">
        <v>64</v>
      </c>
      <c r="GW1810">
        <v>0</v>
      </c>
      <c r="GY1810">
        <v>0</v>
      </c>
      <c r="GZ1810">
        <v>0</v>
      </c>
      <c r="HA1810">
        <v>0</v>
      </c>
      <c r="HB1810">
        <v>0</v>
      </c>
    </row>
    <row r="1811" spans="1:211" x14ac:dyDescent="0.25">
      <c r="A1811">
        <v>0</v>
      </c>
      <c r="B1811">
        <v>0</v>
      </c>
      <c r="C1811">
        <v>0</v>
      </c>
      <c r="D1811" t="s">
        <v>4</v>
      </c>
      <c r="EX1811" t="s">
        <v>41</v>
      </c>
      <c r="FR1811" s="9"/>
      <c r="FS1811" s="9"/>
      <c r="GR1811" t="s">
        <v>65</v>
      </c>
      <c r="GS1811">
        <v>0</v>
      </c>
      <c r="GT1811">
        <v>0</v>
      </c>
      <c r="GU1811">
        <v>0</v>
      </c>
      <c r="GV1811" t="s">
        <v>66</v>
      </c>
      <c r="GW1811">
        <v>0</v>
      </c>
      <c r="GY1811">
        <v>0</v>
      </c>
      <c r="GZ1811">
        <v>0</v>
      </c>
      <c r="HA1811">
        <v>0</v>
      </c>
      <c r="HB1811">
        <v>0</v>
      </c>
    </row>
    <row r="1812" spans="1:211" x14ac:dyDescent="0.25">
      <c r="A1812">
        <v>0</v>
      </c>
      <c r="B1812">
        <v>0</v>
      </c>
      <c r="C1812">
        <v>0</v>
      </c>
      <c r="D1812" t="s">
        <v>4</v>
      </c>
      <c r="EX1812" t="s">
        <v>41</v>
      </c>
      <c r="FR1812" s="9"/>
      <c r="FS1812" s="9"/>
      <c r="GR1812" t="s">
        <v>67</v>
      </c>
      <c r="GS1812">
        <v>0</v>
      </c>
      <c r="GT1812">
        <v>0</v>
      </c>
      <c r="GU1812">
        <v>0</v>
      </c>
      <c r="GV1812" t="s">
        <v>79</v>
      </c>
      <c r="GW1812">
        <v>0</v>
      </c>
      <c r="GY1812">
        <v>0</v>
      </c>
      <c r="GZ1812">
        <v>0</v>
      </c>
      <c r="HA1812">
        <v>0</v>
      </c>
      <c r="HB1812">
        <v>0</v>
      </c>
    </row>
    <row r="1813" spans="1:211" x14ac:dyDescent="0.25">
      <c r="A1813">
        <v>0</v>
      </c>
      <c r="B1813">
        <v>0</v>
      </c>
      <c r="C1813">
        <v>0</v>
      </c>
      <c r="D1813" t="s">
        <v>4</v>
      </c>
      <c r="EX1813" t="s">
        <v>41</v>
      </c>
      <c r="FR1813" s="9"/>
      <c r="FS1813" s="9"/>
      <c r="GR1813" t="s">
        <v>68</v>
      </c>
      <c r="GS1813">
        <v>0</v>
      </c>
      <c r="GT1813">
        <v>0</v>
      </c>
      <c r="GU1813">
        <v>0</v>
      </c>
      <c r="GV1813" t="s">
        <v>80</v>
      </c>
      <c r="GW1813">
        <v>0</v>
      </c>
      <c r="GY1813">
        <v>0</v>
      </c>
      <c r="GZ1813">
        <v>0</v>
      </c>
      <c r="HA1813">
        <v>0</v>
      </c>
      <c r="HB1813">
        <v>0</v>
      </c>
    </row>
    <row r="1814" spans="1:211" x14ac:dyDescent="0.25">
      <c r="A1814">
        <v>0</v>
      </c>
      <c r="B1814">
        <v>0</v>
      </c>
      <c r="C1814">
        <v>0</v>
      </c>
      <c r="D1814" t="s">
        <v>4</v>
      </c>
      <c r="EX1814" t="s">
        <v>41</v>
      </c>
      <c r="FR1814" s="9"/>
      <c r="FS1814" s="9"/>
      <c r="GR1814" t="s">
        <v>69</v>
      </c>
      <c r="GS1814">
        <v>0</v>
      </c>
      <c r="GT1814">
        <v>0</v>
      </c>
      <c r="GU1814">
        <v>0</v>
      </c>
      <c r="GV1814" t="s">
        <v>81</v>
      </c>
      <c r="GW1814">
        <v>0</v>
      </c>
      <c r="GY1814">
        <v>0</v>
      </c>
      <c r="GZ1814">
        <v>0</v>
      </c>
      <c r="HA1814">
        <v>0</v>
      </c>
      <c r="HB1814">
        <v>0</v>
      </c>
    </row>
    <row r="1815" spans="1:211" x14ac:dyDescent="0.25">
      <c r="A1815">
        <v>0</v>
      </c>
      <c r="B1815">
        <v>0</v>
      </c>
      <c r="C1815">
        <v>0</v>
      </c>
      <c r="D1815" t="s">
        <v>4</v>
      </c>
      <c r="EX1815" t="s">
        <v>41</v>
      </c>
      <c r="FR1815" s="9"/>
      <c r="FS1815" s="9"/>
      <c r="GR1815" t="s">
        <v>70</v>
      </c>
      <c r="GS1815">
        <v>0</v>
      </c>
      <c r="GT1815">
        <v>0</v>
      </c>
      <c r="GU1815">
        <v>0</v>
      </c>
      <c r="GV1815" t="s">
        <v>82</v>
      </c>
      <c r="GW1815">
        <v>0</v>
      </c>
      <c r="GY1815">
        <v>0</v>
      </c>
      <c r="GZ1815">
        <v>0</v>
      </c>
      <c r="HA1815">
        <v>0</v>
      </c>
      <c r="HB1815">
        <v>0</v>
      </c>
    </row>
    <row r="1816" spans="1:211" x14ac:dyDescent="0.25">
      <c r="A1816">
        <v>0</v>
      </c>
      <c r="B1816">
        <v>0</v>
      </c>
      <c r="C1816">
        <v>0</v>
      </c>
      <c r="D1816" t="s">
        <v>4</v>
      </c>
      <c r="EX1816" t="s">
        <v>41</v>
      </c>
      <c r="FR1816" s="9"/>
      <c r="FS1816" s="9"/>
      <c r="GR1816" t="s">
        <v>71</v>
      </c>
      <c r="GS1816">
        <v>0</v>
      </c>
      <c r="GT1816">
        <v>0</v>
      </c>
      <c r="GU1816">
        <v>0</v>
      </c>
      <c r="GV1816" t="s">
        <v>83</v>
      </c>
      <c r="GX1816">
        <v>0</v>
      </c>
      <c r="GY1816">
        <v>0</v>
      </c>
      <c r="GZ1816">
        <v>0</v>
      </c>
      <c r="HA1816">
        <v>0</v>
      </c>
      <c r="HC1816">
        <v>0</v>
      </c>
    </row>
    <row r="1817" spans="1:211" x14ac:dyDescent="0.25">
      <c r="A1817">
        <v>0</v>
      </c>
      <c r="B1817">
        <v>0</v>
      </c>
      <c r="C1817">
        <v>0</v>
      </c>
      <c r="D1817" t="s">
        <v>4</v>
      </c>
      <c r="EX1817" t="s">
        <v>41</v>
      </c>
      <c r="FR1817" s="9"/>
      <c r="FS1817" s="9"/>
      <c r="GR1817" t="s">
        <v>72</v>
      </c>
      <c r="GS1817">
        <v>0</v>
      </c>
      <c r="GT1817">
        <v>0</v>
      </c>
      <c r="GU1817">
        <v>0</v>
      </c>
      <c r="GV1817" t="s">
        <v>84</v>
      </c>
      <c r="GW1817">
        <v>0</v>
      </c>
      <c r="GY1817">
        <v>0</v>
      </c>
      <c r="GZ1817">
        <v>0</v>
      </c>
      <c r="HA1817">
        <v>0</v>
      </c>
      <c r="HB1817">
        <v>0</v>
      </c>
    </row>
    <row r="1818" spans="1:211" x14ac:dyDescent="0.25">
      <c r="A1818">
        <v>0</v>
      </c>
      <c r="B1818">
        <v>0</v>
      </c>
      <c r="C1818">
        <v>0</v>
      </c>
      <c r="D1818" t="s">
        <v>4</v>
      </c>
      <c r="EX1818" t="s">
        <v>41</v>
      </c>
      <c r="FR1818" s="9"/>
      <c r="FS1818" s="9"/>
      <c r="GR1818" t="s">
        <v>73</v>
      </c>
      <c r="GS1818">
        <v>0</v>
      </c>
      <c r="GT1818">
        <v>0</v>
      </c>
      <c r="GU1818">
        <v>0</v>
      </c>
      <c r="GY1818">
        <v>0</v>
      </c>
      <c r="GZ1818">
        <v>0</v>
      </c>
      <c r="HA1818">
        <v>0</v>
      </c>
    </row>
    <row r="1819" spans="1:211" x14ac:dyDescent="0.25">
      <c r="A1819">
        <v>0</v>
      </c>
      <c r="B1819">
        <v>0</v>
      </c>
      <c r="C1819">
        <v>0</v>
      </c>
      <c r="D1819" t="s">
        <v>4</v>
      </c>
      <c r="EX1819" t="s">
        <v>41</v>
      </c>
      <c r="FR1819" s="9"/>
      <c r="FS1819" s="9"/>
      <c r="GR1819" t="s">
        <v>74</v>
      </c>
      <c r="GS1819">
        <v>0</v>
      </c>
      <c r="GT1819">
        <v>0</v>
      </c>
      <c r="GU1819">
        <v>0</v>
      </c>
    </row>
    <row r="1820" spans="1:211" x14ac:dyDescent="0.25">
      <c r="A1820">
        <v>0</v>
      </c>
      <c r="B1820">
        <v>0</v>
      </c>
      <c r="C1820">
        <v>0</v>
      </c>
      <c r="D1820" t="s">
        <v>4</v>
      </c>
      <c r="EX1820" t="s">
        <v>41</v>
      </c>
      <c r="FR1820" s="9"/>
      <c r="FS1820" s="9"/>
      <c r="GR1820" t="s">
        <v>75</v>
      </c>
      <c r="GS1820">
        <v>0</v>
      </c>
      <c r="GT1820">
        <v>0</v>
      </c>
      <c r="GU1820">
        <v>0</v>
      </c>
    </row>
    <row r="1821" spans="1:211" x14ac:dyDescent="0.25">
      <c r="A1821">
        <v>0</v>
      </c>
      <c r="B1821">
        <v>0</v>
      </c>
      <c r="C1821">
        <v>0</v>
      </c>
      <c r="D1821" t="s">
        <v>4</v>
      </c>
      <c r="EX1821" t="s">
        <v>41</v>
      </c>
      <c r="FR1821" s="9"/>
      <c r="FS1821" s="9"/>
      <c r="GR1821" t="s">
        <v>76</v>
      </c>
      <c r="GS1821">
        <v>0</v>
      </c>
      <c r="GT1821">
        <v>0</v>
      </c>
      <c r="GU1821">
        <v>0</v>
      </c>
    </row>
    <row r="1822" spans="1:211" x14ac:dyDescent="0.25">
      <c r="A1822">
        <v>0</v>
      </c>
      <c r="B1822">
        <v>0</v>
      </c>
      <c r="C1822">
        <v>0</v>
      </c>
      <c r="D1822" t="s">
        <v>4</v>
      </c>
      <c r="EX1822" t="s">
        <v>41</v>
      </c>
      <c r="FR1822" s="9"/>
      <c r="FS1822" s="9"/>
      <c r="GR1822" t="s">
        <v>77</v>
      </c>
      <c r="GS1822">
        <v>0</v>
      </c>
      <c r="GT1822">
        <v>0</v>
      </c>
      <c r="GU1822">
        <v>0</v>
      </c>
    </row>
    <row r="1823" spans="1:211" x14ac:dyDescent="0.25">
      <c r="A1823">
        <v>0</v>
      </c>
      <c r="B1823">
        <v>0</v>
      </c>
      <c r="C1823">
        <v>0</v>
      </c>
      <c r="D1823" t="s">
        <v>4</v>
      </c>
      <c r="EX1823" t="s">
        <v>41</v>
      </c>
      <c r="FR1823" s="9"/>
      <c r="FS1823" s="9"/>
      <c r="GR1823" t="s">
        <v>74</v>
      </c>
      <c r="GY1823">
        <v>0</v>
      </c>
      <c r="GZ1823">
        <v>0</v>
      </c>
      <c r="HA1823">
        <v>0</v>
      </c>
    </row>
    <row r="1824" spans="1:211" x14ac:dyDescent="0.25">
      <c r="A1824">
        <v>0</v>
      </c>
      <c r="B1824">
        <v>0</v>
      </c>
      <c r="C1824">
        <v>0</v>
      </c>
      <c r="D1824" t="s">
        <v>4</v>
      </c>
      <c r="EX1824" t="s">
        <v>41</v>
      </c>
      <c r="FR1824" s="9"/>
      <c r="FS1824" s="9"/>
      <c r="GR1824" t="s">
        <v>75</v>
      </c>
      <c r="GY1824">
        <v>0</v>
      </c>
      <c r="GZ1824">
        <v>0</v>
      </c>
      <c r="HA1824">
        <v>0</v>
      </c>
    </row>
    <row r="1825" spans="1:211" x14ac:dyDescent="0.25">
      <c r="A1825">
        <v>0</v>
      </c>
      <c r="B1825">
        <v>0</v>
      </c>
      <c r="C1825">
        <v>0</v>
      </c>
      <c r="D1825" t="s">
        <v>4</v>
      </c>
      <c r="EX1825" t="s">
        <v>41</v>
      </c>
      <c r="FR1825" s="9"/>
      <c r="FS1825" s="9"/>
      <c r="GR1825" t="s">
        <v>76</v>
      </c>
      <c r="GY1825">
        <v>0</v>
      </c>
      <c r="GZ1825">
        <v>0</v>
      </c>
      <c r="HA1825">
        <v>0</v>
      </c>
    </row>
    <row r="1826" spans="1:211" x14ac:dyDescent="0.25">
      <c r="A1826">
        <v>0</v>
      </c>
      <c r="B1826">
        <v>0</v>
      </c>
      <c r="C1826">
        <v>0</v>
      </c>
      <c r="D1826" t="s">
        <v>4</v>
      </c>
      <c r="EX1826" t="s">
        <v>41</v>
      </c>
      <c r="FR1826" s="9"/>
      <c r="FS1826" s="9"/>
      <c r="GR1826" t="s">
        <v>77</v>
      </c>
      <c r="GY1826">
        <v>0</v>
      </c>
      <c r="GZ1826">
        <v>0</v>
      </c>
      <c r="HA1826">
        <v>0</v>
      </c>
    </row>
    <row r="1827" spans="1:211" x14ac:dyDescent="0.25">
      <c r="FR1827" s="9"/>
      <c r="FS1827" s="9"/>
    </row>
    <row r="1828" spans="1:211" x14ac:dyDescent="0.25">
      <c r="A1828">
        <v>0</v>
      </c>
      <c r="B1828">
        <v>0</v>
      </c>
      <c r="C1828">
        <v>0</v>
      </c>
      <c r="D1828" t="s">
        <v>4</v>
      </c>
      <c r="EX1828" t="s">
        <v>427</v>
      </c>
      <c r="FR1828" s="9"/>
      <c r="FS1828" s="9"/>
      <c r="GR1828" t="s">
        <v>61</v>
      </c>
      <c r="GS1828">
        <v>0</v>
      </c>
      <c r="GT1828">
        <v>0</v>
      </c>
      <c r="GU1828">
        <v>0</v>
      </c>
      <c r="GV1828" t="s">
        <v>62</v>
      </c>
      <c r="GW1828">
        <v>0</v>
      </c>
      <c r="GY1828">
        <v>0</v>
      </c>
      <c r="GZ1828">
        <v>0</v>
      </c>
      <c r="HA1828">
        <v>0</v>
      </c>
      <c r="HB1828">
        <v>0</v>
      </c>
    </row>
    <row r="1829" spans="1:211" x14ac:dyDescent="0.25">
      <c r="A1829">
        <v>0</v>
      </c>
      <c r="B1829">
        <v>0</v>
      </c>
      <c r="C1829">
        <v>0</v>
      </c>
      <c r="D1829" t="s">
        <v>4</v>
      </c>
      <c r="EX1829" t="s">
        <v>427</v>
      </c>
      <c r="FR1829" s="9"/>
      <c r="FS1829" s="9"/>
      <c r="GR1829" t="s">
        <v>63</v>
      </c>
      <c r="GS1829">
        <v>0</v>
      </c>
      <c r="GT1829">
        <v>0</v>
      </c>
      <c r="GU1829">
        <v>0</v>
      </c>
      <c r="GV1829" t="s">
        <v>64</v>
      </c>
      <c r="GW1829">
        <v>0</v>
      </c>
      <c r="GY1829">
        <v>0</v>
      </c>
      <c r="GZ1829">
        <v>0</v>
      </c>
      <c r="HA1829">
        <v>0</v>
      </c>
      <c r="HB1829">
        <v>0</v>
      </c>
    </row>
    <row r="1830" spans="1:211" x14ac:dyDescent="0.25">
      <c r="A1830">
        <v>0</v>
      </c>
      <c r="B1830">
        <v>0</v>
      </c>
      <c r="C1830">
        <v>0</v>
      </c>
      <c r="D1830" t="s">
        <v>4</v>
      </c>
      <c r="EX1830" t="s">
        <v>427</v>
      </c>
      <c r="FR1830" s="9"/>
      <c r="FS1830" s="9"/>
      <c r="GR1830" t="s">
        <v>65</v>
      </c>
      <c r="GS1830">
        <v>0</v>
      </c>
      <c r="GT1830">
        <v>0</v>
      </c>
      <c r="GU1830">
        <v>0</v>
      </c>
      <c r="GV1830" t="s">
        <v>66</v>
      </c>
      <c r="GW1830">
        <v>0</v>
      </c>
      <c r="GY1830">
        <v>0</v>
      </c>
      <c r="GZ1830">
        <v>0</v>
      </c>
      <c r="HA1830">
        <v>0</v>
      </c>
      <c r="HB1830">
        <v>0</v>
      </c>
    </row>
    <row r="1831" spans="1:211" x14ac:dyDescent="0.25">
      <c r="A1831">
        <v>0</v>
      </c>
      <c r="B1831">
        <v>0</v>
      </c>
      <c r="C1831">
        <v>0</v>
      </c>
      <c r="D1831" t="s">
        <v>4</v>
      </c>
      <c r="EX1831" t="s">
        <v>427</v>
      </c>
      <c r="FR1831" s="9"/>
      <c r="FS1831" s="9"/>
      <c r="GR1831" t="s">
        <v>67</v>
      </c>
      <c r="GS1831">
        <v>0</v>
      </c>
      <c r="GT1831">
        <v>0</v>
      </c>
      <c r="GU1831">
        <v>0</v>
      </c>
      <c r="GV1831" t="s">
        <v>79</v>
      </c>
      <c r="GW1831">
        <v>0</v>
      </c>
      <c r="GY1831">
        <v>0</v>
      </c>
      <c r="GZ1831">
        <v>0</v>
      </c>
      <c r="HA1831">
        <v>0</v>
      </c>
      <c r="HB1831">
        <v>0</v>
      </c>
    </row>
    <row r="1832" spans="1:211" x14ac:dyDescent="0.25">
      <c r="A1832">
        <v>0</v>
      </c>
      <c r="B1832">
        <v>0</v>
      </c>
      <c r="C1832">
        <v>0</v>
      </c>
      <c r="D1832" t="s">
        <v>4</v>
      </c>
      <c r="EX1832" t="s">
        <v>427</v>
      </c>
      <c r="FR1832" s="9"/>
      <c r="FS1832" s="9"/>
      <c r="GR1832" t="s">
        <v>68</v>
      </c>
      <c r="GS1832">
        <v>0</v>
      </c>
      <c r="GT1832">
        <v>0</v>
      </c>
      <c r="GU1832">
        <v>0</v>
      </c>
      <c r="GV1832" t="s">
        <v>80</v>
      </c>
      <c r="GW1832">
        <v>0</v>
      </c>
      <c r="GY1832">
        <v>0</v>
      </c>
      <c r="GZ1832">
        <v>0</v>
      </c>
      <c r="HA1832">
        <v>0</v>
      </c>
      <c r="HB1832">
        <v>0</v>
      </c>
    </row>
    <row r="1833" spans="1:211" x14ac:dyDescent="0.25">
      <c r="A1833">
        <v>0</v>
      </c>
      <c r="B1833">
        <v>0</v>
      </c>
      <c r="C1833">
        <v>0</v>
      </c>
      <c r="D1833" t="s">
        <v>4</v>
      </c>
      <c r="EX1833" t="s">
        <v>427</v>
      </c>
      <c r="FR1833" s="9"/>
      <c r="FS1833" s="9"/>
      <c r="GR1833" t="s">
        <v>69</v>
      </c>
      <c r="GS1833">
        <v>0</v>
      </c>
      <c r="GT1833">
        <v>0</v>
      </c>
      <c r="GU1833">
        <v>0</v>
      </c>
      <c r="GV1833" t="s">
        <v>81</v>
      </c>
      <c r="GW1833">
        <v>0</v>
      </c>
      <c r="GY1833">
        <v>0</v>
      </c>
      <c r="GZ1833">
        <v>0</v>
      </c>
      <c r="HA1833">
        <v>0</v>
      </c>
      <c r="HB1833">
        <v>0</v>
      </c>
    </row>
    <row r="1834" spans="1:211" x14ac:dyDescent="0.25">
      <c r="A1834">
        <v>0</v>
      </c>
      <c r="B1834">
        <v>0</v>
      </c>
      <c r="C1834">
        <v>0</v>
      </c>
      <c r="D1834" t="s">
        <v>4</v>
      </c>
      <c r="EX1834" t="s">
        <v>427</v>
      </c>
      <c r="FR1834" s="9"/>
      <c r="FS1834" s="9"/>
      <c r="GR1834" t="s">
        <v>70</v>
      </c>
      <c r="GS1834">
        <v>0</v>
      </c>
      <c r="GT1834">
        <v>0</v>
      </c>
      <c r="GU1834">
        <v>0</v>
      </c>
      <c r="GV1834" t="s">
        <v>82</v>
      </c>
      <c r="GW1834">
        <v>0</v>
      </c>
      <c r="GY1834">
        <v>0</v>
      </c>
      <c r="GZ1834">
        <v>0</v>
      </c>
      <c r="HA1834">
        <v>0</v>
      </c>
      <c r="HB1834">
        <v>0</v>
      </c>
    </row>
    <row r="1835" spans="1:211" x14ac:dyDescent="0.25">
      <c r="A1835">
        <v>0</v>
      </c>
      <c r="B1835">
        <v>0</v>
      </c>
      <c r="C1835">
        <v>0</v>
      </c>
      <c r="D1835" t="s">
        <v>4</v>
      </c>
      <c r="EX1835" t="s">
        <v>427</v>
      </c>
      <c r="FR1835" s="9"/>
      <c r="FS1835" s="9"/>
      <c r="GR1835" t="s">
        <v>71</v>
      </c>
      <c r="GS1835">
        <v>0</v>
      </c>
      <c r="GT1835">
        <v>0</v>
      </c>
      <c r="GU1835">
        <v>0</v>
      </c>
      <c r="GV1835" t="s">
        <v>83</v>
      </c>
      <c r="GX1835">
        <v>0</v>
      </c>
      <c r="GY1835">
        <v>0</v>
      </c>
      <c r="GZ1835">
        <v>0</v>
      </c>
      <c r="HA1835">
        <v>0</v>
      </c>
      <c r="HC1835">
        <v>0</v>
      </c>
    </row>
    <row r="1836" spans="1:211" x14ac:dyDescent="0.25">
      <c r="A1836">
        <v>0</v>
      </c>
      <c r="B1836">
        <v>0</v>
      </c>
      <c r="C1836">
        <v>0</v>
      </c>
      <c r="D1836" t="s">
        <v>4</v>
      </c>
      <c r="EX1836" t="s">
        <v>427</v>
      </c>
      <c r="FR1836" s="9"/>
      <c r="FS1836" s="9"/>
      <c r="GR1836" t="s">
        <v>72</v>
      </c>
      <c r="GS1836">
        <v>0</v>
      </c>
      <c r="GT1836">
        <v>0</v>
      </c>
      <c r="GU1836">
        <v>0</v>
      </c>
      <c r="GV1836" t="s">
        <v>84</v>
      </c>
      <c r="GW1836">
        <v>0</v>
      </c>
      <c r="GY1836">
        <v>0</v>
      </c>
      <c r="GZ1836">
        <v>0</v>
      </c>
      <c r="HA1836">
        <v>0</v>
      </c>
      <c r="HB1836">
        <v>0</v>
      </c>
    </row>
    <row r="1837" spans="1:211" x14ac:dyDescent="0.25">
      <c r="A1837">
        <v>0</v>
      </c>
      <c r="B1837">
        <v>0</v>
      </c>
      <c r="C1837">
        <v>0</v>
      </c>
      <c r="D1837" t="s">
        <v>4</v>
      </c>
      <c r="EX1837" t="s">
        <v>427</v>
      </c>
      <c r="FR1837" s="9"/>
      <c r="FS1837" s="9"/>
      <c r="GR1837" t="s">
        <v>73</v>
      </c>
      <c r="GS1837">
        <v>0</v>
      </c>
      <c r="GT1837">
        <v>0</v>
      </c>
      <c r="GU1837">
        <v>0</v>
      </c>
      <c r="GY1837">
        <v>0</v>
      </c>
      <c r="GZ1837">
        <v>0</v>
      </c>
      <c r="HA1837">
        <v>0</v>
      </c>
    </row>
    <row r="1838" spans="1:211" x14ac:dyDescent="0.25">
      <c r="A1838">
        <v>0</v>
      </c>
      <c r="B1838">
        <v>0</v>
      </c>
      <c r="C1838">
        <v>0</v>
      </c>
      <c r="D1838" t="s">
        <v>4</v>
      </c>
      <c r="EX1838" t="s">
        <v>427</v>
      </c>
      <c r="FR1838" s="9"/>
      <c r="FS1838" s="9"/>
      <c r="GR1838" t="s">
        <v>74</v>
      </c>
      <c r="GS1838">
        <v>0</v>
      </c>
      <c r="GT1838">
        <v>0</v>
      </c>
      <c r="GU1838">
        <v>0</v>
      </c>
    </row>
    <row r="1839" spans="1:211" x14ac:dyDescent="0.25">
      <c r="A1839">
        <v>0</v>
      </c>
      <c r="B1839">
        <v>0</v>
      </c>
      <c r="C1839">
        <v>0</v>
      </c>
      <c r="D1839" t="s">
        <v>4</v>
      </c>
      <c r="EX1839" t="s">
        <v>427</v>
      </c>
      <c r="FR1839" s="9"/>
      <c r="FS1839" s="9"/>
      <c r="GR1839" t="s">
        <v>75</v>
      </c>
      <c r="GS1839">
        <v>0</v>
      </c>
      <c r="GT1839">
        <v>0</v>
      </c>
      <c r="GU1839">
        <v>0</v>
      </c>
    </row>
    <row r="1840" spans="1:211" x14ac:dyDescent="0.25">
      <c r="A1840">
        <v>0</v>
      </c>
      <c r="B1840">
        <v>0</v>
      </c>
      <c r="C1840">
        <v>0</v>
      </c>
      <c r="D1840" t="s">
        <v>4</v>
      </c>
      <c r="EX1840" t="s">
        <v>427</v>
      </c>
      <c r="FR1840" s="9"/>
      <c r="FS1840" s="9"/>
      <c r="GR1840" t="s">
        <v>76</v>
      </c>
      <c r="GS1840">
        <v>0</v>
      </c>
      <c r="GT1840">
        <v>0</v>
      </c>
      <c r="GU1840">
        <v>0</v>
      </c>
    </row>
    <row r="1841" spans="1:212" x14ac:dyDescent="0.25">
      <c r="A1841">
        <v>0</v>
      </c>
      <c r="B1841">
        <v>0</v>
      </c>
      <c r="C1841">
        <v>0</v>
      </c>
      <c r="D1841" t="s">
        <v>4</v>
      </c>
      <c r="EX1841" t="s">
        <v>427</v>
      </c>
      <c r="FR1841" s="9"/>
      <c r="FS1841" s="9"/>
      <c r="GR1841" t="s">
        <v>77</v>
      </c>
      <c r="GS1841">
        <v>0</v>
      </c>
      <c r="GT1841">
        <v>0</v>
      </c>
      <c r="GU1841">
        <v>0</v>
      </c>
    </row>
    <row r="1842" spans="1:212" x14ac:dyDescent="0.25">
      <c r="A1842">
        <v>0</v>
      </c>
      <c r="B1842">
        <v>0</v>
      </c>
      <c r="C1842">
        <v>0</v>
      </c>
      <c r="D1842" t="s">
        <v>4</v>
      </c>
      <c r="EX1842" t="s">
        <v>427</v>
      </c>
      <c r="FR1842" s="9"/>
      <c r="FS1842" s="9"/>
      <c r="GR1842" t="s">
        <v>74</v>
      </c>
      <c r="GY1842">
        <v>0</v>
      </c>
      <c r="GZ1842">
        <v>0</v>
      </c>
      <c r="HA1842">
        <v>0</v>
      </c>
    </row>
    <row r="1843" spans="1:212" x14ac:dyDescent="0.25">
      <c r="A1843">
        <v>0</v>
      </c>
      <c r="B1843">
        <v>0</v>
      </c>
      <c r="C1843">
        <v>0</v>
      </c>
      <c r="D1843" t="s">
        <v>4</v>
      </c>
      <c r="EX1843" t="s">
        <v>427</v>
      </c>
      <c r="FR1843" s="9"/>
      <c r="FS1843" s="9"/>
      <c r="GR1843" t="s">
        <v>75</v>
      </c>
      <c r="GY1843">
        <v>0</v>
      </c>
      <c r="GZ1843">
        <v>0</v>
      </c>
      <c r="HA1843">
        <v>0</v>
      </c>
    </row>
    <row r="1844" spans="1:212" x14ac:dyDescent="0.25">
      <c r="A1844">
        <v>0</v>
      </c>
      <c r="B1844">
        <v>0</v>
      </c>
      <c r="C1844">
        <v>0</v>
      </c>
      <c r="D1844" t="s">
        <v>4</v>
      </c>
      <c r="EX1844" t="s">
        <v>427</v>
      </c>
      <c r="FR1844" s="9"/>
      <c r="FS1844" s="9"/>
      <c r="GR1844" t="s">
        <v>76</v>
      </c>
      <c r="GY1844">
        <v>0</v>
      </c>
      <c r="GZ1844">
        <v>0</v>
      </c>
      <c r="HA1844">
        <v>0</v>
      </c>
    </row>
    <row r="1845" spans="1:212" x14ac:dyDescent="0.25">
      <c r="A1845">
        <v>0</v>
      </c>
      <c r="B1845">
        <v>0</v>
      </c>
      <c r="C1845">
        <v>0</v>
      </c>
      <c r="D1845" t="s">
        <v>4</v>
      </c>
      <c r="EX1845" t="s">
        <v>427</v>
      </c>
      <c r="FR1845" s="9"/>
      <c r="FS1845" s="9"/>
      <c r="GR1845" t="s">
        <v>77</v>
      </c>
      <c r="GY1845">
        <v>0</v>
      </c>
      <c r="GZ1845">
        <v>0</v>
      </c>
      <c r="HA1845">
        <v>0</v>
      </c>
    </row>
    <row r="1846" spans="1:212" x14ac:dyDescent="0.25">
      <c r="FR1846" s="9"/>
      <c r="FS1846" s="9"/>
    </row>
    <row r="1847" spans="1:212" x14ac:dyDescent="0.25">
      <c r="A1847">
        <v>0</v>
      </c>
      <c r="B1847">
        <v>0</v>
      </c>
      <c r="C1847">
        <v>0</v>
      </c>
      <c r="D1847" t="s">
        <v>4</v>
      </c>
      <c r="EX1847" t="s">
        <v>490</v>
      </c>
      <c r="FR1847" s="9"/>
      <c r="FS1847" s="9"/>
      <c r="GR1847" t="s">
        <v>61</v>
      </c>
      <c r="GS1847">
        <v>0</v>
      </c>
      <c r="GT1847">
        <v>0</v>
      </c>
      <c r="GU1847">
        <v>0</v>
      </c>
      <c r="GV1847" t="s">
        <v>62</v>
      </c>
      <c r="GW1847">
        <v>0</v>
      </c>
      <c r="GY1847">
        <v>0</v>
      </c>
      <c r="HA1847">
        <v>0</v>
      </c>
      <c r="HB1847">
        <v>0</v>
      </c>
      <c r="HD1847">
        <v>0</v>
      </c>
    </row>
    <row r="1848" spans="1:212" x14ac:dyDescent="0.25">
      <c r="A1848">
        <v>0</v>
      </c>
      <c r="B1848">
        <v>0</v>
      </c>
      <c r="C1848">
        <v>0</v>
      </c>
      <c r="D1848" t="s">
        <v>4</v>
      </c>
      <c r="EX1848" t="s">
        <v>490</v>
      </c>
      <c r="FR1848" s="9"/>
      <c r="FS1848" s="9"/>
      <c r="GR1848" t="s">
        <v>63</v>
      </c>
      <c r="GS1848">
        <v>0</v>
      </c>
      <c r="GT1848">
        <v>0</v>
      </c>
      <c r="GU1848">
        <v>0</v>
      </c>
      <c r="GV1848" t="s">
        <v>64</v>
      </c>
      <c r="GW1848">
        <v>0</v>
      </c>
      <c r="GY1848">
        <v>0</v>
      </c>
      <c r="HA1848">
        <v>0</v>
      </c>
      <c r="HB1848">
        <v>0</v>
      </c>
      <c r="HD1848">
        <v>0</v>
      </c>
    </row>
    <row r="1849" spans="1:212" x14ac:dyDescent="0.25">
      <c r="A1849">
        <v>0</v>
      </c>
      <c r="B1849">
        <v>0</v>
      </c>
      <c r="C1849">
        <v>0</v>
      </c>
      <c r="D1849" t="s">
        <v>4</v>
      </c>
      <c r="EX1849" t="s">
        <v>490</v>
      </c>
      <c r="FR1849" s="9"/>
      <c r="FS1849" s="9"/>
      <c r="GR1849" t="s">
        <v>65</v>
      </c>
      <c r="GS1849">
        <v>0</v>
      </c>
      <c r="GT1849">
        <v>0</v>
      </c>
      <c r="GU1849">
        <v>0</v>
      </c>
      <c r="GV1849" t="s">
        <v>66</v>
      </c>
      <c r="GW1849">
        <v>0</v>
      </c>
      <c r="GY1849">
        <v>0</v>
      </c>
      <c r="HA1849">
        <v>0</v>
      </c>
      <c r="HB1849">
        <v>0</v>
      </c>
      <c r="HD1849">
        <v>0</v>
      </c>
    </row>
    <row r="1850" spans="1:212" x14ac:dyDescent="0.25">
      <c r="A1850">
        <v>0</v>
      </c>
      <c r="B1850">
        <v>0</v>
      </c>
      <c r="C1850">
        <v>0</v>
      </c>
      <c r="D1850" t="s">
        <v>4</v>
      </c>
      <c r="EX1850" t="s">
        <v>490</v>
      </c>
      <c r="FR1850" s="9"/>
      <c r="FS1850" s="9"/>
      <c r="GR1850" t="s">
        <v>67</v>
      </c>
      <c r="GS1850">
        <v>0</v>
      </c>
      <c r="GT1850">
        <v>0</v>
      </c>
      <c r="GU1850">
        <v>0</v>
      </c>
      <c r="GV1850" t="s">
        <v>79</v>
      </c>
      <c r="GW1850">
        <v>0</v>
      </c>
      <c r="GY1850">
        <v>0</v>
      </c>
      <c r="HA1850">
        <v>0</v>
      </c>
      <c r="HB1850">
        <v>0</v>
      </c>
      <c r="HD1850">
        <v>0</v>
      </c>
    </row>
    <row r="1851" spans="1:212" x14ac:dyDescent="0.25">
      <c r="A1851">
        <v>0</v>
      </c>
      <c r="B1851">
        <v>0</v>
      </c>
      <c r="C1851">
        <v>0</v>
      </c>
      <c r="D1851" t="s">
        <v>4</v>
      </c>
      <c r="EX1851" t="s">
        <v>490</v>
      </c>
      <c r="FR1851" s="9"/>
      <c r="FS1851" s="9"/>
      <c r="GR1851" t="s">
        <v>68</v>
      </c>
      <c r="GS1851">
        <v>0</v>
      </c>
      <c r="GT1851">
        <v>0</v>
      </c>
      <c r="GU1851">
        <v>0</v>
      </c>
      <c r="GV1851" t="s">
        <v>80</v>
      </c>
      <c r="GW1851">
        <v>0</v>
      </c>
      <c r="GY1851">
        <v>0</v>
      </c>
      <c r="HA1851">
        <v>0</v>
      </c>
      <c r="HB1851">
        <v>0</v>
      </c>
      <c r="HD1851">
        <v>0</v>
      </c>
    </row>
    <row r="1852" spans="1:212" x14ac:dyDescent="0.25">
      <c r="A1852">
        <v>0</v>
      </c>
      <c r="B1852">
        <v>0</v>
      </c>
      <c r="C1852">
        <v>0</v>
      </c>
      <c r="D1852" t="s">
        <v>4</v>
      </c>
      <c r="EX1852" t="s">
        <v>490</v>
      </c>
      <c r="FR1852" s="9"/>
      <c r="FS1852" s="9"/>
      <c r="GR1852" t="s">
        <v>69</v>
      </c>
      <c r="GS1852">
        <v>0</v>
      </c>
      <c r="GT1852">
        <v>0</v>
      </c>
      <c r="GU1852">
        <v>0</v>
      </c>
      <c r="GV1852" t="s">
        <v>81</v>
      </c>
      <c r="GW1852">
        <v>0</v>
      </c>
      <c r="GY1852">
        <v>0</v>
      </c>
      <c r="HA1852">
        <v>0</v>
      </c>
      <c r="HB1852">
        <v>0</v>
      </c>
      <c r="HD1852">
        <v>0</v>
      </c>
    </row>
    <row r="1853" spans="1:212" x14ac:dyDescent="0.25">
      <c r="A1853">
        <v>0</v>
      </c>
      <c r="B1853">
        <v>0</v>
      </c>
      <c r="C1853">
        <v>0</v>
      </c>
      <c r="D1853" t="s">
        <v>4</v>
      </c>
      <c r="EX1853" t="s">
        <v>490</v>
      </c>
      <c r="FR1853" s="9"/>
      <c r="FS1853" s="9"/>
      <c r="GR1853" t="s">
        <v>70</v>
      </c>
      <c r="GS1853">
        <v>0</v>
      </c>
      <c r="GT1853">
        <v>0</v>
      </c>
      <c r="GU1853">
        <v>0</v>
      </c>
      <c r="GV1853" t="s">
        <v>82</v>
      </c>
      <c r="GW1853">
        <v>0</v>
      </c>
      <c r="GY1853">
        <v>0</v>
      </c>
      <c r="HA1853">
        <v>0</v>
      </c>
      <c r="HB1853">
        <v>0</v>
      </c>
      <c r="HD1853">
        <v>0</v>
      </c>
    </row>
    <row r="1854" spans="1:212" x14ac:dyDescent="0.25">
      <c r="A1854">
        <v>0</v>
      </c>
      <c r="B1854">
        <v>0</v>
      </c>
      <c r="C1854">
        <v>0</v>
      </c>
      <c r="D1854" t="s">
        <v>4</v>
      </c>
      <c r="EX1854" t="s">
        <v>490</v>
      </c>
      <c r="FR1854" s="9"/>
      <c r="FS1854" s="9"/>
      <c r="GR1854" t="s">
        <v>71</v>
      </c>
      <c r="GS1854">
        <v>0</v>
      </c>
      <c r="GT1854">
        <v>0</v>
      </c>
      <c r="GU1854">
        <v>0</v>
      </c>
      <c r="GV1854" t="s">
        <v>83</v>
      </c>
      <c r="GX1854">
        <v>0</v>
      </c>
      <c r="GY1854">
        <v>0</v>
      </c>
      <c r="HA1854">
        <v>0</v>
      </c>
      <c r="HC1854">
        <v>0</v>
      </c>
      <c r="HD1854">
        <v>0</v>
      </c>
    </row>
    <row r="1855" spans="1:212" x14ac:dyDescent="0.25">
      <c r="A1855">
        <v>0</v>
      </c>
      <c r="B1855">
        <v>0</v>
      </c>
      <c r="C1855">
        <v>0</v>
      </c>
      <c r="D1855" t="s">
        <v>4</v>
      </c>
      <c r="EX1855" t="s">
        <v>490</v>
      </c>
      <c r="FR1855" s="9"/>
      <c r="FS1855" s="9"/>
      <c r="GR1855" t="s">
        <v>72</v>
      </c>
      <c r="GS1855">
        <v>0</v>
      </c>
      <c r="GT1855">
        <v>0</v>
      </c>
      <c r="GU1855">
        <v>0</v>
      </c>
      <c r="GV1855" t="s">
        <v>84</v>
      </c>
      <c r="GW1855">
        <v>0</v>
      </c>
      <c r="GY1855">
        <v>0</v>
      </c>
      <c r="HA1855">
        <v>0</v>
      </c>
      <c r="HB1855">
        <v>0</v>
      </c>
      <c r="HD1855">
        <v>0</v>
      </c>
    </row>
    <row r="1856" spans="1:212" x14ac:dyDescent="0.25">
      <c r="A1856">
        <v>0</v>
      </c>
      <c r="B1856">
        <v>0</v>
      </c>
      <c r="C1856">
        <v>0</v>
      </c>
      <c r="D1856" t="s">
        <v>4</v>
      </c>
      <c r="EX1856" t="s">
        <v>490</v>
      </c>
      <c r="FR1856" s="9"/>
      <c r="FS1856" s="9"/>
      <c r="GR1856" t="s">
        <v>73</v>
      </c>
      <c r="GS1856">
        <v>0</v>
      </c>
      <c r="GT1856">
        <v>0</v>
      </c>
      <c r="GU1856">
        <v>0</v>
      </c>
      <c r="GY1856">
        <v>0</v>
      </c>
      <c r="HA1856">
        <v>0</v>
      </c>
      <c r="HD1856">
        <v>0</v>
      </c>
    </row>
    <row r="1857" spans="1:212" x14ac:dyDescent="0.25">
      <c r="A1857">
        <v>0</v>
      </c>
      <c r="B1857">
        <v>0</v>
      </c>
      <c r="C1857">
        <v>0</v>
      </c>
      <c r="D1857" t="s">
        <v>4</v>
      </c>
      <c r="EX1857" t="s">
        <v>490</v>
      </c>
      <c r="FR1857" s="9"/>
      <c r="FS1857" s="9"/>
      <c r="GR1857" t="s">
        <v>74</v>
      </c>
      <c r="GS1857">
        <v>0</v>
      </c>
      <c r="GT1857">
        <v>0</v>
      </c>
      <c r="GU1857">
        <v>0</v>
      </c>
    </row>
    <row r="1858" spans="1:212" x14ac:dyDescent="0.25">
      <c r="A1858">
        <v>0</v>
      </c>
      <c r="B1858">
        <v>0</v>
      </c>
      <c r="C1858">
        <v>0</v>
      </c>
      <c r="D1858" t="s">
        <v>4</v>
      </c>
      <c r="EX1858" t="s">
        <v>490</v>
      </c>
      <c r="FR1858" s="9"/>
      <c r="FS1858" s="9"/>
      <c r="GR1858" t="s">
        <v>75</v>
      </c>
      <c r="GS1858">
        <v>0</v>
      </c>
      <c r="GT1858">
        <v>0</v>
      </c>
      <c r="GU1858">
        <v>0</v>
      </c>
    </row>
    <row r="1859" spans="1:212" x14ac:dyDescent="0.25">
      <c r="A1859">
        <v>0</v>
      </c>
      <c r="B1859">
        <v>0</v>
      </c>
      <c r="C1859">
        <v>0</v>
      </c>
      <c r="D1859" t="s">
        <v>4</v>
      </c>
      <c r="EX1859" t="s">
        <v>490</v>
      </c>
      <c r="FR1859" s="9"/>
      <c r="FS1859" s="9"/>
      <c r="GR1859" t="s">
        <v>76</v>
      </c>
      <c r="GS1859">
        <v>0</v>
      </c>
      <c r="GT1859">
        <v>0</v>
      </c>
      <c r="GU1859">
        <v>0</v>
      </c>
    </row>
    <row r="1860" spans="1:212" x14ac:dyDescent="0.25">
      <c r="A1860">
        <v>0</v>
      </c>
      <c r="B1860">
        <v>0</v>
      </c>
      <c r="C1860">
        <v>0</v>
      </c>
      <c r="D1860" t="s">
        <v>4</v>
      </c>
      <c r="EX1860" t="s">
        <v>490</v>
      </c>
      <c r="FR1860" s="9"/>
      <c r="FS1860" s="9"/>
      <c r="GR1860" t="s">
        <v>77</v>
      </c>
      <c r="GS1860">
        <v>0</v>
      </c>
      <c r="GT1860">
        <v>0</v>
      </c>
      <c r="GU1860">
        <v>0</v>
      </c>
    </row>
    <row r="1861" spans="1:212" x14ac:dyDescent="0.25">
      <c r="A1861">
        <v>0</v>
      </c>
      <c r="B1861">
        <v>0</v>
      </c>
      <c r="C1861">
        <v>0</v>
      </c>
      <c r="D1861" t="s">
        <v>4</v>
      </c>
      <c r="EX1861" t="s">
        <v>490</v>
      </c>
      <c r="FR1861" s="9"/>
      <c r="FS1861" s="9"/>
      <c r="GR1861" t="s">
        <v>74</v>
      </c>
      <c r="GY1861">
        <v>0</v>
      </c>
      <c r="HA1861">
        <v>0</v>
      </c>
      <c r="HD1861">
        <v>0</v>
      </c>
    </row>
    <row r="1862" spans="1:212" x14ac:dyDescent="0.25">
      <c r="A1862">
        <v>0</v>
      </c>
      <c r="B1862">
        <v>0</v>
      </c>
      <c r="C1862">
        <v>0</v>
      </c>
      <c r="D1862" t="s">
        <v>4</v>
      </c>
      <c r="EX1862" t="s">
        <v>490</v>
      </c>
      <c r="FR1862" s="9"/>
      <c r="FS1862" s="9"/>
      <c r="GR1862" t="s">
        <v>75</v>
      </c>
      <c r="GY1862">
        <v>0</v>
      </c>
      <c r="HA1862">
        <v>0</v>
      </c>
      <c r="HD1862">
        <v>0</v>
      </c>
    </row>
    <row r="1863" spans="1:212" x14ac:dyDescent="0.25">
      <c r="A1863">
        <v>0</v>
      </c>
      <c r="B1863">
        <v>0</v>
      </c>
      <c r="C1863">
        <v>0</v>
      </c>
      <c r="D1863" t="s">
        <v>4</v>
      </c>
      <c r="EX1863" t="s">
        <v>490</v>
      </c>
      <c r="FR1863" s="9"/>
      <c r="FS1863" s="9"/>
      <c r="GR1863" t="s">
        <v>76</v>
      </c>
      <c r="GY1863">
        <v>0</v>
      </c>
      <c r="HA1863">
        <v>0</v>
      </c>
      <c r="HD1863">
        <v>0</v>
      </c>
    </row>
    <row r="1864" spans="1:212" x14ac:dyDescent="0.25">
      <c r="A1864">
        <v>0</v>
      </c>
      <c r="B1864">
        <v>0</v>
      </c>
      <c r="C1864">
        <v>0</v>
      </c>
      <c r="D1864" t="s">
        <v>4</v>
      </c>
      <c r="EX1864" t="s">
        <v>490</v>
      </c>
      <c r="FR1864" s="9"/>
      <c r="FS1864" s="9"/>
      <c r="GR1864" t="s">
        <v>77</v>
      </c>
      <c r="GY1864">
        <v>0</v>
      </c>
      <c r="HA1864">
        <v>0</v>
      </c>
      <c r="HD1864">
        <v>0</v>
      </c>
    </row>
    <row r="1865" spans="1:212" x14ac:dyDescent="0.25">
      <c r="FR1865" s="9"/>
      <c r="FS1865" s="9"/>
    </row>
    <row r="1866" spans="1:212" x14ac:dyDescent="0.25">
      <c r="A1866">
        <v>0</v>
      </c>
      <c r="D1866" t="s">
        <v>4</v>
      </c>
      <c r="E1866" t="s">
        <v>6</v>
      </c>
      <c r="EX1866" t="s">
        <v>507</v>
      </c>
      <c r="FR1866" s="9"/>
      <c r="FS1866" s="9"/>
    </row>
    <row r="1867" spans="1:212" x14ac:dyDescent="0.25">
      <c r="A1867">
        <v>0</v>
      </c>
      <c r="D1867" t="s">
        <v>4</v>
      </c>
      <c r="E1867" t="s">
        <v>6</v>
      </c>
      <c r="EX1867" t="s">
        <v>507</v>
      </c>
      <c r="FR1867" s="9"/>
      <c r="FS1867" s="9"/>
    </row>
    <row r="1868" spans="1:212" x14ac:dyDescent="0.25">
      <c r="A1868">
        <v>0</v>
      </c>
      <c r="D1868" t="s">
        <v>4</v>
      </c>
      <c r="E1868" t="s">
        <v>6</v>
      </c>
      <c r="EX1868" t="s">
        <v>507</v>
      </c>
      <c r="FR1868" s="9"/>
      <c r="FS1868" s="9"/>
    </row>
    <row r="1869" spans="1:212" x14ac:dyDescent="0.25">
      <c r="A1869">
        <v>0</v>
      </c>
      <c r="D1869" t="s">
        <v>4</v>
      </c>
      <c r="E1869" t="s">
        <v>6</v>
      </c>
      <c r="EX1869" t="s">
        <v>507</v>
      </c>
      <c r="FR1869" s="9"/>
      <c r="FS1869" s="9"/>
    </row>
    <row r="1870" spans="1:212" x14ac:dyDescent="0.25">
      <c r="A1870">
        <v>0</v>
      </c>
      <c r="D1870" t="s">
        <v>4</v>
      </c>
      <c r="E1870" t="s">
        <v>6</v>
      </c>
      <c r="EX1870" t="s">
        <v>507</v>
      </c>
      <c r="FR1870" s="9"/>
      <c r="FS1870" s="9"/>
    </row>
    <row r="1871" spans="1:212" x14ac:dyDescent="0.25">
      <c r="A1871">
        <v>0</v>
      </c>
      <c r="D1871" t="s">
        <v>4</v>
      </c>
      <c r="E1871" t="s">
        <v>6</v>
      </c>
      <c r="EX1871" t="s">
        <v>507</v>
      </c>
      <c r="FR1871" s="9"/>
      <c r="FS1871" s="9"/>
    </row>
    <row r="1872" spans="1:212" x14ac:dyDescent="0.25">
      <c r="FR1872" s="9"/>
      <c r="FS1872" s="9"/>
    </row>
    <row r="1873" spans="1:193" x14ac:dyDescent="0.25">
      <c r="A1873">
        <v>0</v>
      </c>
      <c r="D1873" t="s">
        <v>4</v>
      </c>
      <c r="E1873" t="s">
        <v>527</v>
      </c>
      <c r="EX1873" t="s">
        <v>507</v>
      </c>
      <c r="FR1873" s="9"/>
      <c r="FS1873" s="9"/>
      <c r="GK1873">
        <v>0</v>
      </c>
    </row>
    <row r="1874" spans="1:193" x14ac:dyDescent="0.25">
      <c r="A1874">
        <v>0</v>
      </c>
      <c r="D1874" t="s">
        <v>4</v>
      </c>
      <c r="E1874" t="s">
        <v>527</v>
      </c>
      <c r="EX1874" t="s">
        <v>507</v>
      </c>
      <c r="FR1874" s="9"/>
      <c r="FS1874" s="9"/>
      <c r="GK1874">
        <v>0</v>
      </c>
    </row>
    <row r="1875" spans="1:193" x14ac:dyDescent="0.25">
      <c r="A1875">
        <v>0</v>
      </c>
      <c r="D1875" t="s">
        <v>4</v>
      </c>
      <c r="E1875" t="s">
        <v>527</v>
      </c>
      <c r="EX1875" t="s">
        <v>507</v>
      </c>
      <c r="FR1875" s="9"/>
      <c r="FS1875" s="9"/>
      <c r="GK1875">
        <v>0</v>
      </c>
    </row>
    <row r="1876" spans="1:193" x14ac:dyDescent="0.25">
      <c r="A1876">
        <v>0</v>
      </c>
      <c r="D1876" t="s">
        <v>4</v>
      </c>
      <c r="E1876" t="s">
        <v>527</v>
      </c>
      <c r="EX1876" t="s">
        <v>507</v>
      </c>
      <c r="FR1876" s="9"/>
      <c r="FS1876" s="9"/>
      <c r="GK1876">
        <v>0</v>
      </c>
    </row>
    <row r="1877" spans="1:193" x14ac:dyDescent="0.25">
      <c r="A1877">
        <v>0</v>
      </c>
      <c r="D1877" t="s">
        <v>4</v>
      </c>
      <c r="E1877" t="s">
        <v>527</v>
      </c>
      <c r="EX1877" t="s">
        <v>507</v>
      </c>
      <c r="FR1877" s="9"/>
      <c r="FS1877" s="9"/>
      <c r="GK1877">
        <v>0</v>
      </c>
    </row>
    <row r="1878" spans="1:193" x14ac:dyDescent="0.25">
      <c r="A1878">
        <v>0</v>
      </c>
      <c r="D1878" t="s">
        <v>4</v>
      </c>
      <c r="E1878" t="s">
        <v>527</v>
      </c>
      <c r="EX1878" t="s">
        <v>507</v>
      </c>
      <c r="FR1878" s="9"/>
      <c r="FS1878" s="9"/>
      <c r="GK1878">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48F41-159F-4926-8CCD-FB4B967E4E34}">
  <sheetPr codeName="Sheet10">
    <tabColor theme="5" tint="0.79998168889431442"/>
  </sheetPr>
  <dimension ref="A1:H34"/>
  <sheetViews>
    <sheetView showGridLines="0" showRowColHeaders="0" zoomScaleNormal="100" workbookViewId="0"/>
  </sheetViews>
  <sheetFormatPr defaultRowHeight="15" x14ac:dyDescent="0.25"/>
  <cols>
    <col min="1" max="1" width="9.140625" customWidth="1"/>
    <col min="2" max="2" width="4.42578125" customWidth="1"/>
    <col min="3" max="3" width="46.5703125" customWidth="1"/>
    <col min="4" max="5" width="23.85546875" customWidth="1"/>
    <col min="6" max="6" width="23.7109375" customWidth="1"/>
    <col min="7" max="8" width="9.140625" hidden="1" customWidth="1"/>
  </cols>
  <sheetData>
    <row r="1" spans="1:8" x14ac:dyDescent="0.25">
      <c r="A1" s="5"/>
    </row>
    <row r="2" spans="1:8" ht="40.5" customHeight="1" x14ac:dyDescent="0.25">
      <c r="A2" s="5"/>
    </row>
    <row r="3" spans="1:8" ht="40.5" customHeight="1" x14ac:dyDescent="0.25"/>
    <row r="4" spans="1:8" ht="30" customHeight="1" x14ac:dyDescent="0.25"/>
    <row r="5" spans="1:8" ht="40.5" hidden="1" customHeight="1" x14ac:dyDescent="0.25"/>
    <row r="6" spans="1:8" ht="40.5" hidden="1" customHeight="1" x14ac:dyDescent="0.25"/>
    <row r="7" spans="1:8" ht="40.5" hidden="1" customHeight="1" x14ac:dyDescent="0.25"/>
    <row r="8" spans="1:8" ht="10.5" customHeight="1" thickBot="1" x14ac:dyDescent="0.3"/>
    <row r="9" spans="1:8" ht="36" customHeight="1" thickBot="1" x14ac:dyDescent="0.3">
      <c r="B9" s="12"/>
      <c r="C9" s="20" t="s">
        <v>44</v>
      </c>
      <c r="D9" s="20" t="s">
        <v>45</v>
      </c>
      <c r="E9" s="20" t="s">
        <v>46</v>
      </c>
      <c r="F9" s="21" t="s">
        <v>47</v>
      </c>
      <c r="G9" s="20" t="s">
        <v>1</v>
      </c>
      <c r="H9" s="20" t="s">
        <v>567</v>
      </c>
    </row>
    <row r="10" spans="1:8" ht="19.5" customHeight="1" thickBot="1" x14ac:dyDescent="0.35">
      <c r="B10" s="13">
        <v>1</v>
      </c>
      <c r="C10" s="15" t="s">
        <v>61</v>
      </c>
      <c r="D10" s="137">
        <f>Dev_Progress!Q37+Main_Progress!Q36+PC_Progress!Q37</f>
        <v>0</v>
      </c>
      <c r="E10" s="137">
        <f>Dev_Progress!R37+Main_Progress!R36+PC_Progress!R37</f>
        <v>0</v>
      </c>
      <c r="F10" s="137">
        <f>Dev_Progress!S37+Main_Progress!S36+PC_Progress!S37</f>
        <v>0</v>
      </c>
      <c r="G10" t="s">
        <v>688</v>
      </c>
    </row>
    <row r="11" spans="1:8" ht="19.5" customHeight="1" thickBot="1" x14ac:dyDescent="0.35">
      <c r="B11" s="13">
        <v>2</v>
      </c>
      <c r="C11" s="15" t="s">
        <v>63</v>
      </c>
      <c r="D11" s="137">
        <f>Dev_Progress!Q38+Main_Progress!Q37+PC_Progress!Q38</f>
        <v>0</v>
      </c>
      <c r="E11" s="137">
        <f>Dev_Progress!R38+Main_Progress!R37+PC_Progress!R38</f>
        <v>0</v>
      </c>
      <c r="F11" s="137">
        <f>Dev_Progress!S38+Main_Progress!S37+PC_Progress!S38</f>
        <v>0</v>
      </c>
      <c r="G11" t="s">
        <v>688</v>
      </c>
    </row>
    <row r="12" spans="1:8" ht="19.5" customHeight="1" thickBot="1" x14ac:dyDescent="0.35">
      <c r="B12" s="13">
        <v>3</v>
      </c>
      <c r="C12" s="15" t="s">
        <v>65</v>
      </c>
      <c r="D12" s="137">
        <f>Dev_Progress!Q39+Main_Progress!Q38+PC_Progress!Q39</f>
        <v>0</v>
      </c>
      <c r="E12" s="137">
        <f>Dev_Progress!R39+Main_Progress!R38+PC_Progress!R39</f>
        <v>0</v>
      </c>
      <c r="F12" s="137">
        <f>Dev_Progress!S39+Main_Progress!S38+PC_Progress!S39</f>
        <v>0</v>
      </c>
      <c r="G12" t="s">
        <v>688</v>
      </c>
    </row>
    <row r="13" spans="1:8" ht="19.5" customHeight="1" thickBot="1" x14ac:dyDescent="0.35">
      <c r="B13" s="13">
        <v>4</v>
      </c>
      <c r="C13" s="15" t="s">
        <v>67</v>
      </c>
      <c r="D13" s="137">
        <f>Dev_Progress!Q40+Main_Progress!Q39+PC_Progress!Q40</f>
        <v>0</v>
      </c>
      <c r="E13" s="137">
        <f>Dev_Progress!R40+Main_Progress!R39+PC_Progress!R40</f>
        <v>0</v>
      </c>
      <c r="F13" s="137">
        <f>Dev_Progress!S40+Main_Progress!S39+PC_Progress!S40</f>
        <v>0</v>
      </c>
      <c r="G13" t="s">
        <v>688</v>
      </c>
    </row>
    <row r="14" spans="1:8" ht="19.5" customHeight="1" thickBot="1" x14ac:dyDescent="0.35">
      <c r="B14" s="13">
        <v>5</v>
      </c>
      <c r="C14" s="15" t="s">
        <v>68</v>
      </c>
      <c r="D14" s="137">
        <f>Dev_Progress!Q41+Main_Progress!Q40+PC_Progress!Q41</f>
        <v>0</v>
      </c>
      <c r="E14" s="137">
        <f>Dev_Progress!R41+Main_Progress!R40+PC_Progress!R41</f>
        <v>0</v>
      </c>
      <c r="F14" s="137">
        <f>Dev_Progress!S41+Main_Progress!S40+PC_Progress!S41</f>
        <v>0</v>
      </c>
      <c r="G14" t="s">
        <v>688</v>
      </c>
    </row>
    <row r="15" spans="1:8" ht="19.5" customHeight="1" thickBot="1" x14ac:dyDescent="0.35">
      <c r="B15" s="13">
        <v>6</v>
      </c>
      <c r="C15" s="15" t="s">
        <v>69</v>
      </c>
      <c r="D15" s="137">
        <f>Dev_Progress!Q42+Main_Progress!Q41+PC_Progress!Q42</f>
        <v>0</v>
      </c>
      <c r="E15" s="137">
        <f>Dev_Progress!R42+Main_Progress!R41+PC_Progress!R42</f>
        <v>0</v>
      </c>
      <c r="F15" s="137">
        <f>Dev_Progress!S42+Main_Progress!S41+PC_Progress!S42</f>
        <v>0</v>
      </c>
      <c r="G15" t="s">
        <v>688</v>
      </c>
    </row>
    <row r="16" spans="1:8" ht="19.5" customHeight="1" thickBot="1" x14ac:dyDescent="0.35">
      <c r="B16" s="13">
        <v>7</v>
      </c>
      <c r="C16" s="15" t="s">
        <v>70</v>
      </c>
      <c r="D16" s="137">
        <f>Dev_Progress!Q43+Main_Progress!Q42+PC_Progress!Q43</f>
        <v>0</v>
      </c>
      <c r="E16" s="137">
        <f>Dev_Progress!R43+Main_Progress!R42+PC_Progress!R43</f>
        <v>0</v>
      </c>
      <c r="F16" s="137">
        <f>Dev_Progress!S43+Main_Progress!S42+PC_Progress!S43</f>
        <v>0</v>
      </c>
      <c r="G16" t="s">
        <v>688</v>
      </c>
    </row>
    <row r="17" spans="2:7" ht="19.5" customHeight="1" thickBot="1" x14ac:dyDescent="0.35">
      <c r="B17" s="13">
        <v>8</v>
      </c>
      <c r="C17" s="15" t="s">
        <v>71</v>
      </c>
      <c r="D17" s="137">
        <f>Dev_Progress!Q44+Main_Progress!Q43+PC_Progress!Q44</f>
        <v>0</v>
      </c>
      <c r="E17" s="137">
        <f>Dev_Progress!R44+Main_Progress!R43+PC_Progress!R44</f>
        <v>0</v>
      </c>
      <c r="F17" s="137">
        <f>Dev_Progress!S44+Main_Progress!S43+PC_Progress!S44</f>
        <v>0</v>
      </c>
      <c r="G17" t="s">
        <v>688</v>
      </c>
    </row>
    <row r="18" spans="2:7" ht="19.5" customHeight="1" thickBot="1" x14ac:dyDescent="0.35">
      <c r="B18" s="13">
        <v>9</v>
      </c>
      <c r="C18" s="15" t="s">
        <v>72</v>
      </c>
      <c r="D18" s="137">
        <f>Dev_Progress!Q45+Main_Progress!Q44+PC_Progress!Q45</f>
        <v>0</v>
      </c>
      <c r="E18" s="137">
        <f>Dev_Progress!R45+Main_Progress!R44+PC_Progress!R45</f>
        <v>0</v>
      </c>
      <c r="F18" s="137">
        <f>Dev_Progress!S45+Main_Progress!S44+PC_Progress!S45</f>
        <v>0</v>
      </c>
      <c r="G18" t="s">
        <v>688</v>
      </c>
    </row>
    <row r="19" spans="2:7" ht="19.5" customHeight="1" thickBot="1" x14ac:dyDescent="0.35">
      <c r="B19" s="13">
        <v>10</v>
      </c>
      <c r="C19" s="15" t="s">
        <v>73</v>
      </c>
      <c r="D19" s="137">
        <f>Dev_Progress!Q46+Main_Progress!Q45+PC_Progress!Q46</f>
        <v>0</v>
      </c>
      <c r="E19" s="137">
        <f>Dev_Progress!R46+Main_Progress!R45+PC_Progress!R46</f>
        <v>0</v>
      </c>
      <c r="F19" s="137">
        <f>Dev_Progress!S46+Main_Progress!S45+PC_Progress!S46</f>
        <v>0</v>
      </c>
      <c r="G19" t="s">
        <v>688</v>
      </c>
    </row>
    <row r="20" spans="2:7" ht="19.5" customHeight="1" thickBot="1" x14ac:dyDescent="0.35">
      <c r="B20" s="13">
        <v>11</v>
      </c>
      <c r="C20" s="138" t="s">
        <v>568</v>
      </c>
      <c r="D20" s="137">
        <f>Dev_Progress!Q47+Main_Progress!Q46+PC_Progress!Q47</f>
        <v>0</v>
      </c>
      <c r="E20" s="137">
        <f>Dev_Progress!R47+Main_Progress!R46+PC_Progress!R47</f>
        <v>0</v>
      </c>
      <c r="F20" s="137">
        <f>Dev_Progress!S47+Main_Progress!S46+PC_Progress!S47</f>
        <v>0</v>
      </c>
      <c r="G20" t="s">
        <v>688</v>
      </c>
    </row>
    <row r="21" spans="2:7" ht="19.5" customHeight="1" thickBot="1" x14ac:dyDescent="0.35">
      <c r="B21" s="13">
        <v>12</v>
      </c>
      <c r="C21" s="138" t="s">
        <v>569</v>
      </c>
      <c r="D21" s="137">
        <f>Dev_Progress!Q48+Main_Progress!Q47+PC_Progress!Q48</f>
        <v>0</v>
      </c>
      <c r="E21" s="137">
        <f>Dev_Progress!R48+Main_Progress!R47+PC_Progress!R48</f>
        <v>0</v>
      </c>
      <c r="F21" s="137">
        <f>Dev_Progress!S48+Main_Progress!S47+PC_Progress!S48</f>
        <v>0</v>
      </c>
      <c r="G21" t="s">
        <v>688</v>
      </c>
    </row>
    <row r="22" spans="2:7" ht="19.5" customHeight="1" thickBot="1" x14ac:dyDescent="0.35">
      <c r="B22" s="13">
        <v>13</v>
      </c>
      <c r="C22" s="138" t="s">
        <v>570</v>
      </c>
      <c r="D22" s="137">
        <f>Dev_Progress!Q49+Main_Progress!Q48+PC_Progress!Q49</f>
        <v>0</v>
      </c>
      <c r="E22" s="137">
        <f>Dev_Progress!R49+Main_Progress!R48+PC_Progress!R49</f>
        <v>0</v>
      </c>
      <c r="F22" s="137">
        <f>Dev_Progress!S49+Main_Progress!S48+PC_Progress!S49</f>
        <v>0</v>
      </c>
      <c r="G22" t="s">
        <v>688</v>
      </c>
    </row>
    <row r="23" spans="2:7" ht="19.5" customHeight="1" thickBot="1" x14ac:dyDescent="0.35">
      <c r="B23" s="13">
        <v>14</v>
      </c>
      <c r="C23" s="139" t="s">
        <v>571</v>
      </c>
      <c r="D23" s="137">
        <f>Dev_Progress!Q50+Main_Progress!Q49+PC_Progress!Q50</f>
        <v>0</v>
      </c>
      <c r="E23" s="137">
        <f>Dev_Progress!R50+Main_Progress!R49+PC_Progress!R50</f>
        <v>0</v>
      </c>
      <c r="F23" s="137">
        <f>Dev_Progress!S50+Main_Progress!S49+PC_Progress!S50</f>
        <v>0</v>
      </c>
      <c r="G23" t="s">
        <v>688</v>
      </c>
    </row>
    <row r="24" spans="2:7" ht="19.5" customHeight="1" thickBot="1" x14ac:dyDescent="0.35">
      <c r="B24" s="13">
        <v>15</v>
      </c>
      <c r="C24" s="15" t="s">
        <v>78</v>
      </c>
      <c r="D24" s="137">
        <f>Dev_Progress!Q51+Main_Progress!Q50+PC_Progress!Q51</f>
        <v>0</v>
      </c>
      <c r="E24" s="137">
        <f>Dev_Progress!R51+Main_Progress!R50+PC_Progress!R51</f>
        <v>0</v>
      </c>
      <c r="F24" s="137">
        <f>Dev_Progress!S51+Main_Progress!S50+PC_Progress!S51</f>
        <v>0</v>
      </c>
      <c r="G24" t="s">
        <v>688</v>
      </c>
    </row>
    <row r="25" spans="2:7" ht="19.5" thickBot="1" x14ac:dyDescent="0.35">
      <c r="B25" s="13">
        <v>16</v>
      </c>
      <c r="C25" s="8" t="s">
        <v>79</v>
      </c>
      <c r="D25" s="137">
        <f>Dev_Progress!Q52+Main_Progress!Q51+PC_Progress!Q52</f>
        <v>0</v>
      </c>
      <c r="E25" s="14"/>
      <c r="F25" s="14"/>
      <c r="G25" t="s">
        <v>688</v>
      </c>
    </row>
    <row r="26" spans="2:7" ht="19.5" thickBot="1" x14ac:dyDescent="0.35">
      <c r="B26" s="13">
        <v>17</v>
      </c>
      <c r="C26" s="15" t="s">
        <v>80</v>
      </c>
      <c r="D26" s="137">
        <f>Dev_Progress!Q53+Main_Progress!Q52+PC_Progress!Q53</f>
        <v>0</v>
      </c>
      <c r="E26" s="14"/>
      <c r="F26" s="14"/>
      <c r="G26" t="s">
        <v>688</v>
      </c>
    </row>
    <row r="27" spans="2:7" ht="19.5" thickBot="1" x14ac:dyDescent="0.35">
      <c r="B27" s="13">
        <v>18</v>
      </c>
      <c r="C27" s="15" t="s">
        <v>81</v>
      </c>
      <c r="D27" s="137">
        <f>Dev_Progress!Q54+Main_Progress!Q53+PC_Progress!Q54</f>
        <v>0</v>
      </c>
      <c r="E27" s="14"/>
      <c r="F27" s="14"/>
      <c r="G27" t="s">
        <v>688</v>
      </c>
    </row>
    <row r="28" spans="2:7" ht="27" customHeight="1" thickBot="1" x14ac:dyDescent="0.35">
      <c r="B28" s="13">
        <v>19</v>
      </c>
      <c r="C28" s="15" t="s">
        <v>82</v>
      </c>
      <c r="D28" s="137">
        <f>Dev_Progress!Q55+Main_Progress!Q54+PC_Progress!Q55</f>
        <v>0</v>
      </c>
      <c r="E28" s="14"/>
      <c r="F28" s="14"/>
      <c r="G28" t="s">
        <v>688</v>
      </c>
    </row>
    <row r="29" spans="2:7" ht="27" hidden="1" customHeight="1" x14ac:dyDescent="0.25"/>
    <row r="30" spans="2:7" ht="27" hidden="1" customHeight="1" thickBot="1" x14ac:dyDescent="0.3"/>
    <row r="31" spans="2:7" ht="177" customHeight="1" thickBot="1" x14ac:dyDescent="0.3">
      <c r="B31" s="469">
        <v>20</v>
      </c>
      <c r="C31" s="18" t="s">
        <v>572</v>
      </c>
      <c r="D31" s="466">
        <f>Dev_Progress!Q56</f>
        <v>0</v>
      </c>
      <c r="E31" s="467"/>
      <c r="F31" s="468"/>
    </row>
    <row r="32" spans="2:7" ht="144" customHeight="1" thickBot="1" x14ac:dyDescent="0.3">
      <c r="B32" s="470"/>
      <c r="C32" s="18" t="s">
        <v>573</v>
      </c>
      <c r="D32" s="466">
        <f>Main_Progress!Q55</f>
        <v>0</v>
      </c>
      <c r="E32" s="467"/>
      <c r="F32" s="468"/>
    </row>
    <row r="33" spans="2:6" ht="129" customHeight="1" thickBot="1" x14ac:dyDescent="0.3">
      <c r="B33" s="471"/>
      <c r="C33" s="18" t="s">
        <v>574</v>
      </c>
      <c r="D33" s="466">
        <f>PC_Progress!$Q$56</f>
        <v>0</v>
      </c>
      <c r="E33" s="467"/>
      <c r="F33" s="468"/>
    </row>
    <row r="34" spans="2:6" ht="42" customHeight="1" thickBot="1" x14ac:dyDescent="0.3">
      <c r="B34" s="81">
        <v>21</v>
      </c>
      <c r="C34" s="421" t="s">
        <v>84</v>
      </c>
      <c r="D34" s="422"/>
      <c r="E34" s="422"/>
      <c r="F34" s="136">
        <f>Dev_Progress!S57+Main_Progress!S56+PC_Progress!S57</f>
        <v>0</v>
      </c>
    </row>
  </sheetData>
  <sheetProtection sheet="1" objects="1" scenarios="1" selectLockedCells="1"/>
  <mergeCells count="5">
    <mergeCell ref="D31:F31"/>
    <mergeCell ref="D32:F32"/>
    <mergeCell ref="D33:F33"/>
    <mergeCell ref="B31:B33"/>
    <mergeCell ref="C34:E34"/>
  </mergeCells>
  <pageMargins left="0.2" right="0.5" top="0.5" bottom="0.5" header="0.3" footer="0.3"/>
  <pageSetup orientation="landscape" horizontalDpi="1200" verticalDpi="120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1BE72-4884-4BDD-B1C5-246263869E40}">
  <sheetPr codeName="Sheet11">
    <tabColor rgb="FFFFB9B9"/>
    <pageSetUpPr fitToPage="1"/>
  </sheetPr>
  <dimension ref="A1:D77"/>
  <sheetViews>
    <sheetView showGridLines="0" showRowColHeaders="0" workbookViewId="0"/>
  </sheetViews>
  <sheetFormatPr defaultRowHeight="15" x14ac:dyDescent="0.25"/>
  <cols>
    <col min="2" max="2" width="13.42578125" customWidth="1"/>
    <col min="3" max="3" width="100.85546875" customWidth="1"/>
    <col min="4" max="4" width="17.5703125" customWidth="1"/>
    <col min="5" max="5" width="16.85546875" customWidth="1"/>
    <col min="6" max="6" width="30.28515625" customWidth="1"/>
  </cols>
  <sheetData>
    <row r="1" spans="1:4" x14ac:dyDescent="0.25">
      <c r="A1" s="5"/>
    </row>
    <row r="2" spans="1:4" ht="21" customHeight="1" x14ac:dyDescent="0.25"/>
    <row r="3" spans="1:4" ht="21" customHeight="1" x14ac:dyDescent="0.25"/>
    <row r="4" spans="1:4" ht="21" customHeight="1" x14ac:dyDescent="0.25"/>
    <row r="5" spans="1:4" ht="21" customHeight="1" x14ac:dyDescent="0.25"/>
    <row r="6" spans="1:4" ht="21" customHeight="1" x14ac:dyDescent="0.25">
      <c r="A6" s="5"/>
    </row>
    <row r="7" spans="1:4" ht="21" customHeight="1" x14ac:dyDescent="0.25"/>
    <row r="8" spans="1:4" ht="21" customHeight="1" x14ac:dyDescent="0.25"/>
    <row r="9" spans="1:4" ht="16.5" customHeight="1" thickBot="1" x14ac:dyDescent="0.3"/>
    <row r="10" spans="1:4" ht="24" customHeight="1" thickBot="1" x14ac:dyDescent="0.3">
      <c r="B10" s="473" t="s">
        <v>575</v>
      </c>
      <c r="C10" s="473"/>
      <c r="D10" s="105" t="s">
        <v>576</v>
      </c>
    </row>
    <row r="11" spans="1:4" ht="39.75" customHeight="1" thickBot="1" x14ac:dyDescent="0.3">
      <c r="B11" s="209" t="s">
        <v>271</v>
      </c>
      <c r="C11" s="64" t="s">
        <v>331</v>
      </c>
      <c r="D11" s="208" t="s">
        <v>577</v>
      </c>
    </row>
    <row r="12" spans="1:4" ht="48.75" customHeight="1" thickBot="1" x14ac:dyDescent="0.3">
      <c r="B12" s="209" t="s">
        <v>272</v>
      </c>
      <c r="C12" s="65" t="s">
        <v>332</v>
      </c>
      <c r="D12" s="208" t="s">
        <v>578</v>
      </c>
    </row>
    <row r="13" spans="1:4" ht="39.75" customHeight="1" thickBot="1" x14ac:dyDescent="0.3">
      <c r="B13" s="209" t="s">
        <v>273</v>
      </c>
      <c r="C13" s="65" t="s">
        <v>333</v>
      </c>
      <c r="D13" s="208" t="s">
        <v>577</v>
      </c>
    </row>
    <row r="14" spans="1:4" ht="39.75" customHeight="1" thickBot="1" x14ac:dyDescent="0.3">
      <c r="B14" s="209" t="s">
        <v>274</v>
      </c>
      <c r="C14" s="65" t="s">
        <v>334</v>
      </c>
      <c r="D14" s="208" t="s">
        <v>578</v>
      </c>
    </row>
    <row r="15" spans="1:4" ht="62.25" customHeight="1" thickBot="1" x14ac:dyDescent="0.3">
      <c r="B15" s="209" t="s">
        <v>275</v>
      </c>
      <c r="C15" s="65" t="s">
        <v>335</v>
      </c>
      <c r="D15" s="208" t="s">
        <v>579</v>
      </c>
    </row>
    <row r="16" spans="1:4" ht="27.75" customHeight="1" thickBot="1" x14ac:dyDescent="0.3">
      <c r="B16" s="476" t="s">
        <v>580</v>
      </c>
      <c r="C16" s="477"/>
      <c r="D16" s="478"/>
    </row>
    <row r="17" spans="2:4" ht="45.75" thickBot="1" x14ac:dyDescent="0.3">
      <c r="B17" s="209" t="s">
        <v>581</v>
      </c>
      <c r="C17" s="65" t="s">
        <v>582</v>
      </c>
      <c r="D17" s="472" t="s">
        <v>577</v>
      </c>
    </row>
    <row r="18" spans="2:4" ht="54.75" customHeight="1" thickBot="1" x14ac:dyDescent="0.3">
      <c r="B18" s="209" t="s">
        <v>583</v>
      </c>
      <c r="C18" s="65" t="s">
        <v>584</v>
      </c>
      <c r="D18" s="472"/>
    </row>
    <row r="19" spans="2:4" ht="45.75" customHeight="1" thickBot="1" x14ac:dyDescent="0.3">
      <c r="B19" s="209" t="s">
        <v>585</v>
      </c>
      <c r="C19" s="65" t="s">
        <v>586</v>
      </c>
      <c r="D19" s="472"/>
    </row>
    <row r="20" spans="2:4" ht="87" customHeight="1" thickBot="1" x14ac:dyDescent="0.3">
      <c r="B20" s="209" t="s">
        <v>587</v>
      </c>
      <c r="C20" s="65" t="s">
        <v>588</v>
      </c>
      <c r="D20" s="472"/>
    </row>
    <row r="21" spans="2:4" ht="44.25" customHeight="1" thickBot="1" x14ac:dyDescent="0.3">
      <c r="B21" s="209" t="s">
        <v>589</v>
      </c>
      <c r="C21" s="65" t="s">
        <v>590</v>
      </c>
      <c r="D21" s="472"/>
    </row>
    <row r="22" spans="2:4" ht="42.75" customHeight="1" thickBot="1" x14ac:dyDescent="0.3">
      <c r="B22" s="209" t="s">
        <v>591</v>
      </c>
      <c r="C22" s="65" t="s">
        <v>592</v>
      </c>
      <c r="D22" s="472"/>
    </row>
    <row r="23" spans="2:4" ht="40.5" customHeight="1" thickBot="1" x14ac:dyDescent="0.3">
      <c r="B23" s="209" t="s">
        <v>593</v>
      </c>
      <c r="C23" s="65" t="s">
        <v>594</v>
      </c>
      <c r="D23" s="472"/>
    </row>
    <row r="24" spans="2:4" ht="68.25" customHeight="1" thickBot="1" x14ac:dyDescent="0.3">
      <c r="B24" s="209" t="s">
        <v>595</v>
      </c>
      <c r="C24" s="65" t="s">
        <v>596</v>
      </c>
      <c r="D24" s="472"/>
    </row>
    <row r="25" spans="2:4" ht="68.25" customHeight="1" thickBot="1" x14ac:dyDescent="0.3">
      <c r="B25" s="209" t="s">
        <v>597</v>
      </c>
      <c r="C25" s="65" t="s">
        <v>598</v>
      </c>
      <c r="D25" s="472"/>
    </row>
    <row r="26" spans="2:4" ht="320.25" customHeight="1" thickBot="1" x14ac:dyDescent="0.3">
      <c r="B26" s="92" t="s">
        <v>599</v>
      </c>
      <c r="C26" s="93" t="s">
        <v>600</v>
      </c>
      <c r="D26" s="479" t="s">
        <v>579</v>
      </c>
    </row>
    <row r="27" spans="2:4" ht="137.25" customHeight="1" thickBot="1" x14ac:dyDescent="0.3">
      <c r="B27" s="210" t="s">
        <v>601</v>
      </c>
      <c r="C27" s="94" t="s">
        <v>602</v>
      </c>
      <c r="D27" s="480"/>
    </row>
    <row r="28" spans="2:4" ht="27.75" customHeight="1" thickBot="1" x14ac:dyDescent="0.3">
      <c r="B28" s="481" t="s">
        <v>603</v>
      </c>
      <c r="C28" s="482"/>
      <c r="D28" s="483"/>
    </row>
    <row r="29" spans="2:4" ht="30.75" thickBot="1" x14ac:dyDescent="0.3">
      <c r="B29" s="92" t="s">
        <v>287</v>
      </c>
      <c r="C29" s="95" t="s">
        <v>604</v>
      </c>
      <c r="D29" s="479" t="s">
        <v>605</v>
      </c>
    </row>
    <row r="30" spans="2:4" ht="54" customHeight="1" thickBot="1" x14ac:dyDescent="0.3">
      <c r="B30" s="484" t="s">
        <v>606</v>
      </c>
      <c r="C30" s="96" t="s">
        <v>607</v>
      </c>
      <c r="D30" s="479"/>
    </row>
    <row r="31" spans="2:4" ht="20.25" customHeight="1" thickBot="1" x14ac:dyDescent="0.3">
      <c r="B31" s="485"/>
      <c r="C31" s="97" t="s">
        <v>608</v>
      </c>
      <c r="D31" s="479"/>
    </row>
    <row r="32" spans="2:4" ht="22.5" customHeight="1" thickBot="1" x14ac:dyDescent="0.3">
      <c r="B32" s="485"/>
      <c r="C32" s="98" t="s">
        <v>609</v>
      </c>
      <c r="D32" s="479"/>
    </row>
    <row r="33" spans="2:4" ht="24.75" customHeight="1" thickBot="1" x14ac:dyDescent="0.3">
      <c r="B33" s="485"/>
      <c r="C33" s="98" t="s">
        <v>610</v>
      </c>
      <c r="D33" s="479"/>
    </row>
    <row r="34" spans="2:4" ht="20.25" customHeight="1" thickBot="1" x14ac:dyDescent="0.3">
      <c r="B34" s="485"/>
      <c r="C34" s="98" t="s">
        <v>611</v>
      </c>
      <c r="D34" s="479"/>
    </row>
    <row r="35" spans="2:4" ht="23.25" customHeight="1" thickBot="1" x14ac:dyDescent="0.3">
      <c r="B35" s="485"/>
      <c r="C35" s="99" t="s">
        <v>612</v>
      </c>
      <c r="D35" s="479"/>
    </row>
    <row r="36" spans="2:4" ht="72.75" customHeight="1" thickBot="1" x14ac:dyDescent="0.3">
      <c r="B36" s="209" t="s">
        <v>613</v>
      </c>
      <c r="C36" s="100" t="s">
        <v>614</v>
      </c>
      <c r="D36" s="479"/>
    </row>
    <row r="37" spans="2:4" ht="108" customHeight="1" thickBot="1" x14ac:dyDescent="0.3">
      <c r="B37" s="209" t="s">
        <v>290</v>
      </c>
      <c r="C37" s="100" t="s">
        <v>615</v>
      </c>
      <c r="D37" s="479"/>
    </row>
    <row r="38" spans="2:4" ht="21" customHeight="1" thickBot="1" x14ac:dyDescent="0.3">
      <c r="B38" s="484" t="s">
        <v>616</v>
      </c>
      <c r="C38" s="101" t="s">
        <v>617</v>
      </c>
      <c r="D38" s="479"/>
    </row>
    <row r="39" spans="2:4" ht="79.5" customHeight="1" thickBot="1" x14ac:dyDescent="0.3">
      <c r="B39" s="484"/>
      <c r="C39" s="102" t="s">
        <v>618</v>
      </c>
      <c r="D39" s="479"/>
    </row>
    <row r="40" spans="2:4" ht="22.5" customHeight="1" thickBot="1" x14ac:dyDescent="0.3">
      <c r="B40" s="484"/>
      <c r="C40" s="102" t="s">
        <v>619</v>
      </c>
      <c r="D40" s="479"/>
    </row>
    <row r="41" spans="2:4" ht="44.25" customHeight="1" thickBot="1" x14ac:dyDescent="0.3">
      <c r="B41" s="484"/>
      <c r="C41" s="103" t="s">
        <v>620</v>
      </c>
      <c r="D41" s="479"/>
    </row>
    <row r="42" spans="2:4" ht="18" customHeight="1" thickBot="1" x14ac:dyDescent="0.3">
      <c r="B42" s="484"/>
      <c r="C42" s="103" t="s">
        <v>621</v>
      </c>
      <c r="D42" s="479"/>
    </row>
    <row r="43" spans="2:4" ht="15.75" thickBot="1" x14ac:dyDescent="0.3">
      <c r="B43" s="484"/>
      <c r="C43" s="104" t="s">
        <v>622</v>
      </c>
      <c r="D43" s="479"/>
    </row>
    <row r="44" spans="2:4" ht="15.75" thickBot="1" x14ac:dyDescent="0.3">
      <c r="B44" s="484"/>
      <c r="C44" s="104" t="s">
        <v>623</v>
      </c>
      <c r="D44" s="479"/>
    </row>
    <row r="45" spans="2:4" ht="15.75" thickBot="1" x14ac:dyDescent="0.3">
      <c r="B45" s="484"/>
      <c r="C45" s="104" t="s">
        <v>624</v>
      </c>
      <c r="D45" s="479"/>
    </row>
    <row r="46" spans="2:4" ht="15.75" thickBot="1" x14ac:dyDescent="0.3">
      <c r="B46" s="484"/>
      <c r="C46" s="104" t="s">
        <v>625</v>
      </c>
      <c r="D46" s="479"/>
    </row>
    <row r="47" spans="2:4" ht="30.75" customHeight="1" thickBot="1" x14ac:dyDescent="0.3">
      <c r="B47" s="486"/>
      <c r="C47" s="104" t="s">
        <v>626</v>
      </c>
      <c r="D47" s="480"/>
    </row>
    <row r="48" spans="2:4" ht="27.75" customHeight="1" thickBot="1" x14ac:dyDescent="0.3">
      <c r="B48" s="474" t="s">
        <v>627</v>
      </c>
      <c r="C48" s="474"/>
      <c r="D48" s="474"/>
    </row>
    <row r="49" spans="2:4" ht="59.25" customHeight="1" thickBot="1" x14ac:dyDescent="0.3">
      <c r="B49" s="209" t="s">
        <v>292</v>
      </c>
      <c r="C49" s="100" t="s">
        <v>628</v>
      </c>
      <c r="D49" s="472" t="s">
        <v>629</v>
      </c>
    </row>
    <row r="50" spans="2:4" ht="39.75" customHeight="1" thickBot="1" x14ac:dyDescent="0.3">
      <c r="B50" s="209" t="s">
        <v>293</v>
      </c>
      <c r="C50" s="100" t="s">
        <v>630</v>
      </c>
      <c r="D50" s="472"/>
    </row>
    <row r="51" spans="2:4" ht="55.5" customHeight="1" thickBot="1" x14ac:dyDescent="0.3">
      <c r="B51" s="209" t="s">
        <v>294</v>
      </c>
      <c r="C51" s="100" t="s">
        <v>631</v>
      </c>
      <c r="D51" s="472"/>
    </row>
    <row r="52" spans="2:4" ht="102" customHeight="1" thickBot="1" x14ac:dyDescent="0.3">
      <c r="B52" s="209" t="s">
        <v>295</v>
      </c>
      <c r="C52" s="100" t="s">
        <v>615</v>
      </c>
      <c r="D52" s="472"/>
    </row>
    <row r="53" spans="2:4" ht="29.25" customHeight="1" thickBot="1" x14ac:dyDescent="0.3">
      <c r="B53" s="473" t="s">
        <v>632</v>
      </c>
      <c r="C53" s="473"/>
      <c r="D53" s="473"/>
    </row>
    <row r="54" spans="2:4" ht="201" customHeight="1" thickBot="1" x14ac:dyDescent="0.3">
      <c r="B54" s="208" t="s">
        <v>296</v>
      </c>
      <c r="C54" s="66" t="s">
        <v>633</v>
      </c>
      <c r="D54" s="472" t="s">
        <v>579</v>
      </c>
    </row>
    <row r="55" spans="2:4" ht="147.75" customHeight="1" thickBot="1" x14ac:dyDescent="0.3">
      <c r="B55" s="209" t="s">
        <v>297</v>
      </c>
      <c r="C55" s="65" t="s">
        <v>634</v>
      </c>
      <c r="D55" s="472"/>
    </row>
    <row r="56" spans="2:4" ht="207.75" customHeight="1" thickBot="1" x14ac:dyDescent="0.3">
      <c r="B56" s="209" t="s">
        <v>298</v>
      </c>
      <c r="C56" s="65" t="s">
        <v>635</v>
      </c>
      <c r="D56" s="472"/>
    </row>
    <row r="57" spans="2:4" ht="145.5" customHeight="1" thickBot="1" x14ac:dyDescent="0.3">
      <c r="B57" s="209" t="s">
        <v>299</v>
      </c>
      <c r="C57" s="65" t="s">
        <v>636</v>
      </c>
      <c r="D57" s="472"/>
    </row>
    <row r="58" spans="2:4" ht="106.5" customHeight="1" thickBot="1" x14ac:dyDescent="0.3">
      <c r="B58" s="209" t="s">
        <v>300</v>
      </c>
      <c r="C58" s="65" t="s">
        <v>637</v>
      </c>
      <c r="D58" s="472"/>
    </row>
    <row r="59" spans="2:4" ht="360.75" customHeight="1" thickBot="1" x14ac:dyDescent="0.3">
      <c r="B59" s="209" t="s">
        <v>301</v>
      </c>
      <c r="C59" s="65" t="s">
        <v>638</v>
      </c>
      <c r="D59" s="472"/>
    </row>
    <row r="60" spans="2:4" ht="186.75" customHeight="1" thickBot="1" x14ac:dyDescent="0.3">
      <c r="B60" s="209" t="s">
        <v>302</v>
      </c>
      <c r="C60" s="65" t="s">
        <v>639</v>
      </c>
      <c r="D60" s="472"/>
    </row>
    <row r="61" spans="2:4" ht="101.25" customHeight="1" thickBot="1" x14ac:dyDescent="0.3">
      <c r="B61" s="209" t="s">
        <v>303</v>
      </c>
      <c r="C61" s="65" t="s">
        <v>640</v>
      </c>
      <c r="D61" s="472"/>
    </row>
    <row r="62" spans="2:4" ht="180.75" customHeight="1" thickBot="1" x14ac:dyDescent="0.3">
      <c r="B62" s="209" t="s">
        <v>304</v>
      </c>
      <c r="C62" s="65" t="s">
        <v>641</v>
      </c>
      <c r="D62" s="472"/>
    </row>
    <row r="63" spans="2:4" ht="55.5" customHeight="1" thickBot="1" x14ac:dyDescent="0.3">
      <c r="B63" s="209" t="s">
        <v>305</v>
      </c>
      <c r="C63" s="65" t="s">
        <v>642</v>
      </c>
      <c r="D63" s="472"/>
    </row>
    <row r="64" spans="2:4" ht="134.25" customHeight="1" thickBot="1" x14ac:dyDescent="0.3">
      <c r="B64" s="209" t="s">
        <v>306</v>
      </c>
      <c r="C64" s="65" t="s">
        <v>643</v>
      </c>
      <c r="D64" s="472"/>
    </row>
    <row r="65" spans="2:4" ht="120.75" customHeight="1" thickBot="1" x14ac:dyDescent="0.3">
      <c r="B65" s="209" t="s">
        <v>307</v>
      </c>
      <c r="C65" s="65" t="s">
        <v>644</v>
      </c>
      <c r="D65" s="472"/>
    </row>
    <row r="66" spans="2:4" ht="16.5" thickBot="1" x14ac:dyDescent="0.3">
      <c r="B66" s="475" t="s">
        <v>645</v>
      </c>
      <c r="C66" s="473"/>
      <c r="D66" s="473"/>
    </row>
    <row r="67" spans="2:4" ht="30.75" thickBot="1" x14ac:dyDescent="0.3">
      <c r="B67" s="106" t="s">
        <v>646</v>
      </c>
      <c r="C67" s="65" t="s">
        <v>647</v>
      </c>
      <c r="D67" s="472" t="s">
        <v>577</v>
      </c>
    </row>
    <row r="68" spans="2:4" ht="30.75" thickBot="1" x14ac:dyDescent="0.3">
      <c r="B68" s="106" t="s">
        <v>648</v>
      </c>
      <c r="C68" s="65" t="s">
        <v>649</v>
      </c>
      <c r="D68" s="472"/>
    </row>
    <row r="69" spans="2:4" ht="30.75" thickBot="1" x14ac:dyDescent="0.3">
      <c r="B69" s="106" t="s">
        <v>650</v>
      </c>
      <c r="C69" s="65" t="s">
        <v>651</v>
      </c>
      <c r="D69" s="472"/>
    </row>
    <row r="70" spans="2:4" ht="30.75" thickBot="1" x14ac:dyDescent="0.3">
      <c r="B70" s="106" t="s">
        <v>652</v>
      </c>
      <c r="C70" s="65" t="s">
        <v>653</v>
      </c>
      <c r="D70" s="472"/>
    </row>
    <row r="71" spans="2:4" ht="30.75" thickBot="1" x14ac:dyDescent="0.3">
      <c r="B71" s="106" t="s">
        <v>654</v>
      </c>
      <c r="C71" s="65" t="s">
        <v>655</v>
      </c>
      <c r="D71" s="472"/>
    </row>
    <row r="72" spans="2:4" ht="30.75" thickBot="1" x14ac:dyDescent="0.3">
      <c r="B72" s="106" t="s">
        <v>656</v>
      </c>
      <c r="C72" s="65" t="s">
        <v>657</v>
      </c>
      <c r="D72" s="472"/>
    </row>
    <row r="73" spans="2:4" ht="30.75" thickBot="1" x14ac:dyDescent="0.3">
      <c r="B73" s="106" t="s">
        <v>658</v>
      </c>
      <c r="C73" s="65" t="s">
        <v>659</v>
      </c>
      <c r="D73" s="472"/>
    </row>
    <row r="74" spans="2:4" ht="30.75" thickBot="1" x14ac:dyDescent="0.3">
      <c r="B74" s="106" t="s">
        <v>660</v>
      </c>
      <c r="C74" s="65" t="s">
        <v>661</v>
      </c>
      <c r="D74" s="472"/>
    </row>
    <row r="75" spans="2:4" ht="30.75" thickBot="1" x14ac:dyDescent="0.3">
      <c r="B75" s="106" t="s">
        <v>662</v>
      </c>
      <c r="C75" s="65" t="s">
        <v>663</v>
      </c>
      <c r="D75" s="472"/>
    </row>
    <row r="76" spans="2:4" ht="30.75" thickBot="1" x14ac:dyDescent="0.3">
      <c r="B76" s="106" t="s">
        <v>664</v>
      </c>
      <c r="C76" s="65" t="s">
        <v>665</v>
      </c>
      <c r="D76" s="472"/>
    </row>
    <row r="77" spans="2:4" ht="30.75" thickBot="1" x14ac:dyDescent="0.3">
      <c r="B77" s="106" t="s">
        <v>666</v>
      </c>
      <c r="C77" s="65" t="s">
        <v>667</v>
      </c>
      <c r="D77" s="472"/>
    </row>
  </sheetData>
  <sheetProtection sheet="1" objects="1" scenarios="1" selectLockedCells="1"/>
  <mergeCells count="14">
    <mergeCell ref="D67:D77"/>
    <mergeCell ref="B10:C10"/>
    <mergeCell ref="B48:D48"/>
    <mergeCell ref="D49:D52"/>
    <mergeCell ref="B53:D53"/>
    <mergeCell ref="D54:D65"/>
    <mergeCell ref="B66:D66"/>
    <mergeCell ref="B16:D16"/>
    <mergeCell ref="D17:D25"/>
    <mergeCell ref="D26:D27"/>
    <mergeCell ref="B28:D28"/>
    <mergeCell ref="D29:D47"/>
    <mergeCell ref="B30:B35"/>
    <mergeCell ref="B38:B47"/>
  </mergeCells>
  <pageMargins left="0.2" right="0.25" top="0.25" bottom="0.25" header="0.05" footer="0.05"/>
  <pageSetup scale="96" fitToHeight="0"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79B1-917F-4DB9-8D62-C933B8FF970D}">
  <dimension ref="A1"/>
  <sheetViews>
    <sheetView showGridLines="0" showRowColHeaders="0" zoomScaleNormal="100" workbookViewId="0"/>
  </sheetViews>
  <sheetFormatPr defaultRowHeight="15" x14ac:dyDescent="0.25"/>
  <sheetData>
    <row r="1" spans="1:1" x14ac:dyDescent="0.25">
      <c r="A1" s="5"/>
    </row>
  </sheetData>
  <sheetProtection algorithmName="SHA-512" hashValue="vPMIN/sW8xnlpms9fsBpQnrMiX+rZHyJ0JGSDEKAZyiHHzo6c4T0/ZEnCKc5yzo4nPD85WLg2PlcebQTi8X6SA==" saltValue="S2s5eBjusj3A+HdudDiJ2w==" spinCount="100000" sheet="1" objects="1" scenarios="1" selectLockedCell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0 4 c 5 7 b b a - e 9 3 f - 4 d 5 4 - 8 a 4 a - 8 c 6 8 c 4 e b 7 4 d 8 "   x m l n s = " h t t p : / / s c h e m a s . m i c r o s o f t . c o m / D a t a M a s h u p " > A A A A A P c J A A B Q S w M E F A A C A A g A U m t + 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U m t + 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F J r f l S p P a H S + g Y A A K t f A A A T A B w A R m 9 y b X V s Y X M v U 2 V j d G l v b j E u b S C i G A A o o B Q A A A A A A A A A A A A A A A A A A A A A A A A A A A D t X N 9 v 2 z Y Q f g + Q / 4 F w X x J A D d b 9 H o o + e I 4 7 d K h j L 8 l Q F E U f a O l i a 5 E p g 6 L c Z k H / 9 5 G W r V + 8 o x Q 3 K z a U e Q m g 7 + P x e H f k M f o C Z R C q O B X s q v j 9 7 P n x 0 f F R t u Q S I j Z K N y C z J Y B i L 1 g C 6 v i I 6 Z + r N J c h 6 C f j j y E k Z 6 N c S h D q T S p v 5 2 l 6 e 3 J 6 / + 6 C r + D F o B o 9 e P / p 3 S g V S t P e B 4 W R J 4 P R k o u F n u T 6 b g 0 D b e 2 a z x M 4 u 5 Z c Z D e p X I 3 S J F 8 J A 2 Y n x Y z B / f 1 g O h u / G g R M 6 c e M i 7 t P A b s f X C k u I i 4 j Z q Z t g y / f t p + M h Y r V H U q + h H U q V e E R D p 1 z Z U G 1 K G m Y O + B L y N a p y C C r c z 6 d H h / F A o 1 K P R f n s J n J d C E h y w 5 J R m 3 4 4 2 V j B t K A X G g P x g m s t M W s v f x X l 2 y a q z B d A X v m w L 5 1 Y N 8 5 s O 8 d 2 A 8 I N n x 5 O b t i L 6 d D N p 3 / d Y a 6 1 K J g n r U o m I M t C u Z n i 9 L D 3 R + 7 K T 9 1 U 3 7 u p v y C U G Y j d 9 z q O B 0 0 X Y h n J k P r X D m i X 2 f 1 s 0 X n o M 6 i 0 1 B n 0 Z m Y 8 F j 0 c L 9 B o / 1 v 0 O g F N G j Y C n T k H S 5 V K O Z J h W I O V K h 7 X i x i F Y q V b Y V i F V u h W L F W K F G n + 2 h 8 4 4 b d 0 X p G J 6 5 s O X Q J l J Q e V u j U l x S 6 c E s K X b U l h T 4 / S g p 9 f p Q U + v w o K V h e 2 q H D k t P m W P G d v K X b S Q 2 z g l 7 D r G j X M C v M N c y K r 8 a 6 2 o l N w T z r a i c 2 B f O z q 5 3 Y F K s c b I p V D j b F K g e b Y p W D p j j b S Q u n g + Z s J y i r n y 0 6 B 8 5 2 g r L o T L j b C U 6 j / X e 3 E 5 y G r c D R T h o o 5 o m j n T R Q 9 7 x Y x B z t p I F i F e t o J w 2 U q F O y n T R h d 7 T s d l J m h G 4 n N q W H F T r 1 d D u x K X T V 0 u 3 E p t D n B 9 1 O b A q W l 8 5 2 g n C s + I 6 n j n 5 S B 6 2 w 1 0 E r 4 H X Q C n U d t I J s w K 6 m g n B Q 9 7 r a C s J B n e 1 q L A j H q g y E Y 5 U G w r F q A + F Y x W E 4 z u 7 S J j i i 5 + w v O K 2 n N U c 6 n C 0 G p z m S 4 m 4 y B M + x C H e b I X j o M h y N p g m j 3 j h a T R P u m B s N n a P b N G G 0 i h 3 9 p g l T t U t 2 n B b e E T e 7 5 1 T p o Z s O w u l j x 1 E K d N 9 B O I 5 S p j s P w n G c L 3 T v Q T h o j j q 7 D 0 a y I v 3 v v s 6 8 l j y 8 b T + c J V w I i I x X U l H g W E R t 6 B y y U M Z r 8 4 7 Y c u p 8 y I b r t T Q v O q 1 h X M E e t G z + m k c L U K x 4 9 9 g G f x / + R g 4 0 G C d m n M T R 0 7 f A J b u A D / g q G w x k q S W u R 6 v c e q N Z w j O Q I Q j a f P m + 9 o J L y V W 8 s d Z Y U v f 3 g Z K J X A V p r n 0 n p L n 2 5 Z D m 2 r d E m m t f F / f c I r 0 Z U y m b j d n r W N x a I T W b h U z X H k Q y Z S A 8 S d t z E M / P F u p M T f 2 W 5 s g K T n P e F h 2 5 w G n O G 6 Q j A 4 b W I / j I W 3 z r n J J R c 6 P 1 F y 1 2 e / w w y a I Y / H i C x f j j G t r 6 y z 5 S W y z S F n W o M J l n V z Z / Q a j M C b l l x y q X u L X r V P G E F f 6 T B 9 8 f O W T m Q E U t 7 D g X + Q p k H G p j q H r U Z u + r w S K h z e C B v Q Z r V 4 7 + M + k O 6 s S K K b K + S V c 4 J w + J 1 q Q j W D 1 L 2 9 x u P 0 e Q q 4 / 3 i p x X 5 L o o X p H D W V 6 R w 1 G v y J E U r 8 g R o f O K H E H x i p x X 5 G i a V + S 8 I u e m e E W O 4 n h F r o P j F b n W L F 6 R c / O 8 I u e G v S L n F T m v y H l F z i t y X p H 7 + h Q 5 c w U 4 X J K r R n t N z m t y / z l N b j b 6 H E W u G u 3 1 O K / H d V G 8 H o e z v B 6 H o 1 6 P I y l e j y N C 5 / U 4 g u L 1 O K / H 0 T S v x 3 k 9 z k 3 x e h z F 8 X p c B 8 f r c a 1 Z v B 7 n 5 n k 9 z g 1 7 P c 7 r c V 6 P 8 3 q c 1 + O 8 H v f 1 6 X G z 0 e F q 3 H 6 s 1 + L + t 1 p c p 4 b W Q 6 w r b P S S 7 L 6 4 I j e M o q T M 4 i E 1 3 j D w e I W u z c b G p A 4 B W W Q 6 B N X R U Q b K J K L P 6 O 2 Z 3 H + 4 / Q 5 c b P Q y U 3 n n d r B f 9 f e g P b B 2 0 e 3 y 5 z r i p g J f i e 1 x i d 2 E J g A q F g t 8 P + w w / E q y A 7 H b y A 6 a 5 X K d Z r T Z f L X i O p 6 p Z D d x A g L 9 A G w C G y 4 U Q 5 d H f B 6 2 5 1 a 4 A r m J Q 3 j N 5 z p v B + y E + v j H 2 w j a X K p r 1 N Q Z l h J 9 q m z i S J f t a A m r O F O a x n X d 3 i E F V F I n c S j T e Z w m 6 W J b c v S A e J u P Y m E m Q 5 e w y J P C m Z p f J + X c p w e b a P s 0 3 P l k W Z y q J U j c S p t 6 k Y q n v Y j D M N Q F E G + L c C o X X M R / o 3 t j z 9 u C b A R S x T f a W / 3 n g d 6 / c + 2 W N W C 3 C r Y u Y h 9 p J G I r U M s 0 y l i e 6 Q d P T p K b 0 5 M 3 S x C M K 8 X D 5 f Z f E J i u y H J Q w N Y J 8 A w Y 6 E l 0 o 9 H R Z r E w v 9 l a 7 6 g E 9 H a B Z N u B z D M Z L 5 b K b C I J N 6 B L V d e u e Q w r H i e 1 O c o 9 t r d V G J l D k n 4 4 s 8 L e 4 + R 4 4 A H l + J a z t b k f v I P N m f p Z W 1 g b 8 H v Y 7 2 G / h 7 / 0 H h 4 m i f l I O 7 p 7 i 8 0 2 S l f z W M D J f f X h 9 q D + 9 f W g 8 e m H o P Z P Z 0 H z u h t U n z 8 J a v 9 3 G Z R / 8 w W N O 0 H Q P F / q 6 y k 8 f P 4 P U E s B A i 0 A F A A C A A g A U m t + V I c g v y S k A A A A 9 Q A A A B I A A A A A A A A A A A A A A A A A A A A A A E N v b m Z p Z y 9 Q Y W N r Y W d l L n h t b F B L A Q I t A B Q A A g A I A F J r f l R T c j g s m w A A A O E A A A A T A A A A A A A A A A A A A A A A A P A A A A B b Q 2 9 u d G V u d F 9 U e X B l c 1 0 u e G 1 s U E s B A i 0 A F A A C A A g A U m t + V K k 9 o d L 6 B g A A q 1 8 A A B M A A A A A A A A A A A A A A A A A 2 A E A A E Z v c m 1 1 b G F z L 1 N l Y 3 R p b 2 4 x L m 1 Q S w U G A A A A A A M A A w D C A A A A H w k 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y 7 c A A A A A A A C p t 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0 N v d m V y c 2 h l 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M w V D E y O j E 3 O j U 2 L j Q x N T k 3 M T l a I i A v P j x F b n R y e S B U e X B l P S J G a W x s U 3 R h d H V z I i B W Y W x 1 Z T 0 i c 0 N v b X B s Z X R l I i A v P j w v U 3 R h Y m x l R W 5 0 c m l l c z 4 8 L 0 l 0 Z W 0 + P E l 0 Z W 0 + P E l 0 Z W 1 M b 2 N h d G l v b j 4 8 S X R l b V R 5 c G U + R m 9 y b X V s Y T w v S X R l b V R 5 c G U + P E l 0 Z W 1 Q Y X R o P l N l Y 3 R p b 2 4 x L 0 N v d m V y c 2 h l Z X Q v U 2 9 1 c m N l P C 9 J d G V t U G F 0 a D 4 8 L 0 l 0 Z W 1 M b 2 N h d G l v b j 4 8 U 3 R h Y m x l R W 5 0 c m l l c y A v P j w v S X R l b T 4 8 S X R l b T 4 8 S X R l b U x v Y 2 F 0 a W 9 u P j x J d G V t V H l w Z T 5 G b 3 J t d W x h P C 9 J d G V t V H l w Z T 4 8 S X R l b V B h d G g + U 2 V j d G l v b j E v Q 2 9 2 Z X J z a G V l d C 9 D a G F u Z 2 V k J T I w V H l w Z T w v S X R l b V B h d G g + P C 9 J d G V t T G 9 j Y X R p b 2 4 + P F N 0 Y W J s Z U V u d H J p Z X M g L z 4 8 L 0 l 0 Z W 0 + P E l 0 Z W 0 + P E l 0 Z W 1 M b 2 N h d G l v b j 4 8 S X R l b V R 5 c G U + R m 9 y b X V s Y T w v S X R l b V R 5 c G U + P E l 0 Z W 1 Q Y X R o P l N l Y 3 R p b 2 4 x L 0 R l d l B y b 2 d y Z X N 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z M F Q x M j o x O D o 0 N i 4 0 M T U 5 N j U 2 W i I g L z 4 8 R W 5 0 c n k g V H l w Z T 0 i R m l s b F N 0 Y X R 1 c y I g V m F s d W U 9 I n N D b 2 1 w b G V 0 Z S I g L z 4 8 L 1 N 0 Y W J s Z U V u d H J p Z X M + P C 9 J d G V t P j x J d G V t P j x J d G V t T G 9 j Y X R p b 2 4 + P E l 0 Z W 1 U e X B l P k Z v c m 1 1 b G E 8 L 0 l 0 Z W 1 U e X B l P j x J d G V t U G F 0 a D 5 T Z W N 0 a W 9 u M S 9 E Z X Z Q c m 9 n c m V z c y 9 T b 3 V y Y 2 U 8 L 0 l 0 Z W 1 Q Y X R o P j w v S X R l b U x v Y 2 F 0 a W 9 u P j x T d G F i b G V F b n R y a W V z I C 8 + P C 9 J d G V t P j x J d G V t P j x J d G V t T G 9 j Y X R p b 2 4 + P E l 0 Z W 1 U e X B l P k Z v c m 1 1 b G E 8 L 0 l 0 Z W 1 U e X B l P j x J d G V t U G F 0 a D 5 T Z W N 0 a W 9 u M S 9 E Z X Z Q c m 9 n c m V z c y 9 D a G F u Z 2 V k J T I w V H l w Z T w v S X R l b V B h d G g + P C 9 J d G V t T G 9 j Y X R p b 2 4 + P F N 0 Y W J s Z U V u d H J p Z X M g L z 4 8 L 0 l 0 Z W 0 + P E l 0 Z W 0 + P E l 0 Z W 1 M b 2 N h d G l v b j 4 8 S X R l b V R 5 c G U + R m 9 y b X V s Y T w v S X R l b V R 5 c G U + P E l 0 Z W 1 Q Y X R o P l N l Y 3 R p b 2 4 x L 0 R l d k J 1 Z G d l 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z B U M T I 6 M T k 6 M D Q u O D Q 4 M z Y 2 M V o i I C 8 + P E V u d H J 5 I F R 5 c G U 9 I k Z p b G x T d G F 0 d X M i I F Z h b H V l P S J z Q 2 9 t c G x l d G U i I C 8 + P C 9 T d G F i b G V F b n R y a W V z P j w v S X R l b T 4 8 S X R l b T 4 8 S X R l b U x v Y 2 F 0 a W 9 u P j x J d G V t V H l w Z T 5 G b 3 J t d W x h P C 9 J d G V t V H l w Z T 4 8 S X R l b V B h d G g + U 2 V j d G l v b j E v R G V 2 Q n V k Z 2 V 0 L 1 N v d X J j Z T w v S X R l b V B h d G g + P C 9 J d G V t T G 9 j Y X R p b 2 4 + P F N 0 Y W J s Z U V u d H J p Z X M g L z 4 8 L 0 l 0 Z W 0 + P E l 0 Z W 0 + P E l 0 Z W 1 M b 2 N h d G l v b j 4 8 S X R l b V R 5 c G U + R m 9 y b X V s Y T w v S X R l b V R 5 c G U + P E l 0 Z W 1 Q Y X R o P l N l Y 3 R p b 2 4 x L 0 R l d k J 1 Z G d l d C 9 D a G F u Z 2 V k J T I w V H l w Z T w v S X R l b V B h d G g + P C 9 J d G V t T G 9 j Y X R p b 2 4 + P F N 0 Y W J s Z U V u d H J p Z X M g L z 4 8 L 0 l 0 Z W 0 + P E l 0 Z W 0 + P E l 0 Z W 1 M b 2 N h d G l v b j 4 8 S X R l b V R 5 c G U + R m 9 y b X V s Y T w v S X R l b V R 5 c G U + P E l 0 Z W 1 Q Y X R o P l N l Y 3 R p b 2 4 x L 0 1 h a W 5 Q c m 9 n c m V z 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z B U M T I 6 M T k 6 M j Q u O T g y N D M 3 O V o i I C 8 + P E V u d H J 5 I F R 5 c G U 9 I k Z p b G x T d G F 0 d X M i I F Z h b H V l P S J z Q 2 9 t c G x l d G U i I C 8 + P C 9 T d G F i b G V F b n R y a W V z P j w v S X R l b T 4 8 S X R l b T 4 8 S X R l b U x v Y 2 F 0 a W 9 u P j x J d G V t V H l w Z T 5 G b 3 J t d W x h P C 9 J d G V t V H l w Z T 4 8 S X R l b V B h d G g + U 2 V j d G l v b j E v T W F p b l B y b 2 d y Z X N z L 1 N v d X J j Z T w v S X R l b V B h d G g + P C 9 J d G V t T G 9 j Y X R p b 2 4 + P F N 0 Y W J s Z U V u d H J p Z X M g L z 4 8 L 0 l 0 Z W 0 + P E l 0 Z W 0 + P E l 0 Z W 1 M b 2 N h d G l v b j 4 8 S X R l b V R 5 c G U + R m 9 y b X V s Y T w v S X R l b V R 5 c G U + P E l 0 Z W 1 Q Y X R o P l N l Y 3 R p b 2 4 x L 0 1 h a W 5 Q c m 9 n c m V z c y 9 D a G F u Z 2 V k J T I w V H l w Z T w v S X R l b V B h d G g + P C 9 J d G V t T G 9 j Y X R p b 2 4 + P F N 0 Y W J s Z U V u d H J p Z X M g L z 4 8 L 0 l 0 Z W 0 + P E l 0 Z W 0 + P E l 0 Z W 1 M b 2 N h d G l v b j 4 8 S X R l b V R 5 c G U + R m 9 y b X V s Y T w v S X R l b V R 5 c G U + P E l 0 Z W 1 Q Y X R o P l N l Y 3 R p b 2 4 x L 0 1 h a W 5 C d W R n Z X 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M w V D E y O j E 5 O j Q 5 L j Q 3 N D Y 5 N T F a I i A v P j x F b n R y e S B U e X B l P S J G a W x s U 3 R h d H V z I i B W Y W x 1 Z T 0 i c 0 N v b X B s Z X R l I i A v P j w v U 3 R h Y m x l R W 5 0 c m l l c z 4 8 L 0 l 0 Z W 0 + P E l 0 Z W 0 + P E l 0 Z W 1 M b 2 N h d G l v b j 4 8 S X R l b V R 5 c G U + R m 9 y b X V s Y T w v S X R l b V R 5 c G U + P E l 0 Z W 1 Q Y X R o P l N l Y 3 R p b 2 4 x L 0 1 h a W 5 C d W R n Z X Q v U 2 9 1 c m N l P C 9 J d G V t U G F 0 a D 4 8 L 0 l 0 Z W 1 M b 2 N h d G l v b j 4 8 U 3 R h Y m x l R W 5 0 c m l l c y A v P j w v S X R l b T 4 8 S X R l b T 4 8 S X R l b U x v Y 2 F 0 a W 9 u P j x J d G V t V H l w Z T 5 G b 3 J t d W x h P C 9 J d G V t V H l w Z T 4 8 S X R l b V B h d G g + U 2 V j d G l v b j E v T W F p b k J 1 Z G d l d C 9 D a G F u Z 2 V k J T I w V H l w Z T w v S X R l b V B h d G g + P C 9 J d G V t T G 9 j Y X R p b 2 4 + P F N 0 Y W J s Z U V u d H J p Z X M g L z 4 8 L 0 l 0 Z W 0 + P E l 0 Z W 0 + P E l 0 Z W 1 M b 2 N h d G l v b j 4 8 S X R l b V R 5 c G U + R m 9 y b X V s Y T w v S X R l b V R 5 c G U + P E l 0 Z W 1 Q Y X R o P l N l Y 3 R p b 2 4 x L 1 B D U H J v Z 3 J l c 3 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M w V D E y O j I x O j M x L j U 0 O T I w N z B a I i A v P j x F b n R y e S B U e X B l P S J G a W x s U 3 R h d H V z I i B W Y W x 1 Z T 0 i c 0 N v b X B s Z X R l I i A v P j w v U 3 R h Y m x l R W 5 0 c m l l c z 4 8 L 0 l 0 Z W 0 + P E l 0 Z W 0 + P E l 0 Z W 1 M b 2 N h d G l v b j 4 8 S X R l b V R 5 c G U + R m 9 y b X V s Y T w v S X R l b V R 5 c G U + P E l 0 Z W 1 Q Y X R o P l N l Y 3 R p b 2 4 x L 1 B D U H J v Z 3 J l c 3 M v U 2 9 1 c m N l P C 9 J d G V t U G F 0 a D 4 8 L 0 l 0 Z W 1 M b 2 N h d G l v b j 4 8 U 3 R h Y m x l R W 5 0 c m l l c y A v P j w v S X R l b T 4 8 S X R l b T 4 8 S X R l b U x v Y 2 F 0 a W 9 u P j x J d G V t V H l w Z T 5 G b 3 J t d W x h P C 9 J d G V t V H l w Z T 4 8 S X R l b V B h d G g + U 2 V j d G l v b j E v U E N Q c m 9 n c m V z c y 9 D a G F u Z 2 V k J T I w V H l w Z T w v S X R l b V B h d G g + P C 9 J d G V t T G 9 j Y X R p b 2 4 + P F N 0 Y W J s Z U V u d H J p Z X M g L z 4 8 L 0 l 0 Z W 0 + P E l 0 Z W 0 + P E l 0 Z W 1 M b 2 N h d G l v b j 4 8 S X R l b V R 5 c G U + R m 9 y b X V s Y T w v S X R l b V R 5 c G U + P E l 0 Z W 1 Q Y X R o P l N l Y 3 R p b 2 4 x L 1 B D Q n V k Z 2 V 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M y 0 z M F Q x M j o y M T o 1 M C 4 y M z I z N D I z W i I g L z 4 8 R W 5 0 c n k g V H l w Z T 0 i R m l s b F N 0 Y X R 1 c y I g V m F s d W U 9 I n N D b 2 1 w b G V 0 Z S I g L z 4 8 L 1 N 0 Y W J s Z U V u d H J p Z X M + P C 9 J d G V t P j x J d G V t P j x J d G V t T G 9 j Y X R p b 2 4 + P E l 0 Z W 1 U e X B l P k Z v c m 1 1 b G E 8 L 0 l 0 Z W 1 U e X B l P j x J d G V t U G F 0 a D 5 T Z W N 0 a W 9 u M S 9 Q Q 0 J 1 Z G d l d C 9 T b 3 V y Y 2 U 8 L 0 l 0 Z W 1 Q Y X R o P j w v S X R l b U x v Y 2 F 0 a W 9 u P j x T d G F i b G V F b n R y a W V z I C 8 + P C 9 J d G V t P j x J d G V t P j x J d G V t T G 9 j Y X R p b 2 4 + P E l 0 Z W 1 U e X B l P k Z v c m 1 1 b G E 8 L 0 l 0 Z W 1 U e X B l P j x J d G V t U G F 0 a D 5 T Z W N 0 a W 9 u M S 9 Q Q 0 J 1 Z G d l d C 9 D a G F u Z 2 V k J T I w V H l w Z T w v S X R l b V B h d G g + P C 9 J d G V t T G 9 j Y X R p b 2 4 + P F N 0 Y W J s Z U V u d H J p Z X M g L z 4 8 L 0 l 0 Z W 0 + P E l 0 Z W 0 + P E l 0 Z W 1 M b 2 N h d G l v b j 4 8 S X R l b V R 5 c G U + R m 9 y b X V s Y T w v S X R l b V R 5 c G U + P E l 0 Z W 1 Q Y X R o P l N l Y 3 R p b 2 4 x L 0 F k Z G x R d W V z d G l v b n 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M w V D E y O j I y O j E x L j Q 2 N T k w N D Z a I i A v P j x F b n R y e S B U e X B l P S J G a W x s U 3 R h d H V z I i B W Y W x 1 Z T 0 i c 0 N v b X B s Z X R l I i A v P j w v U 3 R h Y m x l R W 5 0 c m l l c z 4 8 L 0 l 0 Z W 0 + P E l 0 Z W 0 + P E l 0 Z W 1 M b 2 N h d G l v b j 4 8 S X R l b V R 5 c G U + R m 9 y b X V s Y T w v S X R l b V R 5 c G U + P E l 0 Z W 1 Q Y X R o P l N l Y 3 R p b 2 4 x L 0 F k Z G x R d W V z d G l v b n M v U 2 9 1 c m N l P C 9 J d G V t U G F 0 a D 4 8 L 0 l 0 Z W 1 M b 2 N h d G l v b j 4 8 U 3 R h Y m x l R W 5 0 c m l l c y A v P j w v S X R l b T 4 8 S X R l b T 4 8 S X R l b U x v Y 2 F 0 a W 9 u P j x J d G V t V H l w Z T 5 G b 3 J t d W x h P C 9 J d G V t V H l w Z T 4 8 S X R l b V B h d G g + U 2 V j d G l v b j E v Q W R k b F F 1 Z X N 0 a W 9 u c y 9 D a G F u Z 2 V k J T I w V H l w Z T w v S X R l b V B h d G g + P C 9 J d G V t T G 9 j Y X R p b 2 4 + P F N 0 Y W J s Z U V u d H J p Z X M g L z 4 8 L 0 l 0 Z W 0 + P E l 0 Z W 0 + P E l 0 Z W 1 M b 2 N h d G l v b j 4 8 S X R l b V R 5 c G U + R m 9 y b X V s Y T w v S X R l b V R 5 c G U + P E l 0 Z W 1 Q Y X R o P l N l Y 3 R p b 2 4 x L 1 N l c n Z p Y 2 V M Y W J N W 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M t M z B U M T I 6 M j M 6 M T I u N D g y N j g 1 N F o i I C 8 + P E V u d H J 5 I F R 5 c G U 9 I k Z p b G x T d G F 0 d X M i I F Z h b H V l P S J z Q 2 9 t c G x l d G U i I C 8 + P C 9 T d G F i b G V F b n R y a W V z P j w v S X R l b T 4 8 S X R l b T 4 8 S X R l b U x v Y 2 F 0 a W 9 u P j x J d G V t V H l w Z T 5 G b 3 J t d W x h P C 9 J d G V t V H l w Z T 4 8 S X R l b V B h d G g + U 2 V j d G l v b j E v U 2 V y d m l j Z U x h Y k 1 Z L 1 N v d X J j Z T w v S X R l b V B h d G g + P C 9 J d G V t T G 9 j Y X R p b 2 4 + P F N 0 Y W J s Z U V u d H J p Z X M g L z 4 8 L 0 l 0 Z W 0 + P E l 0 Z W 0 + P E l 0 Z W 1 M b 2 N h d G l v b j 4 8 S X R l b V R 5 c G U + R m 9 y b X V s Y T w v S X R l b V R 5 c G U + P E l 0 Z W 1 Q Y X R o P l N l Y 3 R p b 2 4 x L 1 N l c n Z p Y 2 V M Y W J N W S 9 D a G F u Z 2 V k J T I w V H l w Z T w v S X R l b V B h d G g + P C 9 J d G V t T G 9 j Y X R p b 2 4 + P F N 0 Y W J s Z U V u d H J p Z X M g L z 4 8 L 0 l 0 Z W 0 + P E l 0 Z W 0 + P E l 0 Z W 1 M b 2 N h d G l v b j 4 8 S X R l b V R 5 c G U + R m 9 y b X V s Y T w v S X R l b V R 5 c G U + P E l 0 Z W 1 Q Y X R o P l N l Y 3 R p b 2 4 x L 1 N l c n Z p Y 2 V M Y W J F T 1 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z L T M w V D E y O j I z O j I 0 L j U 4 M j Q z N j F a I i A v P j x F b n R y e S B U e X B l P S J G a W x s U 3 R h d H V z I i B W Y W x 1 Z T 0 i c 0 N v b X B s Z X R l I i A v P j w v U 3 R h Y m x l R W 5 0 c m l l c z 4 8 L 0 l 0 Z W 0 + P E l 0 Z W 0 + P E l 0 Z W 1 M b 2 N h d G l v b j 4 8 S X R l b V R 5 c G U + R m 9 y b X V s Y T w v S X R l b V R 5 c G U + P E l 0 Z W 1 Q Y X R o P l N l Y 3 R p b 2 4 x L 1 N l c n Z p Y 2 V M Y W J F T 1 k v U 2 9 1 c m N l P C 9 J d G V t U G F 0 a D 4 8 L 0 l 0 Z W 1 M b 2 N h d G l v b j 4 8 U 3 R h Y m x l R W 5 0 c m l l c y A v P j w v S X R l b T 4 8 S X R l b T 4 8 S X R l b U x v Y 2 F 0 a W 9 u P j x J d G V t V H l w Z T 5 G b 3 J t d W x h P C 9 J d G V t V H l w Z T 4 8 S X R l b V B h d G g + U 2 V j d G l v b j E v U 2 V y d m l j Z U x h Y k V P W S 9 D a G F u Z 2 V k J T I w V H l w Z T w v S X R l b V B h d G g + P C 9 J d G V t T G 9 j Y X R p b 2 4 + P F N 0 Y W J s Z U V u d H J p Z X M g L z 4 8 L 0 l 0 Z W 0 + P E l 0 Z W 0 + P E l 0 Z W 1 M b 2 N h d G l v b j 4 8 S X R l b V R 5 c G U + R m 9 y b X V s Y T w v S X R l b V R 5 c G U + P E l 0 Z W 1 Q Y X R o P l N l Y 3 R p b 2 4 x L 0 F s b E 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Q W x s R G F 0 Y S I g L z 4 8 R W 5 0 c n k g V H l w Z T 0 i R m l s b G V k Q 2 9 t c G x l d G V S Z X N 1 b H R U b 1 d v c m t z a G V l d C I g V m F s d W U 9 I m w x I i A v P j x F b n R y e S B U e X B l P S J S Z W x h d G l v b n N o a X B J b m Z v Q 2 9 u d G F p b m V y I i B W Y W x 1 Z T 0 i c 3 s m c X V v d D t j b 2 x 1 b W 5 D b 3 V u d C Z x d W 9 0 O z o y M j I s J n F 1 b 3 Q 7 a 2 V 5 Q 2 9 s d W 1 u T m F t Z X M m c X V v d D s 6 W 1 0 s J n F 1 b 3 Q 7 c X V l c n l S Z W x h d G l v b n N o a X B z J n F 1 b 3 Q 7 O l t d L C Z x d W 9 0 O 2 N v b H V t b k l k Z W 5 0 a X R p Z X M m c X V v d D s 6 W y Z x d W 9 0 O 1 N l Y 3 R p b 2 4 x L 0 F s b E R h d G E v U 2 9 1 c m N l L n t P U E V J L D B 9 J n F 1 b 3 Q 7 L C Z x d W 9 0 O 1 N l Y 3 R p b 2 4 x L 0 F s b E R h d G E v U 2 9 1 c m N l L n t T d G F u Z G F y Z C B O Y W 1 l L D F 9 J n F 1 b 3 Q 7 L C Z x d W 9 0 O 1 N l Y 3 R p b 2 4 x L 0 F s b E R h d G E v U 2 9 1 c m N l L n t G W S w y f S Z x d W 9 0 O y w m c X V v d D t T Z W N 0 a W 9 u M S 9 B b G x E Y X R h L 1 N v d X J j Z S 5 7 R W 5 0 a X R 5 I E 5 h b W U s M 3 0 m c X V v d D s s J n F 1 b 3 Q 7 U 2 V j d G l v b j E v Q W x s R G F 0 Y S 9 T b 3 V y Y 2 U u e 1 J l c G 9 y d C B U e X B l L D R 9 J n F 1 b 3 Q 7 L C Z x d W 9 0 O 1 N l Y 3 R p b 2 4 x L 0 F s b E R h d G E v U 2 9 1 c m N l L n t S Z X B v c n Q g R G F 0 Z S w 1 f S Z x d W 9 0 O y w m c X V v d D t T Z W N 0 a W 9 u M S 9 B b G x E Y X R h L 1 N v d X J j Z S 5 7 Q 2 9 2 Z X J z a G V l d C B E Y X R h L D Z 9 J n F 1 b 3 Q 7 L C Z x d W 9 0 O 1 N l Y 3 R p b 2 4 x L 0 F s b E R h d G E v U 2 9 1 c m N l L n t D b 3 Z l c n N o Z W V 0 I F J l c 3 B v b n N l c y w 3 f S Z x d W 9 0 O y w m c X V v d D t T Z W N 0 a W 9 u M S 9 B b G x E Y X R h L 1 N v d X J j Z S 5 7 U G V y Z m 9 y b W F u Y 2 U g R W x l b W V u d H M s O H 0 m c X V v d D s s J n F 1 b 3 Q 7 U 2 V j d G l v b j E v Q W x s R G F 0 Y S 9 T b 3 V y Y 2 U u e 0 l S I E 9 1 d G N v b W U g M S w 5 f S Z x d W 9 0 O y w m c X V v d D t T Z W N 0 a W 9 u M S 9 B b G x E Y X R h L 1 N v d X J j Z S 5 7 S V I g T 3 V 0 Y 2 9 t Z S A y L D E w f S Z x d W 9 0 O y w m c X V v d D t T Z W N 0 a W 9 u M S 9 B b G x E Y X R h L 1 N v d X J j Z S 5 7 S V I g T 3 V 0 Y 2 9 t Z S A z L D E x f S Z x d W 9 0 O y w m c X V v d D t T Z W N 0 a W 9 u M S 9 B b G x E Y X R h L 1 N v d X J j Z S 5 7 S V I g T 3 V 0 Y 2 9 t Z S A 0 L D E y f S Z x d W 9 0 O y w m c X V v d D t T Z W N 0 a W 9 u M S 9 B b G x E Y X R h L 1 N v d X J j Z S 5 7 S V I g T 3 V 0 Y 2 9 t Z S A 1 L D E z f S Z x d W 9 0 O y w m c X V v d D t T Z W N 0 a W 9 u M S 9 B b G x E Y X R h L 1 N v d X J j Z S 5 7 S V I g Q U Z S U F M g R k 9 B I E 9 i a i 4 g M S w x N H 0 m c X V v d D s s J n F 1 b 3 Q 7 U 2 V j d G l v b j E v Q W x s R G F 0 Y S 9 T b 3 V y Y 2 U u e 0 l S I E F G U l B T I E Z P Q S B P Y m o u I D I s M T V 9 J n F 1 b 3 Q 7 L C Z x d W 9 0 O 1 N l Y 3 R p b 2 4 x L 0 F s b E R h d G E v U 2 9 1 c m N l L n t J U i B B R l J Q U y B G T 0 E g T 2 J q L i A z L D E 2 f S Z x d W 9 0 O y w m c X V v d D t T Z W N 0 a W 9 u M S 9 B b G x E Y X R h L 1 N v d X J j Z S 5 7 S V I g Q U Z S U F M g R k 9 B I E 9 i a i 4 g N C w x N 3 0 m c X V v d D s s J n F 1 b 3 Q 7 U 2 V j d G l v b j E v Q W x s R G F 0 Y S 9 T b 3 V y Y 2 U u e 0 l S I E F G U l B T I E Z P Q S B P Y m o u I D U s M T h 9 J n F 1 b 3 Q 7 L C Z x d W 9 0 O 1 N l Y 3 R p b 2 4 x L 0 F s b E R h d G E v U 2 9 1 c m N l L n t J U i B B R l J Q U y B G T 0 E g T 2 J q L i A 2 L D E 5 f S Z x d W 9 0 O y w m c X V v d D t T Z W N 0 a W 9 u M S 9 B b G x E Y X R h L 1 N v d X J j Z S 5 7 S V I g Q U Z S U F M g R k 9 B I E 9 i a i 4 g N y w y M H 0 m c X V v d D s s J n F 1 b 3 Q 7 U 2 V j d G l v b j E v Q W x s R G F 0 Y S 9 T b 3 V y Y 2 U u e 0 l S I E F G U l B T I E Z P Q S B P Y m o u I D g s M j F 9 J n F 1 b 3 Q 7 L C Z x d W 9 0 O 1 N l Y 3 R p b 2 4 x L 0 F s b E R h d G E v U 2 9 1 c m N l L n t J U i B B R l J Q U y B G T 0 E g T 2 J q L i A 5 L D I y f S Z x d W 9 0 O y w m c X V v d D t T Z W N 0 a W 9 u M S 9 B b G x E Y X R h L 1 N v d X J j Z S 5 7 S V I g U E M g R k 9 B I E 9 i a i 4 g M S w y M 3 0 m c X V v d D s s J n F 1 b 3 Q 7 U 2 V j d G l v b j E v Q W x s R G F 0 Y S 9 T b 3 V y Y 2 U u e 0 l S I F B D I E Z P Q S B P Y m o u I D I s M j R 9 J n F 1 b 3 Q 7 L C Z x d W 9 0 O 1 N l Y 3 R p b 2 4 x L 0 F s b E R h d G E v U 2 9 1 c m N l L n t J U i B B R l J Q U y B E Z X Y u I E 9 1 d H B 1 d C A x L D I 1 f S Z x d W 9 0 O y w m c X V v d D t T Z W N 0 a W 9 u M S 9 B b G x E Y X R h L 1 N v d X J j Z S 5 7 S V I g Q U Z S U F M g R G V 2 L i B P d X R w d X Q g M i w y N n 0 m c X V v d D s s J n F 1 b 3 Q 7 U 2 V j d G l v b j E v Q W x s R G F 0 Y S 9 T b 3 V y Y 2 U u e 0 l S I E F G U l B T I E R l d i 4 g T 3 V 0 c H V 0 I D M s M j d 9 J n F 1 b 3 Q 7 L C Z x d W 9 0 O 1 N l Y 3 R p b 2 4 x L 0 F s b E R h d G E v U 2 9 1 c m N l L n t J U i B B R l J Q U y B E Z X Y u I E 9 1 d H B 1 d C A 0 L D I 4 f S Z x d W 9 0 O y w m c X V v d D t T Z W N 0 a W 9 u M S 9 B b G x E Y X R h L 1 N v d X J j Z S 5 7 S V I g Q U Z S U F M g R G V 2 L i B P d X R w d X Q g N S w y O X 0 m c X V v d D s s J n F 1 b 3 Q 7 U 2 V j d G l v b j E v Q W x s R G F 0 Y S 9 T b 3 V y Y 2 U u e 0 l S I E F G U l B T I E 1 h a W 4 u I E 9 1 d H B 1 d C A x L D M w f S Z x d W 9 0 O y w m c X V v d D t T Z W N 0 a W 9 u M S 9 B b G x E Y X R h L 1 N v d X J j Z S 5 7 S V I g Q U Z S U F M g T W F p b i 4 g T 3 V 0 c H V 0 I D I s M z F 9 J n F 1 b 3 Q 7 L C Z x d W 9 0 O 1 N l Y 3 R p b 2 4 x L 0 F s b E R h d G E v U 2 9 1 c m N l L n t J U i B B R l J Q U y B N Y W l u L i B P d X R w d X Q g M y w z M n 0 m c X V v d D s s J n F 1 b 3 Q 7 U 2 V j d G l v b j E v Q W x s R G F 0 Y S 9 T b 3 V y Y 2 U u e 0 l S I E F G U l B T I E 1 h a W 4 u I E 9 1 d H B 1 d C A 0 L D M z f S Z x d W 9 0 O y w m c X V v d D t T Z W N 0 a W 9 u M S 9 B b G x E Y X R h L 1 N v d X J j Z S 5 7 S V I g U E M g T 3 V 0 c H V 0 I D E s M z R 9 J n F 1 b 3 Q 7 L C Z x d W 9 0 O 1 N l Y 3 R p b 2 4 x L 0 F s b E R h d G E v U 2 9 1 c m N l L n t J U i B Q Q y B P d X R w d X Q g M i w z N X 0 m c X V v d D s s J n F 1 b 3 Q 7 U 2 V j d G l v b j E v Q W x s R G F 0 Y S 9 T b 3 V y Y 2 U u e 0 l S I F B D I E 9 1 d H B 1 d C A z L D M 2 f S Z x d W 9 0 O y w m c X V v d D t T Z W N 0 a W 9 u M S 9 B b G x E Y X R h L 1 N v d X J j Z S 5 7 S V I g U E M g T 3 V 0 c H V 0 I D Q s M z d 9 J n F 1 b 3 Q 7 L C Z x d W 9 0 O 1 N l Y 3 R p b 2 4 x L 0 F s b E R h d G E v U 2 9 1 c m N l L n t J U i B Q Q y B P d X R w d X Q g N S w z O H 0 m c X V v d D s s J n F 1 b 3 Q 7 U 2 V j d G l v b j E v Q W x s R G F 0 Y S 9 T b 3 V y Y 2 U u e 0 l S I F B D I E 9 1 d H B 1 d C A 2 L D M 5 f S Z x d W 9 0 O y w m c X V v d D t T Z W N 0 a W 9 u M S 9 B b G x E Y X R h L 1 N v d X J j Z S 5 7 S V I g U E M g T 3 V 0 c H V 0 I D c s N D B 9 J n F 1 b 3 Q 7 L C Z x d W 9 0 O 1 N l Y 3 R p b 2 4 x L 0 F s b E R h d G E v U 2 9 1 c m N l L n t J U i B Q Q y B P d X R w d X Q g O C w 0 M X 0 m c X V v d D s s J n F 1 b 3 Q 7 U 2 V j d G l v b j E v Q W x s R G F 0 Y S 9 T b 3 V y Y 2 U u e 0 l S I F B D I E 9 1 d H B 1 d C A 5 L D Q y f S Z x d W 9 0 O y w m c X V v d D t T Z W N 0 a W 9 u M S 9 B b G x E Y X R h L 1 N v d X J j Z S 5 7 S V I g U E M g T 3 V 0 c H V 0 I D E w L D Q z f S Z x d W 9 0 O y w m c X V v d D t T Z W N 0 a W 9 u M S 9 B b G x E Y X R h L 1 N v d X J j Z S 5 7 S V I g U E M g T 3 V 0 c H V 0 I D E x L D Q 0 f S Z x d W 9 0 O y w m c X V v d D t T Z W N 0 a W 9 u M S 9 B b G x E Y X R h L 1 N v d X J j Z S 5 7 S V I g U E M g T 3 V 0 c H V 0 I D E y L D Q 1 f S Z x d W 9 0 O y w m c X V v d D t T Z W N 0 a W 9 u M S 9 B b G x E Y X R h L 1 N v d X J j Z S 5 7 S V I g Q U Z S U F M g U 3 R h b m R h c m Q g M S w 0 N n 0 m c X V v d D s s J n F 1 b 3 Q 7 U 2 V j d G l v b j E v Q W x s R G F 0 Y S 9 T b 3 V y Y 2 U u e 0 l S I E F G U l B T I F N 0 Y W 5 k Y X J k I D I s N D d 9 J n F 1 b 3 Q 7 L C Z x d W 9 0 O 1 N l Y 3 R p b 2 4 x L 0 F s b E R h d G E v U 2 9 1 c m N l L n t J U i B B R l J Q U y B T d G F u Z G F y Z C A z L D Q 4 f S Z x d W 9 0 O y w m c X V v d D t T Z W N 0 a W 9 u M S 9 B b G x E Y X R h L 1 N v d X J j Z S 5 7 S V I g Q U Z S U F M g U 3 R h b m R h c m Q g N C w 0 O X 0 m c X V v d D s s J n F 1 b 3 Q 7 U 2 V j d G l v b j E v Q W x s R G F 0 Y S 9 T b 3 V y Y 2 U u e 0 l S I E F G U l B T I F N 0 Y W 5 k Y X J k I D U s N T B 9 J n F 1 b 3 Q 7 L C Z x d W 9 0 O 1 N l Y 3 R p b 2 4 x L 0 F s b E R h d G E v U 2 9 1 c m N l L n t J U i B B R l J Q U y B T d G F u Z G F y Z C A 2 L D U x f S Z x d W 9 0 O y w m c X V v d D t T Z W N 0 a W 9 u M S 9 B b G x E Y X R h L 1 N v d X J j Z S 5 7 S V I g Q U Z S U F M g U 3 R h b m R h c m Q g N y w 1 M n 0 m c X V v d D s s J n F 1 b 3 Q 7 U 2 V j d G l v b j E v Q W x s R G F 0 Y S 9 T b 3 V y Y 2 U u e 0 l S I E F G U l B T I F N 0 Y W 5 k Y X J k I D g s N T N 9 J n F 1 b 3 Q 7 L C Z x d W 9 0 O 1 N l Y 3 R p b 2 4 x L 0 F s b E R h d G E v U 2 9 1 c m N l L n t J U i B B R l J Q U y B T d G F u Z G F y Z C A 5 L D U 0 f S Z x d W 9 0 O y w m c X V v d D t T Z W N 0 a W 9 u M S 9 B b G x E Y X R h L 1 N v d X J j Z S 5 7 S V I g Q U Z S U F M g U 3 R h b m R h c m Q g M T A s N T V 9 J n F 1 b 3 Q 7 L C Z x d W 9 0 O 1 N l Y 3 R p b 2 4 x L 0 F s b E R h d G E v U 2 9 1 c m N l L n t J U i B B R l J Q U y B T d G F u Z G F y Z C A x M S w 1 N n 0 m c X V v d D s s J n F 1 b 3 Q 7 U 2 V j d G l v b j E v Q W x s R G F 0 Y S 9 T b 3 V y Y 2 U u e 0 1 Z I E 9 1 d G N v b W U g M S w 1 N 3 0 m c X V v d D s s J n F 1 b 3 Q 7 U 2 V j d G l v b j E v Q W x s R G F 0 Y S 9 T b 3 V y Y 2 U u e 0 1 Z I E 9 1 d G N v b W U g M i w 1 O H 0 m c X V v d D s s J n F 1 b 3 Q 7 U 2 V j d G l v b j E v Q W x s R G F 0 Y S 9 T b 3 V y Y 2 U u e 0 1 Z I E 9 1 d G N v b W U g M y w 1 O X 0 m c X V v d D s s J n F 1 b 3 Q 7 U 2 V j d G l v b j E v Q W x s R G F 0 Y S 9 T b 3 V y Y 2 U u e 0 1 Z I E 9 1 d G N v b W U g N C w 2 M H 0 m c X V v d D s s J n F 1 b 3 Q 7 U 2 V j d G l v b j E v Q W x s R G F 0 Y S 9 T b 3 V y Y 2 U u e 0 1 Z I E 9 1 d G N v b W U g N S w 2 M X 0 m c X V v d D s s J n F 1 b 3 Q 7 U 2 V j d G l v b j E v Q W x s R G F 0 Y S 9 T b 3 V y Y 2 U u e 0 1 Z I E F G U l B T I E Z P Q S B P Y m o u I D E s N j J 9 J n F 1 b 3 Q 7 L C Z x d W 9 0 O 1 N l Y 3 R p b 2 4 x L 0 F s b E R h d G E v U 2 9 1 c m N l L n t N W S B B R l J Q U y B G T 0 E g T 2 J q L i A y L D Y z f S Z x d W 9 0 O y w m c X V v d D t T Z W N 0 a W 9 u M S 9 B b G x E Y X R h L 1 N v d X J j Z S 5 7 T V k g Q U Z S U F M g R k 9 B I E 9 i a i 4 g M y w 2 N H 0 m c X V v d D s s J n F 1 b 3 Q 7 U 2 V j d G l v b j E v Q W x s R G F 0 Y S 9 T b 3 V y Y 2 U u e 0 1 Z I E F G U l B T I E Z P Q S B P Y m o u I D Q s N j V 9 J n F 1 b 3 Q 7 L C Z x d W 9 0 O 1 N l Y 3 R p b 2 4 x L 0 F s b E R h d G E v U 2 9 1 c m N l L n t N W S B B R l J Q U y B G T 0 E g T 2 J q L i A 1 L D Y 2 f S Z x d W 9 0 O y w m c X V v d D t T Z W N 0 a W 9 u M S 9 B b G x E Y X R h L 1 N v d X J j Z S 5 7 T V k g Q U Z S U F M g R k 9 B I E 9 i a i 4 g N i w 2 N 3 0 m c X V v d D s s J n F 1 b 3 Q 7 U 2 V j d G l v b j E v Q W x s R G F 0 Y S 9 T b 3 V y Y 2 U u e 0 1 Z I E F G U l B T I E Z P Q S B P Y m o u I D c s N j h 9 J n F 1 b 3 Q 7 L C Z x d W 9 0 O 1 N l Y 3 R p b 2 4 x L 0 F s b E R h d G E v U 2 9 1 c m N l L n t N W S B B R l J Q U y B G T 0 E g T 2 J q L i A 4 L D Y 5 f S Z x d W 9 0 O y w m c X V v d D t T Z W N 0 a W 9 u M S 9 B b G x E Y X R h L 1 N v d X J j Z S 5 7 T V k g Q U Z S U F M g R k 9 B I E 9 i a i 4 g O S w 3 M H 0 m c X V v d D s s J n F 1 b 3 Q 7 U 2 V j d G l v b j E v Q W x s R G F 0 Y S 9 T b 3 V y Y 2 U u e 0 1 Z I F B D I E Z P Q S B P Y m o u I D E s N z F 9 J n F 1 b 3 Q 7 L C Z x d W 9 0 O 1 N l Y 3 R p b 2 4 x L 0 F s b E R h d G E v U 2 9 1 c m N l L n t N W S B Q Q y B G T 0 E g T 2 J q L i A y L D c y f S Z x d W 9 0 O y w m c X V v d D t T Z W N 0 a W 9 u M S 9 B b G x E Y X R h L 1 N v d X J j Z S 5 7 T V k g Q U Z S U F M g R G V 2 L i B P d X R w d X Q g M S w 3 M 3 0 m c X V v d D s s J n F 1 b 3 Q 7 U 2 V j d G l v b j E v Q W x s R G F 0 Y S 9 T b 3 V y Y 2 U u e 0 1 Z I E F G U l B T I E R l d i 4 g T 3 V 0 c H V 0 I D I s N z R 9 J n F 1 b 3 Q 7 L C Z x d W 9 0 O 1 N l Y 3 R p b 2 4 x L 0 F s b E R h d G E v U 2 9 1 c m N l L n t N W S B B R l J Q U y B E Z X Y u I E 9 1 d H B 1 d C A z L D c 1 f S Z x d W 9 0 O y w m c X V v d D t T Z W N 0 a W 9 u M S 9 B b G x E Y X R h L 1 N v d X J j Z S 5 7 T V k g Q U Z S U F M g R G V 2 L i B P d X R w d X Q g N C w 3 N n 0 m c X V v d D s s J n F 1 b 3 Q 7 U 2 V j d G l v b j E v Q W x s R G F 0 Y S 9 T b 3 V y Y 2 U u e 0 1 Z I E F G U l B T I E R l d i 4 g T 3 V 0 c H V 0 I D U s N z d 9 J n F 1 b 3 Q 7 L C Z x d W 9 0 O 1 N l Y 3 R p b 2 4 x L 0 F s b E R h d G E v U 2 9 1 c m N l L n t N W S B B R l J Q U y B N Y W l u L i B P d X R w d X Q g M S w 3 O H 0 m c X V v d D s s J n F 1 b 3 Q 7 U 2 V j d G l v b j E v Q W x s R G F 0 Y S 9 T b 3 V y Y 2 U u e 0 1 Z I E F G U l B T I E 1 h a W 4 u I E 9 1 d H B 1 d C A y L D c 5 f S Z x d W 9 0 O y w m c X V v d D t T Z W N 0 a W 9 u M S 9 B b G x E Y X R h L 1 N v d X J j Z S 5 7 T V k g Q U Z S U F M g T W F p b i 4 g T 3 V 0 c H V 0 I D M s O D B 9 J n F 1 b 3 Q 7 L C Z x d W 9 0 O 1 N l Y 3 R p b 2 4 x L 0 F s b E R h d G E v U 2 9 1 c m N l L n t N W S B B R l J Q U y B N Y W l u L i B P d X R w d X Q g N C w 4 M X 0 m c X V v d D s s J n F 1 b 3 Q 7 U 2 V j d G l v b j E v Q W x s R G F 0 Y S 9 T b 3 V y Y 2 U u e 0 1 Z I F B D I E 9 1 d H B 1 d C A x L D g y f S Z x d W 9 0 O y w m c X V v d D t T Z W N 0 a W 9 u M S 9 B b G x E Y X R h L 1 N v d X J j Z S 5 7 T V k g U E M g T 3 V 0 c H V 0 I D I s O D N 9 J n F 1 b 3 Q 7 L C Z x d W 9 0 O 1 N l Y 3 R p b 2 4 x L 0 F s b E R h d G E v U 2 9 1 c m N l L n t N W S B Q Q y B P d X R w d X Q g M y w 4 N H 0 m c X V v d D s s J n F 1 b 3 Q 7 U 2 V j d G l v b j E v Q W x s R G F 0 Y S 9 T b 3 V y Y 2 U u e 0 1 Z I F B D I E 9 1 d H B 1 d C A 0 L D g 1 f S Z x d W 9 0 O y w m c X V v d D t T Z W N 0 a W 9 u M S 9 B b G x E Y X R h L 1 N v d X J j Z S 5 7 T V k g U E M g T 3 V 0 c H V 0 I D U s O D Z 9 J n F 1 b 3 Q 7 L C Z x d W 9 0 O 1 N l Y 3 R p b 2 4 x L 0 F s b E R h d G E v U 2 9 1 c m N l L n t N W S B Q Q y B P d X R w d X Q g N i w 4 N 3 0 m c X V v d D s s J n F 1 b 3 Q 7 U 2 V j d G l v b j E v Q W x s R G F 0 Y S 9 T b 3 V y Y 2 U u e 0 1 Z I F B D I E 9 1 d H B 1 d C A 3 L D g 4 f S Z x d W 9 0 O y w m c X V v d D t T Z W N 0 a W 9 u M S 9 B b G x E Y X R h L 1 N v d X J j Z S 5 7 T V k g U E M g T 3 V 0 c H V 0 I D g s O D l 9 J n F 1 b 3 Q 7 L C Z x d W 9 0 O 1 N l Y 3 R p b 2 4 x L 0 F s b E R h d G E v U 2 9 1 c m N l L n t N W S B Q Q y B P d X R w d X Q g O S w 5 M H 0 m c X V v d D s s J n F 1 b 3 Q 7 U 2 V j d G l v b j E v Q W x s R G F 0 Y S 9 T b 3 V y Y 2 U u e 0 1 Z I F B D I E 9 1 d H B 1 d C A x M C w 5 M X 0 m c X V v d D s s J n F 1 b 3 Q 7 U 2 V j d G l v b j E v Q W x s R G F 0 Y S 9 T b 3 V y Y 2 U u e 0 1 Z I F B D I E 9 1 d H B 1 d C A x M S w 5 M n 0 m c X V v d D s s J n F 1 b 3 Q 7 U 2 V j d G l v b j E v Q W x s R G F 0 Y S 9 T b 3 V y Y 2 U u e 0 1 Z I F B D I E 9 1 d H B 1 d C A x M i w 5 M 3 0 m c X V v d D s s J n F 1 b 3 Q 7 U 2 V j d G l v b j E v Q W x s R G F 0 Y S 9 T b 3 V y Y 2 U u e 0 1 Z I E F G U l B T I F N 0 Y W 5 k Y X J k I D E s O T R 9 J n F 1 b 3 Q 7 L C Z x d W 9 0 O 1 N l Y 3 R p b 2 4 x L 0 F s b E R h d G E v U 2 9 1 c m N l L n t N W S B B R l J Q U y B T d G F u Z G F y Z C A y L D k 1 f S Z x d W 9 0 O y w m c X V v d D t T Z W N 0 a W 9 u M S 9 B b G x E Y X R h L 1 N v d X J j Z S 5 7 T V k g Q U Z S U F M g U 3 R h b m R h c m Q g M y w 5 N n 0 m c X V v d D s s J n F 1 b 3 Q 7 U 2 V j d G l v b j E v Q W x s R G F 0 Y S 9 T b 3 V y Y 2 U u e 0 1 Z I E F G U l B T I F N 0 Y W 5 k Y X J k I D Q s O T d 9 J n F 1 b 3 Q 7 L C Z x d W 9 0 O 1 N l Y 3 R p b 2 4 x L 0 F s b E R h d G E v U 2 9 1 c m N l L n t N W S B B R l J Q U y B T d G F u Z G F y Z C A 1 L D k 4 f S Z x d W 9 0 O y w m c X V v d D t T Z W N 0 a W 9 u M S 9 B b G x E Y X R h L 1 N v d X J j Z S 5 7 T V k g Q U Z S U F M g U 3 R h b m R h c m Q g N i w 5 O X 0 m c X V v d D s s J n F 1 b 3 Q 7 U 2 V j d G l v b j E v Q W x s R G F 0 Y S 9 T b 3 V y Y 2 U u e 0 1 Z I E F G U l B T I F N 0 Y W 5 k Y X J k I D c s M T A w f S Z x d W 9 0 O y w m c X V v d D t T Z W N 0 a W 9 u M S 9 B b G x E Y X R h L 1 N v d X J j Z S 5 7 T V k g Q U Z S U F M g U 3 R h b m R h c m Q g O C w x M D F 9 J n F 1 b 3 Q 7 L C Z x d W 9 0 O 1 N l Y 3 R p b 2 4 x L 0 F s b E R h d G E v U 2 9 1 c m N l L n t N W S B B R l J Q U y B T d G F u Z G F y Z C A 5 L D E w M n 0 m c X V v d D s s J n F 1 b 3 Q 7 U 2 V j d G l v b j E v Q W x s R G F 0 Y S 9 T b 3 V y Y 2 U u e 0 1 Z I E F G U l B T I F N 0 Y W 5 k Y X J k I D E w L D E w M 3 0 m c X V v d D s s J n F 1 b 3 Q 7 U 2 V j d G l v b j E v Q W x s R G F 0 Y S 9 T b 3 V y Y 2 U u e 0 1 Z I E F G U l B T I F N 0 Y W 5 k Y X J k I D E x L D E w N H 0 m c X V v d D s s J n F 1 b 3 Q 7 U 2 V j d G l v b j E v Q W x s R G F 0 Y S 9 T b 3 V y Y 2 U u e 0 V P W S B P d X R j b 2 1 l I D E s M T A 1 f S Z x d W 9 0 O y w m c X V v d D t T Z W N 0 a W 9 u M S 9 B b G x E Y X R h L 1 N v d X J j Z S 5 7 R U 9 Z I E 9 1 d G N v b W U g M i w x M D Z 9 J n F 1 b 3 Q 7 L C Z x d W 9 0 O 1 N l Y 3 R p b 2 4 x L 0 F s b E R h d G E v U 2 9 1 c m N l L n t F T 1 k g T 3 V 0 Y 2 9 t Z S A z L D E w N 3 0 m c X V v d D s s J n F 1 b 3 Q 7 U 2 V j d G l v b j E v Q W x s R G F 0 Y S 9 T b 3 V y Y 2 U u e 0 V P W S B P d X R j b 2 1 l I D Q s M T A 4 f S Z x d W 9 0 O y w m c X V v d D t T Z W N 0 a W 9 u M S 9 B b G x E Y X R h L 1 N v d X J j Z S 5 7 R U 9 Z I E 9 1 d G N v b W U g N S w x M D l 9 J n F 1 b 3 Q 7 L C Z x d W 9 0 O 1 N l Y 3 R p b 2 4 x L 0 F s b E R h d G E v U 2 9 1 c m N l L n t F T 1 k g Q U Z S U F M g R k 9 B I E 9 i a i 4 g M S w x M T B 9 J n F 1 b 3 Q 7 L C Z x d W 9 0 O 1 N l Y 3 R p b 2 4 x L 0 F s b E R h d G E v U 2 9 1 c m N l L n t F T 1 k g Q U Z S U F M g R k 9 B I E 9 i a i 4 g M i w x M T F 9 J n F 1 b 3 Q 7 L C Z x d W 9 0 O 1 N l Y 3 R p b 2 4 x L 0 F s b E R h d G E v U 2 9 1 c m N l L n t F T 1 k g Q U Z S U F M g R k 9 B I E 9 i a i 4 g M y w x M T J 9 J n F 1 b 3 Q 7 L C Z x d W 9 0 O 1 N l Y 3 R p b 2 4 x L 0 F s b E R h d G E v U 2 9 1 c m N l L n t F T 1 k g Q U Z S U F M g R k 9 B I E 9 i a i 4 g N C w x M T N 9 J n F 1 b 3 Q 7 L C Z x d W 9 0 O 1 N l Y 3 R p b 2 4 x L 0 F s b E R h d G E v U 2 9 1 c m N l L n t F T 1 k g Q U Z S U F M g R k 9 B I E 9 i a i 4 g N S w x M T R 9 J n F 1 b 3 Q 7 L C Z x d W 9 0 O 1 N l Y 3 R p b 2 4 x L 0 F s b E R h d G E v U 2 9 1 c m N l L n t F T 1 k g Q U Z S U F M g R k 9 B I E 9 i a i 4 g N i w x M T V 9 J n F 1 b 3 Q 7 L C Z x d W 9 0 O 1 N l Y 3 R p b 2 4 x L 0 F s b E R h d G E v U 2 9 1 c m N l L n t F T 1 k g Q U Z S U F M g R k 9 B I E 9 i a i 4 g N y w x M T Z 9 J n F 1 b 3 Q 7 L C Z x d W 9 0 O 1 N l Y 3 R p b 2 4 x L 0 F s b E R h d G E v U 2 9 1 c m N l L n t F T 1 k g Q U Z S U F M g R k 9 B I E 9 i a i 4 g O C w x M T d 9 J n F 1 b 3 Q 7 L C Z x d W 9 0 O 1 N l Y 3 R p b 2 4 x L 0 F s b E R h d G E v U 2 9 1 c m N l L n t F T 1 k g Q U Z S U F M g R k 9 B I E 9 i a i 4 g O S w x M T h 9 J n F 1 b 3 Q 7 L C Z x d W 9 0 O 1 N l Y 3 R p b 2 4 x L 0 F s b E R h d G E v U 2 9 1 c m N l L n t F T 1 k g U E M g R k 9 B I E 9 i a i 4 g M S w x M T l 9 J n F 1 b 3 Q 7 L C Z x d W 9 0 O 1 N l Y 3 R p b 2 4 x L 0 F s b E R h d G E v U 2 9 1 c m N l L n t F T 1 k g U E M g R k 9 B I E 9 i a i 4 g M i w x M j B 9 J n F 1 b 3 Q 7 L C Z x d W 9 0 O 1 N l Y 3 R p b 2 4 x L 0 F s b E R h d G E v U 2 9 1 c m N l L n t F T 1 k g Q U Z S U F M g R G V 2 L i B P d X R w d X Q g M S w x M j F 9 J n F 1 b 3 Q 7 L C Z x d W 9 0 O 1 N l Y 3 R p b 2 4 x L 0 F s b E R h d G E v U 2 9 1 c m N l L n t F T 1 k g Q U Z S U F M g R G V 2 L i B P d X R w d X Q g M i w x M j J 9 J n F 1 b 3 Q 7 L C Z x d W 9 0 O 1 N l Y 3 R p b 2 4 x L 0 F s b E R h d G E v U 2 9 1 c m N l L n t F T 1 k g Q U Z S U F M g R G V 2 L i B P d X R w d X Q g M y w x M j N 9 J n F 1 b 3 Q 7 L C Z x d W 9 0 O 1 N l Y 3 R p b 2 4 x L 0 F s b E R h d G E v U 2 9 1 c m N l L n t F T 1 k g Q U Z S U F M g R G V 2 L i B P d X R w d X Q g N C w x M j R 9 J n F 1 b 3 Q 7 L C Z x d W 9 0 O 1 N l Y 3 R p b 2 4 x L 0 F s b E R h d G E v U 2 9 1 c m N l L n t F T 1 k g Q U Z S U F M g R G V 2 L i B P d X R w d X Q g N S w x M j V 9 J n F 1 b 3 Q 7 L C Z x d W 9 0 O 1 N l Y 3 R p b 2 4 x L 0 F s b E R h d G E v U 2 9 1 c m N l L n t F T 1 k g Q U Z S U F M g T W F p b i 4 g T 3 V 0 c H V 0 I D E s M T I 2 f S Z x d W 9 0 O y w m c X V v d D t T Z W N 0 a W 9 u M S 9 B b G x E Y X R h L 1 N v d X J j Z S 5 7 R U 9 Z I E F G U l B T I E 1 h a W 4 u I E 9 1 d H B 1 d C A y L D E y N 3 0 m c X V v d D s s J n F 1 b 3 Q 7 U 2 V j d G l v b j E v Q W x s R G F 0 Y S 9 T b 3 V y Y 2 U u e 0 V P W S B B R l J Q U y B N Y W l u L i B P d X R w d X Q g M y w x M j h 9 J n F 1 b 3 Q 7 L C Z x d W 9 0 O 1 N l Y 3 R p b 2 4 x L 0 F s b E R h d G E v U 2 9 1 c m N l L n t F T 1 k g Q U Z S U F M g T W F p b i 4 g T 3 V 0 c H V 0 I D Q s M T I 5 f S Z x d W 9 0 O y w m c X V v d D t T Z W N 0 a W 9 u M S 9 B b G x E Y X R h L 1 N v d X J j Z S 5 7 R U 9 Z I F B D I E 9 1 d H B 1 d C A x L D E z M H 0 m c X V v d D s s J n F 1 b 3 Q 7 U 2 V j d G l v b j E v Q W x s R G F 0 Y S 9 T b 3 V y Y 2 U u e 0 V P W S B Q Q y B P d X R w d X Q g M i w x M z F 9 J n F 1 b 3 Q 7 L C Z x d W 9 0 O 1 N l Y 3 R p b 2 4 x L 0 F s b E R h d G E v U 2 9 1 c m N l L n t F T 1 k g U E M g T 3 V 0 c H V 0 I D M s M T M y f S Z x d W 9 0 O y w m c X V v d D t T Z W N 0 a W 9 u M S 9 B b G x E Y X R h L 1 N v d X J j Z S 5 7 R U 9 Z I F B D I E 9 1 d H B 1 d C A 0 L D E z M 3 0 m c X V v d D s s J n F 1 b 3 Q 7 U 2 V j d G l v b j E v Q W x s R G F 0 Y S 9 T b 3 V y Y 2 U u e 0 V P W S B Q Q y B P d X R w d X Q g N S w x M z R 9 J n F 1 b 3 Q 7 L C Z x d W 9 0 O 1 N l Y 3 R p b 2 4 x L 0 F s b E R h d G E v U 2 9 1 c m N l L n t F T 1 k g U E M g T 3 V 0 c H V 0 I D Y s M T M 1 f S Z x d W 9 0 O y w m c X V v d D t T Z W N 0 a W 9 u M S 9 B b G x E Y X R h L 1 N v d X J j Z S 5 7 R U 9 Z I F B D I E 9 1 d H B 1 d C A 3 L D E z N n 0 m c X V v d D s s J n F 1 b 3 Q 7 U 2 V j d G l v b j E v Q W x s R G F 0 Y S 9 T b 3 V y Y 2 U u e 0 V P W S B Q Q y B P d X R w d X Q g O C w x M z d 9 J n F 1 b 3 Q 7 L C Z x d W 9 0 O 1 N l Y 3 R p b 2 4 x L 0 F s b E R h d G E v U 2 9 1 c m N l L n t F T 1 k g U E M g T 3 V 0 c H V 0 I D k s M T M 4 f S Z x d W 9 0 O y w m c X V v d D t T Z W N 0 a W 9 u M S 9 B b G x E Y X R h L 1 N v d X J j Z S 5 7 R U 9 Z I F B D I E 9 1 d H B 1 d C A x M C w x M z l 9 J n F 1 b 3 Q 7 L C Z x d W 9 0 O 1 N l Y 3 R p b 2 4 x L 0 F s b E R h d G E v U 2 9 1 c m N l L n t F T 1 k g U E M g T 3 V 0 c H V 0 I D E x L D E 0 M H 0 m c X V v d D s s J n F 1 b 3 Q 7 U 2 V j d G l v b j E v Q W x s R G F 0 Y S 9 T b 3 V y Y 2 U u e 0 V P W S B Q Q y B P d X R w d X Q g M T I s M T Q x f S Z x d W 9 0 O y w m c X V v d D t T Z W N 0 a W 9 u M S 9 B b G x E Y X R h L 1 N v d X J j Z S 5 7 R U 9 Z I E F G U l B T I F N 0 Y W 5 k Y X J k I D E s M T Q y f S Z x d W 9 0 O y w m c X V v d D t T Z W N 0 a W 9 u M S 9 B b G x E Y X R h L 1 N v d X J j Z S 5 7 R U 9 Z I E F G U l B T I F N 0 Y W 5 k Y X J k I D I s M T Q z f S Z x d W 9 0 O y w m c X V v d D t T Z W N 0 a W 9 u M S 9 B b G x E Y X R h L 1 N v d X J j Z S 5 7 R U 9 Z I E F G U l B T I F N 0 Y W 5 k Y X J k I D M s M T Q 0 f S Z x d W 9 0 O y w m c X V v d D t T Z W N 0 a W 9 u M S 9 B b G x E Y X R h L 1 N v d X J j Z S 5 7 R U 9 Z I E F G U l B T I F N 0 Y W 5 k Y X J k I D Q s M T Q 1 f S Z x d W 9 0 O y w m c X V v d D t T Z W N 0 a W 9 u M S 9 B b G x E Y X R h L 1 N v d X J j Z S 5 7 R U 9 Z I E F G U l B T I F N 0 Y W 5 k Y X J k I D U s M T Q 2 f S Z x d W 9 0 O y w m c X V v d D t T Z W N 0 a W 9 u M S 9 B b G x E Y X R h L 1 N v d X J j Z S 5 7 R U 9 Z I E F G U l B T I F N 0 Y W 5 k Y X J k I D Y s M T Q 3 f S Z x d W 9 0 O y w m c X V v d D t T Z W N 0 a W 9 u M S 9 B b G x E Y X R h L 1 N v d X J j Z S 5 7 R U 9 Z I E F G U l B T I F N 0 Y W 5 k Y X J k I D c s M T Q 4 f S Z x d W 9 0 O y w m c X V v d D t T Z W N 0 a W 9 u M S 9 B b G x E Y X R h L 1 N v d X J j Z S 5 7 R U 9 Z I E F G U l B T I F N 0 Y W 5 k Y X J k I D g s M T Q 5 f S Z x d W 9 0 O y w m c X V v d D t T Z W N 0 a W 9 u M S 9 B b G x E Y X R h L 1 N v d X J j Z S 5 7 R U 9 Z I E F G U l B T I F N 0 Y W 5 k Y X J k I D k s M T U w f S Z x d W 9 0 O y w m c X V v d D t T Z W N 0 a W 9 u M S 9 B b G x E Y X R h L 1 N v d X J j Z S 5 7 R U 9 Z I E F G U l B T I F N 0 Y W 5 k Y X J k I D E w L D E 1 M X 0 m c X V v d D s s J n F 1 b 3 Q 7 U 2 V j d G l v b j E v Q W x s R G F 0 Y S 9 T b 3 V y Y 2 U u e 0 V P W S B B R l J Q U y B T d G F u Z G F y Z C A x M S w x N T J 9 J n F 1 b 3 Q 7 L C Z x d W 9 0 O 1 N l Y 3 R p b 2 4 x L 0 F s b E R h d G E v U 2 9 1 c m N l L n t U c m F j a y w x N T N 9 J n F 1 b 3 Q 7 L C Z x d W 9 0 O 1 N l Y 3 R p b 2 4 x L 0 F s b E R h d G E v U 2 9 1 c m N l L n t Q b G F u b m V k I F N 0 Y X J 0 L D E 1 N H 0 m c X V v d D s s J n F 1 b 3 Q 7 U 2 V j d G l v b j E v Q W x s R G F 0 Y S 9 T b 3 V y Y 2 U u e 1 B s Y W 5 u Z W Q g R W 5 k L D E 1 N X 0 m c X V v d D s s J n F 1 b 3 Q 7 U 2 V j d G l v b j E v Q W x s R G F 0 Y S 9 T b 3 V y Y 2 U u e 0 R l c 2 N y a X B 0 a W 9 u L D E 1 N n 0 m c X V v d D s s J n F 1 b 3 Q 7 U 2 V j d G l v b j E v Q W x s R G F 0 Y S 9 T b 3 V y Y 2 U u e 0 Z E Q S B B c H B y b 3 Z l c i w x N T d 9 J n F 1 b 3 Q 7 L C Z x d W 9 0 O 1 N l Y 3 R p b 2 4 x L 0 F s b E R h d G E v U 2 9 1 c m N l L n t E Y X R l I E F w c H J v d m V k L D E 1 O H 0 m c X V v d D s s J n F 1 b 3 Q 7 U 2 V j d G l v b j E v Q W x s R G F 0 Y S 9 T b 3 V y Y 2 U u e 0 J 1 Z G d l d C B D a G F u Z 2 U s M T U 5 f S Z x d W 9 0 O y w m c X V v d D t T Z W N 0 a W 9 u M S 9 B b G x E Y X R h L 1 N v d X J j Z S 5 7 S k F H I E F w c H J v d m V k L D E 2 M H 0 m c X V v d D s s J n F 1 b 3 Q 7 U 2 V j d G l v b j E v Q W x s R G F 0 Y S 9 T b 3 V y Y 2 U u e 0 p B R y B h c H B y b 3 Z l c i w x N j F 9 J n F 1 b 3 Q 7 L C Z x d W 9 0 O 1 N l Y 3 R p b 2 4 x L 0 F s b E R h d G E v U 2 9 1 c m N l L n t N a W Q t W W V h c i B O Z X c g U 3 R h c n Q s M T Y y f S Z x d W 9 0 O y w m c X V v d D t T Z W N 0 a W 9 u M S 9 B b G x E Y X R h L 1 N v d X J j Z S 5 7 T W l k L V l l Y X I g T m V 3 I E V u Z C w x N j N 9 J n F 1 b 3 Q 7 L C Z x d W 9 0 O 1 N l Y 3 R p b 2 4 x L 0 F s b E R h d G E v U 2 9 1 c m N l L n t N a W Q t W W V h c i B T d G F 0 d X M s M T Y 0 f S Z x d W 9 0 O y w m c X V v d D t T Z W N 0 a W 9 u M S 9 B b G x E Y X R h L 1 N v d X J j Z S 5 7 T W l k L V l l Y X I g U G V y Y 2 V u d C w x N j V 9 J n F 1 b 3 Q 7 L C Z x d W 9 0 O 1 N l Y 3 R p b 2 4 x L 0 F s b E R h d G E v U 2 9 1 c m N l L n t N a W Q t W W V h c i B Q c m 9 n c m V z c y B O Y X J y Y X R p d m U s M T Y 2 f S Z x d W 9 0 O y w m c X V v d D t T Z W N 0 a W 9 u M S 9 B b G x E Y X R h L 1 N v d X J j Z S 5 7 T W l k L V l l Y X I g T 3 V 0 Y 2 9 t Z S B O Y X J y Y X R p d m U g M S w x N j d 9 J n F 1 b 3 Q 7 L C Z x d W 9 0 O 1 N l Y 3 R p b 2 4 x L 0 F s b E R h d G E v U 2 9 1 c m N l L n t N a W Q t W W V h c i B P d X R j b 2 1 l I E 5 h c n J h d G l 2 Z S A y L D E 2 O H 0 m c X V v d D s s J n F 1 b 3 Q 7 U 2 V j d G l v b j E v Q W x s R G F 0 Y S 9 T b 3 V y Y 2 U u e 0 1 p Z C 1 Z Z W F y I E 9 1 d G N v b W U g T m F y c m F 0 a X Z l I D M s M T Y 5 f S Z x d W 9 0 O y w m c X V v d D t T Z W N 0 a W 9 u M S 9 B b G x E Y X R h L 1 N v d X J j Z S 5 7 T W l k L V l l Y X I g T 3 V 0 Y 2 9 t Z S B O Y X J y Y X R p d m U g N C w x N z B 9 J n F 1 b 3 Q 7 L C Z x d W 9 0 O 1 N l Y 3 R p b 2 4 x L 0 F s b E R h d G E v U 2 9 1 c m N l L n t N a W Q t W W V h c i B P d X R j b 2 1 l I E 5 h c n J h d G l 2 Z S A 1 L D E 3 M X 0 m c X V v d D s s J n F 1 b 3 Q 7 U 2 V j d G l v b j E v Q W x s R G F 0 Y S 9 T b 3 V y Y 2 U u e 0 1 p Z C 1 Z Z W F y I E N o Y W 5 n Z X M g d G 8 g U E U g T G l u a 3 M s M T c y f S Z x d W 9 0 O y w m c X V v d D t T Z W N 0 a W 9 u M S 9 B b G x E Y X R h L 1 N v d X J j Z S 5 7 R U 9 Z I E 5 l d y B T d G F y d C w x N z N 9 J n F 1 b 3 Q 7 L C Z x d W 9 0 O 1 N l Y 3 R p b 2 4 x L 0 F s b E R h d G E v U 2 9 1 c m N l L n t F T 1 k g T m V 3 I E V u Z C w x N z R 9 J n F 1 b 3 Q 7 L C Z x d W 9 0 O 1 N l Y 3 R p b 2 4 x L 0 F s b E R h d G E v U 2 9 1 c m N l L n t F T 1 k g U 3 R h d H V z L D E 3 N X 0 m c X V v d D s s J n F 1 b 3 Q 7 U 2 V j d G l v b j E v Q W x s R G F 0 Y S 9 T b 3 V y Y 2 U u e 0 V P W S B Q Z X J j Z W 5 0 L D E 3 N n 0 m c X V v d D s s J n F 1 b 3 Q 7 U 2 V j d G l v b j E v Q W x s R G F 0 Y S 9 T b 3 V y Y 2 U u e 0 V P W S B Q c m 9 n c m V z c y B O Y X J y Y X R p d m U s M T c 3 f S Z x d W 9 0 O y w m c X V v d D t T Z W N 0 a W 9 u M S 9 B b G x E Y X R h L 1 N v d X J j Z S 5 7 R U 9 Z I E 9 1 d G N v b W U g T m F y c m F 0 a X Z l I D E s M T c 4 f S Z x d W 9 0 O y w m c X V v d D t T Z W N 0 a W 9 u M S 9 B b G x E Y X R h L 1 N v d X J j Z S 5 7 R U 9 Z I E 9 1 d G N v b W U g T m F y c m F 0 a X Z l I D I s M T c 5 f S Z x d W 9 0 O y w m c X V v d D t T Z W N 0 a W 9 u M S 9 B b G x E Y X R h L 1 N v d X J j Z S 5 7 R U 9 Z I E 9 1 d G N v b W U g T m F y c m F 0 a X Z l I D M s M T g w f S Z x d W 9 0 O y w m c X V v d D t T Z W N 0 a W 9 u M S 9 B b G x E Y X R h L 1 N v d X J j Z S 5 7 R U 9 Z I E 9 1 d G N v b W U g T m F y c m F 0 a X Z l I D Q s M T g x f S Z x d W 9 0 O y w m c X V v d D t T Z W N 0 a W 9 u M S 9 B b G x E Y X R h L 1 N v d X J j Z S 5 7 R U 9 Z I E 9 1 d G N v b W U g T m F y c m F 0 a X Z l I D U s M T g y f S Z x d W 9 0 O y w m c X V v d D t T Z W N 0 a W 9 u M S 9 B b G x E Y X R h L 1 N v d X J j Z S 5 7 R U 9 Z I E N o Y W 5 n Z X M g d G 8 g U E U g T G l u a 3 M s M T g z f S Z x d W 9 0 O y w m c X V v d D t T Z W N 0 a W 9 u M S 9 B b G x E Y X R h L 1 N v d X J j Z S 5 7 U G V y Z m 9 y b W F u Y 2 U g R W x l b W V u d C w x O D R 9 J n F 1 b 3 Q 7 L C Z x d W 9 0 O 1 N l Y 3 R p b 2 4 x L 0 F s b E R h d G E v U 2 9 1 c m N l L n t P c m R l c i w x O D V 9 J n F 1 b 3 Q 7 L C Z x d W 9 0 O 1 N l Y 3 R p b 2 4 x L 0 F s b E R h d G E v U 2 9 1 c m N l L n t B Z G R p d G l v b m F s I F F 1 Z X N 0 a W 9 u c y w x O D Z 9 J n F 1 b 3 Q 7 L C Z x d W 9 0 O 1 N l Y 3 R p b 2 4 x L 0 F s b E R h d G E v U 2 9 1 c m N l L n t N W S B O Y X J y Y X R p d m U g U m V z c G 9 u c 2 V z I H R v I E F k Z G l 0 a W 9 u Y W w g U X V l c 3 R p b 2 5 z L D E 4 N 3 0 m c X V v d D s s J n F 1 b 3 Q 7 U 2 V j d G l v b j E v Q W x s R G F 0 Y S 9 T b 3 V y Y 2 U u e 0 V P W S B O Y X J y Y X R p d m U g U m V z c G 9 u c 2 V z I H R v I E F k Z G l 0 a W 9 u Y W w g U X V l c 3 R p b 2 5 z M i w x O D h 9 J n F 1 b 3 Q 7 L C Z x d W 9 0 O 1 N l Y 3 R p b 2 4 x L 0 F s b E R h d G E v U 2 9 1 c m N l L n t J b n Z l b n R v c n k g U X V l c 3 R p b 2 5 z L D E 4 O X 0 m c X V v d D s s J n F 1 b 3 Q 7 U 2 V j d G l v b j E v Q W x s R G F 0 Y S 9 T b 3 V y Y 2 U u e 0 1 Z I E 5 1 b W V y a W N h b C B S Z X N w b 2 5 z Z X M s M T k w f S Z x d W 9 0 O y w m c X V v d D t T Z W N 0 a W 9 u M S 9 B b G x E Y X R h L 1 N v d X J j Z S 5 7 R U 9 Z I E 5 1 b W V y a W N h b C B S Z X N w b 2 5 z Z X M s M T k x f S Z x d W 9 0 O y w m c X V v d D t T Z W N 0 a W 9 u M S 9 B b G x E Y X R h L 1 N v d X J j Z S 5 7 V X B k Y X R l Z C B J b m Z v c m 1 h d G l v b i w x O T J 9 J n F 1 b 3 Q 7 L C Z x d W 9 0 O 1 N l Y 3 R p b 2 4 x L 0 F s b E R h d G E v U 2 9 1 c m N l L n t N Z W V 0 a W 5 n I E 5 h b W U s M T k z f S Z x d W 9 0 O y w m c X V v d D t T Z W N 0 a W 9 u M S 9 B b G x E Y X R h L 1 N v d X J j Z S 5 7 T W V l d G l u Z y B T d G F y d C w x O T R 9 J n F 1 b 3 Q 7 L C Z x d W 9 0 O 1 N l Y 3 R p b 2 4 x L 0 F s b E R h d G E v U 2 9 1 c m N l L n t N Z W V 0 a W 5 n I E V u Z C w x O T V 9 J n F 1 b 3 Q 7 L C Z x d W 9 0 O 1 N l Y 3 R p b 2 4 x L 0 F s b E R h d G E v U 2 9 1 c m N l L n t N Z W V 0 a W 5 n I F B 1 c n B v c 2 U s M T k 2 f S Z x d W 9 0 O y w m c X V v d D t T Z W N 0 a W 9 u M S 9 B b G x E Y X R h L 1 N v d X J j Z S 5 7 T W V l d G l u Z y B T d W 1 t Y X J 5 I G 9 y I G Z p b G V u Y W 1 l L D E 5 N 3 0 m c X V v d D s s J n F 1 b 3 Q 7 U 2 V j d G l v b j E v Q W x s R G F 0 Y S 9 T b 3 V y Y 2 U u e 1 J l b G V 2 Y W 5 0 I F R y Y W N r L D E 5 O H 0 m c X V v d D s s J n F 1 b 3 Q 7 U 2 V j d G l v b j E v Q W x s R G F 0 Y S 9 T b 3 V y Y 2 U u e 0 V 4 c G V u c 2 V z L D E 5 O X 0 m c X V v d D s s J n F 1 b 3 Q 7 U 2 V j d G l v b j E v Q W x s R G F 0 Y S 9 T b 3 V y Y 2 U u e 0 V P W S B F e H B l b m R l Z C B 0 b y B E Y X R l L D I w M H 0 m c X V v d D s s J n F 1 b 3 Q 7 U 2 V j d G l v b j E v Q W x s R G F 0 Y S 9 T b 3 V y Y 2 U u e 0 V P W S B Q c m 9 q Z W N 0 Z W Q g R X h w Z W 5 k a X R 1 c m V z L D I w M X 0 m c X V v d D s s J n F 1 b 3 Q 7 U 2 V j d G l v b j E v Q W x s R G F 0 Y S 9 T b 3 V y Y 2 U u e 0 V P W S B U b 3 R h b C B C d W R n Z X R l Z C w y M D J 9 J n F 1 b 3 Q 7 L C Z x d W 9 0 O 1 N l Y 3 R p b 2 4 x L 0 F s b E R h d G E v U 2 9 1 c m N l L n t C d W R n Z X Q g U X V l c 3 R p b 2 5 z L D I w M 3 0 m c X V v d D s s J n F 1 b 3 Q 7 U 2 V j d G l v b j E v Q W x s R G F 0 Y S 9 T b 3 V y Y 2 U u e 0 V P W S B C d W R n Z X Q g T n V t Z X J p Y 2 F s I F J l c 3 B v b n N l c y w y M D R 9 J n F 1 b 3 Q 7 L C Z x d W 9 0 O 1 N l Y 3 R p b 2 4 x L 0 F s b E R h d G E v U 2 9 1 c m N l L n t F T 1 k g Q n V k Z 2 V 0 I E 5 h c n J h d G l 2 Z X M s M j A 1 f S Z x d W 9 0 O y w m c X V v d D t T Z W N 0 a W 9 u M S 9 B b G x E Y X R h L 1 N v d X J j Z S 5 7 T V k g R X h w Z W 5 k Z W Q g d G 8 g R G F 0 Z S w y M D Z 9 J n F 1 b 3 Q 7 L C Z x d W 9 0 O 1 N l Y 3 R p b 2 4 x L 0 F s b E R h d G E v U 2 9 1 c m N l L n t N W S B Q c m 9 q Z W N 0 Z W Q g R X h w Z W 5 z Z X M s M j A 3 f S Z x d W 9 0 O y w m c X V v d D t T Z W N 0 a W 9 u M S 9 B b G x E Y X R h L 1 N v d X J j Z S 5 7 T V k g V G 9 0 Y W w g Q n V k Z 2 V 0 Z W Q s M j A 4 f S Z x d W 9 0 O y w m c X V v d D t T Z W N 0 a W 9 u M S 9 B b G x E Y X R h L 1 N v d X J j Z S 5 7 T V k g Q n V k Z 2 V 0 I E 5 1 b W V y a W N h b C B S Z X N w b 2 5 z Z X M s M j A 5 f S Z x d W 9 0 O y w m c X V v d D t T Z W N 0 a W 9 u M S 9 B b G x E Y X R h L 1 N v d X J j Z S 5 7 T V k g Q n V k Z 2 V 0 I E 5 h c n J h d G l 2 Z X M s M j E w f S Z x d W 9 0 O y w m c X V v d D t T Z W N 0 a W 9 u M S 9 B b G x E Y X R h L 1 N v d X J j Z S 5 7 T V k g V G 9 0 Y W w g U H J v a m V j d G V k I E V 4 c G V u c 2 V z L D I x M X 0 m c X V v d D s s J n F 1 b 3 Q 7 U 2 V j d G l v b j E v Q W x s R G F 0 Y S 9 T b 3 V y Y 2 U u e 0 x h Y m 9 y Y X R v c n k g T m F t Z S w y M T J 9 J n F 1 b 3 Q 7 L C Z x d W 9 0 O 1 N l Y 3 R p b 2 4 x L 0 F s b E R h d G E v U 2 9 1 c m N l L n t Q c m 9 2 a W R l c y B D a G V t a X N 0 c n k g Y W 5 h b H l z Z X M s M j E z f S Z x d W 9 0 O y w m c X V v d D t T Z W N 0 a W 9 u M S 9 B b G x E Y X R h L 1 N v d X J j Z S 5 7 U H J v d m l k Z X M g T W l j c m 9 i a W 9 s b 2 d p Y 2 F s I G F u Y W x 5 c 2 V z L D I x N H 0 m c X V v d D s s J n F 1 b 3 Q 7 U 2 V j d G l v b j E v Q W x s R G F 0 Y S 9 T b 3 V y Y 2 U u e 1 B y a W 1 h c n k g U 2 V y d m l j a W 5 n I F J l Z 3 V s Y X R v c n k g T G F i b 3 J h d G 9 y e S A o Q 2 h l b W l z d H J 5 K S w y M T V 9 J n F 1 b 3 Q 7 L C Z x d W 9 0 O 1 N l Y 3 R p b 2 4 x L 0 F s b E R h d G E v U 2 9 1 c m N l L n t Q c m l t Y X J 5 I F N l c n Z p Y 2 l u Z y B S Z W d 1 b G F 0 b 3 J 5 I E x h Y m 9 y Y X R v c n k g K E 1 p Y 3 J v Y m l v b G 9 n a W N h b C B B b m F s e X N l c y k s M j E 2 f S Z x d W 9 0 O y w m c X V v d D t T Z W N 0 a W 9 u M S 9 B b G x E Y X R h L 1 N v d X J j Z S 5 7 T 3 R o Z X I g U m V n d W x h d G 9 y e S B M Y W J v c m F 0 b 3 J 5 L D I x N 3 0 m c X V v d D s s J n F 1 b 3 Q 7 U 2 V j d G l v b j E v Q W x s R G F 0 Y S 9 T b 3 V y Y 2 U u e 0 5 v b i 1 S Z W d 1 b G F 0 b 3 J 5 I E x h Y m 9 y Y X R v c n k s M j E 4 f S Z x d W 9 0 O y w m c X V v d D t T Z W N 0 a W 9 u M S 9 B b G x E Y X R h L 1 N v d X J j Z S 5 7 Q W N j c m V k a X R p b m c g T 3 J n Y W 5 p e m F 0 a W 9 u L D I x O X 0 m c X V v d D s s J n F 1 b 3 Q 7 U 2 V j d G l v b j E v Q W x s R G F 0 Y S 9 T b 3 V y Y 2 U u e 0 F j Y 3 J l Z G l 0 Y X R p b 2 4 g Q 2 V y d G l m a W N h d G U g T n V t Y m V y I C w y M j B 9 J n F 1 b 3 Q 7 L C Z x d W 9 0 O 1 N l Y 3 R p b 2 4 x L 0 F s b E R h d G E v U 2 9 1 c m N l L n t B b m F s e X N l c y B w c m 9 2 a W R l Z C B h b m Q g b W V 0 a G 9 k c y B 1 c 2 V k I F x u K F d o Z W 4 g Y X R 0 Y W N o b W V u d H M g Y X J l I H B y b 3 Z p Z G V k L C B w b G V h c 2 U g Z W 1 i Z W Q g d G h l b S B p b i B 0 a G U g c H V y c G x l I G Z p Z W x k I H R v I H R o Z S B y a W d o d C B v c i B y Z W Z l c m V u Y 2 U g d G h l I G V t Y W l s I G F 0 d G F j a G 1 l b n Q g Z m l s Z W 5 h b W U g a W 4 g d G h l I G Z p Z W x k I G J l b G 9 3 L i k s M j I x f S Z x d W 9 0 O 1 0 s J n F 1 b 3 Q 7 Q 2 9 s d W 1 u Q 2 9 1 b n Q m c X V v d D s 6 M j I y L C Z x d W 9 0 O 0 t l e U N v b H V t b k 5 h b W V z J n F 1 b 3 Q 7 O l t d L C Z x d W 9 0 O 0 N v b H V t b k l k Z W 5 0 a X R p Z X M m c X V v d D s 6 W y Z x d W 9 0 O 1 N l Y 3 R p b 2 4 x L 0 F s b E R h d G E v U 2 9 1 c m N l L n t P U E V J L D B 9 J n F 1 b 3 Q 7 L C Z x d W 9 0 O 1 N l Y 3 R p b 2 4 x L 0 F s b E R h d G E v U 2 9 1 c m N l L n t T d G F u Z G F y Z C B O Y W 1 l L D F 9 J n F 1 b 3 Q 7 L C Z x d W 9 0 O 1 N l Y 3 R p b 2 4 x L 0 F s b E R h d G E v U 2 9 1 c m N l L n t G W S w y f S Z x d W 9 0 O y w m c X V v d D t T Z W N 0 a W 9 u M S 9 B b G x E Y X R h L 1 N v d X J j Z S 5 7 R W 5 0 a X R 5 I E 5 h b W U s M 3 0 m c X V v d D s s J n F 1 b 3 Q 7 U 2 V j d G l v b j E v Q W x s R G F 0 Y S 9 T b 3 V y Y 2 U u e 1 J l c G 9 y d C B U e X B l L D R 9 J n F 1 b 3 Q 7 L C Z x d W 9 0 O 1 N l Y 3 R p b 2 4 x L 0 F s b E R h d G E v U 2 9 1 c m N l L n t S Z X B v c n Q g R G F 0 Z S w 1 f S Z x d W 9 0 O y w m c X V v d D t T Z W N 0 a W 9 u M S 9 B b G x E Y X R h L 1 N v d X J j Z S 5 7 Q 2 9 2 Z X J z a G V l d C B E Y X R h L D Z 9 J n F 1 b 3 Q 7 L C Z x d W 9 0 O 1 N l Y 3 R p b 2 4 x L 0 F s b E R h d G E v U 2 9 1 c m N l L n t D b 3 Z l c n N o Z W V 0 I F J l c 3 B v b n N l c y w 3 f S Z x d W 9 0 O y w m c X V v d D t T Z W N 0 a W 9 u M S 9 B b G x E Y X R h L 1 N v d X J j Z S 5 7 U G V y Z m 9 y b W F u Y 2 U g R W x l b W V u d H M s O H 0 m c X V v d D s s J n F 1 b 3 Q 7 U 2 V j d G l v b j E v Q W x s R G F 0 Y S 9 T b 3 V y Y 2 U u e 0 l S I E 9 1 d G N v b W U g M S w 5 f S Z x d W 9 0 O y w m c X V v d D t T Z W N 0 a W 9 u M S 9 B b G x E Y X R h L 1 N v d X J j Z S 5 7 S V I g T 3 V 0 Y 2 9 t Z S A y L D E w f S Z x d W 9 0 O y w m c X V v d D t T Z W N 0 a W 9 u M S 9 B b G x E Y X R h L 1 N v d X J j Z S 5 7 S V I g T 3 V 0 Y 2 9 t Z S A z L D E x f S Z x d W 9 0 O y w m c X V v d D t T Z W N 0 a W 9 u M S 9 B b G x E Y X R h L 1 N v d X J j Z S 5 7 S V I g T 3 V 0 Y 2 9 t Z S A 0 L D E y f S Z x d W 9 0 O y w m c X V v d D t T Z W N 0 a W 9 u M S 9 B b G x E Y X R h L 1 N v d X J j Z S 5 7 S V I g T 3 V 0 Y 2 9 t Z S A 1 L D E z f S Z x d W 9 0 O y w m c X V v d D t T Z W N 0 a W 9 u M S 9 B b G x E Y X R h L 1 N v d X J j Z S 5 7 S V I g Q U Z S U F M g R k 9 B I E 9 i a i 4 g M S w x N H 0 m c X V v d D s s J n F 1 b 3 Q 7 U 2 V j d G l v b j E v Q W x s R G F 0 Y S 9 T b 3 V y Y 2 U u e 0 l S I E F G U l B T I E Z P Q S B P Y m o u I D I s M T V 9 J n F 1 b 3 Q 7 L C Z x d W 9 0 O 1 N l Y 3 R p b 2 4 x L 0 F s b E R h d G E v U 2 9 1 c m N l L n t J U i B B R l J Q U y B G T 0 E g T 2 J q L i A z L D E 2 f S Z x d W 9 0 O y w m c X V v d D t T Z W N 0 a W 9 u M S 9 B b G x E Y X R h L 1 N v d X J j Z S 5 7 S V I g Q U Z S U F M g R k 9 B I E 9 i a i 4 g N C w x N 3 0 m c X V v d D s s J n F 1 b 3 Q 7 U 2 V j d G l v b j E v Q W x s R G F 0 Y S 9 T b 3 V y Y 2 U u e 0 l S I E F G U l B T I E Z P Q S B P Y m o u I D U s M T h 9 J n F 1 b 3 Q 7 L C Z x d W 9 0 O 1 N l Y 3 R p b 2 4 x L 0 F s b E R h d G E v U 2 9 1 c m N l L n t J U i B B R l J Q U y B G T 0 E g T 2 J q L i A 2 L D E 5 f S Z x d W 9 0 O y w m c X V v d D t T Z W N 0 a W 9 u M S 9 B b G x E Y X R h L 1 N v d X J j Z S 5 7 S V I g Q U Z S U F M g R k 9 B I E 9 i a i 4 g N y w y M H 0 m c X V v d D s s J n F 1 b 3 Q 7 U 2 V j d G l v b j E v Q W x s R G F 0 Y S 9 T b 3 V y Y 2 U u e 0 l S I E F G U l B T I E Z P Q S B P Y m o u I D g s M j F 9 J n F 1 b 3 Q 7 L C Z x d W 9 0 O 1 N l Y 3 R p b 2 4 x L 0 F s b E R h d G E v U 2 9 1 c m N l L n t J U i B B R l J Q U y B G T 0 E g T 2 J q L i A 5 L D I y f S Z x d W 9 0 O y w m c X V v d D t T Z W N 0 a W 9 u M S 9 B b G x E Y X R h L 1 N v d X J j Z S 5 7 S V I g U E M g R k 9 B I E 9 i a i 4 g M S w y M 3 0 m c X V v d D s s J n F 1 b 3 Q 7 U 2 V j d G l v b j E v Q W x s R G F 0 Y S 9 T b 3 V y Y 2 U u e 0 l S I F B D I E Z P Q S B P Y m o u I D I s M j R 9 J n F 1 b 3 Q 7 L C Z x d W 9 0 O 1 N l Y 3 R p b 2 4 x L 0 F s b E R h d G E v U 2 9 1 c m N l L n t J U i B B R l J Q U y B E Z X Y u I E 9 1 d H B 1 d C A x L D I 1 f S Z x d W 9 0 O y w m c X V v d D t T Z W N 0 a W 9 u M S 9 B b G x E Y X R h L 1 N v d X J j Z S 5 7 S V I g Q U Z S U F M g R G V 2 L i B P d X R w d X Q g M i w y N n 0 m c X V v d D s s J n F 1 b 3 Q 7 U 2 V j d G l v b j E v Q W x s R G F 0 Y S 9 T b 3 V y Y 2 U u e 0 l S I E F G U l B T I E R l d i 4 g T 3 V 0 c H V 0 I D M s M j d 9 J n F 1 b 3 Q 7 L C Z x d W 9 0 O 1 N l Y 3 R p b 2 4 x L 0 F s b E R h d G E v U 2 9 1 c m N l L n t J U i B B R l J Q U y B E Z X Y u I E 9 1 d H B 1 d C A 0 L D I 4 f S Z x d W 9 0 O y w m c X V v d D t T Z W N 0 a W 9 u M S 9 B b G x E Y X R h L 1 N v d X J j Z S 5 7 S V I g Q U Z S U F M g R G V 2 L i B P d X R w d X Q g N S w y O X 0 m c X V v d D s s J n F 1 b 3 Q 7 U 2 V j d G l v b j E v Q W x s R G F 0 Y S 9 T b 3 V y Y 2 U u e 0 l S I E F G U l B T I E 1 h a W 4 u I E 9 1 d H B 1 d C A x L D M w f S Z x d W 9 0 O y w m c X V v d D t T Z W N 0 a W 9 u M S 9 B b G x E Y X R h L 1 N v d X J j Z S 5 7 S V I g Q U Z S U F M g T W F p b i 4 g T 3 V 0 c H V 0 I D I s M z F 9 J n F 1 b 3 Q 7 L C Z x d W 9 0 O 1 N l Y 3 R p b 2 4 x L 0 F s b E R h d G E v U 2 9 1 c m N l L n t J U i B B R l J Q U y B N Y W l u L i B P d X R w d X Q g M y w z M n 0 m c X V v d D s s J n F 1 b 3 Q 7 U 2 V j d G l v b j E v Q W x s R G F 0 Y S 9 T b 3 V y Y 2 U u e 0 l S I E F G U l B T I E 1 h a W 4 u I E 9 1 d H B 1 d C A 0 L D M z f S Z x d W 9 0 O y w m c X V v d D t T Z W N 0 a W 9 u M S 9 B b G x E Y X R h L 1 N v d X J j Z S 5 7 S V I g U E M g T 3 V 0 c H V 0 I D E s M z R 9 J n F 1 b 3 Q 7 L C Z x d W 9 0 O 1 N l Y 3 R p b 2 4 x L 0 F s b E R h d G E v U 2 9 1 c m N l L n t J U i B Q Q y B P d X R w d X Q g M i w z N X 0 m c X V v d D s s J n F 1 b 3 Q 7 U 2 V j d G l v b j E v Q W x s R G F 0 Y S 9 T b 3 V y Y 2 U u e 0 l S I F B D I E 9 1 d H B 1 d C A z L D M 2 f S Z x d W 9 0 O y w m c X V v d D t T Z W N 0 a W 9 u M S 9 B b G x E Y X R h L 1 N v d X J j Z S 5 7 S V I g U E M g T 3 V 0 c H V 0 I D Q s M z d 9 J n F 1 b 3 Q 7 L C Z x d W 9 0 O 1 N l Y 3 R p b 2 4 x L 0 F s b E R h d G E v U 2 9 1 c m N l L n t J U i B Q Q y B P d X R w d X Q g N S w z O H 0 m c X V v d D s s J n F 1 b 3 Q 7 U 2 V j d G l v b j E v Q W x s R G F 0 Y S 9 T b 3 V y Y 2 U u e 0 l S I F B D I E 9 1 d H B 1 d C A 2 L D M 5 f S Z x d W 9 0 O y w m c X V v d D t T Z W N 0 a W 9 u M S 9 B b G x E Y X R h L 1 N v d X J j Z S 5 7 S V I g U E M g T 3 V 0 c H V 0 I D c s N D B 9 J n F 1 b 3 Q 7 L C Z x d W 9 0 O 1 N l Y 3 R p b 2 4 x L 0 F s b E R h d G E v U 2 9 1 c m N l L n t J U i B Q Q y B P d X R w d X Q g O C w 0 M X 0 m c X V v d D s s J n F 1 b 3 Q 7 U 2 V j d G l v b j E v Q W x s R G F 0 Y S 9 T b 3 V y Y 2 U u e 0 l S I F B D I E 9 1 d H B 1 d C A 5 L D Q y f S Z x d W 9 0 O y w m c X V v d D t T Z W N 0 a W 9 u M S 9 B b G x E Y X R h L 1 N v d X J j Z S 5 7 S V I g U E M g T 3 V 0 c H V 0 I D E w L D Q z f S Z x d W 9 0 O y w m c X V v d D t T Z W N 0 a W 9 u M S 9 B b G x E Y X R h L 1 N v d X J j Z S 5 7 S V I g U E M g T 3 V 0 c H V 0 I D E x L D Q 0 f S Z x d W 9 0 O y w m c X V v d D t T Z W N 0 a W 9 u M S 9 B b G x E Y X R h L 1 N v d X J j Z S 5 7 S V I g U E M g T 3 V 0 c H V 0 I D E y L D Q 1 f S Z x d W 9 0 O y w m c X V v d D t T Z W N 0 a W 9 u M S 9 B b G x E Y X R h L 1 N v d X J j Z S 5 7 S V I g Q U Z S U F M g U 3 R h b m R h c m Q g M S w 0 N n 0 m c X V v d D s s J n F 1 b 3 Q 7 U 2 V j d G l v b j E v Q W x s R G F 0 Y S 9 T b 3 V y Y 2 U u e 0 l S I E F G U l B T I F N 0 Y W 5 k Y X J k I D I s N D d 9 J n F 1 b 3 Q 7 L C Z x d W 9 0 O 1 N l Y 3 R p b 2 4 x L 0 F s b E R h d G E v U 2 9 1 c m N l L n t J U i B B R l J Q U y B T d G F u Z G F y Z C A z L D Q 4 f S Z x d W 9 0 O y w m c X V v d D t T Z W N 0 a W 9 u M S 9 B b G x E Y X R h L 1 N v d X J j Z S 5 7 S V I g Q U Z S U F M g U 3 R h b m R h c m Q g N C w 0 O X 0 m c X V v d D s s J n F 1 b 3 Q 7 U 2 V j d G l v b j E v Q W x s R G F 0 Y S 9 T b 3 V y Y 2 U u e 0 l S I E F G U l B T I F N 0 Y W 5 k Y X J k I D U s N T B 9 J n F 1 b 3 Q 7 L C Z x d W 9 0 O 1 N l Y 3 R p b 2 4 x L 0 F s b E R h d G E v U 2 9 1 c m N l L n t J U i B B R l J Q U y B T d G F u Z G F y Z C A 2 L D U x f S Z x d W 9 0 O y w m c X V v d D t T Z W N 0 a W 9 u M S 9 B b G x E Y X R h L 1 N v d X J j Z S 5 7 S V I g Q U Z S U F M g U 3 R h b m R h c m Q g N y w 1 M n 0 m c X V v d D s s J n F 1 b 3 Q 7 U 2 V j d G l v b j E v Q W x s R G F 0 Y S 9 T b 3 V y Y 2 U u e 0 l S I E F G U l B T I F N 0 Y W 5 k Y X J k I D g s N T N 9 J n F 1 b 3 Q 7 L C Z x d W 9 0 O 1 N l Y 3 R p b 2 4 x L 0 F s b E R h d G E v U 2 9 1 c m N l L n t J U i B B R l J Q U y B T d G F u Z G F y Z C A 5 L D U 0 f S Z x d W 9 0 O y w m c X V v d D t T Z W N 0 a W 9 u M S 9 B b G x E Y X R h L 1 N v d X J j Z S 5 7 S V I g Q U Z S U F M g U 3 R h b m R h c m Q g M T A s N T V 9 J n F 1 b 3 Q 7 L C Z x d W 9 0 O 1 N l Y 3 R p b 2 4 x L 0 F s b E R h d G E v U 2 9 1 c m N l L n t J U i B B R l J Q U y B T d G F u Z G F y Z C A x M S w 1 N n 0 m c X V v d D s s J n F 1 b 3 Q 7 U 2 V j d G l v b j E v Q W x s R G F 0 Y S 9 T b 3 V y Y 2 U u e 0 1 Z I E 9 1 d G N v b W U g M S w 1 N 3 0 m c X V v d D s s J n F 1 b 3 Q 7 U 2 V j d G l v b j E v Q W x s R G F 0 Y S 9 T b 3 V y Y 2 U u e 0 1 Z I E 9 1 d G N v b W U g M i w 1 O H 0 m c X V v d D s s J n F 1 b 3 Q 7 U 2 V j d G l v b j E v Q W x s R G F 0 Y S 9 T b 3 V y Y 2 U u e 0 1 Z I E 9 1 d G N v b W U g M y w 1 O X 0 m c X V v d D s s J n F 1 b 3 Q 7 U 2 V j d G l v b j E v Q W x s R G F 0 Y S 9 T b 3 V y Y 2 U u e 0 1 Z I E 9 1 d G N v b W U g N C w 2 M H 0 m c X V v d D s s J n F 1 b 3 Q 7 U 2 V j d G l v b j E v Q W x s R G F 0 Y S 9 T b 3 V y Y 2 U u e 0 1 Z I E 9 1 d G N v b W U g N S w 2 M X 0 m c X V v d D s s J n F 1 b 3 Q 7 U 2 V j d G l v b j E v Q W x s R G F 0 Y S 9 T b 3 V y Y 2 U u e 0 1 Z I E F G U l B T I E Z P Q S B P Y m o u I D E s N j J 9 J n F 1 b 3 Q 7 L C Z x d W 9 0 O 1 N l Y 3 R p b 2 4 x L 0 F s b E R h d G E v U 2 9 1 c m N l L n t N W S B B R l J Q U y B G T 0 E g T 2 J q L i A y L D Y z f S Z x d W 9 0 O y w m c X V v d D t T Z W N 0 a W 9 u M S 9 B b G x E Y X R h L 1 N v d X J j Z S 5 7 T V k g Q U Z S U F M g R k 9 B I E 9 i a i 4 g M y w 2 N H 0 m c X V v d D s s J n F 1 b 3 Q 7 U 2 V j d G l v b j E v Q W x s R G F 0 Y S 9 T b 3 V y Y 2 U u e 0 1 Z I E F G U l B T I E Z P Q S B P Y m o u I D Q s N j V 9 J n F 1 b 3 Q 7 L C Z x d W 9 0 O 1 N l Y 3 R p b 2 4 x L 0 F s b E R h d G E v U 2 9 1 c m N l L n t N W S B B R l J Q U y B G T 0 E g T 2 J q L i A 1 L D Y 2 f S Z x d W 9 0 O y w m c X V v d D t T Z W N 0 a W 9 u M S 9 B b G x E Y X R h L 1 N v d X J j Z S 5 7 T V k g Q U Z S U F M g R k 9 B I E 9 i a i 4 g N i w 2 N 3 0 m c X V v d D s s J n F 1 b 3 Q 7 U 2 V j d G l v b j E v Q W x s R G F 0 Y S 9 T b 3 V y Y 2 U u e 0 1 Z I E F G U l B T I E Z P Q S B P Y m o u I D c s N j h 9 J n F 1 b 3 Q 7 L C Z x d W 9 0 O 1 N l Y 3 R p b 2 4 x L 0 F s b E R h d G E v U 2 9 1 c m N l L n t N W S B B R l J Q U y B G T 0 E g T 2 J q L i A 4 L D Y 5 f S Z x d W 9 0 O y w m c X V v d D t T Z W N 0 a W 9 u M S 9 B b G x E Y X R h L 1 N v d X J j Z S 5 7 T V k g Q U Z S U F M g R k 9 B I E 9 i a i 4 g O S w 3 M H 0 m c X V v d D s s J n F 1 b 3 Q 7 U 2 V j d G l v b j E v Q W x s R G F 0 Y S 9 T b 3 V y Y 2 U u e 0 1 Z I F B D I E Z P Q S B P Y m o u I D E s N z F 9 J n F 1 b 3 Q 7 L C Z x d W 9 0 O 1 N l Y 3 R p b 2 4 x L 0 F s b E R h d G E v U 2 9 1 c m N l L n t N W S B Q Q y B G T 0 E g T 2 J q L i A y L D c y f S Z x d W 9 0 O y w m c X V v d D t T Z W N 0 a W 9 u M S 9 B b G x E Y X R h L 1 N v d X J j Z S 5 7 T V k g Q U Z S U F M g R G V 2 L i B P d X R w d X Q g M S w 3 M 3 0 m c X V v d D s s J n F 1 b 3 Q 7 U 2 V j d G l v b j E v Q W x s R G F 0 Y S 9 T b 3 V y Y 2 U u e 0 1 Z I E F G U l B T I E R l d i 4 g T 3 V 0 c H V 0 I D I s N z R 9 J n F 1 b 3 Q 7 L C Z x d W 9 0 O 1 N l Y 3 R p b 2 4 x L 0 F s b E R h d G E v U 2 9 1 c m N l L n t N W S B B R l J Q U y B E Z X Y u I E 9 1 d H B 1 d C A z L D c 1 f S Z x d W 9 0 O y w m c X V v d D t T Z W N 0 a W 9 u M S 9 B b G x E Y X R h L 1 N v d X J j Z S 5 7 T V k g Q U Z S U F M g R G V 2 L i B P d X R w d X Q g N C w 3 N n 0 m c X V v d D s s J n F 1 b 3 Q 7 U 2 V j d G l v b j E v Q W x s R G F 0 Y S 9 T b 3 V y Y 2 U u e 0 1 Z I E F G U l B T I E R l d i 4 g T 3 V 0 c H V 0 I D U s N z d 9 J n F 1 b 3 Q 7 L C Z x d W 9 0 O 1 N l Y 3 R p b 2 4 x L 0 F s b E R h d G E v U 2 9 1 c m N l L n t N W S B B R l J Q U y B N Y W l u L i B P d X R w d X Q g M S w 3 O H 0 m c X V v d D s s J n F 1 b 3 Q 7 U 2 V j d G l v b j E v Q W x s R G F 0 Y S 9 T b 3 V y Y 2 U u e 0 1 Z I E F G U l B T I E 1 h a W 4 u I E 9 1 d H B 1 d C A y L D c 5 f S Z x d W 9 0 O y w m c X V v d D t T Z W N 0 a W 9 u M S 9 B b G x E Y X R h L 1 N v d X J j Z S 5 7 T V k g Q U Z S U F M g T W F p b i 4 g T 3 V 0 c H V 0 I D M s O D B 9 J n F 1 b 3 Q 7 L C Z x d W 9 0 O 1 N l Y 3 R p b 2 4 x L 0 F s b E R h d G E v U 2 9 1 c m N l L n t N W S B B R l J Q U y B N Y W l u L i B P d X R w d X Q g N C w 4 M X 0 m c X V v d D s s J n F 1 b 3 Q 7 U 2 V j d G l v b j E v Q W x s R G F 0 Y S 9 T b 3 V y Y 2 U u e 0 1 Z I F B D I E 9 1 d H B 1 d C A x L D g y f S Z x d W 9 0 O y w m c X V v d D t T Z W N 0 a W 9 u M S 9 B b G x E Y X R h L 1 N v d X J j Z S 5 7 T V k g U E M g T 3 V 0 c H V 0 I D I s O D N 9 J n F 1 b 3 Q 7 L C Z x d W 9 0 O 1 N l Y 3 R p b 2 4 x L 0 F s b E R h d G E v U 2 9 1 c m N l L n t N W S B Q Q y B P d X R w d X Q g M y w 4 N H 0 m c X V v d D s s J n F 1 b 3 Q 7 U 2 V j d G l v b j E v Q W x s R G F 0 Y S 9 T b 3 V y Y 2 U u e 0 1 Z I F B D I E 9 1 d H B 1 d C A 0 L D g 1 f S Z x d W 9 0 O y w m c X V v d D t T Z W N 0 a W 9 u M S 9 B b G x E Y X R h L 1 N v d X J j Z S 5 7 T V k g U E M g T 3 V 0 c H V 0 I D U s O D Z 9 J n F 1 b 3 Q 7 L C Z x d W 9 0 O 1 N l Y 3 R p b 2 4 x L 0 F s b E R h d G E v U 2 9 1 c m N l L n t N W S B Q Q y B P d X R w d X Q g N i w 4 N 3 0 m c X V v d D s s J n F 1 b 3 Q 7 U 2 V j d G l v b j E v Q W x s R G F 0 Y S 9 T b 3 V y Y 2 U u e 0 1 Z I F B D I E 9 1 d H B 1 d C A 3 L D g 4 f S Z x d W 9 0 O y w m c X V v d D t T Z W N 0 a W 9 u M S 9 B b G x E Y X R h L 1 N v d X J j Z S 5 7 T V k g U E M g T 3 V 0 c H V 0 I D g s O D l 9 J n F 1 b 3 Q 7 L C Z x d W 9 0 O 1 N l Y 3 R p b 2 4 x L 0 F s b E R h d G E v U 2 9 1 c m N l L n t N W S B Q Q y B P d X R w d X Q g O S w 5 M H 0 m c X V v d D s s J n F 1 b 3 Q 7 U 2 V j d G l v b j E v Q W x s R G F 0 Y S 9 T b 3 V y Y 2 U u e 0 1 Z I F B D I E 9 1 d H B 1 d C A x M C w 5 M X 0 m c X V v d D s s J n F 1 b 3 Q 7 U 2 V j d G l v b j E v Q W x s R G F 0 Y S 9 T b 3 V y Y 2 U u e 0 1 Z I F B D I E 9 1 d H B 1 d C A x M S w 5 M n 0 m c X V v d D s s J n F 1 b 3 Q 7 U 2 V j d G l v b j E v Q W x s R G F 0 Y S 9 T b 3 V y Y 2 U u e 0 1 Z I F B D I E 9 1 d H B 1 d C A x M i w 5 M 3 0 m c X V v d D s s J n F 1 b 3 Q 7 U 2 V j d G l v b j E v Q W x s R G F 0 Y S 9 T b 3 V y Y 2 U u e 0 1 Z I E F G U l B T I F N 0 Y W 5 k Y X J k I D E s O T R 9 J n F 1 b 3 Q 7 L C Z x d W 9 0 O 1 N l Y 3 R p b 2 4 x L 0 F s b E R h d G E v U 2 9 1 c m N l L n t N W S B B R l J Q U y B T d G F u Z G F y Z C A y L D k 1 f S Z x d W 9 0 O y w m c X V v d D t T Z W N 0 a W 9 u M S 9 B b G x E Y X R h L 1 N v d X J j Z S 5 7 T V k g Q U Z S U F M g U 3 R h b m R h c m Q g M y w 5 N n 0 m c X V v d D s s J n F 1 b 3 Q 7 U 2 V j d G l v b j E v Q W x s R G F 0 Y S 9 T b 3 V y Y 2 U u e 0 1 Z I E F G U l B T I F N 0 Y W 5 k Y X J k I D Q s O T d 9 J n F 1 b 3 Q 7 L C Z x d W 9 0 O 1 N l Y 3 R p b 2 4 x L 0 F s b E R h d G E v U 2 9 1 c m N l L n t N W S B B R l J Q U y B T d G F u Z G F y Z C A 1 L D k 4 f S Z x d W 9 0 O y w m c X V v d D t T Z W N 0 a W 9 u M S 9 B b G x E Y X R h L 1 N v d X J j Z S 5 7 T V k g Q U Z S U F M g U 3 R h b m R h c m Q g N i w 5 O X 0 m c X V v d D s s J n F 1 b 3 Q 7 U 2 V j d G l v b j E v Q W x s R G F 0 Y S 9 T b 3 V y Y 2 U u e 0 1 Z I E F G U l B T I F N 0 Y W 5 k Y X J k I D c s M T A w f S Z x d W 9 0 O y w m c X V v d D t T Z W N 0 a W 9 u M S 9 B b G x E Y X R h L 1 N v d X J j Z S 5 7 T V k g Q U Z S U F M g U 3 R h b m R h c m Q g O C w x M D F 9 J n F 1 b 3 Q 7 L C Z x d W 9 0 O 1 N l Y 3 R p b 2 4 x L 0 F s b E R h d G E v U 2 9 1 c m N l L n t N W S B B R l J Q U y B T d G F u Z G F y Z C A 5 L D E w M n 0 m c X V v d D s s J n F 1 b 3 Q 7 U 2 V j d G l v b j E v Q W x s R G F 0 Y S 9 T b 3 V y Y 2 U u e 0 1 Z I E F G U l B T I F N 0 Y W 5 k Y X J k I D E w L D E w M 3 0 m c X V v d D s s J n F 1 b 3 Q 7 U 2 V j d G l v b j E v Q W x s R G F 0 Y S 9 T b 3 V y Y 2 U u e 0 1 Z I E F G U l B T I F N 0 Y W 5 k Y X J k I D E x L D E w N H 0 m c X V v d D s s J n F 1 b 3 Q 7 U 2 V j d G l v b j E v Q W x s R G F 0 Y S 9 T b 3 V y Y 2 U u e 0 V P W S B P d X R j b 2 1 l I D E s M T A 1 f S Z x d W 9 0 O y w m c X V v d D t T Z W N 0 a W 9 u M S 9 B b G x E Y X R h L 1 N v d X J j Z S 5 7 R U 9 Z I E 9 1 d G N v b W U g M i w x M D Z 9 J n F 1 b 3 Q 7 L C Z x d W 9 0 O 1 N l Y 3 R p b 2 4 x L 0 F s b E R h d G E v U 2 9 1 c m N l L n t F T 1 k g T 3 V 0 Y 2 9 t Z S A z L D E w N 3 0 m c X V v d D s s J n F 1 b 3 Q 7 U 2 V j d G l v b j E v Q W x s R G F 0 Y S 9 T b 3 V y Y 2 U u e 0 V P W S B P d X R j b 2 1 l I D Q s M T A 4 f S Z x d W 9 0 O y w m c X V v d D t T Z W N 0 a W 9 u M S 9 B b G x E Y X R h L 1 N v d X J j Z S 5 7 R U 9 Z I E 9 1 d G N v b W U g N S w x M D l 9 J n F 1 b 3 Q 7 L C Z x d W 9 0 O 1 N l Y 3 R p b 2 4 x L 0 F s b E R h d G E v U 2 9 1 c m N l L n t F T 1 k g Q U Z S U F M g R k 9 B I E 9 i a i 4 g M S w x M T B 9 J n F 1 b 3 Q 7 L C Z x d W 9 0 O 1 N l Y 3 R p b 2 4 x L 0 F s b E R h d G E v U 2 9 1 c m N l L n t F T 1 k g Q U Z S U F M g R k 9 B I E 9 i a i 4 g M i w x M T F 9 J n F 1 b 3 Q 7 L C Z x d W 9 0 O 1 N l Y 3 R p b 2 4 x L 0 F s b E R h d G E v U 2 9 1 c m N l L n t F T 1 k g Q U Z S U F M g R k 9 B I E 9 i a i 4 g M y w x M T J 9 J n F 1 b 3 Q 7 L C Z x d W 9 0 O 1 N l Y 3 R p b 2 4 x L 0 F s b E R h d G E v U 2 9 1 c m N l L n t F T 1 k g Q U Z S U F M g R k 9 B I E 9 i a i 4 g N C w x M T N 9 J n F 1 b 3 Q 7 L C Z x d W 9 0 O 1 N l Y 3 R p b 2 4 x L 0 F s b E R h d G E v U 2 9 1 c m N l L n t F T 1 k g Q U Z S U F M g R k 9 B I E 9 i a i 4 g N S w x M T R 9 J n F 1 b 3 Q 7 L C Z x d W 9 0 O 1 N l Y 3 R p b 2 4 x L 0 F s b E R h d G E v U 2 9 1 c m N l L n t F T 1 k g Q U Z S U F M g R k 9 B I E 9 i a i 4 g N i w x M T V 9 J n F 1 b 3 Q 7 L C Z x d W 9 0 O 1 N l Y 3 R p b 2 4 x L 0 F s b E R h d G E v U 2 9 1 c m N l L n t F T 1 k g Q U Z S U F M g R k 9 B I E 9 i a i 4 g N y w x M T Z 9 J n F 1 b 3 Q 7 L C Z x d W 9 0 O 1 N l Y 3 R p b 2 4 x L 0 F s b E R h d G E v U 2 9 1 c m N l L n t F T 1 k g Q U Z S U F M g R k 9 B I E 9 i a i 4 g O C w x M T d 9 J n F 1 b 3 Q 7 L C Z x d W 9 0 O 1 N l Y 3 R p b 2 4 x L 0 F s b E R h d G E v U 2 9 1 c m N l L n t F T 1 k g Q U Z S U F M g R k 9 B I E 9 i a i 4 g O S w x M T h 9 J n F 1 b 3 Q 7 L C Z x d W 9 0 O 1 N l Y 3 R p b 2 4 x L 0 F s b E R h d G E v U 2 9 1 c m N l L n t F T 1 k g U E M g R k 9 B I E 9 i a i 4 g M S w x M T l 9 J n F 1 b 3 Q 7 L C Z x d W 9 0 O 1 N l Y 3 R p b 2 4 x L 0 F s b E R h d G E v U 2 9 1 c m N l L n t F T 1 k g U E M g R k 9 B I E 9 i a i 4 g M i w x M j B 9 J n F 1 b 3 Q 7 L C Z x d W 9 0 O 1 N l Y 3 R p b 2 4 x L 0 F s b E R h d G E v U 2 9 1 c m N l L n t F T 1 k g Q U Z S U F M g R G V 2 L i B P d X R w d X Q g M S w x M j F 9 J n F 1 b 3 Q 7 L C Z x d W 9 0 O 1 N l Y 3 R p b 2 4 x L 0 F s b E R h d G E v U 2 9 1 c m N l L n t F T 1 k g Q U Z S U F M g R G V 2 L i B P d X R w d X Q g M i w x M j J 9 J n F 1 b 3 Q 7 L C Z x d W 9 0 O 1 N l Y 3 R p b 2 4 x L 0 F s b E R h d G E v U 2 9 1 c m N l L n t F T 1 k g Q U Z S U F M g R G V 2 L i B P d X R w d X Q g M y w x M j N 9 J n F 1 b 3 Q 7 L C Z x d W 9 0 O 1 N l Y 3 R p b 2 4 x L 0 F s b E R h d G E v U 2 9 1 c m N l L n t F T 1 k g Q U Z S U F M g R G V 2 L i B P d X R w d X Q g N C w x M j R 9 J n F 1 b 3 Q 7 L C Z x d W 9 0 O 1 N l Y 3 R p b 2 4 x L 0 F s b E R h d G E v U 2 9 1 c m N l L n t F T 1 k g Q U Z S U F M g R G V 2 L i B P d X R w d X Q g N S w x M j V 9 J n F 1 b 3 Q 7 L C Z x d W 9 0 O 1 N l Y 3 R p b 2 4 x L 0 F s b E R h d G E v U 2 9 1 c m N l L n t F T 1 k g Q U Z S U F M g T W F p b i 4 g T 3 V 0 c H V 0 I D E s M T I 2 f S Z x d W 9 0 O y w m c X V v d D t T Z W N 0 a W 9 u M S 9 B b G x E Y X R h L 1 N v d X J j Z S 5 7 R U 9 Z I E F G U l B T I E 1 h a W 4 u I E 9 1 d H B 1 d C A y L D E y N 3 0 m c X V v d D s s J n F 1 b 3 Q 7 U 2 V j d G l v b j E v Q W x s R G F 0 Y S 9 T b 3 V y Y 2 U u e 0 V P W S B B R l J Q U y B N Y W l u L i B P d X R w d X Q g M y w x M j h 9 J n F 1 b 3 Q 7 L C Z x d W 9 0 O 1 N l Y 3 R p b 2 4 x L 0 F s b E R h d G E v U 2 9 1 c m N l L n t F T 1 k g Q U Z S U F M g T W F p b i 4 g T 3 V 0 c H V 0 I D Q s M T I 5 f S Z x d W 9 0 O y w m c X V v d D t T Z W N 0 a W 9 u M S 9 B b G x E Y X R h L 1 N v d X J j Z S 5 7 R U 9 Z I F B D I E 9 1 d H B 1 d C A x L D E z M H 0 m c X V v d D s s J n F 1 b 3 Q 7 U 2 V j d G l v b j E v Q W x s R G F 0 Y S 9 T b 3 V y Y 2 U u e 0 V P W S B Q Q y B P d X R w d X Q g M i w x M z F 9 J n F 1 b 3 Q 7 L C Z x d W 9 0 O 1 N l Y 3 R p b 2 4 x L 0 F s b E R h d G E v U 2 9 1 c m N l L n t F T 1 k g U E M g T 3 V 0 c H V 0 I D M s M T M y f S Z x d W 9 0 O y w m c X V v d D t T Z W N 0 a W 9 u M S 9 B b G x E Y X R h L 1 N v d X J j Z S 5 7 R U 9 Z I F B D I E 9 1 d H B 1 d C A 0 L D E z M 3 0 m c X V v d D s s J n F 1 b 3 Q 7 U 2 V j d G l v b j E v Q W x s R G F 0 Y S 9 T b 3 V y Y 2 U u e 0 V P W S B Q Q y B P d X R w d X Q g N S w x M z R 9 J n F 1 b 3 Q 7 L C Z x d W 9 0 O 1 N l Y 3 R p b 2 4 x L 0 F s b E R h d G E v U 2 9 1 c m N l L n t F T 1 k g U E M g T 3 V 0 c H V 0 I D Y s M T M 1 f S Z x d W 9 0 O y w m c X V v d D t T Z W N 0 a W 9 u M S 9 B b G x E Y X R h L 1 N v d X J j Z S 5 7 R U 9 Z I F B D I E 9 1 d H B 1 d C A 3 L D E z N n 0 m c X V v d D s s J n F 1 b 3 Q 7 U 2 V j d G l v b j E v Q W x s R G F 0 Y S 9 T b 3 V y Y 2 U u e 0 V P W S B Q Q y B P d X R w d X Q g O C w x M z d 9 J n F 1 b 3 Q 7 L C Z x d W 9 0 O 1 N l Y 3 R p b 2 4 x L 0 F s b E R h d G E v U 2 9 1 c m N l L n t F T 1 k g U E M g T 3 V 0 c H V 0 I D k s M T M 4 f S Z x d W 9 0 O y w m c X V v d D t T Z W N 0 a W 9 u M S 9 B b G x E Y X R h L 1 N v d X J j Z S 5 7 R U 9 Z I F B D I E 9 1 d H B 1 d C A x M C w x M z l 9 J n F 1 b 3 Q 7 L C Z x d W 9 0 O 1 N l Y 3 R p b 2 4 x L 0 F s b E R h d G E v U 2 9 1 c m N l L n t F T 1 k g U E M g T 3 V 0 c H V 0 I D E x L D E 0 M H 0 m c X V v d D s s J n F 1 b 3 Q 7 U 2 V j d G l v b j E v Q W x s R G F 0 Y S 9 T b 3 V y Y 2 U u e 0 V P W S B Q Q y B P d X R w d X Q g M T I s M T Q x f S Z x d W 9 0 O y w m c X V v d D t T Z W N 0 a W 9 u M S 9 B b G x E Y X R h L 1 N v d X J j Z S 5 7 R U 9 Z I E F G U l B T I F N 0 Y W 5 k Y X J k I D E s M T Q y f S Z x d W 9 0 O y w m c X V v d D t T Z W N 0 a W 9 u M S 9 B b G x E Y X R h L 1 N v d X J j Z S 5 7 R U 9 Z I E F G U l B T I F N 0 Y W 5 k Y X J k I D I s M T Q z f S Z x d W 9 0 O y w m c X V v d D t T Z W N 0 a W 9 u M S 9 B b G x E Y X R h L 1 N v d X J j Z S 5 7 R U 9 Z I E F G U l B T I F N 0 Y W 5 k Y X J k I D M s M T Q 0 f S Z x d W 9 0 O y w m c X V v d D t T Z W N 0 a W 9 u M S 9 B b G x E Y X R h L 1 N v d X J j Z S 5 7 R U 9 Z I E F G U l B T I F N 0 Y W 5 k Y X J k I D Q s M T Q 1 f S Z x d W 9 0 O y w m c X V v d D t T Z W N 0 a W 9 u M S 9 B b G x E Y X R h L 1 N v d X J j Z S 5 7 R U 9 Z I E F G U l B T I F N 0 Y W 5 k Y X J k I D U s M T Q 2 f S Z x d W 9 0 O y w m c X V v d D t T Z W N 0 a W 9 u M S 9 B b G x E Y X R h L 1 N v d X J j Z S 5 7 R U 9 Z I E F G U l B T I F N 0 Y W 5 k Y X J k I D Y s M T Q 3 f S Z x d W 9 0 O y w m c X V v d D t T Z W N 0 a W 9 u M S 9 B b G x E Y X R h L 1 N v d X J j Z S 5 7 R U 9 Z I E F G U l B T I F N 0 Y W 5 k Y X J k I D c s M T Q 4 f S Z x d W 9 0 O y w m c X V v d D t T Z W N 0 a W 9 u M S 9 B b G x E Y X R h L 1 N v d X J j Z S 5 7 R U 9 Z I E F G U l B T I F N 0 Y W 5 k Y X J k I D g s M T Q 5 f S Z x d W 9 0 O y w m c X V v d D t T Z W N 0 a W 9 u M S 9 B b G x E Y X R h L 1 N v d X J j Z S 5 7 R U 9 Z I E F G U l B T I F N 0 Y W 5 k Y X J k I D k s M T U w f S Z x d W 9 0 O y w m c X V v d D t T Z W N 0 a W 9 u M S 9 B b G x E Y X R h L 1 N v d X J j Z S 5 7 R U 9 Z I E F G U l B T I F N 0 Y W 5 k Y X J k I D E w L D E 1 M X 0 m c X V v d D s s J n F 1 b 3 Q 7 U 2 V j d G l v b j E v Q W x s R G F 0 Y S 9 T b 3 V y Y 2 U u e 0 V P W S B B R l J Q U y B T d G F u Z G F y Z C A x M S w x N T J 9 J n F 1 b 3 Q 7 L C Z x d W 9 0 O 1 N l Y 3 R p b 2 4 x L 0 F s b E R h d G E v U 2 9 1 c m N l L n t U c m F j a y w x N T N 9 J n F 1 b 3 Q 7 L C Z x d W 9 0 O 1 N l Y 3 R p b 2 4 x L 0 F s b E R h d G E v U 2 9 1 c m N l L n t Q b G F u b m V k I F N 0 Y X J 0 L D E 1 N H 0 m c X V v d D s s J n F 1 b 3 Q 7 U 2 V j d G l v b j E v Q W x s R G F 0 Y S 9 T b 3 V y Y 2 U u e 1 B s Y W 5 u Z W Q g R W 5 k L D E 1 N X 0 m c X V v d D s s J n F 1 b 3 Q 7 U 2 V j d G l v b j E v Q W x s R G F 0 Y S 9 T b 3 V y Y 2 U u e 0 R l c 2 N y a X B 0 a W 9 u L D E 1 N n 0 m c X V v d D s s J n F 1 b 3 Q 7 U 2 V j d G l v b j E v Q W x s R G F 0 Y S 9 T b 3 V y Y 2 U u e 0 Z E Q S B B c H B y b 3 Z l c i w x N T d 9 J n F 1 b 3 Q 7 L C Z x d W 9 0 O 1 N l Y 3 R p b 2 4 x L 0 F s b E R h d G E v U 2 9 1 c m N l L n t E Y X R l I E F w c H J v d m V k L D E 1 O H 0 m c X V v d D s s J n F 1 b 3 Q 7 U 2 V j d G l v b j E v Q W x s R G F 0 Y S 9 T b 3 V y Y 2 U u e 0 J 1 Z G d l d C B D a G F u Z 2 U s M T U 5 f S Z x d W 9 0 O y w m c X V v d D t T Z W N 0 a W 9 u M S 9 B b G x E Y X R h L 1 N v d X J j Z S 5 7 S k F H I E F w c H J v d m V k L D E 2 M H 0 m c X V v d D s s J n F 1 b 3 Q 7 U 2 V j d G l v b j E v Q W x s R G F 0 Y S 9 T b 3 V y Y 2 U u e 0 p B R y B h c H B y b 3 Z l c i w x N j F 9 J n F 1 b 3 Q 7 L C Z x d W 9 0 O 1 N l Y 3 R p b 2 4 x L 0 F s b E R h d G E v U 2 9 1 c m N l L n t N a W Q t W W V h c i B O Z X c g U 3 R h c n Q s M T Y y f S Z x d W 9 0 O y w m c X V v d D t T Z W N 0 a W 9 u M S 9 B b G x E Y X R h L 1 N v d X J j Z S 5 7 T W l k L V l l Y X I g T m V 3 I E V u Z C w x N j N 9 J n F 1 b 3 Q 7 L C Z x d W 9 0 O 1 N l Y 3 R p b 2 4 x L 0 F s b E R h d G E v U 2 9 1 c m N l L n t N a W Q t W W V h c i B T d G F 0 d X M s M T Y 0 f S Z x d W 9 0 O y w m c X V v d D t T Z W N 0 a W 9 u M S 9 B b G x E Y X R h L 1 N v d X J j Z S 5 7 T W l k L V l l Y X I g U G V y Y 2 V u d C w x N j V 9 J n F 1 b 3 Q 7 L C Z x d W 9 0 O 1 N l Y 3 R p b 2 4 x L 0 F s b E R h d G E v U 2 9 1 c m N l L n t N a W Q t W W V h c i B Q c m 9 n c m V z c y B O Y X J y Y X R p d m U s M T Y 2 f S Z x d W 9 0 O y w m c X V v d D t T Z W N 0 a W 9 u M S 9 B b G x E Y X R h L 1 N v d X J j Z S 5 7 T W l k L V l l Y X I g T 3 V 0 Y 2 9 t Z S B O Y X J y Y X R p d m U g M S w x N j d 9 J n F 1 b 3 Q 7 L C Z x d W 9 0 O 1 N l Y 3 R p b 2 4 x L 0 F s b E R h d G E v U 2 9 1 c m N l L n t N a W Q t W W V h c i B P d X R j b 2 1 l I E 5 h c n J h d G l 2 Z S A y L D E 2 O H 0 m c X V v d D s s J n F 1 b 3 Q 7 U 2 V j d G l v b j E v Q W x s R G F 0 Y S 9 T b 3 V y Y 2 U u e 0 1 p Z C 1 Z Z W F y I E 9 1 d G N v b W U g T m F y c m F 0 a X Z l I D M s M T Y 5 f S Z x d W 9 0 O y w m c X V v d D t T Z W N 0 a W 9 u M S 9 B b G x E Y X R h L 1 N v d X J j Z S 5 7 T W l k L V l l Y X I g T 3 V 0 Y 2 9 t Z S B O Y X J y Y X R p d m U g N C w x N z B 9 J n F 1 b 3 Q 7 L C Z x d W 9 0 O 1 N l Y 3 R p b 2 4 x L 0 F s b E R h d G E v U 2 9 1 c m N l L n t N a W Q t W W V h c i B P d X R j b 2 1 l I E 5 h c n J h d G l 2 Z S A 1 L D E 3 M X 0 m c X V v d D s s J n F 1 b 3 Q 7 U 2 V j d G l v b j E v Q W x s R G F 0 Y S 9 T b 3 V y Y 2 U u e 0 1 p Z C 1 Z Z W F y I E N o Y W 5 n Z X M g d G 8 g U E U g T G l u a 3 M s M T c y f S Z x d W 9 0 O y w m c X V v d D t T Z W N 0 a W 9 u M S 9 B b G x E Y X R h L 1 N v d X J j Z S 5 7 R U 9 Z I E 5 l d y B T d G F y d C w x N z N 9 J n F 1 b 3 Q 7 L C Z x d W 9 0 O 1 N l Y 3 R p b 2 4 x L 0 F s b E R h d G E v U 2 9 1 c m N l L n t F T 1 k g T m V 3 I E V u Z C w x N z R 9 J n F 1 b 3 Q 7 L C Z x d W 9 0 O 1 N l Y 3 R p b 2 4 x L 0 F s b E R h d G E v U 2 9 1 c m N l L n t F T 1 k g U 3 R h d H V z L D E 3 N X 0 m c X V v d D s s J n F 1 b 3 Q 7 U 2 V j d G l v b j E v Q W x s R G F 0 Y S 9 T b 3 V y Y 2 U u e 0 V P W S B Q Z X J j Z W 5 0 L D E 3 N n 0 m c X V v d D s s J n F 1 b 3 Q 7 U 2 V j d G l v b j E v Q W x s R G F 0 Y S 9 T b 3 V y Y 2 U u e 0 V P W S B Q c m 9 n c m V z c y B O Y X J y Y X R p d m U s M T c 3 f S Z x d W 9 0 O y w m c X V v d D t T Z W N 0 a W 9 u M S 9 B b G x E Y X R h L 1 N v d X J j Z S 5 7 R U 9 Z I E 9 1 d G N v b W U g T m F y c m F 0 a X Z l I D E s M T c 4 f S Z x d W 9 0 O y w m c X V v d D t T Z W N 0 a W 9 u M S 9 B b G x E Y X R h L 1 N v d X J j Z S 5 7 R U 9 Z I E 9 1 d G N v b W U g T m F y c m F 0 a X Z l I D I s M T c 5 f S Z x d W 9 0 O y w m c X V v d D t T Z W N 0 a W 9 u M S 9 B b G x E Y X R h L 1 N v d X J j Z S 5 7 R U 9 Z I E 9 1 d G N v b W U g T m F y c m F 0 a X Z l I D M s M T g w f S Z x d W 9 0 O y w m c X V v d D t T Z W N 0 a W 9 u M S 9 B b G x E Y X R h L 1 N v d X J j Z S 5 7 R U 9 Z I E 9 1 d G N v b W U g T m F y c m F 0 a X Z l I D Q s M T g x f S Z x d W 9 0 O y w m c X V v d D t T Z W N 0 a W 9 u M S 9 B b G x E Y X R h L 1 N v d X J j Z S 5 7 R U 9 Z I E 9 1 d G N v b W U g T m F y c m F 0 a X Z l I D U s M T g y f S Z x d W 9 0 O y w m c X V v d D t T Z W N 0 a W 9 u M S 9 B b G x E Y X R h L 1 N v d X J j Z S 5 7 R U 9 Z I E N o Y W 5 n Z X M g d G 8 g U E U g T G l u a 3 M s M T g z f S Z x d W 9 0 O y w m c X V v d D t T Z W N 0 a W 9 u M S 9 B b G x E Y X R h L 1 N v d X J j Z S 5 7 U G V y Z m 9 y b W F u Y 2 U g R W x l b W V u d C w x O D R 9 J n F 1 b 3 Q 7 L C Z x d W 9 0 O 1 N l Y 3 R p b 2 4 x L 0 F s b E R h d G E v U 2 9 1 c m N l L n t P c m R l c i w x O D V 9 J n F 1 b 3 Q 7 L C Z x d W 9 0 O 1 N l Y 3 R p b 2 4 x L 0 F s b E R h d G E v U 2 9 1 c m N l L n t B Z G R p d G l v b m F s I F F 1 Z X N 0 a W 9 u c y w x O D Z 9 J n F 1 b 3 Q 7 L C Z x d W 9 0 O 1 N l Y 3 R p b 2 4 x L 0 F s b E R h d G E v U 2 9 1 c m N l L n t N W S B O Y X J y Y X R p d m U g U m V z c G 9 u c 2 V z I H R v I E F k Z G l 0 a W 9 u Y W w g U X V l c 3 R p b 2 5 z L D E 4 N 3 0 m c X V v d D s s J n F 1 b 3 Q 7 U 2 V j d G l v b j E v Q W x s R G F 0 Y S 9 T b 3 V y Y 2 U u e 0 V P W S B O Y X J y Y X R p d m U g U m V z c G 9 u c 2 V z I H R v I E F k Z G l 0 a W 9 u Y W w g U X V l c 3 R p b 2 5 z M i w x O D h 9 J n F 1 b 3 Q 7 L C Z x d W 9 0 O 1 N l Y 3 R p b 2 4 x L 0 F s b E R h d G E v U 2 9 1 c m N l L n t J b n Z l b n R v c n k g U X V l c 3 R p b 2 5 z L D E 4 O X 0 m c X V v d D s s J n F 1 b 3 Q 7 U 2 V j d G l v b j E v Q W x s R G F 0 Y S 9 T b 3 V y Y 2 U u e 0 1 Z I E 5 1 b W V y a W N h b C B S Z X N w b 2 5 z Z X M s M T k w f S Z x d W 9 0 O y w m c X V v d D t T Z W N 0 a W 9 u M S 9 B b G x E Y X R h L 1 N v d X J j Z S 5 7 R U 9 Z I E 5 1 b W V y a W N h b C B S Z X N w b 2 5 z Z X M s M T k x f S Z x d W 9 0 O y w m c X V v d D t T Z W N 0 a W 9 u M S 9 B b G x E Y X R h L 1 N v d X J j Z S 5 7 V X B k Y X R l Z C B J b m Z v c m 1 h d G l v b i w x O T J 9 J n F 1 b 3 Q 7 L C Z x d W 9 0 O 1 N l Y 3 R p b 2 4 x L 0 F s b E R h d G E v U 2 9 1 c m N l L n t N Z W V 0 a W 5 n I E 5 h b W U s M T k z f S Z x d W 9 0 O y w m c X V v d D t T Z W N 0 a W 9 u M S 9 B b G x E Y X R h L 1 N v d X J j Z S 5 7 T W V l d G l u Z y B T d G F y d C w x O T R 9 J n F 1 b 3 Q 7 L C Z x d W 9 0 O 1 N l Y 3 R p b 2 4 x L 0 F s b E R h d G E v U 2 9 1 c m N l L n t N Z W V 0 a W 5 n I E V u Z C w x O T V 9 J n F 1 b 3 Q 7 L C Z x d W 9 0 O 1 N l Y 3 R p b 2 4 x L 0 F s b E R h d G E v U 2 9 1 c m N l L n t N Z W V 0 a W 5 n I F B 1 c n B v c 2 U s M T k 2 f S Z x d W 9 0 O y w m c X V v d D t T Z W N 0 a W 9 u M S 9 B b G x E Y X R h L 1 N v d X J j Z S 5 7 T W V l d G l u Z y B T d W 1 t Y X J 5 I G 9 y I G Z p b G V u Y W 1 l L D E 5 N 3 0 m c X V v d D s s J n F 1 b 3 Q 7 U 2 V j d G l v b j E v Q W x s R G F 0 Y S 9 T b 3 V y Y 2 U u e 1 J l b G V 2 Y W 5 0 I F R y Y W N r L D E 5 O H 0 m c X V v d D s s J n F 1 b 3 Q 7 U 2 V j d G l v b j E v Q W x s R G F 0 Y S 9 T b 3 V y Y 2 U u e 0 V 4 c G V u c 2 V z L D E 5 O X 0 m c X V v d D s s J n F 1 b 3 Q 7 U 2 V j d G l v b j E v Q W x s R G F 0 Y S 9 T b 3 V y Y 2 U u e 0 V P W S B F e H B l b m R l Z C B 0 b y B E Y X R l L D I w M H 0 m c X V v d D s s J n F 1 b 3 Q 7 U 2 V j d G l v b j E v Q W x s R G F 0 Y S 9 T b 3 V y Y 2 U u e 0 V P W S B Q c m 9 q Z W N 0 Z W Q g R X h w Z W 5 k a X R 1 c m V z L D I w M X 0 m c X V v d D s s J n F 1 b 3 Q 7 U 2 V j d G l v b j E v Q W x s R G F 0 Y S 9 T b 3 V y Y 2 U u e 0 V P W S B U b 3 R h b C B C d W R n Z X R l Z C w y M D J 9 J n F 1 b 3 Q 7 L C Z x d W 9 0 O 1 N l Y 3 R p b 2 4 x L 0 F s b E R h d G E v U 2 9 1 c m N l L n t C d W R n Z X Q g U X V l c 3 R p b 2 5 z L D I w M 3 0 m c X V v d D s s J n F 1 b 3 Q 7 U 2 V j d G l v b j E v Q W x s R G F 0 Y S 9 T b 3 V y Y 2 U u e 0 V P W S B C d W R n Z X Q g T n V t Z X J p Y 2 F s I F J l c 3 B v b n N l c y w y M D R 9 J n F 1 b 3 Q 7 L C Z x d W 9 0 O 1 N l Y 3 R p b 2 4 x L 0 F s b E R h d G E v U 2 9 1 c m N l L n t F T 1 k g Q n V k Z 2 V 0 I E 5 h c n J h d G l 2 Z X M s M j A 1 f S Z x d W 9 0 O y w m c X V v d D t T Z W N 0 a W 9 u M S 9 B b G x E Y X R h L 1 N v d X J j Z S 5 7 T V k g R X h w Z W 5 k Z W Q g d G 8 g R G F 0 Z S w y M D Z 9 J n F 1 b 3 Q 7 L C Z x d W 9 0 O 1 N l Y 3 R p b 2 4 x L 0 F s b E R h d G E v U 2 9 1 c m N l L n t N W S B Q c m 9 q Z W N 0 Z W Q g R X h w Z W 5 z Z X M s M j A 3 f S Z x d W 9 0 O y w m c X V v d D t T Z W N 0 a W 9 u M S 9 B b G x E Y X R h L 1 N v d X J j Z S 5 7 T V k g V G 9 0 Y W w g Q n V k Z 2 V 0 Z W Q s M j A 4 f S Z x d W 9 0 O y w m c X V v d D t T Z W N 0 a W 9 u M S 9 B b G x E Y X R h L 1 N v d X J j Z S 5 7 T V k g Q n V k Z 2 V 0 I E 5 1 b W V y a W N h b C B S Z X N w b 2 5 z Z X M s M j A 5 f S Z x d W 9 0 O y w m c X V v d D t T Z W N 0 a W 9 u M S 9 B b G x E Y X R h L 1 N v d X J j Z S 5 7 T V k g Q n V k Z 2 V 0 I E 5 h c n J h d G l 2 Z X M s M j E w f S Z x d W 9 0 O y w m c X V v d D t T Z W N 0 a W 9 u M S 9 B b G x E Y X R h L 1 N v d X J j Z S 5 7 T V k g V G 9 0 Y W w g U H J v a m V j d G V k I E V 4 c G V u c 2 V z L D I x M X 0 m c X V v d D s s J n F 1 b 3 Q 7 U 2 V j d G l v b j E v Q W x s R G F 0 Y S 9 T b 3 V y Y 2 U u e 0 x h Y m 9 y Y X R v c n k g T m F t Z S w y M T J 9 J n F 1 b 3 Q 7 L C Z x d W 9 0 O 1 N l Y 3 R p b 2 4 x L 0 F s b E R h d G E v U 2 9 1 c m N l L n t Q c m 9 2 a W R l c y B D a G V t a X N 0 c n k g Y W 5 h b H l z Z X M s M j E z f S Z x d W 9 0 O y w m c X V v d D t T Z W N 0 a W 9 u M S 9 B b G x E Y X R h L 1 N v d X J j Z S 5 7 U H J v d m l k Z X M g T W l j c m 9 i a W 9 s b 2 d p Y 2 F s I G F u Y W x 5 c 2 V z L D I x N H 0 m c X V v d D s s J n F 1 b 3 Q 7 U 2 V j d G l v b j E v Q W x s R G F 0 Y S 9 T b 3 V y Y 2 U u e 1 B y a W 1 h c n k g U 2 V y d m l j a W 5 n I F J l Z 3 V s Y X R v c n k g T G F i b 3 J h d G 9 y e S A o Q 2 h l b W l z d H J 5 K S w y M T V 9 J n F 1 b 3 Q 7 L C Z x d W 9 0 O 1 N l Y 3 R p b 2 4 x L 0 F s b E R h d G E v U 2 9 1 c m N l L n t Q c m l t Y X J 5 I F N l c n Z p Y 2 l u Z y B S Z W d 1 b G F 0 b 3 J 5 I E x h Y m 9 y Y X R v c n k g K E 1 p Y 3 J v Y m l v b G 9 n a W N h b C B B b m F s e X N l c y k s M j E 2 f S Z x d W 9 0 O y w m c X V v d D t T Z W N 0 a W 9 u M S 9 B b G x E Y X R h L 1 N v d X J j Z S 5 7 T 3 R o Z X I g U m V n d W x h d G 9 y e S B M Y W J v c m F 0 b 3 J 5 L D I x N 3 0 m c X V v d D s s J n F 1 b 3 Q 7 U 2 V j d G l v b j E v Q W x s R G F 0 Y S 9 T b 3 V y Y 2 U u e 0 5 v b i 1 S Z W d 1 b G F 0 b 3 J 5 I E x h Y m 9 y Y X R v c n k s M j E 4 f S Z x d W 9 0 O y w m c X V v d D t T Z W N 0 a W 9 u M S 9 B b G x E Y X R h L 1 N v d X J j Z S 5 7 Q W N j c m V k a X R p b m c g T 3 J n Y W 5 p e m F 0 a W 9 u L D I x O X 0 m c X V v d D s s J n F 1 b 3 Q 7 U 2 V j d G l v b j E v Q W x s R G F 0 Y S 9 T b 3 V y Y 2 U u e 0 F j Y 3 J l Z G l 0 Y X R p b 2 4 g Q 2 V y d G l m a W N h d G U g T n V t Y m V y I C w y M j B 9 J n F 1 b 3 Q 7 L C Z x d W 9 0 O 1 N l Y 3 R p b 2 4 x L 0 F s b E R h d G E v U 2 9 1 c m N l L n t B b m F s e X N l c y B w c m 9 2 a W R l Z C B h b m Q g b W V 0 a G 9 k c y B 1 c 2 V k I F x u K F d o Z W 4 g Y X R 0 Y W N o b W V u d H M g Y X J l I H B y b 3 Z p Z G V k L C B w b G V h c 2 U g Z W 1 i Z W Q g d G h l b S B p b i B 0 a G U g c H V y c G x l I G Z p Z W x k I H R v I H R o Z S B y a W d o d C B v c i B y Z W Z l c m V u Y 2 U g d G h l I G V t Y W l s I G F 0 d G F j a G 1 l b n Q g Z m l s Z W 5 h b W U g a W 4 g d G h l I G Z p Z W x k I G J l b G 9 3 L i k s M j I x f S Z x d W 9 0 O 1 0 s J n F 1 b 3 Q 7 U m V s Y X R p b 2 5 z a G l w S W 5 m b y Z x d W 9 0 O z p b X X 0 i I C 8 + P E V u d H J 5 I F R 5 c G U 9 I k Z p b G x T d G F 0 d X M i I F Z h b H V l P S J z Q 2 9 t c G x l d G U i I C 8 + P E V u d H J 5 I F R 5 c G U 9 I k Z p b G x D b 2 x 1 b W 5 O Y W 1 l c y I g V m F s d W U 9 I n N b J n F 1 b 3 Q 7 T 1 B F S S Z x d W 9 0 O y w m c X V v d D t T d G F u Z G F y Z C B O Y W 1 l J n F 1 b 3 Q 7 L C Z x d W 9 0 O 0 Z Z J n F 1 b 3 Q 7 L C Z x d W 9 0 O 0 V u d G l 0 e S B O Y W 1 l J n F 1 b 3 Q 7 L C Z x d W 9 0 O 1 J l c G 9 y d C B U e X B l J n F 1 b 3 Q 7 L C Z x d W 9 0 O 1 J l c G 9 y d C B E Y X R l J n F 1 b 3 Q 7 L C Z x d W 9 0 O 0 N v d m V y c 2 h l Z X Q g R G F 0 Y S Z x d W 9 0 O y w m c X V v d D t D b 3 Z l c n N o Z W V 0 I F J l c 3 B v b n N l c y Z x d W 9 0 O y w m c X V v d D t Q Z X J m b 3 J t Y W 5 j Z S B F b G V t Z W 5 0 c y Z x d W 9 0 O y w m c X V v d D t J U i B P d X R j b 2 1 l I D E m c X V v d D s s J n F 1 b 3 Q 7 S V I g T 3 V 0 Y 2 9 t Z S A y J n F 1 b 3 Q 7 L C Z x d W 9 0 O 0 l S I E 9 1 d G N v b W U g M y Z x d W 9 0 O y w m c X V v d D t J U i B P d X R j b 2 1 l I D Q m c X V v d D s s J n F 1 b 3 Q 7 S V I g T 3 V 0 Y 2 9 t Z S A 1 J n F 1 b 3 Q 7 L C Z x d W 9 0 O 0 l S I E F G U l B T I E Z P Q S B P Y m o u I D E m c X V v d D s s J n F 1 b 3 Q 7 S V I g Q U Z S U F M g R k 9 B I E 9 i a i 4 g M i Z x d W 9 0 O y w m c X V v d D t J U i B B R l J Q U y B G T 0 E g T 2 J q L i A z J n F 1 b 3 Q 7 L C Z x d W 9 0 O 0 l S I E F G U l B T I E Z P Q S B P Y m o u I D Q m c X V v d D s s J n F 1 b 3 Q 7 S V I g Q U Z S U F M g R k 9 B I E 9 i a i 4 g N S Z x d W 9 0 O y w m c X V v d D t J U i B B R l J Q U y B G T 0 E g T 2 J q L i A 2 J n F 1 b 3 Q 7 L C Z x d W 9 0 O 0 l S I E F G U l B T I E Z P Q S B P Y m o u I D c m c X V v d D s s J n F 1 b 3 Q 7 S V I g Q U Z S U F M g R k 9 B I E 9 i a i 4 g O C Z x d W 9 0 O y w m c X V v d D t J U i B B R l J Q U y B G T 0 E g T 2 J q L i A 5 J n F 1 b 3 Q 7 L C Z x d W 9 0 O 0 l S I F B D I E Z P Q S B P Y m o u I D E m c X V v d D s s J n F 1 b 3 Q 7 S V I g U E M g R k 9 B I E 9 i a i 4 g M i Z x d W 9 0 O y w m c X V v d D t J U i B B R l J Q U y B E Z X Y u I E 9 1 d H B 1 d C A x J n F 1 b 3 Q 7 L C Z x d W 9 0 O 0 l S I E F G U l B T I E R l d i 4 g T 3 V 0 c H V 0 I D I m c X V v d D s s J n F 1 b 3 Q 7 S V I g Q U Z S U F M g R G V 2 L i B P d X R w d X Q g M y Z x d W 9 0 O y w m c X V v d D t J U i B B R l J Q U y B E Z X Y u I E 9 1 d H B 1 d C A 0 J n F 1 b 3 Q 7 L C Z x d W 9 0 O 0 l S I E F G U l B T I E R l d i 4 g T 3 V 0 c H V 0 I D U m c X V v d D s s J n F 1 b 3 Q 7 S V I g Q U Z S U F M g T W F p b i 4 g T 3 V 0 c H V 0 I D E m c X V v d D s s J n F 1 b 3 Q 7 S V I g Q U Z S U F M g T W F p b i 4 g T 3 V 0 c H V 0 I D I m c X V v d D s s J n F 1 b 3 Q 7 S V I g Q U Z S U F M g T W F p b i 4 g T 3 V 0 c H V 0 I D M m c X V v d D s s J n F 1 b 3 Q 7 S V I g Q U Z S U F M g T W F p b i 4 g T 3 V 0 c H V 0 I D Q m c X V v d D s s J n F 1 b 3 Q 7 S V I g U E M g T 3 V 0 c H V 0 I D E m c X V v d D s s J n F 1 b 3 Q 7 S V I g U E M g T 3 V 0 c H V 0 I D I m c X V v d D s s J n F 1 b 3 Q 7 S V I g U E M g T 3 V 0 c H V 0 I D M m c X V v d D s s J n F 1 b 3 Q 7 S V I g U E M g T 3 V 0 c H V 0 I D Q m c X V v d D s s J n F 1 b 3 Q 7 S V I g U E M g T 3 V 0 c H V 0 I D U m c X V v d D s s J n F 1 b 3 Q 7 S V I g U E M g T 3 V 0 c H V 0 I D Y m c X V v d D s s J n F 1 b 3 Q 7 S V I g U E M g T 3 V 0 c H V 0 I D c m c X V v d D s s J n F 1 b 3 Q 7 S V I g U E M g T 3 V 0 c H V 0 I D g m c X V v d D s s J n F 1 b 3 Q 7 S V I g U E M g T 3 V 0 c H V 0 I D k m c X V v d D s s J n F 1 b 3 Q 7 S V I g U E M g T 3 V 0 c H V 0 I D E w J n F 1 b 3 Q 7 L C Z x d W 9 0 O 0 l S I F B D I E 9 1 d H B 1 d C A x M S Z x d W 9 0 O y w m c X V v d D t J U i B Q Q y B P d X R w d X Q g M T I m c X V v d D s s J n F 1 b 3 Q 7 S V I g Q U Z S U F M g U 3 R h b m R h c m Q g M S Z x d W 9 0 O y w m c X V v d D t J U i B B R l J Q U y B T d G F u Z G F y Z C A y J n F 1 b 3 Q 7 L C Z x d W 9 0 O 0 l S I E F G U l B T I F N 0 Y W 5 k Y X J k I D M m c X V v d D s s J n F 1 b 3 Q 7 S V I g Q U Z S U F M g U 3 R h b m R h c m Q g N C Z x d W 9 0 O y w m c X V v d D t J U i B B R l J Q U y B T d G F u Z G F y Z C A 1 J n F 1 b 3 Q 7 L C Z x d W 9 0 O 0 l S I E F G U l B T I F N 0 Y W 5 k Y X J k I D Y m c X V v d D s s J n F 1 b 3 Q 7 S V I g Q U Z S U F M g U 3 R h b m R h c m Q g N y Z x d W 9 0 O y w m c X V v d D t J U i B B R l J Q U y B T d G F u Z G F y Z C A 4 J n F 1 b 3 Q 7 L C Z x d W 9 0 O 0 l S I E F G U l B T I F N 0 Y W 5 k Y X J k I D k m c X V v d D s s J n F 1 b 3 Q 7 S V I g Q U Z S U F M g U 3 R h b m R h c m Q g M T A m c X V v d D s s J n F 1 b 3 Q 7 S V I g Q U Z S U F M g U 3 R h b m R h c m Q g M T E m c X V v d D s s J n F 1 b 3 Q 7 T V k g T 3 V 0 Y 2 9 t Z S A x J n F 1 b 3 Q 7 L C Z x d W 9 0 O 0 1 Z I E 9 1 d G N v b W U g M i Z x d W 9 0 O y w m c X V v d D t N W S B P d X R j b 2 1 l I D M m c X V v d D s s J n F 1 b 3 Q 7 T V k g T 3 V 0 Y 2 9 t Z S A 0 J n F 1 b 3 Q 7 L C Z x d W 9 0 O 0 1 Z I E 9 1 d G N v b W U g N S Z x d W 9 0 O y w m c X V v d D t N W S B B R l J Q U y B G T 0 E g T 2 J q L i A x J n F 1 b 3 Q 7 L C Z x d W 9 0 O 0 1 Z I E F G U l B T I E Z P Q S B P Y m o u I D I m c X V v d D s s J n F 1 b 3 Q 7 T V k g Q U Z S U F M g R k 9 B I E 9 i a i 4 g M y Z x d W 9 0 O y w m c X V v d D t N W S B B R l J Q U y B G T 0 E g T 2 J q L i A 0 J n F 1 b 3 Q 7 L C Z x d W 9 0 O 0 1 Z I E F G U l B T I E Z P Q S B P Y m o u I D U m c X V v d D s s J n F 1 b 3 Q 7 T V k g Q U Z S U F M g R k 9 B I E 9 i a i 4 g N i Z x d W 9 0 O y w m c X V v d D t N W S B B R l J Q U y B G T 0 E g T 2 J q L i A 3 J n F 1 b 3 Q 7 L C Z x d W 9 0 O 0 1 Z I E F G U l B T I E Z P Q S B P Y m o u I D g m c X V v d D s s J n F 1 b 3 Q 7 T V k g Q U Z S U F M g R k 9 B I E 9 i a i 4 g O S Z x d W 9 0 O y w m c X V v d D t N W S B Q Q y B G T 0 E g T 2 J q L i A x J n F 1 b 3 Q 7 L C Z x d W 9 0 O 0 1 Z I F B D I E Z P Q S B P Y m o u I D I m c X V v d D s s J n F 1 b 3 Q 7 T V k g Q U Z S U F M g R G V 2 L i B P d X R w d X Q g M S Z x d W 9 0 O y w m c X V v d D t N W S B B R l J Q U y B E Z X Y u I E 9 1 d H B 1 d C A y J n F 1 b 3 Q 7 L C Z x d W 9 0 O 0 1 Z I E F G U l B T I E R l d i 4 g T 3 V 0 c H V 0 I D M m c X V v d D s s J n F 1 b 3 Q 7 T V k g Q U Z S U F M g R G V 2 L i B P d X R w d X Q g N C Z x d W 9 0 O y w m c X V v d D t N W S B B R l J Q U y B E Z X Y u I E 9 1 d H B 1 d C A 1 J n F 1 b 3 Q 7 L C Z x d W 9 0 O 0 1 Z I E F G U l B T I E 1 h a W 4 u I E 9 1 d H B 1 d C A x J n F 1 b 3 Q 7 L C Z x d W 9 0 O 0 1 Z I E F G U l B T I E 1 h a W 4 u I E 9 1 d H B 1 d C A y J n F 1 b 3 Q 7 L C Z x d W 9 0 O 0 1 Z I E F G U l B T I E 1 h a W 4 u I E 9 1 d H B 1 d C A z J n F 1 b 3 Q 7 L C Z x d W 9 0 O 0 1 Z I E F G U l B T I E 1 h a W 4 u I E 9 1 d H B 1 d C A 0 J n F 1 b 3 Q 7 L C Z x d W 9 0 O 0 1 Z I F B D I E 9 1 d H B 1 d C A x J n F 1 b 3 Q 7 L C Z x d W 9 0 O 0 1 Z I F B D I E 9 1 d H B 1 d C A y J n F 1 b 3 Q 7 L C Z x d W 9 0 O 0 1 Z I F B D I E 9 1 d H B 1 d C A z J n F 1 b 3 Q 7 L C Z x d W 9 0 O 0 1 Z I F B D I E 9 1 d H B 1 d C A 0 J n F 1 b 3 Q 7 L C Z x d W 9 0 O 0 1 Z I F B D I E 9 1 d H B 1 d C A 1 J n F 1 b 3 Q 7 L C Z x d W 9 0 O 0 1 Z I F B D I E 9 1 d H B 1 d C A 2 J n F 1 b 3 Q 7 L C Z x d W 9 0 O 0 1 Z I F B D I E 9 1 d H B 1 d C A 3 J n F 1 b 3 Q 7 L C Z x d W 9 0 O 0 1 Z I F B D I E 9 1 d H B 1 d C A 4 J n F 1 b 3 Q 7 L C Z x d W 9 0 O 0 1 Z I F B D I E 9 1 d H B 1 d C A 5 J n F 1 b 3 Q 7 L C Z x d W 9 0 O 0 1 Z I F B D I E 9 1 d H B 1 d C A x M C Z x d W 9 0 O y w m c X V v d D t N W S B Q Q y B P d X R w d X Q g M T E m c X V v d D s s J n F 1 b 3 Q 7 T V k g U E M g T 3 V 0 c H V 0 I D E y J n F 1 b 3 Q 7 L C Z x d W 9 0 O 0 1 Z I E F G U l B T I F N 0 Y W 5 k Y X J k I D E m c X V v d D s s J n F 1 b 3 Q 7 T V k g Q U Z S U F M g U 3 R h b m R h c m Q g M i Z x d W 9 0 O y w m c X V v d D t N W S B B R l J Q U y B T d G F u Z G F y Z C A z J n F 1 b 3 Q 7 L C Z x d W 9 0 O 0 1 Z I E F G U l B T I F N 0 Y W 5 k Y X J k I D Q m c X V v d D s s J n F 1 b 3 Q 7 T V k g Q U Z S U F M g U 3 R h b m R h c m Q g N S Z x d W 9 0 O y w m c X V v d D t N W S B B R l J Q U y B T d G F u Z G F y Z C A 2 J n F 1 b 3 Q 7 L C Z x d W 9 0 O 0 1 Z I E F G U l B T I F N 0 Y W 5 k Y X J k I D c m c X V v d D s s J n F 1 b 3 Q 7 T V k g Q U Z S U F M g U 3 R h b m R h c m Q g O C Z x d W 9 0 O y w m c X V v d D t N W S B B R l J Q U y B T d G F u Z G F y Z C A 5 J n F 1 b 3 Q 7 L C Z x d W 9 0 O 0 1 Z I E F G U l B T I F N 0 Y W 5 k Y X J k I D E w J n F 1 b 3 Q 7 L C Z x d W 9 0 O 0 1 Z I E F G U l B T I F N 0 Y W 5 k Y X J k I D E x J n F 1 b 3 Q 7 L C Z x d W 9 0 O 0 V P W S B P d X R j b 2 1 l I D E m c X V v d D s s J n F 1 b 3 Q 7 R U 9 Z I E 9 1 d G N v b W U g M i Z x d W 9 0 O y w m c X V v d D t F T 1 k g T 3 V 0 Y 2 9 t Z S A z J n F 1 b 3 Q 7 L C Z x d W 9 0 O 0 V P W S B P d X R j b 2 1 l I D Q m c X V v d D s s J n F 1 b 3 Q 7 R U 9 Z I E 9 1 d G N v b W U g N S Z x d W 9 0 O y w m c X V v d D t F T 1 k g Q U Z S U F M g R k 9 B I E 9 i a i 4 g M S Z x d W 9 0 O y w m c X V v d D t F T 1 k g Q U Z S U F M g R k 9 B I E 9 i a i 4 g M i Z x d W 9 0 O y w m c X V v d D t F T 1 k g Q U Z S U F M g R k 9 B I E 9 i a i 4 g M y Z x d W 9 0 O y w m c X V v d D t F T 1 k g Q U Z S U F M g R k 9 B I E 9 i a i 4 g N C Z x d W 9 0 O y w m c X V v d D t F T 1 k g Q U Z S U F M g R k 9 B I E 9 i a i 4 g N S Z x d W 9 0 O y w m c X V v d D t F T 1 k g Q U Z S U F M g R k 9 B I E 9 i a i 4 g N i Z x d W 9 0 O y w m c X V v d D t F T 1 k g Q U Z S U F M g R k 9 B I E 9 i a i 4 g N y Z x d W 9 0 O y w m c X V v d D t F T 1 k g Q U Z S U F M g R k 9 B I E 9 i a i 4 g O C Z x d W 9 0 O y w m c X V v d D t F T 1 k g Q U Z S U F M g R k 9 B I E 9 i a i 4 g O S Z x d W 9 0 O y w m c X V v d D t F T 1 k g U E M g R k 9 B I E 9 i a i 4 g M S Z x d W 9 0 O y w m c X V v d D t F T 1 k g U E M g R k 9 B I E 9 i a i 4 g M i Z x d W 9 0 O y w m c X V v d D t F T 1 k g Q U Z S U F M g R G V 2 L i B P d X R w d X Q g M S Z x d W 9 0 O y w m c X V v d D t F T 1 k g Q U Z S U F M g R G V 2 L i B P d X R w d X Q g M i Z x d W 9 0 O y w m c X V v d D t F T 1 k g Q U Z S U F M g R G V 2 L i B P d X R w d X Q g M y Z x d W 9 0 O y w m c X V v d D t F T 1 k g Q U Z S U F M g R G V 2 L i B P d X R w d X Q g N C Z x d W 9 0 O y w m c X V v d D t F T 1 k g Q U Z S U F M g R G V 2 L i B P d X R w d X Q g N S Z x d W 9 0 O y w m c X V v d D t F T 1 k g Q U Z S U F M g T W F p b i 4 g T 3 V 0 c H V 0 I D E m c X V v d D s s J n F 1 b 3 Q 7 R U 9 Z I E F G U l B T I E 1 h a W 4 u I E 9 1 d H B 1 d C A y J n F 1 b 3 Q 7 L C Z x d W 9 0 O 0 V P W S B B R l J Q U y B N Y W l u L i B P d X R w d X Q g M y Z x d W 9 0 O y w m c X V v d D t F T 1 k g Q U Z S U F M g T W F p b i 4 g T 3 V 0 c H V 0 I D Q m c X V v d D s s J n F 1 b 3 Q 7 R U 9 Z I F B D I E 9 1 d H B 1 d C A x J n F 1 b 3 Q 7 L C Z x d W 9 0 O 0 V P W S B Q Q y B P d X R w d X Q g M i Z x d W 9 0 O y w m c X V v d D t F T 1 k g U E M g T 3 V 0 c H V 0 I D M m c X V v d D s s J n F 1 b 3 Q 7 R U 9 Z I F B D I E 9 1 d H B 1 d C A 0 J n F 1 b 3 Q 7 L C Z x d W 9 0 O 0 V P W S B Q Q y B P d X R w d X Q g N S Z x d W 9 0 O y w m c X V v d D t F T 1 k g U E M g T 3 V 0 c H V 0 I D Y m c X V v d D s s J n F 1 b 3 Q 7 R U 9 Z I F B D I E 9 1 d H B 1 d C A 3 J n F 1 b 3 Q 7 L C Z x d W 9 0 O 0 V P W S B Q Q y B P d X R w d X Q g O C Z x d W 9 0 O y w m c X V v d D t F T 1 k g U E M g T 3 V 0 c H V 0 I D k m c X V v d D s s J n F 1 b 3 Q 7 R U 9 Z I F B D I E 9 1 d H B 1 d C A x M C Z x d W 9 0 O y w m c X V v d D t F T 1 k g U E M g T 3 V 0 c H V 0 I D E x J n F 1 b 3 Q 7 L C Z x d W 9 0 O 0 V P W S B Q Q y B P d X R w d X Q g M T I m c X V v d D s s J n F 1 b 3 Q 7 R U 9 Z I E F G U l B T I F N 0 Y W 5 k Y X J k I D E m c X V v d D s s J n F 1 b 3 Q 7 R U 9 Z I E F G U l B T I F N 0 Y W 5 k Y X J k I D I m c X V v d D s s J n F 1 b 3 Q 7 R U 9 Z I E F G U l B T I F N 0 Y W 5 k Y X J k I D M m c X V v d D s s J n F 1 b 3 Q 7 R U 9 Z I E F G U l B T I F N 0 Y W 5 k Y X J k I D Q m c X V v d D s s J n F 1 b 3 Q 7 R U 9 Z I E F G U l B T I F N 0 Y W 5 k Y X J k I D U m c X V v d D s s J n F 1 b 3 Q 7 R U 9 Z I E F G U l B T I F N 0 Y W 5 k Y X J k I D Y m c X V v d D s s J n F 1 b 3 Q 7 R U 9 Z I E F G U l B T I F N 0 Y W 5 k Y X J k I D c m c X V v d D s s J n F 1 b 3 Q 7 R U 9 Z I E F G U l B T I F N 0 Y W 5 k Y X J k I D g m c X V v d D s s J n F 1 b 3 Q 7 R U 9 Z I E F G U l B T I F N 0 Y W 5 k Y X J k I D k m c X V v d D s s J n F 1 b 3 Q 7 R U 9 Z I E F G U l B T I F N 0 Y W 5 k Y X J k I D E w J n F 1 b 3 Q 7 L C Z x d W 9 0 O 0 V P W S B B R l J Q U y B T d G F u Z G F y Z C A x M S Z x d W 9 0 O y w m c X V v d D t U c m F j a y Z x d W 9 0 O y w m c X V v d D t Q b G F u b m V k I F N 0 Y X J 0 J n F 1 b 3 Q 7 L C Z x d W 9 0 O 1 B s Y W 5 u Z W Q g R W 5 k J n F 1 b 3 Q 7 L C Z x d W 9 0 O 0 R l c 2 N y a X B 0 a W 9 u J n F 1 b 3 Q 7 L C Z x d W 9 0 O 0 Z E Q S B B c H B y b 3 Z l c i Z x d W 9 0 O y w m c X V v d D t E Y X R l I E F w c H J v d m V k J n F 1 b 3 Q 7 L C Z x d W 9 0 O 0 J 1 Z G d l d C B D a G F u Z 2 U m c X V v d D s s J n F 1 b 3 Q 7 S k F H I E F w c H J v d m V k J n F 1 b 3 Q 7 L C Z x d W 9 0 O 0 p B R y B h c H B y b 3 Z l c i Z x d W 9 0 O y w m c X V v d D t N a W Q t W W V h c i B O Z X c g U 3 R h c n Q m c X V v d D s s J n F 1 b 3 Q 7 T W l k L V l l Y X I g T m V 3 I E V u Z C Z x d W 9 0 O y w m c X V v d D t N a W Q t W W V h c i B T d G F 0 d X M m c X V v d D s s J n F 1 b 3 Q 7 T W l k L V l l Y X I g U G V y Y 2 V u d C Z x d W 9 0 O y w m c X V v d D t N a W Q t W W V h c i B Q c m 9 n c m V z c y B O Y X J y Y X R p d m U m c X V v d D s s J n F 1 b 3 Q 7 T W l k L V l l Y X I g T 3 V 0 Y 2 9 t Z S B O Y X J y Y X R p d m U g M S Z x d W 9 0 O y w m c X V v d D t N a W Q t W W V h c i B P d X R j b 2 1 l I E 5 h c n J h d G l 2 Z S A y J n F 1 b 3 Q 7 L C Z x d W 9 0 O 0 1 p Z C 1 Z Z W F y I E 9 1 d G N v b W U g T m F y c m F 0 a X Z l I D M m c X V v d D s s J n F 1 b 3 Q 7 T W l k L V l l Y X I g T 3 V 0 Y 2 9 t Z S B O Y X J y Y X R p d m U g N C Z x d W 9 0 O y w m c X V v d D t N a W Q t W W V h c i B P d X R j b 2 1 l I E 5 h c n J h d G l 2 Z S A 1 J n F 1 b 3 Q 7 L C Z x d W 9 0 O 0 1 p Z C 1 Z Z W F y I E N o Y W 5 n Z X M g d G 8 g U E U g T G l u a 3 M m c X V v d D s s J n F 1 b 3 Q 7 R U 9 Z I E 5 l d y B T d G F y d C Z x d W 9 0 O y w m c X V v d D t F T 1 k g T m V 3 I E V u Z C Z x d W 9 0 O y w m c X V v d D t F T 1 k g U 3 R h d H V z J n F 1 b 3 Q 7 L C Z x d W 9 0 O 0 V P W S B Q Z X J j Z W 5 0 J n F 1 b 3 Q 7 L C Z x d W 9 0 O 0 V P W S B Q c m 9 n c m V z c y B O Y X J y Y X R p d m U m c X V v d D s s J n F 1 b 3 Q 7 R U 9 Z I E 9 1 d G N v b W U g T m F y c m F 0 a X Z l I D E m c X V v d D s s J n F 1 b 3 Q 7 R U 9 Z I E 9 1 d G N v b W U g T m F y c m F 0 a X Z l I D I m c X V v d D s s J n F 1 b 3 Q 7 R U 9 Z I E 9 1 d G N v b W U g T m F y c m F 0 a X Z l I D M m c X V v d D s s J n F 1 b 3 Q 7 R U 9 Z I E 9 1 d G N v b W U g T m F y c m F 0 a X Z l I D Q m c X V v d D s s J n F 1 b 3 Q 7 R U 9 Z I E 9 1 d G N v b W U g T m F y c m F 0 a X Z l I D U m c X V v d D s s J n F 1 b 3 Q 7 R U 9 Z I E N o Y W 5 n Z X M g d G 8 g U E U g T G l u a 3 M m c X V v d D s s J n F 1 b 3 Q 7 U G V y Z m 9 y b W F u Y 2 U g R W x l b W V u d C Z x d W 9 0 O y w m c X V v d D t P c m R l c i Z x d W 9 0 O y w m c X V v d D t B Z G R p d G l v b m F s I F F 1 Z X N 0 a W 9 u c y Z x d W 9 0 O y w m c X V v d D t N W S B O Y X J y Y X R p d m U g U m V z c G 9 u c 2 V z I H R v I E F k Z G l 0 a W 9 u Y W w g U X V l c 3 R p b 2 5 z J n F 1 b 3 Q 7 L C Z x d W 9 0 O 0 V P W S B O Y X J y Y X R p d m U g U m V z c G 9 u c 2 V z I H R v I E F k Z G l 0 a W 9 u Y W w g U X V l c 3 R p b 2 5 z M i Z x d W 9 0 O y w m c X V v d D t J b n Z l b n R v c n k g U X V l c 3 R p b 2 5 z J n F 1 b 3 Q 7 L C Z x d W 9 0 O 0 1 Z I E 5 1 b W V y a W N h b C B S Z X N w b 2 5 z Z X M m c X V v d D s s J n F 1 b 3 Q 7 R U 9 Z I E 5 1 b W V y a W N h b C B S Z X N w b 2 5 z Z X M m c X V v d D s s J n F 1 b 3 Q 7 V X B k Y X R l Z C B J b m Z v c m 1 h d G l v b i Z x d W 9 0 O y w m c X V v d D t N Z W V 0 a W 5 n I E 5 h b W U m c X V v d D s s J n F 1 b 3 Q 7 T W V l d G l u Z y B T d G F y d C Z x d W 9 0 O y w m c X V v d D t N Z W V 0 a W 5 n I E V u Z C Z x d W 9 0 O y w m c X V v d D t N Z W V 0 a W 5 n I F B 1 c n B v c 2 U m c X V v d D s s J n F 1 b 3 Q 7 T W V l d G l u Z y B T d W 1 t Y X J 5 I G 9 y I G Z p b G V u Y W 1 l J n F 1 b 3 Q 7 L C Z x d W 9 0 O 1 J l b G V 2 Y W 5 0 I F R y Y W N r J n F 1 b 3 Q 7 L C Z x d W 9 0 O 0 V 4 c G V u c 2 V z J n F 1 b 3 Q 7 L C Z x d W 9 0 O 0 V P W S B F e H B l b m R l Z C B 0 b y B E Y X R l J n F 1 b 3 Q 7 L C Z x d W 9 0 O 0 V P W S B Q c m 9 q Z W N 0 Z W Q g R X h w Z W 5 k a X R 1 c m V z J n F 1 b 3 Q 7 L C Z x d W 9 0 O 0 V P W S B U b 3 R h b C B C d W R n Z X R l Z C Z x d W 9 0 O y w m c X V v d D t C d W R n Z X Q g U X V l c 3 R p b 2 5 z J n F 1 b 3 Q 7 L C Z x d W 9 0 O 0 V P W S B C d W R n Z X Q g T n V t Z X J p Y 2 F s I F J l c 3 B v b n N l c y Z x d W 9 0 O y w m c X V v d D t F T 1 k g Q n V k Z 2 V 0 I E 5 h c n J h d G l 2 Z X M m c X V v d D s s J n F 1 b 3 Q 7 T V k g R X h w Z W 5 k Z W Q g d G 8 g R G F 0 Z S Z x d W 9 0 O y w m c X V v d D t N W S B Q c m 9 q Z W N 0 Z W Q g R X h w Z W 5 z Z X M m c X V v d D s s J n F 1 b 3 Q 7 T V k g V G 9 0 Y W w g Q n V k Z 2 V 0 Z W Q m c X V v d D s s J n F 1 b 3 Q 7 T V k g Q n V k Z 2 V 0 I E 5 1 b W V y a W N h b C B S Z X N w b 2 5 z Z X M m c X V v d D s s J n F 1 b 3 Q 7 T V k g Q n V k Z 2 V 0 I E 5 h c n J h d G l 2 Z X M m c X V v d D s s J n F 1 b 3 Q 7 T V k g V G 9 0 Y W w g U H J v a m V j d G V k I E V 4 c G V u c 2 V z J n F 1 b 3 Q 7 L C Z x d W 9 0 O 0 x h Y m 9 y Y X R v c n k g T m F t Z S Z x d W 9 0 O y w m c X V v d D t Q c m 9 2 a W R l c y B D a G V t a X N 0 c n k g Y W 5 h b H l z Z X M m c X V v d D s s J n F 1 b 3 Q 7 U H J v d m l k Z X M g T W l j c m 9 i a W 9 s b 2 d p Y 2 F s I G F u Y W x 5 c 2 V z J n F 1 b 3 Q 7 L C Z x d W 9 0 O 1 B y a W 1 h c n k g U 2 V y d m l j a W 5 n I F J l Z 3 V s Y X R v c n k g T G F i b 3 J h d G 9 y e S A o Q 2 h l b W l z d H J 5 K S Z x d W 9 0 O y w m c X V v d D t Q c m l t Y X J 5 I F N l c n Z p Y 2 l u Z y B S Z W d 1 b G F 0 b 3 J 5 I E x h Y m 9 y Y X R v c n k g K E 1 p Y 3 J v Y m l v b G 9 n a W N h b C B B b m F s e X N l c y k m c X V v d D s s J n F 1 b 3 Q 7 T 3 R o Z X I g U m V n d W x h d G 9 y e S B M Y W J v c m F 0 b 3 J 5 J n F 1 b 3 Q 7 L C Z x d W 9 0 O 0 5 v b i 1 S Z W d 1 b G F 0 b 3 J 5 I E x h Y m 9 y Y X R v c n k m c X V v d D s s J n F 1 b 3 Q 7 Q W N j c m V k a X R p b m c g T 3 J n Y W 5 p e m F 0 a W 9 u J n F 1 b 3 Q 7 L C Z x d W 9 0 O 0 F j Y 3 J l Z G l 0 Y X R p b 2 4 g Q 2 V y d G l m a W N h d G U g T n V t Y m V y I C Z x d W 9 0 O y w m c X V v d D t B b m F s e X N l c y B w c m 9 2 a W R l Z C B h b m Q g b W V 0 a G 9 k c y B 1 c 2 V k I F x u K F d o Z W 4 g Y X R 0 Y W N o b W V u d H M g Y X J l I H B y b 3 Z p Z G V k L C B w b G V h c 2 U g Z W 1 i Z W Q g d G h l b S B p b i B 0 a G U g c H V y c G x l I G Z p Z W x k I H R v I H R o Z S B y a W d o d C B v c i B y Z W Z l c m V u Y 2 U g d G h l I G V t Y W l s I G F 0 d G F j a G 1 l b n Q g Z m l s Z W 5 h b W U g a W 4 g d G h l I G Z p Z W x k I G J l b G 9 3 L i k m c X V v d D t d I i A v P j x F b n R y e S B U e X B l P S J G a W x s Q 2 9 s d W 1 u V H l w Z X M i I F Z h b H V l P S J z 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E i I C 8 + P E V u d H J 5 I F R 5 c G U 9 I k Z p b G x M Y X N 0 V X B k Y X R l Z C I g V m F s d W U 9 I m Q y M D I y L T A z L T M w V D E 4 O j E 3 O j Q x L j g x M T A 5 M z J a I i A v P j x F b n R y e S B U e X B l P S J G a W x s R X J y b 3 J D b 3 V u d C I g V m F s d W U 9 I m w w I i A v P j x F b n R y e S B U e X B l P S J G a W x s R X J y b 3 J D b 2 R l I i B W Y W x 1 Z T 0 i c 1 V u a 2 5 v d 2 4 i I C 8 + P E V u d H J 5 I F R 5 c G U 9 I k Z p b G x D b 3 V u d C I g V m F s d W U 9 I m w x O D c 3 I i A v P j x F b n R y e S B U e X B l P S J B Z G R l Z F R v R G F 0 Y U 1 v Z G V s I i B W Y W x 1 Z T 0 i b D A i I C 8 + P E V u d H J 5 I F R 5 c G U 9 I l F 1 Z X J 5 S U Q i I F Z h b H V l P S J z Z j M 1 N z V m N W Q t Z T Z k O C 0 0 Z D g y L T l h Z j c t M D R m Y j B h Z W M 1 N T N m I i A v P j w v U 3 R h Y m x l R W 5 0 c m l l c z 4 8 L 0 l 0 Z W 0 + P E l 0 Z W 0 + P E l 0 Z W 1 M b 2 N h d G l v b j 4 8 S X R l b V R 5 c G U + R m 9 y b X V s Y T w v S X R l b V R 5 c G U + P E l 0 Z W 1 Q Y X R o P l N l Y 3 R p b 2 4 x L 0 F s b E R h d G E v U 2 9 1 c m N l P C 9 J d G V t U G F 0 a D 4 8 L 0 l 0 Z W 1 M b 2 N h d G l v b j 4 8 U 3 R h Y m x l R W 5 0 c m l l c y A v P j w v S X R l b T 4 8 L 0 l 0 Z W 1 z P j w v T G 9 j Y W x Q Y W N r Y W d l T W V 0 Y W R h d G F G a W x l P h Y A A A B Q S w U G A A A A A A A A A A A A A A A A A A A A A A A A 2 g A A A A E A A A D Q j J 3 f A R X R E Y x 6 A M B P w p f r A Q A A A E u S k y 0 j g B d N h j j 2 s 8 X z j h s A A A A A A g A A A A A A A 2 Y A A M A A A A A Q A A A A o V I g + y 2 3 7 N p + 7 a Y J s / U T s g A A A A A E g A A A o A A A A B A A A A A b C w M Y t O E I C I h e 9 0 F 6 / l c s U A A A A P 3 6 q F U Q v 2 Y D b M L V 9 c m J k a l g X W k u a T z O a q c A A G V W b D 0 F W I 5 K F Z 0 x o m h 0 w U K U p D m 5 0 S V E Y H O o B b C z + x B R p v y 9 X X h a p X x K g E X U o D u K i 1 m f h g f 7 F A A A A D L u T K P 9 S 7 q H m 1 5 Z s X 3 I C z 2 1 1 / Z M < / 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C7DF02-B004-4F6D-9F56-F199C813C2F9}">
  <ds:schemaRefs>
    <ds:schemaRef ds:uri="http://purl.org/dc/terms/"/>
    <ds:schemaRef ds:uri="102c2f4e-cdd4-461e-8797-f73d6d47f7a3"/>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fea73b07-7b2a-42f6-bb67-7b570050de60"/>
    <ds:schemaRef ds:uri="http://www.w3.org/XML/1998/namespace"/>
    <ds:schemaRef ds:uri="http://purl.org/dc/dcmitype/"/>
  </ds:schemaRefs>
</ds:datastoreItem>
</file>

<file path=customXml/itemProps2.xml><?xml version="1.0" encoding="utf-8"?>
<ds:datastoreItem xmlns:ds="http://schemas.openxmlformats.org/officeDocument/2006/customXml" ds:itemID="{472E70AB-1B6C-4F85-B76B-4FDA9CE639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10A915-2276-4457-9C2F-84196F9CE11E}">
  <ds:schemaRefs>
    <ds:schemaRef ds:uri="http://schemas.microsoft.com/DataMashup"/>
  </ds:schemaRefs>
</ds:datastoreItem>
</file>

<file path=customXml/itemProps4.xml><?xml version="1.0" encoding="utf-8"?>
<ds:datastoreItem xmlns:ds="http://schemas.openxmlformats.org/officeDocument/2006/customXml" ds:itemID="{CCB2C551-A139-48A3-8E88-85FCB66FD0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Coversheet</vt:lpstr>
      <vt:lpstr>Dev_Progress</vt:lpstr>
      <vt:lpstr>Main_Progress</vt:lpstr>
      <vt:lpstr>PC_Progress</vt:lpstr>
      <vt:lpstr>AddlQuestions</vt:lpstr>
      <vt:lpstr>AllData</vt:lpstr>
      <vt:lpstr>Budget</vt:lpstr>
      <vt:lpstr>Performance Elements</vt:lpstr>
      <vt:lpstr>PrintOption</vt:lpstr>
      <vt:lpstr>Dev_Progress Print</vt:lpstr>
      <vt:lpstr>Main_Progress Print</vt:lpstr>
      <vt:lpstr>PC_Progress Print</vt:lpstr>
      <vt:lpstr>Mechanics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Gordon, Jolene</cp:lastModifiedBy>
  <cp:revision/>
  <cp:lastPrinted>2023-11-08T18:09:27Z</cp:lastPrinted>
  <dcterms:created xsi:type="dcterms:W3CDTF">2021-06-08T16:53:37Z</dcterms:created>
  <dcterms:modified xsi:type="dcterms:W3CDTF">2023-12-05T15:15:25Z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c74d1969-9c6e-4fcd-9b82-f6005d3af89c</vt:lpwstr>
  </property>
  <property fmtid="{D5CDD505-2E9C-101B-9397-08002B2CF9AE}" pid="3" name="ContentTypeId">
    <vt:lpwstr>0x01010044FE4C02B2D3ED43A265A8BBFF745663</vt:lpwstr>
  </property>
</Properties>
</file>