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t-my.sharepoint.com/personal/jazmyne_lewis_ad_dot_gov/Documents/Documents/PRAs/Individual PRAs/Certification of Enforcement of Vehicle Size/"/>
    </mc:Choice>
  </mc:AlternateContent>
  <xr:revisionPtr revIDLastSave="2" documentId="8_{27FE0D1A-B12C-4B10-AE19-9798BDAF08A7}" xr6:coauthVersionLast="47" xr6:coauthVersionMax="47" xr10:uidLastSave="{95E940DC-896F-4869-8BA4-1331DF45B59E}"/>
  <bookViews>
    <workbookView xWindow="-28920" yWindow="-120" windowWidth="29040" windowHeight="15840" xr2:uid="{46B30644-0A4E-40AF-A95F-55CF5FF96B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1" i="1"/>
  <c r="B19" i="1" l="1"/>
  <c r="B18" i="1"/>
  <c r="B20" i="1" s="1"/>
  <c r="B21" i="1" s="1"/>
</calcChain>
</file>

<file path=xl/sharedStrings.xml><?xml version="1.0" encoding="utf-8"?>
<sst xmlns="http://schemas.openxmlformats.org/spreadsheetml/2006/main" count="33" uniqueCount="25">
  <si>
    <t>Question 12: Estimate of burden hours for information requested</t>
  </si>
  <si>
    <t>Number of juristictions</t>
  </si>
  <si>
    <t>Staff-hours for compiling and submitting data</t>
  </si>
  <si>
    <t>Total staff hours</t>
  </si>
  <si>
    <t>Loaded wage rate</t>
  </si>
  <si>
    <t>Total labor cost</t>
  </si>
  <si>
    <t>Component</t>
  </si>
  <si>
    <t>Value</t>
  </si>
  <si>
    <t>Source</t>
  </si>
  <si>
    <t>10-25-23 Supporting Statement Document: Certification of Enforcement of Vehicle Size and Weight Laws</t>
  </si>
  <si>
    <t>Calculation</t>
  </si>
  <si>
    <t>Question 14: Estimate cost to Federal government</t>
  </si>
  <si>
    <t>Professional staff time (staff-years)</t>
  </si>
  <si>
    <t>GS-12 Step 5 salary (Annual)</t>
  </si>
  <si>
    <t>Total Professional Staff Annual Cost</t>
  </si>
  <si>
    <t>Vehicle Size and Weight RIA model (based on Bureau of Labor Statistics’ Occupational Employment Statistics Research Estimates by State and Industry data (https://www.bls.gov/oes/current/oes_research_estimates.htm) and a loaded wage multiplier of 1.62 from BLS: Table 1. EMPLOYER COSTS FOR EMPLOYEE COMPENSATION – MARCH 2023. https://www.bls.gov/news.release/pdf/ecec.pdf)</t>
  </si>
  <si>
    <t>GS-13 Step 5 salary (Annual)</t>
  </si>
  <si>
    <t>Loading multiplier</t>
  </si>
  <si>
    <t>Loaded GS-12 Step 5</t>
  </si>
  <si>
    <t>Loaded GS-13 Step 5</t>
  </si>
  <si>
    <t>Average loaded salary (Annual)</t>
  </si>
  <si>
    <t>Office of Personnel Management, https://www.opm.gov/policy-data-oversight/pay-leave/salaries-wages/salary-tables/23Tables/html/GS.aspx</t>
  </si>
  <si>
    <t>BLS: Table 1. EMPLOYER COSTS FOR EMPLOYEE COMPENSATION – MARCH 2023. https://www.bls.gov/news.release/pdf/ecec.pdf</t>
  </si>
  <si>
    <t>Supporting Statement A
OMB Control. No. 2125-0034
Certification of Enforcement of Vehicle Size and Weight Laws: Calculations for Question 12 and 14</t>
  </si>
  <si>
    <t>Question 13: Estimate of total annual costs to respondents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</si>
</sst>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1" xfId="0" applyFill="1" applyBorder="1"/>
    <xf numFmtId="3" fontId="0" fillId="2" borderId="1" xfId="0" applyNumberFormat="1" applyFill="1" applyBorder="1"/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/>
    <xf numFmtId="165" fontId="1" fillId="2" borderId="1" xfId="0" applyNumberFormat="1" applyFont="1" applyFill="1" applyBorder="1"/>
    <xf numFmtId="165" fontId="0" fillId="2" borderId="1" xfId="0" applyNumberFormat="1" applyFill="1" applyBorder="1"/>
    <xf numFmtId="0" fontId="3" fillId="2" borderId="0" xfId="0" applyFont="1" applyFill="1"/>
    <xf numFmtId="0" fontId="0" fillId="2" borderId="0" xfId="0" applyFill="1" applyAlignment="1">
      <alignment wrapText="1"/>
    </xf>
    <xf numFmtId="14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C2955-A975-4F84-8AF9-B8B186CC218B}">
  <dimension ref="A1:C21"/>
  <sheetViews>
    <sheetView tabSelected="1" workbookViewId="0">
      <selection activeCell="A5" sqref="A5:O9"/>
    </sheetView>
  </sheetViews>
  <sheetFormatPr defaultColWidth="8.7109375" defaultRowHeight="15" x14ac:dyDescent="0.25"/>
  <cols>
    <col min="1" max="1" width="57.42578125" style="2" bestFit="1" customWidth="1"/>
    <col min="2" max="2" width="10.85546875" style="2" bestFit="1" customWidth="1"/>
    <col min="3" max="16384" width="8.7109375" style="2"/>
  </cols>
  <sheetData>
    <row r="1" spans="1:3" ht="60" x14ac:dyDescent="0.25">
      <c r="A1" s="10" t="s">
        <v>23</v>
      </c>
    </row>
    <row r="2" spans="1:3" x14ac:dyDescent="0.25">
      <c r="A2" s="11">
        <v>45224</v>
      </c>
    </row>
    <row r="4" spans="1:3" x14ac:dyDescent="0.25">
      <c r="A4" s="9" t="s">
        <v>6</v>
      </c>
      <c r="B4" s="9" t="s">
        <v>7</v>
      </c>
      <c r="C4" s="9" t="s">
        <v>8</v>
      </c>
    </row>
    <row r="5" spans="1:3" x14ac:dyDescent="0.25">
      <c r="A5" s="1" t="s">
        <v>0</v>
      </c>
    </row>
    <row r="6" spans="1:3" x14ac:dyDescent="0.25">
      <c r="A6" s="3" t="s">
        <v>1</v>
      </c>
      <c r="B6" s="4">
        <v>52</v>
      </c>
      <c r="C6" s="2" t="s">
        <v>9</v>
      </c>
    </row>
    <row r="7" spans="1:3" x14ac:dyDescent="0.25">
      <c r="A7" s="3" t="s">
        <v>2</v>
      </c>
      <c r="B7" s="4">
        <v>80</v>
      </c>
      <c r="C7" s="2" t="s">
        <v>9</v>
      </c>
    </row>
    <row r="8" spans="1:3" x14ac:dyDescent="0.25">
      <c r="A8" s="5" t="s">
        <v>3</v>
      </c>
      <c r="B8" s="4">
        <f>B7*B6</f>
        <v>4160</v>
      </c>
      <c r="C8" s="2" t="s">
        <v>10</v>
      </c>
    </row>
    <row r="9" spans="1:3" x14ac:dyDescent="0.25">
      <c r="A9" s="3" t="s">
        <v>4</v>
      </c>
      <c r="B9" s="6">
        <v>50.17</v>
      </c>
      <c r="C9" s="2" t="s">
        <v>15</v>
      </c>
    </row>
    <row r="10" spans="1:3" x14ac:dyDescent="0.25">
      <c r="A10" s="1" t="s">
        <v>24</v>
      </c>
    </row>
    <row r="11" spans="1:3" x14ac:dyDescent="0.25">
      <c r="A11" s="5" t="s">
        <v>5</v>
      </c>
      <c r="B11" s="7">
        <f>B8*B9</f>
        <v>208707.20000000001</v>
      </c>
      <c r="C11" s="2" t="s">
        <v>10</v>
      </c>
    </row>
    <row r="13" spans="1:3" x14ac:dyDescent="0.25">
      <c r="A13" s="1" t="s">
        <v>11</v>
      </c>
    </row>
    <row r="14" spans="1:3" x14ac:dyDescent="0.25">
      <c r="A14" s="3" t="s">
        <v>12</v>
      </c>
      <c r="B14" s="3">
        <v>1.2</v>
      </c>
      <c r="C14" s="2" t="s">
        <v>9</v>
      </c>
    </row>
    <row r="15" spans="1:3" x14ac:dyDescent="0.25">
      <c r="A15" s="3" t="s">
        <v>13</v>
      </c>
      <c r="B15" s="8">
        <v>80579</v>
      </c>
      <c r="C15" s="2" t="s">
        <v>21</v>
      </c>
    </row>
    <row r="16" spans="1:3" x14ac:dyDescent="0.25">
      <c r="A16" s="3" t="s">
        <v>16</v>
      </c>
      <c r="B16" s="8">
        <v>95818</v>
      </c>
      <c r="C16" s="2" t="s">
        <v>21</v>
      </c>
    </row>
    <row r="17" spans="1:3" x14ac:dyDescent="0.25">
      <c r="A17" s="3" t="s">
        <v>17</v>
      </c>
      <c r="B17" s="3">
        <v>1.62</v>
      </c>
      <c r="C17" s="2" t="s">
        <v>22</v>
      </c>
    </row>
    <row r="18" spans="1:3" x14ac:dyDescent="0.25">
      <c r="A18" s="3" t="s">
        <v>18</v>
      </c>
      <c r="B18" s="8">
        <f>B15*B17</f>
        <v>130537.98000000001</v>
      </c>
      <c r="C18" s="2" t="s">
        <v>10</v>
      </c>
    </row>
    <row r="19" spans="1:3" x14ac:dyDescent="0.25">
      <c r="A19" s="3" t="s">
        <v>19</v>
      </c>
      <c r="B19" s="8">
        <f>B16*B17</f>
        <v>155225.16</v>
      </c>
      <c r="C19" s="2" t="s">
        <v>10</v>
      </c>
    </row>
    <row r="20" spans="1:3" x14ac:dyDescent="0.25">
      <c r="A20" s="3" t="s">
        <v>20</v>
      </c>
      <c r="B20" s="8">
        <f>AVERAGE(B18:B19)</f>
        <v>142881.57</v>
      </c>
      <c r="C20" s="2" t="s">
        <v>10</v>
      </c>
    </row>
    <row r="21" spans="1:3" x14ac:dyDescent="0.25">
      <c r="A21" s="5" t="s">
        <v>14</v>
      </c>
      <c r="B21" s="7">
        <f>B14*B20</f>
        <v>171457.88399999999</v>
      </c>
      <c r="C21" s="2" t="s">
        <v>10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Ryder, David CTR (FHWA)</dc:creator>
  <cp:lastModifiedBy>Lewis, Jazmyne (FHWA)</cp:lastModifiedBy>
  <dcterms:created xsi:type="dcterms:W3CDTF">2023-10-25T14:48:57Z</dcterms:created>
  <dcterms:modified xsi:type="dcterms:W3CDTF">2023-10-27T13:10:36Z</dcterms:modified>
</cp:coreProperties>
</file>