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 codeName="{E757BCB4-07E6-AE0B-56E0-F0EEF7A6E26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SA\AO\RRFIDG\IC\0560-0286 Fast Track for FSA\"/>
    </mc:Choice>
  </mc:AlternateContent>
  <xr:revisionPtr revIDLastSave="0" documentId="13_ncr:1_{B91C869B-4F30-4BC8-8902-323C3281BA84}" xr6:coauthVersionLast="47" xr6:coauthVersionMax="47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2" i="19" l="1"/>
  <c r="M21" i="19"/>
  <c r="M20" i="19"/>
  <c r="R22" i="19" l="1"/>
  <c r="R23" i="19"/>
  <c r="R21" i="19" l="1"/>
  <c r="J20" i="19"/>
  <c r="J32" i="19" l="1"/>
  <c r="J33" i="19" s="1"/>
  <c r="M32" i="19"/>
  <c r="P32" i="19"/>
  <c r="P33" i="19" s="1"/>
  <c r="L32" i="19" l="1"/>
  <c r="L33" i="19" s="1"/>
  <c r="M33" i="19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<sst xmlns="http://schemas.openxmlformats.org/spreadsheetml/2006/main" count="71" uniqueCount="66">
  <si>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</si>
  <si>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</si>
  <si>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</si>
  <si>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</si>
  <si>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</si>
  <si>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</si>
  <si>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</si>
  <si>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</si>
  <si>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</si>
  <si>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</si>
  <si>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</si>
  <si>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</si>
  <si>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</si>
  <si>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</si>
  <si>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</si>
  <si>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</si>
  <si>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</si>
  <si>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</si>
  <si>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</si>
  <si>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</si>
  <si>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</si>
  <si>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</si>
  <si>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</si>
  <si>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</si>
  <si>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</si>
  <si>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</si>
  <si>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</si>
  <si>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</si>
  <si>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</si>
  <si>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</si>
  <si>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</si>
  <si>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</si>
  <si>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</si>
  <si>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</si>
  <si>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</si>
  <si>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</si>
  <si>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</si>
  <si>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</si>
  <si>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</si>
  <si>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</si>
  <si>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</si>
  <si>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</si>
  <si>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</si>
  <si>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</si>
  <si>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</si>
  <si>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</si>
  <si>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</si>
  <si>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</si>
  <si>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</si>
  <si>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</si>
  <si>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</si>
  <si>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</si>
  <si>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</si>
  <si>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</si>
  <si>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</si>
  <si>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</si>
  <si>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</si>
  <si>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</si>
  <si>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</si>
  <si>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t>eO 12862</t>
  </si>
  <si>
    <t xml:space="preserve">Customer Survey </t>
  </si>
  <si>
    <t xml:space="preserve">Comment Cards </t>
  </si>
  <si>
    <t>Focus group</t>
  </si>
  <si>
    <t>0560-0286</t>
  </si>
  <si>
    <t>FSA's Qualitative Feedback on Agency Service Delivery (FSA Fast Track)</t>
  </si>
  <si>
    <r>
      <rPr>
        <b/>
        <sz val="10"/>
        <rFont val="Times New Roman"/>
        <family val="1"/>
      </rPr>
      <t xml:space="preserve">INSTRUCTIONS:  </t>
    </r>
    <r>
      <rPr>
        <sz val="10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cols. (D) &amp;/or (I) = 13a (respondent is only counted once); cols. F &amp; I = 13b;         cols. H &amp; K = 13c.        l/(D)Total = (E)Average  (H)Total/(F)Total = (G)Average     (K)Total/(I)Total = (J)Average</t>
    </r>
    <r>
      <rPr>
        <b/>
        <sz val="10"/>
        <rFont val="Times New Roman"/>
        <family val="1"/>
      </rPr>
      <t xml:space="preserve">
NOTE:  </t>
    </r>
    <r>
      <rPr>
        <sz val="10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10"/>
        <rFont val="Times New Roman"/>
        <family val="1"/>
      </rPr>
      <t xml:space="preserve">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</si>
</sst>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1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Courier New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4" fontId="2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/>
    <xf numFmtId="2" fontId="1" fillId="0" borderId="3" xfId="0" applyNumberFormat="1" applyFont="1" applyBorder="1"/>
    <xf numFmtId="0" fontId="4" fillId="0" borderId="0" xfId="0" applyFont="1"/>
    <xf numFmtId="0" fontId="6" fillId="0" borderId="0" xfId="0" applyFont="1"/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9" fillId="0" borderId="1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2" fontId="8" fillId="0" borderId="6" xfId="0" applyNumberFormat="1" applyFont="1" applyBorder="1"/>
    <xf numFmtId="0" fontId="9" fillId="0" borderId="14" xfId="0" applyFont="1" applyBorder="1"/>
    <xf numFmtId="0" fontId="9" fillId="0" borderId="21" xfId="0" applyFont="1" applyBorder="1"/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3" xfId="0" applyFont="1" applyBorder="1"/>
    <xf numFmtId="2" fontId="8" fillId="0" borderId="4" xfId="0" applyNumberFormat="1" applyFont="1" applyBorder="1"/>
    <xf numFmtId="2" fontId="8" fillId="0" borderId="19" xfId="0" applyNumberFormat="1" applyFont="1" applyBorder="1"/>
    <xf numFmtId="165" fontId="8" fillId="0" borderId="4" xfId="0" applyNumberFormat="1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8" fillId="0" borderId="0" xfId="0" applyFont="1" applyProtection="1">
      <protection locked="0"/>
    </xf>
    <xf numFmtId="2" fontId="8" fillId="0" borderId="3" xfId="0" applyNumberFormat="1" applyFont="1" applyBorder="1"/>
    <xf numFmtId="0" fontId="8" fillId="0" borderId="4" xfId="0" applyFont="1" applyBorder="1" applyAlignment="1">
      <alignment wrapText="1"/>
    </xf>
    <xf numFmtId="166" fontId="8" fillId="0" borderId="3" xfId="0" applyNumberFormat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6" fontId="8" fillId="0" borderId="19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8" fillId="0" borderId="13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2" fontId="10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2" fontId="7" fillId="0" borderId="13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3" fontId="9" fillId="0" borderId="3" xfId="0" applyNumberFormat="1" applyFont="1" applyBorder="1" applyAlignment="1" applyProtection="1">
      <alignment vertical="center"/>
      <protection locked="0"/>
    </xf>
    <xf numFmtId="3" fontId="9" fillId="0" borderId="2" xfId="0" applyNumberFormat="1" applyFont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2" fontId="9" fillId="0" borderId="2" xfId="0" applyNumberFormat="1" applyFont="1" applyBorder="1" applyAlignment="1" applyProtection="1">
      <alignment vertical="center"/>
      <protection locked="0"/>
    </xf>
    <xf numFmtId="3" fontId="9" fillId="0" borderId="0" xfId="0" applyNumberFormat="1" applyFont="1"/>
    <xf numFmtId="3" fontId="9" fillId="0" borderId="2" xfId="0" applyNumberFormat="1" applyFont="1" applyBorder="1" applyAlignment="1">
      <alignment vertical="center"/>
    </xf>
    <xf numFmtId="164" fontId="9" fillId="0" borderId="2" xfId="0" applyNumberFormat="1" applyFont="1" applyBorder="1" applyAlignment="1" applyProtection="1">
      <alignment vertical="center"/>
      <protection locked="0"/>
    </xf>
    <xf numFmtId="4" fontId="9" fillId="0" borderId="3" xfId="0" applyNumberFormat="1" applyFont="1" applyBorder="1" applyAlignment="1" applyProtection="1">
      <alignment vertical="center"/>
      <protection locked="0"/>
    </xf>
    <xf numFmtId="167" fontId="9" fillId="0" borderId="4" xfId="0" applyNumberFormat="1" applyFont="1" applyBorder="1" applyAlignment="1" applyProtection="1">
      <alignment vertical="center"/>
      <protection locked="0"/>
    </xf>
    <xf numFmtId="3" fontId="9" fillId="0" borderId="24" xfId="0" applyNumberFormat="1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 applyProtection="1">
      <alignment vertical="center"/>
      <protection locked="0"/>
    </xf>
    <xf numFmtId="3" fontId="8" fillId="0" borderId="2" xfId="0" applyNumberFormat="1" applyFont="1" applyBorder="1" applyAlignment="1" applyProtection="1">
      <alignment vertical="center"/>
      <protection locked="0"/>
    </xf>
    <xf numFmtId="2" fontId="8" fillId="0" borderId="2" xfId="0" applyNumberFormat="1" applyFont="1" applyBorder="1" applyAlignment="1" applyProtection="1">
      <alignment vertical="center"/>
      <protection locked="0"/>
    </xf>
    <xf numFmtId="3" fontId="8" fillId="0" borderId="0" xfId="0" applyNumberFormat="1" applyFont="1"/>
    <xf numFmtId="164" fontId="8" fillId="0" borderId="2" xfId="0" applyNumberFormat="1" applyFont="1" applyBorder="1" applyAlignment="1" applyProtection="1">
      <alignment vertical="center"/>
      <protection locked="0"/>
    </xf>
    <xf numFmtId="4" fontId="8" fillId="0" borderId="3" xfId="0" applyNumberFormat="1" applyFont="1" applyBorder="1" applyAlignment="1" applyProtection="1">
      <alignment vertical="center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3" fontId="8" fillId="0" borderId="0" xfId="0" applyNumberFormat="1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167" fontId="8" fillId="0" borderId="4" xfId="0" applyNumberFormat="1" applyFont="1" applyBorder="1" applyAlignment="1" applyProtection="1">
      <alignment vertical="center"/>
      <protection locked="0"/>
    </xf>
    <xf numFmtId="3" fontId="8" fillId="0" borderId="24" xfId="0" applyNumberFormat="1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vertical="center"/>
    </xf>
    <xf numFmtId="1" fontId="8" fillId="0" borderId="5" xfId="0" applyNumberFormat="1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left" vertical="center" wrapText="1"/>
    </xf>
    <xf numFmtId="3" fontId="8" fillId="2" borderId="6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1" fontId="8" fillId="2" borderId="5" xfId="0" applyNumberFormat="1" applyFont="1" applyFill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167" fontId="8" fillId="2" borderId="14" xfId="0" applyNumberFormat="1" applyFont="1" applyFill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1" fontId="8" fillId="0" borderId="9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3" fontId="8" fillId="2" borderId="10" xfId="0" applyNumberFormat="1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1" fontId="8" fillId="2" borderId="9" xfId="0" applyNumberFormat="1" applyFont="1" applyFill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167" fontId="8" fillId="2" borderId="15" xfId="0" applyNumberFormat="1" applyFont="1" applyFill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/>
    </xf>
    <xf numFmtId="0" fontId="8" fillId="0" borderId="27" xfId="0" applyFont="1" applyBorder="1"/>
    <xf numFmtId="3" fontId="8" fillId="0" borderId="25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6" fontId="8" fillId="0" borderId="4" xfId="0" applyNumberFormat="1" applyFont="1" applyBorder="1" applyAlignment="1">
      <alignment horizontal="center" vertical="center"/>
    </xf>
    <xf numFmtId="166" fontId="8" fillId="0" borderId="13" xfId="0" applyNumberFormat="1" applyFont="1" applyBorder="1" applyAlignment="1">
      <alignment horizontal="center" vertical="center"/>
    </xf>
    <xf numFmtId="0" fontId="2" fillId="0" borderId="5" xfId="0" applyFont="1" applyBorder="1"/>
    <xf numFmtId="0" fontId="5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2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/>
    <xf numFmtId="0" fontId="2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="66" zoomScaleNormal="66" zoomScaleSheetLayoutView="75" workbookViewId="0">
      <selection activeCell="AL23" sqref="AL23"/>
    </sheetView>
  </sheetViews>
  <sheetFormatPr defaultColWidth="9.140625" defaultRowHeight="8.25" x14ac:dyDescent="0.15"/>
  <cols>
    <col min="1" max="1" width="11.140625" style="1" customWidth="1"/>
    <col min="2" max="6" width="7.85546875" style="1" customWidth="1"/>
    <col min="7" max="7" width="10.140625" style="6" customWidth="1"/>
    <col min="8" max="8" width="9.85546875" style="4" bestFit="1" customWidth="1"/>
    <col min="9" max="9" width="11.7109375" style="4" bestFit="1" customWidth="1"/>
    <col min="10" max="10" width="14" style="1" customWidth="1"/>
    <col min="11" max="11" width="9.28515625" style="4" bestFit="1" customWidth="1"/>
    <col min="12" max="13" width="13.42578125" style="1" customWidth="1"/>
    <col min="14" max="14" width="8.140625" style="4" customWidth="1"/>
    <col min="15" max="15" width="18" style="4" customWidth="1"/>
    <col min="16" max="16" width="23.140625" style="8" customWidth="1"/>
    <col min="17" max="17" width="9.5703125" style="7" customWidth="1"/>
    <col min="18" max="18" width="12.85546875" style="7" customWidth="1"/>
    <col min="19" max="16384" width="9.140625" style="1"/>
  </cols>
  <sheetData>
    <row r="1" spans="1:21" ht="11.1" customHeight="1" x14ac:dyDescent="0.2">
      <c r="A1" s="182" t="s">
        <v>65</v>
      </c>
      <c r="B1" s="13"/>
      <c r="C1" s="13"/>
      <c r="D1" s="13"/>
      <c r="E1" s="13"/>
      <c r="F1" s="13"/>
      <c r="G1" s="13"/>
      <c r="H1" s="14"/>
      <c r="I1" s="177" t="s">
        <v>44</v>
      </c>
      <c r="J1" s="176"/>
      <c r="K1" s="176"/>
      <c r="L1" s="176"/>
      <c r="M1" s="176"/>
      <c r="N1" s="178"/>
      <c r="O1" s="126" t="s">
        <v>1</v>
      </c>
      <c r="P1" s="15" t="s">
        <v>63</v>
      </c>
      <c r="Q1" s="16"/>
      <c r="R1" s="17"/>
      <c r="S1" s="9"/>
      <c r="T1" s="9"/>
      <c r="U1" s="9"/>
    </row>
    <row r="2" spans="1:21" ht="24" customHeight="1" x14ac:dyDescent="0.25">
      <c r="A2" s="18"/>
      <c r="B2" s="19"/>
      <c r="C2" s="19"/>
      <c r="D2" s="19"/>
      <c r="E2" s="19"/>
      <c r="F2" s="19"/>
      <c r="G2" s="19"/>
      <c r="H2" s="20"/>
      <c r="I2" s="179"/>
      <c r="J2" s="180"/>
      <c r="K2" s="180"/>
      <c r="L2" s="180"/>
      <c r="M2" s="180"/>
      <c r="N2" s="181"/>
      <c r="O2" s="127"/>
      <c r="P2" s="21"/>
      <c r="Q2" s="22"/>
      <c r="R2" s="23"/>
    </row>
    <row r="3" spans="1:21" ht="21.75" customHeight="1" x14ac:dyDescent="0.25">
      <c r="A3" s="18"/>
      <c r="B3" s="19"/>
      <c r="C3" s="19"/>
      <c r="D3" s="19"/>
      <c r="E3" s="19"/>
      <c r="F3" s="19"/>
      <c r="G3" s="19"/>
      <c r="H3" s="20"/>
      <c r="I3" s="24" t="s">
        <v>64</v>
      </c>
      <c r="J3" s="25"/>
      <c r="K3" s="25"/>
      <c r="L3" s="25"/>
      <c r="M3" s="25"/>
      <c r="N3" s="26"/>
      <c r="O3" s="27"/>
      <c r="P3" s="28"/>
      <c r="Q3" s="22"/>
      <c r="R3" s="23"/>
    </row>
    <row r="4" spans="1:21" ht="18.75" customHeight="1" x14ac:dyDescent="0.25">
      <c r="A4" s="18"/>
      <c r="B4" s="19"/>
      <c r="C4" s="19"/>
      <c r="D4" s="19"/>
      <c r="E4" s="19"/>
      <c r="F4" s="19"/>
      <c r="G4" s="19"/>
      <c r="H4" s="20"/>
      <c r="I4" s="29"/>
      <c r="J4" s="25"/>
      <c r="K4" s="25"/>
      <c r="L4" s="25"/>
      <c r="M4" s="25"/>
      <c r="N4" s="26"/>
      <c r="O4" s="128" t="s">
        <v>2</v>
      </c>
      <c r="P4" s="129"/>
      <c r="Q4" s="22"/>
      <c r="R4" s="23"/>
    </row>
    <row r="5" spans="1:21" ht="8.25" customHeight="1" x14ac:dyDescent="0.25">
      <c r="A5" s="18"/>
      <c r="B5" s="19"/>
      <c r="C5" s="19"/>
      <c r="D5" s="19"/>
      <c r="E5" s="19"/>
      <c r="F5" s="19"/>
      <c r="G5" s="19"/>
      <c r="H5" s="20"/>
      <c r="I5" s="29"/>
      <c r="J5" s="25"/>
      <c r="K5" s="25"/>
      <c r="L5" s="25"/>
      <c r="M5" s="25"/>
      <c r="N5" s="26"/>
      <c r="O5" s="130">
        <v>45266</v>
      </c>
      <c r="P5" s="30"/>
      <c r="Q5" s="22"/>
      <c r="R5" s="23"/>
    </row>
    <row r="6" spans="1:21" ht="9" customHeight="1" x14ac:dyDescent="0.25">
      <c r="A6" s="18"/>
      <c r="B6" s="19"/>
      <c r="C6" s="19"/>
      <c r="D6" s="19"/>
      <c r="E6" s="19"/>
      <c r="F6" s="19"/>
      <c r="G6" s="19"/>
      <c r="H6" s="20"/>
      <c r="I6" s="29"/>
      <c r="J6" s="25"/>
      <c r="K6" s="25"/>
      <c r="L6" s="25"/>
      <c r="M6" s="25"/>
      <c r="N6" s="26"/>
      <c r="O6" s="130"/>
      <c r="P6" s="30"/>
      <c r="Q6" s="22"/>
      <c r="R6" s="23"/>
    </row>
    <row r="7" spans="1:21" ht="8.25" customHeight="1" x14ac:dyDescent="0.25">
      <c r="A7" s="18"/>
      <c r="B7" s="19"/>
      <c r="C7" s="19"/>
      <c r="D7" s="19"/>
      <c r="E7" s="19"/>
      <c r="F7" s="19"/>
      <c r="G7" s="19"/>
      <c r="H7" s="20"/>
      <c r="I7" s="29"/>
      <c r="J7" s="25"/>
      <c r="K7" s="25"/>
      <c r="L7" s="25"/>
      <c r="M7" s="25"/>
      <c r="N7" s="26"/>
      <c r="O7" s="130"/>
      <c r="P7" s="30"/>
      <c r="Q7" s="22"/>
      <c r="R7" s="23"/>
    </row>
    <row r="8" spans="1:21" ht="4.5" customHeight="1" x14ac:dyDescent="0.15">
      <c r="A8" s="18"/>
      <c r="B8" s="19"/>
      <c r="C8" s="19"/>
      <c r="D8" s="19"/>
      <c r="E8" s="19"/>
      <c r="F8" s="19"/>
      <c r="G8" s="19"/>
      <c r="H8" s="20"/>
      <c r="I8" s="29"/>
      <c r="J8" s="25"/>
      <c r="K8" s="25"/>
      <c r="L8" s="25"/>
      <c r="M8" s="25"/>
      <c r="N8" s="26"/>
      <c r="O8" s="130"/>
      <c r="P8" s="30"/>
      <c r="Q8" s="32"/>
      <c r="R8" s="33"/>
    </row>
    <row r="9" spans="1:21" ht="54" customHeight="1" x14ac:dyDescent="0.15">
      <c r="A9" s="34"/>
      <c r="B9" s="35"/>
      <c r="C9" s="35"/>
      <c r="D9" s="35"/>
      <c r="E9" s="35"/>
      <c r="F9" s="35"/>
      <c r="G9" s="35"/>
      <c r="H9" s="36"/>
      <c r="I9" s="37"/>
      <c r="J9" s="38"/>
      <c r="K9" s="38"/>
      <c r="L9" s="38"/>
      <c r="M9" s="38"/>
      <c r="N9" s="39"/>
      <c r="O9" s="131"/>
      <c r="P9" s="31"/>
      <c r="Q9" s="32"/>
      <c r="R9" s="33"/>
    </row>
    <row r="10" spans="1:21" ht="15.75" x14ac:dyDescent="0.25">
      <c r="A10" s="40" t="s">
        <v>0</v>
      </c>
      <c r="B10" s="41"/>
      <c r="C10" s="41"/>
      <c r="D10" s="41"/>
      <c r="E10" s="41"/>
      <c r="F10" s="42"/>
      <c r="G10" s="43"/>
      <c r="H10" s="44" t="s">
        <v>3</v>
      </c>
      <c r="I10" s="45"/>
      <c r="J10" s="45"/>
      <c r="K10" s="45"/>
      <c r="L10" s="45"/>
      <c r="M10" s="45"/>
      <c r="N10" s="45"/>
      <c r="O10" s="45"/>
      <c r="P10" s="46"/>
      <c r="Q10" s="47"/>
      <c r="R10" s="48"/>
    </row>
    <row r="11" spans="1:21" ht="15.75" x14ac:dyDescent="0.25">
      <c r="A11" s="49"/>
      <c r="B11" s="50"/>
      <c r="C11" s="50"/>
      <c r="D11" s="50"/>
      <c r="E11" s="50"/>
      <c r="F11" s="51"/>
      <c r="G11" s="52"/>
      <c r="H11" s="53"/>
      <c r="I11" s="54"/>
      <c r="J11" s="54"/>
      <c r="K11" s="54"/>
      <c r="L11" s="54"/>
      <c r="M11" s="54"/>
      <c r="N11" s="54"/>
      <c r="O11" s="54"/>
      <c r="P11" s="55"/>
      <c r="Q11" s="47"/>
      <c r="R11" s="48"/>
    </row>
    <row r="12" spans="1:21" ht="12.75" x14ac:dyDescent="0.2">
      <c r="A12" s="132"/>
      <c r="B12" s="2"/>
      <c r="C12" s="2"/>
      <c r="D12" s="2"/>
      <c r="E12" s="2"/>
      <c r="F12" s="12"/>
      <c r="G12" s="11"/>
      <c r="H12" s="133" t="s">
        <v>4</v>
      </c>
      <c r="I12" s="134"/>
      <c r="J12" s="134"/>
      <c r="K12" s="134"/>
      <c r="L12" s="135"/>
      <c r="M12" s="136"/>
      <c r="N12" s="137" t="s">
        <v>5</v>
      </c>
      <c r="O12" s="138"/>
      <c r="P12" s="139"/>
      <c r="Q12" s="137" t="s">
        <v>46</v>
      </c>
      <c r="R12" s="140"/>
    </row>
    <row r="13" spans="1:21" ht="12.75" x14ac:dyDescent="0.2">
      <c r="A13" s="141"/>
      <c r="B13" s="2"/>
      <c r="C13" s="2"/>
      <c r="D13" s="2"/>
      <c r="E13" s="2"/>
      <c r="F13" s="12"/>
      <c r="G13" s="11"/>
      <c r="H13" s="142"/>
      <c r="I13" s="143"/>
      <c r="J13" s="143"/>
      <c r="K13" s="143"/>
      <c r="L13" s="144"/>
      <c r="M13" s="145"/>
      <c r="N13" s="146"/>
      <c r="O13" s="147"/>
      <c r="P13" s="148"/>
      <c r="Q13" s="149"/>
      <c r="R13" s="150"/>
    </row>
    <row r="14" spans="1:21" ht="12.75" x14ac:dyDescent="0.2">
      <c r="A14" s="141"/>
      <c r="B14" s="2"/>
      <c r="C14" s="2"/>
      <c r="D14" s="2"/>
      <c r="E14" s="2"/>
      <c r="F14" s="12"/>
      <c r="G14" s="151"/>
      <c r="H14" s="152"/>
      <c r="I14" s="132"/>
      <c r="J14" s="132"/>
      <c r="K14" s="132"/>
      <c r="L14" s="153" t="s">
        <v>54</v>
      </c>
      <c r="M14" s="154"/>
      <c r="N14" s="132"/>
      <c r="O14" s="132"/>
      <c r="P14" s="155" t="s">
        <v>37</v>
      </c>
      <c r="Q14" s="156"/>
      <c r="R14" s="157"/>
    </row>
    <row r="15" spans="1:21" ht="25.5" x14ac:dyDescent="0.2">
      <c r="A15" s="141"/>
      <c r="B15" s="2"/>
      <c r="C15" s="2"/>
      <c r="D15" s="2"/>
      <c r="E15" s="2"/>
      <c r="F15" s="12"/>
      <c r="G15" s="158" t="s">
        <v>6</v>
      </c>
      <c r="H15" s="159" t="s">
        <v>16</v>
      </c>
      <c r="I15" s="160" t="s">
        <v>18</v>
      </c>
      <c r="J15" s="160" t="s">
        <v>22</v>
      </c>
      <c r="K15" s="160" t="s">
        <v>25</v>
      </c>
      <c r="L15" s="161" t="s">
        <v>55</v>
      </c>
      <c r="M15" s="162"/>
      <c r="N15" s="160" t="s">
        <v>29</v>
      </c>
      <c r="O15" s="160" t="s">
        <v>33</v>
      </c>
      <c r="P15" s="155" t="s">
        <v>30</v>
      </c>
      <c r="Q15" s="156" t="s">
        <v>47</v>
      </c>
      <c r="R15" s="163" t="s">
        <v>37</v>
      </c>
    </row>
    <row r="16" spans="1:21" ht="12.75" x14ac:dyDescent="0.2">
      <c r="A16" s="160" t="s">
        <v>13</v>
      </c>
      <c r="B16" s="161" t="s">
        <v>12</v>
      </c>
      <c r="C16" s="164"/>
      <c r="D16" s="164"/>
      <c r="E16" s="164"/>
      <c r="F16" s="165"/>
      <c r="G16" s="158" t="s">
        <v>8</v>
      </c>
      <c r="H16" s="159" t="s">
        <v>17</v>
      </c>
      <c r="I16" s="160" t="s">
        <v>23</v>
      </c>
      <c r="J16" s="160" t="s">
        <v>23</v>
      </c>
      <c r="K16" s="160" t="s">
        <v>42</v>
      </c>
      <c r="L16" s="166" t="s">
        <v>28</v>
      </c>
      <c r="M16" s="167"/>
      <c r="N16" s="160" t="s">
        <v>30</v>
      </c>
      <c r="O16" s="160" t="s">
        <v>34</v>
      </c>
      <c r="P16" s="155" t="s">
        <v>38</v>
      </c>
      <c r="Q16" s="156" t="s">
        <v>48</v>
      </c>
      <c r="R16" s="163" t="s">
        <v>47</v>
      </c>
    </row>
    <row r="17" spans="1:27" ht="8.25" customHeight="1" x14ac:dyDescent="0.2">
      <c r="A17" s="160" t="s">
        <v>14</v>
      </c>
      <c r="B17" s="2"/>
      <c r="C17" s="2"/>
      <c r="D17" s="2"/>
      <c r="E17" s="2"/>
      <c r="F17" s="12"/>
      <c r="G17" s="158" t="s">
        <v>7</v>
      </c>
      <c r="H17" s="12"/>
      <c r="I17" s="160" t="s">
        <v>19</v>
      </c>
      <c r="J17" s="160" t="s">
        <v>27</v>
      </c>
      <c r="K17" s="160" t="s">
        <v>43</v>
      </c>
      <c r="L17" s="160"/>
      <c r="M17" s="160"/>
      <c r="N17" s="160" t="s">
        <v>31</v>
      </c>
      <c r="O17" s="160" t="s">
        <v>30</v>
      </c>
      <c r="P17" s="168" t="s">
        <v>39</v>
      </c>
      <c r="Q17" s="156" t="s">
        <v>49</v>
      </c>
      <c r="R17" s="163" t="s">
        <v>50</v>
      </c>
      <c r="Y17" s="3"/>
    </row>
    <row r="18" spans="1:27" ht="12.75" customHeight="1" x14ac:dyDescent="0.2">
      <c r="A18" s="141"/>
      <c r="B18" s="2"/>
      <c r="C18" s="2"/>
      <c r="D18" s="2"/>
      <c r="E18" s="2"/>
      <c r="F18" s="12"/>
      <c r="G18" s="169"/>
      <c r="H18" s="12"/>
      <c r="I18" s="160" t="s">
        <v>20</v>
      </c>
      <c r="J18" s="160"/>
      <c r="K18" s="160"/>
      <c r="L18" s="160" t="s">
        <v>56</v>
      </c>
      <c r="M18" s="160" t="s">
        <v>57</v>
      </c>
      <c r="N18" s="160"/>
      <c r="O18" s="160" t="s">
        <v>35</v>
      </c>
      <c r="P18" s="155"/>
      <c r="Q18" s="156"/>
      <c r="R18" s="163"/>
      <c r="Y18" s="3"/>
    </row>
    <row r="19" spans="1:27" ht="12.75" customHeight="1" x14ac:dyDescent="0.2">
      <c r="A19" s="170" t="s">
        <v>10</v>
      </c>
      <c r="B19" s="161" t="s">
        <v>11</v>
      </c>
      <c r="C19" s="164"/>
      <c r="D19" s="164"/>
      <c r="E19" s="164"/>
      <c r="F19" s="165"/>
      <c r="G19" s="171" t="s">
        <v>9</v>
      </c>
      <c r="H19" s="172" t="s">
        <v>15</v>
      </c>
      <c r="I19" s="170" t="s">
        <v>21</v>
      </c>
      <c r="J19" s="170" t="s">
        <v>24</v>
      </c>
      <c r="K19" s="170" t="s">
        <v>26</v>
      </c>
      <c r="L19" s="170"/>
      <c r="M19" s="170"/>
      <c r="N19" s="170" t="s">
        <v>32</v>
      </c>
      <c r="O19" s="170" t="s">
        <v>40</v>
      </c>
      <c r="P19" s="173" t="s">
        <v>36</v>
      </c>
      <c r="Q19" s="174" t="s">
        <v>51</v>
      </c>
      <c r="R19" s="175" t="s">
        <v>52</v>
      </c>
      <c r="Y19" s="3"/>
    </row>
    <row r="20" spans="1:27" s="2" customFormat="1" ht="45" customHeight="1" x14ac:dyDescent="0.2">
      <c r="A20" s="56" t="s">
        <v>59</v>
      </c>
      <c r="B20" s="57" t="s">
        <v>60</v>
      </c>
      <c r="C20" s="58"/>
      <c r="D20" s="58"/>
      <c r="E20" s="58"/>
      <c r="F20" s="59"/>
      <c r="G20" s="60"/>
      <c r="H20" s="61">
        <v>200000</v>
      </c>
      <c r="I20" s="62">
        <v>1</v>
      </c>
      <c r="J20" s="63">
        <f t="shared" ref="J20" si="0">SUM(H20*I20)</f>
        <v>200000</v>
      </c>
      <c r="K20" s="64">
        <v>0.16666500000000001</v>
      </c>
      <c r="L20" s="65"/>
      <c r="M20" s="66">
        <f t="shared" ref="M20" si="1">SUM(J20*K20)</f>
        <v>33333</v>
      </c>
      <c r="N20" s="62"/>
      <c r="O20" s="67"/>
      <c r="P20" s="68"/>
      <c r="Q20" s="69"/>
      <c r="R20" s="70">
        <f t="shared" ref="R20:R23" si="2">SUM(M20*Q20)</f>
        <v>0</v>
      </c>
      <c r="T20" s="1"/>
      <c r="U20" s="10"/>
      <c r="W20" s="1"/>
      <c r="X20" s="1"/>
      <c r="Y20" s="3"/>
      <c r="Z20" s="1"/>
      <c r="AA20" s="1"/>
    </row>
    <row r="21" spans="1:27" s="2" customFormat="1" ht="30" customHeight="1" x14ac:dyDescent="0.2">
      <c r="A21" s="56"/>
      <c r="B21" s="71" t="s">
        <v>61</v>
      </c>
      <c r="C21" s="72"/>
      <c r="D21" s="72"/>
      <c r="E21" s="72"/>
      <c r="F21" s="73"/>
      <c r="G21" s="60"/>
      <c r="H21" s="61">
        <v>10000</v>
      </c>
      <c r="I21" s="62">
        <v>1</v>
      </c>
      <c r="J21" s="63">
        <v>10000</v>
      </c>
      <c r="K21" s="64">
        <v>0.25</v>
      </c>
      <c r="L21" s="65"/>
      <c r="M21" s="66">
        <f>SUM(J21*K21)</f>
        <v>2500</v>
      </c>
      <c r="N21" s="62"/>
      <c r="O21" s="67"/>
      <c r="P21" s="68"/>
      <c r="Q21" s="69"/>
      <c r="R21" s="70">
        <f t="shared" si="2"/>
        <v>0</v>
      </c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56"/>
      <c r="B22" s="71" t="s">
        <v>62</v>
      </c>
      <c r="C22" s="74"/>
      <c r="D22" s="74"/>
      <c r="E22" s="74"/>
      <c r="F22" s="75"/>
      <c r="G22" s="60"/>
      <c r="H22" s="61">
        <v>500</v>
      </c>
      <c r="I22" s="62">
        <v>1</v>
      </c>
      <c r="J22" s="63">
        <v>500</v>
      </c>
      <c r="K22" s="64">
        <v>3</v>
      </c>
      <c r="L22" s="65"/>
      <c r="M22" s="66">
        <f>SUM(J22*K22)</f>
        <v>1500</v>
      </c>
      <c r="N22" s="62"/>
      <c r="O22" s="67"/>
      <c r="P22" s="68"/>
      <c r="Q22" s="69"/>
      <c r="R22" s="70">
        <f t="shared" si="2"/>
        <v>0</v>
      </c>
      <c r="T22" s="1"/>
      <c r="U22" s="10"/>
      <c r="W22" s="1"/>
      <c r="X22" s="1"/>
      <c r="Y22" s="3"/>
      <c r="Z22" s="1"/>
      <c r="AA22" s="1"/>
    </row>
    <row r="23" spans="1:27" s="2" customFormat="1" ht="30" customHeight="1" x14ac:dyDescent="0.2">
      <c r="A23" s="56"/>
      <c r="B23" s="71"/>
      <c r="C23" s="76"/>
      <c r="D23" s="76"/>
      <c r="E23" s="76"/>
      <c r="F23" s="77"/>
      <c r="G23" s="60"/>
      <c r="H23" s="61"/>
      <c r="I23" s="62"/>
      <c r="J23" s="63"/>
      <c r="K23" s="64"/>
      <c r="L23" s="65"/>
      <c r="M23" s="66"/>
      <c r="N23" s="62"/>
      <c r="O23" s="67"/>
      <c r="P23" s="68"/>
      <c r="Q23" s="69"/>
      <c r="R23" s="70">
        <f t="shared" si="2"/>
        <v>0</v>
      </c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56"/>
      <c r="B24" s="71"/>
      <c r="C24" s="72"/>
      <c r="D24" s="72"/>
      <c r="E24" s="72"/>
      <c r="F24" s="73"/>
      <c r="G24" s="60"/>
      <c r="H24" s="61"/>
      <c r="I24" s="62"/>
      <c r="J24" s="63"/>
      <c r="K24" s="64"/>
      <c r="L24" s="65"/>
      <c r="M24" s="66"/>
      <c r="N24" s="62"/>
      <c r="O24" s="67"/>
      <c r="P24" s="68"/>
      <c r="Q24" s="69"/>
      <c r="R24" s="70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5">
      <c r="A25" s="56"/>
      <c r="B25" s="71"/>
      <c r="C25" s="78"/>
      <c r="D25" s="78"/>
      <c r="E25" s="78"/>
      <c r="F25" s="79"/>
      <c r="G25" s="60"/>
      <c r="H25" s="80"/>
      <c r="I25" s="81"/>
      <c r="J25" s="63"/>
      <c r="K25" s="82"/>
      <c r="L25" s="83"/>
      <c r="M25" s="66"/>
      <c r="N25" s="81"/>
      <c r="O25" s="84"/>
      <c r="P25" s="85"/>
      <c r="Q25" s="69"/>
      <c r="R25" s="70"/>
      <c r="T25" s="1"/>
      <c r="U25" s="1"/>
      <c r="V25" s="1"/>
      <c r="W25" s="1"/>
      <c r="X25" s="1"/>
      <c r="Y25" s="3"/>
      <c r="Z25" s="1"/>
      <c r="AA25" s="1"/>
    </row>
    <row r="26" spans="1:27" s="2" customFormat="1" ht="40.35" customHeight="1" x14ac:dyDescent="0.2">
      <c r="A26" s="86"/>
      <c r="B26" s="87"/>
      <c r="C26" s="78"/>
      <c r="D26" s="78"/>
      <c r="E26" s="78"/>
      <c r="F26" s="79"/>
      <c r="G26" s="88"/>
      <c r="H26" s="80"/>
      <c r="I26" s="81"/>
      <c r="J26" s="89"/>
      <c r="K26" s="82"/>
      <c r="L26" s="90"/>
      <c r="M26" s="90"/>
      <c r="N26" s="81"/>
      <c r="O26" s="84"/>
      <c r="P26" s="85"/>
      <c r="Q26" s="69"/>
      <c r="R26" s="70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6"/>
      <c r="B27" s="87"/>
      <c r="C27" s="78"/>
      <c r="D27" s="78"/>
      <c r="E27" s="78"/>
      <c r="F27" s="79"/>
      <c r="G27" s="88"/>
      <c r="H27" s="80"/>
      <c r="I27" s="81"/>
      <c r="J27" s="89"/>
      <c r="K27" s="82"/>
      <c r="L27" s="90"/>
      <c r="M27" s="90"/>
      <c r="N27" s="81"/>
      <c r="O27" s="84"/>
      <c r="P27" s="85"/>
      <c r="Q27" s="91"/>
      <c r="R27" s="92"/>
      <c r="T27" s="1"/>
      <c r="U27" s="1"/>
      <c r="V27" s="1"/>
      <c r="W27" s="1"/>
      <c r="X27" s="1"/>
      <c r="Y27" s="3"/>
      <c r="Z27" s="1"/>
      <c r="AA27" s="1"/>
    </row>
    <row r="28" spans="1:27" s="2" customFormat="1" ht="15.75" x14ac:dyDescent="0.2">
      <c r="A28" s="86"/>
      <c r="B28" s="71"/>
      <c r="C28" s="93"/>
      <c r="D28" s="93"/>
      <c r="E28" s="93"/>
      <c r="F28" s="94"/>
      <c r="G28" s="88"/>
      <c r="H28" s="80"/>
      <c r="I28" s="81"/>
      <c r="J28" s="89"/>
      <c r="K28" s="82"/>
      <c r="L28" s="90"/>
      <c r="M28" s="90"/>
      <c r="N28" s="81"/>
      <c r="O28" s="84"/>
      <c r="P28" s="85"/>
      <c r="Q28" s="91"/>
      <c r="R28" s="92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6"/>
      <c r="B29" s="71"/>
      <c r="C29" s="93"/>
      <c r="D29" s="93"/>
      <c r="E29" s="93"/>
      <c r="F29" s="94"/>
      <c r="G29" s="88"/>
      <c r="H29" s="80"/>
      <c r="I29" s="81"/>
      <c r="J29" s="89"/>
      <c r="K29" s="82"/>
      <c r="L29" s="90"/>
      <c r="M29" s="90"/>
      <c r="N29" s="81"/>
      <c r="O29" s="84"/>
      <c r="P29" s="85"/>
      <c r="Q29" s="91"/>
      <c r="R29" s="92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6"/>
      <c r="B30" s="71"/>
      <c r="C30" s="72"/>
      <c r="D30" s="72"/>
      <c r="E30" s="72"/>
      <c r="F30" s="73"/>
      <c r="G30" s="88"/>
      <c r="H30" s="80"/>
      <c r="I30" s="81"/>
      <c r="J30" s="89"/>
      <c r="K30" s="82"/>
      <c r="L30" s="90"/>
      <c r="M30" s="90"/>
      <c r="N30" s="81"/>
      <c r="O30" s="84"/>
      <c r="P30" s="85"/>
      <c r="Q30" s="91"/>
      <c r="R30" s="92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6"/>
      <c r="B31" s="71"/>
      <c r="C31" s="72"/>
      <c r="D31" s="72"/>
      <c r="E31" s="72"/>
      <c r="F31" s="73"/>
      <c r="G31" s="88"/>
      <c r="H31" s="80"/>
      <c r="I31" s="81"/>
      <c r="J31" s="89"/>
      <c r="K31" s="82"/>
      <c r="L31" s="95"/>
      <c r="M31" s="95"/>
      <c r="N31" s="81"/>
      <c r="O31" s="84"/>
      <c r="P31" s="85"/>
      <c r="Q31" s="91"/>
      <c r="R31" s="92"/>
      <c r="T31" s="1"/>
      <c r="U31" s="1"/>
      <c r="V31" s="1"/>
      <c r="W31" s="1"/>
      <c r="X31" s="1"/>
      <c r="Y31" s="3"/>
      <c r="Z31" s="1"/>
      <c r="AA31" s="1"/>
    </row>
    <row r="32" spans="1:27" ht="20.100000000000001" customHeight="1" thickBot="1" x14ac:dyDescent="0.25">
      <c r="A32" s="96"/>
      <c r="B32" s="97" t="s">
        <v>41</v>
      </c>
      <c r="C32" s="98"/>
      <c r="D32" s="98"/>
      <c r="E32" s="98"/>
      <c r="F32" s="99"/>
      <c r="G32" s="100"/>
      <c r="H32" s="101"/>
      <c r="I32" s="102"/>
      <c r="J32" s="103">
        <f>SUM(J20:J25)</f>
        <v>210500</v>
      </c>
      <c r="K32" s="104"/>
      <c r="L32" s="103">
        <f>SUM(L20:L25)</f>
        <v>0</v>
      </c>
      <c r="M32" s="103">
        <f>SUM(M20:M24)</f>
        <v>37333</v>
      </c>
      <c r="N32" s="104"/>
      <c r="O32" s="104"/>
      <c r="P32" s="105">
        <f>SUM(P20:P31)</f>
        <v>0</v>
      </c>
      <c r="Q32" s="106"/>
      <c r="R32" s="107">
        <f>SUM(R20:R31)</f>
        <v>0</v>
      </c>
      <c r="T32" s="2"/>
      <c r="U32" s="2"/>
      <c r="V32" s="2"/>
      <c r="W32" s="2"/>
      <c r="X32" s="2"/>
      <c r="Y32" s="5"/>
      <c r="Z32" s="2"/>
    </row>
    <row r="33" spans="1:25" ht="19.5" customHeight="1" thickBot="1" x14ac:dyDescent="0.2">
      <c r="A33" s="108"/>
      <c r="B33" s="109" t="s">
        <v>45</v>
      </c>
      <c r="C33" s="110"/>
      <c r="D33" s="110"/>
      <c r="E33" s="110"/>
      <c r="F33" s="111"/>
      <c r="G33" s="112"/>
      <c r="H33" s="113"/>
      <c r="I33" s="114"/>
      <c r="J33" s="115">
        <f>SUM(J32)</f>
        <v>210500</v>
      </c>
      <c r="K33" s="116"/>
      <c r="L33" s="115">
        <f>SUM(L32)</f>
        <v>0</v>
      </c>
      <c r="M33" s="115">
        <f>SUM(M32)</f>
        <v>37333</v>
      </c>
      <c r="N33" s="104"/>
      <c r="O33" s="116"/>
      <c r="P33" s="117">
        <f>SUM(P32)</f>
        <v>0</v>
      </c>
      <c r="Q33" s="118"/>
      <c r="R33" s="119">
        <f>SUM(R32)</f>
        <v>0</v>
      </c>
      <c r="Y33" s="3"/>
    </row>
    <row r="34" spans="1:25" ht="50.1" customHeight="1" thickBot="1" x14ac:dyDescent="0.3">
      <c r="A34" s="120" t="s">
        <v>53</v>
      </c>
      <c r="B34" s="121"/>
      <c r="C34" s="121"/>
      <c r="D34" s="121"/>
      <c r="E34" s="121"/>
      <c r="F34" s="122"/>
      <c r="G34" s="112"/>
      <c r="H34" s="113"/>
      <c r="I34" s="114"/>
      <c r="J34" s="123">
        <f>SUM(J33+N33)</f>
        <v>210500</v>
      </c>
      <c r="K34" s="116"/>
      <c r="L34" s="124"/>
      <c r="M34" s="123">
        <f>SUM(M33+P33)</f>
        <v>37333</v>
      </c>
      <c r="N34" s="104"/>
      <c r="O34" s="116"/>
      <c r="P34" s="117"/>
      <c r="Q34" s="116"/>
      <c r="R34" s="125"/>
    </row>
  </sheetData>
  <mergeCells count="32">
    <mergeCell ref="Q12:R13"/>
    <mergeCell ref="I3:N9"/>
    <mergeCell ref="N12:P13"/>
    <mergeCell ref="A1:H9"/>
    <mergeCell ref="P1:P2"/>
    <mergeCell ref="O1:O2"/>
    <mergeCell ref="O4:P4"/>
    <mergeCell ref="O5:P9"/>
    <mergeCell ref="I1:N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FPAC-FBC, DC</cp:lastModifiedBy>
  <cp:lastPrinted>2019-06-19T18:03:08Z</cp:lastPrinted>
  <dcterms:created xsi:type="dcterms:W3CDTF">2000-01-10T18:54:20Z</dcterms:created>
  <dcterms:modified xsi:type="dcterms:W3CDTF">2023-12-06T17:17:12Z</dcterms:modified>
</cp:coreProperties>
</file>