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97\AC\Temp\"/>
    </mc:Choice>
  </mc:AlternateContent>
  <xr:revisionPtr revIDLastSave="0" documentId="8_{E0AAA12A-529C-487C-AE0D-2EC4DAB97E2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/>
  <c r="H23" i="1"/>
  <c r="F32" i="1"/>
  <c r="H32" i="1"/>
  <c r="F43" i="1"/>
  <c r="H17" i="1"/>
  <c r="H43" i="1"/>
</calcChain>
</file>

<file path=xl/sharedStrings.xml><?xml version="1.0" encoding="utf-8"?>
<sst xmlns="http://schemas.openxmlformats.org/spreadsheetml/2006/main" count="158" uniqueCount="87">
  <si>
    <t xml:space="preserve">                                                                    USDA - RUS</t>
  </si>
  <si>
    <t xml:space="preserve"> </t>
  </si>
  <si>
    <t>OMB  No.</t>
  </si>
  <si>
    <t xml:space="preserve">    7 CFR Part 1744, Subpart B</t>
  </si>
  <si>
    <t>0572-0126</t>
  </si>
  <si>
    <t xml:space="preserve">      SUMMARY  OF  INFORMATION  COLLECTION</t>
  </si>
  <si>
    <t xml:space="preserve">   Lien Accommodations and Subordination Policy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</si>
  <si>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</si>
  <si>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</si>
  <si>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</si>
  <si>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</si>
  <si>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</si>
  <si>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</si>
  <si>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</si>
  <si>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</si>
  <si>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</si>
  <si>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</si>
  <si>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Average</t>
  </si>
  <si>
    <t xml:space="preserve">  recordkeeping requirements.  </t>
  </si>
  <si>
    <t>(d)  TOTAL</t>
  </si>
  <si>
    <t>(i)  TOTAL</t>
  </si>
  <si>
    <t xml:space="preserve">         IDENTIFICATION  OF  REPORTING  AND  RECORDKEEPING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</si>
  <si>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</si>
  <si>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</si>
  <si>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</si>
  <si>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</si>
  <si>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</si>
  <si>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</si>
  <si>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</si>
  <si>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</si>
  <si>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</si>
  <si>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</si>
  <si>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</si>
  <si>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</si>
  <si>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</si>
  <si>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</si>
  <si>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</si>
  <si>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</si>
  <si>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</si>
  <si>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</si>
  <si>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</si>
  <si>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</si>
  <si>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</si>
  <si>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</si>
  <si>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</si>
  <si>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</si>
  <si>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</si>
  <si>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</si>
  <si>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</si>
  <si>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</si>
  <si>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</si>
  <si>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</si>
  <si>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</si>
  <si>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</si>
  <si>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</si>
  <si>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</si>
  <si>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</si>
  <si>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</si>
  <si>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</si>
  <si>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</si>
  <si>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</si>
  <si>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1744.30(c )(2)</t>
  </si>
  <si>
    <t>Statement, Certification, and Agreement of Borrower's President or Board of Directors Regarding Refinancing and Refunding Notes Pursuant to 7 CFR 1744.30(c)</t>
  </si>
  <si>
    <t>none</t>
  </si>
  <si>
    <t>(Appendix A)</t>
  </si>
  <si>
    <t xml:space="preserve">  </t>
  </si>
  <si>
    <t>Certification of Independent Certified Public Accountant</t>
  </si>
  <si>
    <t>1744.30(d)(5)</t>
  </si>
  <si>
    <t>Regarding Notes to be Issued Pursuant to 7 CFR 1744.30(c )</t>
  </si>
  <si>
    <t>(Appendix B)</t>
  </si>
  <si>
    <t>and</t>
  </si>
  <si>
    <t>Statement, Certification, and Agreement of Borrower's</t>
  </si>
  <si>
    <t>1744.30(d)(6)</t>
  </si>
  <si>
    <t xml:space="preserve">President of Board of Directors Regarding Notes to be </t>
  </si>
  <si>
    <t>Issued Pursuant to 7 CFR 1744.30(d)</t>
  </si>
  <si>
    <t>(Appendix C)</t>
  </si>
  <si>
    <t>1744.30(e)(5)</t>
  </si>
  <si>
    <t>Regarding Notes to be Issued Pursuant to 7 CFR 1744.30</t>
  </si>
  <si>
    <t>(Appendix D)</t>
  </si>
  <si>
    <t xml:space="preserve">Statement, Certification, and Agreement of Borrower's </t>
  </si>
  <si>
    <t>1744.30(e)(6)</t>
  </si>
  <si>
    <t>Issued Pursuant to 7 CFR 1744.30(e)</t>
  </si>
  <si>
    <t>(Appendix E)</t>
  </si>
  <si>
    <r>
      <t xml:space="preserve">* </t>
    </r>
    <r>
      <rPr>
        <i/>
        <sz val="10"/>
        <color indexed="8"/>
        <rFont val="Times New Roman"/>
        <family val="1"/>
      </rPr>
      <t xml:space="preserve">Totals represent one respondent with one response (any of the lien accommodations) per year for 30 minutes rounded to 1 hour burden. </t>
    </r>
  </si>
  <si>
    <t>* TOTALS</t>
  </si>
  <si>
    <t xml:space="preserve"> RUS  Form  36   (07-91)</t>
  </si>
  <si>
    <t>Page __1__  of __1__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</si>
</sst>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_)"/>
    <numFmt numFmtId="165" formatCode="#,##0.0_);\(#,##0.0\)"/>
    <numFmt numFmtId="166" formatCode="_(* #,##0.0_);_(* \(#,##0.0\);_(* &quot;-&quot;??_);_(@_)"/>
    <numFmt numFmtId="167" formatCode="yyyy"/>
  </numFmts>
  <fonts count="15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i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AEAEA"/>
        <bgColor indexed="8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4" fillId="0" borderId="7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8" xfId="0" applyNumberFormat="1" applyFont="1" applyBorder="1" applyProtection="1"/>
    <xf numFmtId="164" fontId="4" fillId="0" borderId="0" xfId="0" applyNumberFormat="1" applyFont="1" applyProtection="1"/>
    <xf numFmtId="164" fontId="4" fillId="0" borderId="9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8" fillId="0" borderId="11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7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9" xfId="0" applyNumberFormat="1" applyFont="1" applyBorder="1" applyProtection="1"/>
    <xf numFmtId="37" fontId="9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2" fillId="0" borderId="11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7" xfId="0" applyNumberFormat="1" applyFont="1" applyBorder="1" applyProtection="1"/>
    <xf numFmtId="37" fontId="2" fillId="0" borderId="10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11" xfId="0" applyNumberFormat="1" applyFont="1" applyBorder="1" applyAlignment="1" applyProtection="1">
      <alignment horizontal="center"/>
    </xf>
    <xf numFmtId="37" fontId="3" fillId="0" borderId="10" xfId="0" applyNumberFormat="1" applyFont="1" applyBorder="1" applyProtection="1"/>
    <xf numFmtId="37" fontId="3" fillId="0" borderId="7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9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0" fillId="0" borderId="9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11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Alignment="1" applyProtection="1">
      <alignment horizontal="left"/>
    </xf>
    <xf numFmtId="37" fontId="11" fillId="0" borderId="18" xfId="0" applyNumberFormat="1" applyFont="1" applyBorder="1" applyProtection="1"/>
    <xf numFmtId="37" fontId="11" fillId="0" borderId="18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11" fillId="0" borderId="14" xfId="0" applyNumberFormat="1" applyFont="1" applyBorder="1" applyProtection="1"/>
    <xf numFmtId="37" fontId="11" fillId="0" borderId="12" xfId="0" applyNumberFormat="1" applyFont="1" applyBorder="1" applyProtection="1"/>
    <xf numFmtId="37" fontId="5" fillId="0" borderId="8" xfId="0" applyNumberFormat="1" applyFont="1" applyBorder="1" applyAlignment="1" applyProtection="1">
      <alignment horizontal="left"/>
    </xf>
    <xf numFmtId="37" fontId="7" fillId="0" borderId="3" xfId="0" applyNumberFormat="1" applyFont="1" applyBorder="1" applyAlignment="1" applyProtection="1">
      <alignment horizontal="left"/>
    </xf>
    <xf numFmtId="37" fontId="11" fillId="0" borderId="13" xfId="0" applyNumberFormat="1" applyFont="1" applyBorder="1" applyAlignment="1" applyProtection="1">
      <alignment horizontal="center"/>
    </xf>
    <xf numFmtId="37" fontId="12" fillId="0" borderId="14" xfId="0" applyNumberFormat="1" applyFont="1" applyBorder="1" applyAlignment="1" applyProtection="1">
      <alignment wrapText="1"/>
    </xf>
    <xf numFmtId="37" fontId="12" fillId="0" borderId="14" xfId="0" applyNumberFormat="1" applyFont="1" applyBorder="1" applyProtection="1"/>
    <xf numFmtId="37" fontId="12" fillId="0" borderId="14" xfId="0" applyNumberFormat="1" applyFont="1" applyBorder="1" applyAlignment="1" applyProtection="1">
      <alignment horizontal="left"/>
    </xf>
    <xf numFmtId="0" fontId="11" fillId="0" borderId="23" xfId="0" applyNumberFormat="1" applyFont="1" applyBorder="1" applyAlignment="1" applyProtection="1">
      <alignment horizontal="center"/>
    </xf>
    <xf numFmtId="37" fontId="12" fillId="0" borderId="24" xfId="0" applyNumberFormat="1" applyFont="1" applyBorder="1" applyAlignment="1" applyProtection="1">
      <alignment wrapText="1"/>
    </xf>
    <xf numFmtId="37" fontId="11" fillId="0" borderId="24" xfId="0" applyNumberFormat="1" applyFont="1" applyBorder="1" applyAlignment="1" applyProtection="1">
      <alignment horizontal="center"/>
    </xf>
    <xf numFmtId="37" fontId="11" fillId="0" borderId="24" xfId="0" applyNumberFormat="1" applyFont="1" applyBorder="1" applyProtection="1"/>
    <xf numFmtId="37" fontId="11" fillId="0" borderId="23" xfId="0" applyNumberFormat="1" applyFont="1" applyBorder="1" applyProtection="1"/>
    <xf numFmtId="37" fontId="12" fillId="0" borderId="24" xfId="0" applyNumberFormat="1" applyFont="1" applyBorder="1" applyProtection="1"/>
    <xf numFmtId="37" fontId="11" fillId="0" borderId="25" xfId="0" applyNumberFormat="1" applyFont="1" applyBorder="1" applyProtection="1"/>
    <xf numFmtId="37" fontId="11" fillId="0" borderId="23" xfId="0" applyNumberFormat="1" applyFont="1" applyBorder="1" applyAlignment="1" applyProtection="1">
      <alignment horizontal="center"/>
    </xf>
    <xf numFmtId="166" fontId="11" fillId="0" borderId="14" xfId="1" applyNumberFormat="1" applyFont="1" applyBorder="1" applyAlignment="1" applyProtection="1">
      <alignment horizontal="center"/>
    </xf>
    <xf numFmtId="37" fontId="11" fillId="0" borderId="12" xfId="0" applyNumberFormat="1" applyFont="1" applyBorder="1" applyAlignment="1" applyProtection="1">
      <alignment horizontal="right"/>
    </xf>
    <xf numFmtId="2" fontId="11" fillId="0" borderId="14" xfId="0" applyNumberFormat="1" applyFont="1" applyBorder="1" applyProtection="1"/>
    <xf numFmtId="2" fontId="11" fillId="0" borderId="24" xfId="0" applyNumberFormat="1" applyFont="1" applyBorder="1" applyProtection="1"/>
    <xf numFmtId="1" fontId="11" fillId="0" borderId="26" xfId="0" applyNumberFormat="1" applyFont="1" applyBorder="1" applyProtection="1"/>
    <xf numFmtId="165" fontId="11" fillId="0" borderId="27" xfId="0" applyNumberFormat="1" applyFont="1" applyBorder="1" applyProtection="1"/>
    <xf numFmtId="39" fontId="11" fillId="0" borderId="14" xfId="0" applyNumberFormat="1" applyFont="1" applyBorder="1" applyProtection="1"/>
    <xf numFmtId="37" fontId="11" fillId="0" borderId="28" xfId="0" applyNumberFormat="1" applyFont="1" applyBorder="1" applyProtection="1"/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9" xfId="0" applyNumberFormat="1" applyFont="1" applyBorder="1" applyProtection="1"/>
    <xf numFmtId="37" fontId="7" fillId="0" borderId="8" xfId="0" applyNumberFormat="1" applyFont="1" applyBorder="1" applyAlignment="1" applyProtection="1">
      <alignment horizontal="left"/>
    </xf>
    <xf numFmtId="0" fontId="0" fillId="2" borderId="30" xfId="0" applyFill="1" applyBorder="1"/>
    <xf numFmtId="0" fontId="0" fillId="2" borderId="20" xfId="0" applyFill="1" applyBorder="1"/>
    <xf numFmtId="0" fontId="0" fillId="2" borderId="21" xfId="0" applyFill="1" applyBorder="1"/>
    <xf numFmtId="37" fontId="11" fillId="2" borderId="13" xfId="0" applyNumberFormat="1" applyFont="1" applyFill="1" applyBorder="1" applyAlignment="1" applyProtection="1">
      <alignment horizontal="right"/>
    </xf>
    <xf numFmtId="37" fontId="11" fillId="2" borderId="14" xfId="0" applyNumberFormat="1" applyFont="1" applyFill="1" applyBorder="1" applyAlignment="1" applyProtection="1">
      <alignment horizontal="right"/>
    </xf>
    <xf numFmtId="37" fontId="11" fillId="2" borderId="9" xfId="0" applyNumberFormat="1" applyFont="1" applyFill="1" applyBorder="1" applyAlignment="1" applyProtection="1">
      <alignment horizontal="right"/>
    </xf>
    <xf numFmtId="37" fontId="11" fillId="2" borderId="23" xfId="0" applyNumberFormat="1" applyFont="1" applyFill="1" applyBorder="1" applyAlignment="1" applyProtection="1">
      <alignment horizontal="right"/>
    </xf>
    <xf numFmtId="37" fontId="11" fillId="2" borderId="24" xfId="0" applyNumberFormat="1" applyFont="1" applyFill="1" applyBorder="1" applyAlignment="1" applyProtection="1">
      <alignment horizontal="right"/>
    </xf>
    <xf numFmtId="37" fontId="11" fillId="2" borderId="31" xfId="0" applyNumberFormat="1" applyFont="1" applyFill="1" applyBorder="1" applyAlignment="1" applyProtection="1">
      <alignment horizontal="right"/>
    </xf>
    <xf numFmtId="37" fontId="11" fillId="2" borderId="13" xfId="0" applyNumberFormat="1" applyFont="1" applyFill="1" applyBorder="1" applyAlignment="1" applyProtection="1">
      <alignment horizontal="left"/>
    </xf>
    <xf numFmtId="37" fontId="11" fillId="2" borderId="14" xfId="0" applyNumberFormat="1" applyFont="1" applyFill="1" applyBorder="1" applyAlignment="1" applyProtection="1">
      <alignment horizontal="left"/>
    </xf>
    <xf numFmtId="37" fontId="11" fillId="2" borderId="13" xfId="0" applyNumberFormat="1" applyFont="1" applyFill="1" applyBorder="1" applyProtection="1"/>
    <xf numFmtId="37" fontId="11" fillId="2" borderId="14" xfId="0" applyNumberFormat="1" applyFont="1" applyFill="1" applyBorder="1" applyProtection="1"/>
    <xf numFmtId="37" fontId="11" fillId="2" borderId="9" xfId="0" applyNumberFormat="1" applyFont="1" applyFill="1" applyBorder="1" applyProtection="1"/>
    <xf numFmtId="37" fontId="11" fillId="2" borderId="23" xfId="0" applyNumberFormat="1" applyFont="1" applyFill="1" applyBorder="1" applyProtection="1"/>
    <xf numFmtId="37" fontId="11" fillId="2" borderId="24" xfId="0" applyNumberFormat="1" applyFont="1" applyFill="1" applyBorder="1" applyProtection="1"/>
    <xf numFmtId="37" fontId="11" fillId="2" borderId="31" xfId="0" applyNumberFormat="1" applyFont="1" applyFill="1" applyBorder="1" applyProtection="1"/>
    <xf numFmtId="37" fontId="11" fillId="2" borderId="17" xfId="0" applyNumberFormat="1" applyFont="1" applyFill="1" applyBorder="1" applyProtection="1"/>
    <xf numFmtId="37" fontId="11" fillId="2" borderId="18" xfId="0" applyNumberFormat="1" applyFont="1" applyFill="1" applyBorder="1" applyProtection="1"/>
    <xf numFmtId="37" fontId="11" fillId="2" borderId="32" xfId="0" applyNumberFormat="1" applyFont="1" applyFill="1" applyBorder="1" applyProtection="1"/>
    <xf numFmtId="37" fontId="11" fillId="2" borderId="18" xfId="0" applyNumberFormat="1" applyFont="1" applyFill="1" applyBorder="1" applyAlignment="1" applyProtection="1">
      <alignment horizontal="center"/>
    </xf>
    <xf numFmtId="0" fontId="11" fillId="2" borderId="18" xfId="0" applyNumberFormat="1" applyFont="1" applyFill="1" applyBorder="1" applyAlignment="1" applyProtection="1">
      <alignment horizontal="center"/>
    </xf>
    <xf numFmtId="37" fontId="11" fillId="2" borderId="33" xfId="0" applyNumberFormat="1" applyFont="1" applyFill="1" applyBorder="1" applyAlignment="1" applyProtection="1">
      <alignment horizontal="center"/>
    </xf>
    <xf numFmtId="37" fontId="11" fillId="3" borderId="18" xfId="0" applyNumberFormat="1" applyFont="1" applyFill="1" applyBorder="1" applyProtection="1"/>
    <xf numFmtId="2" fontId="11" fillId="0" borderId="34" xfId="0" applyNumberFormat="1" applyFont="1" applyBorder="1" applyProtection="1"/>
    <xf numFmtId="37" fontId="9" fillId="0" borderId="10" xfId="0" applyNumberFormat="1" applyFont="1" applyBorder="1" applyAlignment="1" applyProtection="1">
      <alignment horizontal="left"/>
    </xf>
    <xf numFmtId="37" fontId="6" fillId="0" borderId="11" xfId="0" applyNumberFormat="1" applyFont="1" applyBorder="1" applyAlignment="1" applyProtection="1">
      <alignment horizontal="center" vertical="center"/>
    </xf>
    <xf numFmtId="2" fontId="11" fillId="0" borderId="26" xfId="0" applyNumberFormat="1" applyFont="1" applyBorder="1" applyProtection="1"/>
    <xf numFmtId="1" fontId="11" fillId="0" borderId="34" xfId="0" applyNumberFormat="1" applyFont="1" applyBorder="1" applyProtection="1"/>
    <xf numFmtId="167" fontId="13" fillId="0" borderId="11" xfId="0" applyNumberFormat="1" applyFont="1" applyBorder="1" applyAlignment="1" applyProtection="1">
      <alignment horizontal="center" vertical="center"/>
    </xf>
    <xf numFmtId="37" fontId="12" fillId="0" borderId="14" xfId="0" applyNumberFormat="1" applyFont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110" zoomScaleNormal="110" workbookViewId="0">
      <selection activeCell="F38" sqref="F38"/>
    </sheetView>
  </sheetViews>
  <sheetFormatPr defaultRowHeight="12.75"/>
  <cols>
    <col min="1" max="1" width="14.140625" customWidth="1"/>
    <col min="2" max="2" width="48.5703125" customWidth="1"/>
    <col min="9" max="9" width="8.5703125" customWidth="1"/>
    <col min="10" max="10" width="11" customWidth="1"/>
    <col min="11" max="11" width="8.42578125" customWidth="1"/>
  </cols>
  <sheetData>
    <row r="1" spans="1:11" ht="15.75">
      <c r="A1" s="1" t="s">
        <v>0</v>
      </c>
      <c r="B1" s="2"/>
      <c r="C1" s="70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94" t="s">
        <v>3</v>
      </c>
      <c r="D2" s="7"/>
      <c r="E2" s="7"/>
      <c r="F2" s="7"/>
      <c r="G2" s="7"/>
      <c r="H2" s="7"/>
      <c r="I2" s="8"/>
      <c r="J2" s="121" t="s">
        <v>4</v>
      </c>
      <c r="K2" s="9"/>
    </row>
    <row r="3" spans="1:11" ht="15.75">
      <c r="A3" s="10" t="s">
        <v>5</v>
      </c>
      <c r="B3" s="7"/>
      <c r="C3" s="69" t="s">
        <v>6</v>
      </c>
      <c r="D3" s="7"/>
      <c r="E3" s="7"/>
      <c r="F3" s="7"/>
      <c r="G3" s="7"/>
      <c r="H3" s="7"/>
      <c r="I3" s="11" t="s">
        <v>7</v>
      </c>
      <c r="J3" s="12"/>
      <c r="K3" s="13"/>
    </row>
    <row r="4" spans="1:11" ht="15.75">
      <c r="A4" s="14"/>
      <c r="B4" s="16"/>
      <c r="C4" s="17" t="s">
        <v>1</v>
      </c>
      <c r="D4" s="15"/>
      <c r="E4" s="15"/>
      <c r="F4" s="15"/>
      <c r="G4" s="15"/>
      <c r="H4" s="15"/>
      <c r="I4" s="18"/>
      <c r="J4" s="124">
        <v>45351</v>
      </c>
      <c r="K4" s="19"/>
    </row>
    <row r="5" spans="1:11">
      <c r="A5" s="20" t="s">
        <v>8</v>
      </c>
      <c r="B5" s="22" t="s">
        <v>1</v>
      </c>
      <c r="C5" s="7"/>
      <c r="D5" s="7" t="s">
        <v>9</v>
      </c>
      <c r="E5" s="23" t="s">
        <v>10</v>
      </c>
      <c r="F5" s="24"/>
      <c r="G5" s="23" t="s">
        <v>11</v>
      </c>
      <c r="H5" s="24"/>
      <c r="I5" s="23" t="s">
        <v>12</v>
      </c>
      <c r="J5" s="91"/>
      <c r="K5" s="93"/>
    </row>
    <row r="6" spans="1:11">
      <c r="A6" s="26" t="s">
        <v>13</v>
      </c>
      <c r="B6" s="7"/>
      <c r="C6" s="7"/>
      <c r="D6" s="7" t="s">
        <v>9</v>
      </c>
      <c r="E6" s="27" t="s">
        <v>14</v>
      </c>
      <c r="F6" s="24" t="s">
        <v>15</v>
      </c>
      <c r="G6" s="27" t="s">
        <v>14</v>
      </c>
      <c r="H6" s="24" t="s">
        <v>16</v>
      </c>
      <c r="I6" s="27" t="s">
        <v>14</v>
      </c>
      <c r="J6" s="92" t="s">
        <v>17</v>
      </c>
      <c r="K6" s="25" t="s">
        <v>1</v>
      </c>
    </row>
    <row r="7" spans="1:11">
      <c r="A7" s="120" t="s">
        <v>18</v>
      </c>
      <c r="B7" s="15"/>
      <c r="C7" s="15"/>
      <c r="D7" s="15" t="s">
        <v>9</v>
      </c>
      <c r="E7" s="28" t="s">
        <v>19</v>
      </c>
      <c r="F7" s="29"/>
      <c r="G7" s="28" t="s">
        <v>10</v>
      </c>
      <c r="H7" s="29"/>
      <c r="I7" s="28" t="s">
        <v>20</v>
      </c>
      <c r="J7" s="29"/>
      <c r="K7" s="30"/>
    </row>
    <row r="8" spans="1:11">
      <c r="A8" s="31" t="s">
        <v>21</v>
      </c>
      <c r="B8" s="15"/>
      <c r="C8" s="32"/>
      <c r="D8" s="15"/>
      <c r="E8" s="15"/>
      <c r="F8" s="15"/>
      <c r="G8" s="15" t="s">
        <v>22</v>
      </c>
      <c r="H8" s="15"/>
      <c r="I8" s="15"/>
      <c r="J8" s="15"/>
      <c r="K8" s="9"/>
    </row>
    <row r="9" spans="1:11">
      <c r="A9" s="33"/>
      <c r="B9" s="34"/>
      <c r="C9" s="35" t="s">
        <v>23</v>
      </c>
      <c r="D9" s="36"/>
      <c r="E9" s="36"/>
      <c r="F9" s="37" t="s">
        <v>24</v>
      </c>
      <c r="G9" s="36"/>
      <c r="H9" s="36"/>
      <c r="I9" s="38"/>
      <c r="J9" s="37" t="s">
        <v>25</v>
      </c>
      <c r="K9" s="39"/>
    </row>
    <row r="10" spans="1:11">
      <c r="A10" s="33"/>
      <c r="B10" s="34"/>
      <c r="C10" s="35" t="s">
        <v>26</v>
      </c>
      <c r="D10" s="40" t="s">
        <v>27</v>
      </c>
      <c r="E10" s="40" t="s">
        <v>27</v>
      </c>
      <c r="F10" s="40" t="s">
        <v>28</v>
      </c>
      <c r="G10" s="40" t="s">
        <v>29</v>
      </c>
      <c r="H10" s="23" t="s">
        <v>28</v>
      </c>
      <c r="I10" s="41" t="s">
        <v>27</v>
      </c>
      <c r="J10" s="40" t="s">
        <v>30</v>
      </c>
      <c r="K10" s="42" t="s">
        <v>28</v>
      </c>
    </row>
    <row r="11" spans="1:11">
      <c r="A11" s="43" t="s">
        <v>31</v>
      </c>
      <c r="B11" s="34"/>
      <c r="C11" s="44" t="s">
        <v>32</v>
      </c>
      <c r="D11" s="40" t="s">
        <v>33</v>
      </c>
      <c r="E11" s="40" t="s">
        <v>34</v>
      </c>
      <c r="F11" s="40" t="s">
        <v>30</v>
      </c>
      <c r="G11" s="40" t="s">
        <v>35</v>
      </c>
      <c r="H11" s="23" t="s">
        <v>29</v>
      </c>
      <c r="I11" s="41" t="s">
        <v>36</v>
      </c>
      <c r="J11" s="40" t="s">
        <v>37</v>
      </c>
      <c r="K11" s="42" t="s">
        <v>36</v>
      </c>
    </row>
    <row r="12" spans="1:11">
      <c r="A12" s="43" t="s">
        <v>38</v>
      </c>
      <c r="B12" s="35" t="s">
        <v>39</v>
      </c>
      <c r="C12" s="44" t="s">
        <v>40</v>
      </c>
      <c r="D12" s="40" t="s">
        <v>41</v>
      </c>
      <c r="E12" s="40" t="s">
        <v>35</v>
      </c>
      <c r="F12" s="40" t="s">
        <v>34</v>
      </c>
      <c r="G12" s="40" t="s">
        <v>42</v>
      </c>
      <c r="H12" s="45" t="s">
        <v>43</v>
      </c>
      <c r="I12" s="41" t="s">
        <v>44</v>
      </c>
      <c r="J12" s="40" t="s">
        <v>36</v>
      </c>
      <c r="K12" s="42" t="s">
        <v>45</v>
      </c>
    </row>
    <row r="13" spans="1:11">
      <c r="A13" s="33"/>
      <c r="B13" s="35"/>
      <c r="C13" s="34"/>
      <c r="D13" s="46"/>
      <c r="E13" s="40" t="s">
        <v>33</v>
      </c>
      <c r="F13" s="44" t="s">
        <v>46</v>
      </c>
      <c r="G13" s="34"/>
      <c r="H13" s="21"/>
      <c r="I13" s="47"/>
      <c r="J13" s="40" t="s">
        <v>47</v>
      </c>
      <c r="K13" s="42" t="s">
        <v>29</v>
      </c>
    </row>
    <row r="14" spans="1:11">
      <c r="A14" s="33"/>
      <c r="B14" s="35"/>
      <c r="C14" s="34"/>
      <c r="D14" s="46"/>
      <c r="E14" s="40" t="s">
        <v>48</v>
      </c>
      <c r="F14" s="34"/>
      <c r="G14" s="34"/>
      <c r="H14" s="21"/>
      <c r="I14" s="33"/>
      <c r="J14" s="34"/>
      <c r="K14" s="48" t="s">
        <v>49</v>
      </c>
    </row>
    <row r="15" spans="1:11">
      <c r="A15" s="49" t="s">
        <v>50</v>
      </c>
      <c r="B15" s="50" t="s">
        <v>51</v>
      </c>
      <c r="C15" s="50" t="s">
        <v>52</v>
      </c>
      <c r="D15" s="50" t="s">
        <v>53</v>
      </c>
      <c r="E15" s="50" t="s">
        <v>54</v>
      </c>
      <c r="F15" s="50" t="s">
        <v>55</v>
      </c>
      <c r="G15" s="50" t="s">
        <v>56</v>
      </c>
      <c r="H15" s="51" t="s">
        <v>57</v>
      </c>
      <c r="I15" s="49" t="s">
        <v>58</v>
      </c>
      <c r="J15" s="50" t="s">
        <v>59</v>
      </c>
      <c r="K15" s="52" t="s">
        <v>60</v>
      </c>
    </row>
    <row r="16" spans="1:11">
      <c r="A16" s="66"/>
      <c r="B16" s="63"/>
      <c r="C16" s="64"/>
      <c r="D16" s="64"/>
      <c r="E16" s="64"/>
      <c r="F16" s="64"/>
      <c r="G16" s="64"/>
      <c r="H16" s="65"/>
      <c r="I16" s="95"/>
      <c r="J16" s="96"/>
      <c r="K16" s="97"/>
    </row>
    <row r="17" spans="1:11" ht="38.25">
      <c r="A17" s="62" t="s">
        <v>61</v>
      </c>
      <c r="B17" s="72" t="s">
        <v>62</v>
      </c>
      <c r="C17" s="55" t="s">
        <v>63</v>
      </c>
      <c r="D17" s="54">
        <v>12</v>
      </c>
      <c r="E17" s="54">
        <v>1</v>
      </c>
      <c r="F17" s="54">
        <f>+E17*D17</f>
        <v>12</v>
      </c>
      <c r="G17" s="67">
        <v>0.5</v>
      </c>
      <c r="H17" s="85">
        <f>SUM(F17*G17)</f>
        <v>6</v>
      </c>
      <c r="I17" s="98" t="s">
        <v>1</v>
      </c>
      <c r="J17" s="99" t="s">
        <v>1</v>
      </c>
      <c r="K17" s="100" t="s">
        <v>1</v>
      </c>
    </row>
    <row r="18" spans="1:11">
      <c r="A18" s="75"/>
      <c r="B18" s="76" t="s">
        <v>64</v>
      </c>
      <c r="C18" s="77"/>
      <c r="D18" s="78"/>
      <c r="E18" s="78"/>
      <c r="F18" s="78"/>
      <c r="G18" s="78"/>
      <c r="H18" s="86"/>
      <c r="I18" s="101"/>
      <c r="J18" s="102"/>
      <c r="K18" s="103"/>
    </row>
    <row r="19" spans="1:11">
      <c r="A19" s="62"/>
      <c r="B19" s="73" t="s">
        <v>65</v>
      </c>
      <c r="C19" s="55"/>
      <c r="D19" s="54"/>
      <c r="E19" s="54"/>
      <c r="F19" s="54" t="s">
        <v>65</v>
      </c>
      <c r="G19" s="54"/>
      <c r="H19" s="85" t="s">
        <v>1</v>
      </c>
      <c r="I19" s="98"/>
      <c r="J19" s="99"/>
      <c r="K19" s="100" t="s">
        <v>1</v>
      </c>
    </row>
    <row r="20" spans="1:11">
      <c r="A20" s="62"/>
      <c r="B20" s="73" t="s">
        <v>66</v>
      </c>
      <c r="C20" s="54"/>
      <c r="D20" s="54"/>
      <c r="E20" s="54"/>
      <c r="F20" s="54" t="s">
        <v>1</v>
      </c>
      <c r="G20" s="67"/>
      <c r="H20" s="85" t="s">
        <v>1</v>
      </c>
      <c r="I20" s="98" t="s">
        <v>1</v>
      </c>
      <c r="J20" s="99" t="s">
        <v>1</v>
      </c>
      <c r="K20" s="100" t="s">
        <v>1</v>
      </c>
    </row>
    <row r="21" spans="1:11">
      <c r="A21" s="62" t="s">
        <v>67</v>
      </c>
      <c r="B21" s="73" t="s">
        <v>68</v>
      </c>
      <c r="C21" s="55"/>
      <c r="D21" s="55"/>
      <c r="E21" s="55"/>
      <c r="F21" s="54" t="s">
        <v>1</v>
      </c>
      <c r="G21" s="55"/>
      <c r="H21" s="85" t="s">
        <v>1</v>
      </c>
      <c r="I21" s="98"/>
      <c r="J21" s="99"/>
      <c r="K21" s="100"/>
    </row>
    <row r="22" spans="1:11">
      <c r="A22" s="62"/>
      <c r="B22" s="73" t="s">
        <v>69</v>
      </c>
      <c r="C22" s="55"/>
      <c r="D22" s="55"/>
      <c r="E22" s="55"/>
      <c r="F22" s="54"/>
      <c r="G22" s="55"/>
      <c r="H22" s="85"/>
      <c r="I22" s="98"/>
      <c r="J22" s="99"/>
      <c r="K22" s="100"/>
    </row>
    <row r="23" spans="1:11">
      <c r="A23" s="62" t="s">
        <v>70</v>
      </c>
      <c r="B23" s="73"/>
      <c r="C23" s="55" t="s">
        <v>63</v>
      </c>
      <c r="D23" s="84">
        <v>12</v>
      </c>
      <c r="E23" s="61">
        <v>1</v>
      </c>
      <c r="F23" s="54">
        <f>+D23*E23</f>
        <v>12</v>
      </c>
      <c r="G23" s="83">
        <v>0.5</v>
      </c>
      <c r="H23" s="85">
        <f>+G23*F23</f>
        <v>6</v>
      </c>
      <c r="I23" s="104" t="s">
        <v>1</v>
      </c>
      <c r="J23" s="105" t="s">
        <v>1</v>
      </c>
      <c r="K23" s="100"/>
    </row>
    <row r="24" spans="1:11">
      <c r="A24" s="62" t="s">
        <v>1</v>
      </c>
      <c r="B24" s="73" t="s">
        <v>71</v>
      </c>
      <c r="C24" s="54"/>
      <c r="D24" s="68"/>
      <c r="E24" s="54"/>
      <c r="F24" s="54" t="s">
        <v>1</v>
      </c>
      <c r="G24" s="54"/>
      <c r="H24" s="85" t="s">
        <v>1</v>
      </c>
      <c r="I24" s="98" t="s">
        <v>1</v>
      </c>
      <c r="J24" s="99" t="s">
        <v>1</v>
      </c>
      <c r="K24" s="100" t="s">
        <v>1</v>
      </c>
    </row>
    <row r="25" spans="1:11">
      <c r="A25" s="62" t="s">
        <v>72</v>
      </c>
      <c r="B25" s="73" t="s">
        <v>73</v>
      </c>
      <c r="C25" s="54"/>
      <c r="D25" s="68"/>
      <c r="E25" s="54"/>
      <c r="F25" s="54" t="s">
        <v>1</v>
      </c>
      <c r="G25" s="54"/>
      <c r="H25" s="85" t="s">
        <v>1</v>
      </c>
      <c r="I25" s="106"/>
      <c r="J25" s="107"/>
      <c r="K25" s="108"/>
    </row>
    <row r="26" spans="1:11">
      <c r="A26" s="53"/>
      <c r="B26" s="73" t="s">
        <v>74</v>
      </c>
      <c r="C26" s="54"/>
      <c r="D26" s="68"/>
      <c r="E26" s="54"/>
      <c r="F26" s="54" t="s">
        <v>1</v>
      </c>
      <c r="G26" s="54"/>
      <c r="H26" s="85" t="s">
        <v>1</v>
      </c>
      <c r="I26" s="106"/>
      <c r="J26" s="107"/>
      <c r="K26" s="108"/>
    </row>
    <row r="27" spans="1:11">
      <c r="A27" s="79"/>
      <c r="B27" s="80" t="s">
        <v>75</v>
      </c>
      <c r="C27" s="78"/>
      <c r="D27" s="81"/>
      <c r="E27" s="78"/>
      <c r="F27" s="78"/>
      <c r="G27" s="78"/>
      <c r="H27" s="86"/>
      <c r="I27" s="109"/>
      <c r="J27" s="110"/>
      <c r="K27" s="111"/>
    </row>
    <row r="28" spans="1:11">
      <c r="A28" s="62" t="s">
        <v>1</v>
      </c>
      <c r="B28" s="73"/>
      <c r="C28" s="54"/>
      <c r="D28" s="68"/>
      <c r="E28" s="54"/>
      <c r="F28" s="54" t="s">
        <v>1</v>
      </c>
      <c r="G28" s="54"/>
      <c r="H28" s="85" t="s">
        <v>1</v>
      </c>
      <c r="I28" s="106"/>
      <c r="J28" s="107"/>
      <c r="K28" s="108"/>
    </row>
    <row r="29" spans="1:11">
      <c r="A29" s="53"/>
      <c r="B29" s="73" t="s">
        <v>66</v>
      </c>
      <c r="C29" s="54"/>
      <c r="D29" s="68"/>
      <c r="E29" s="54"/>
      <c r="F29" s="54" t="s">
        <v>1</v>
      </c>
      <c r="G29" s="54"/>
      <c r="H29" s="85" t="s">
        <v>1</v>
      </c>
      <c r="I29" s="106"/>
      <c r="J29" s="107"/>
      <c r="K29" s="108"/>
    </row>
    <row r="30" spans="1:11">
      <c r="A30" s="71" t="s">
        <v>76</v>
      </c>
      <c r="B30" s="73" t="s">
        <v>77</v>
      </c>
      <c r="C30" s="54"/>
      <c r="D30" s="68"/>
      <c r="E30" s="54"/>
      <c r="F30" s="54" t="s">
        <v>1</v>
      </c>
      <c r="G30" s="54"/>
      <c r="H30" s="85" t="s">
        <v>1</v>
      </c>
      <c r="I30" s="106"/>
      <c r="J30" s="107"/>
      <c r="K30" s="108"/>
    </row>
    <row r="31" spans="1:11">
      <c r="A31" s="71"/>
      <c r="B31" s="73" t="s">
        <v>78</v>
      </c>
      <c r="C31" s="54"/>
      <c r="D31" s="68"/>
      <c r="E31" s="54"/>
      <c r="F31" s="54"/>
      <c r="G31" s="54"/>
      <c r="H31" s="85"/>
      <c r="I31" s="106"/>
      <c r="J31" s="107"/>
      <c r="K31" s="108"/>
    </row>
    <row r="32" spans="1:11">
      <c r="A32" s="71" t="s">
        <v>70</v>
      </c>
      <c r="B32" s="73"/>
      <c r="C32" s="55" t="s">
        <v>63</v>
      </c>
      <c r="D32" s="68">
        <v>12</v>
      </c>
      <c r="E32" s="54">
        <v>1</v>
      </c>
      <c r="F32" s="54">
        <f>+E32*D32</f>
        <v>12</v>
      </c>
      <c r="G32" s="67">
        <v>0.5</v>
      </c>
      <c r="H32" s="85">
        <f>+G32*F32</f>
        <v>6</v>
      </c>
      <c r="I32" s="106" t="s">
        <v>1</v>
      </c>
      <c r="J32" s="107" t="s">
        <v>1</v>
      </c>
      <c r="K32" s="108"/>
    </row>
    <row r="33" spans="1:11">
      <c r="A33" s="71" t="s">
        <v>1</v>
      </c>
      <c r="B33" s="73" t="s">
        <v>79</v>
      </c>
      <c r="C33" s="54"/>
      <c r="D33" s="68"/>
      <c r="E33" s="54"/>
      <c r="F33" s="54"/>
      <c r="G33" s="54"/>
      <c r="H33" s="85"/>
      <c r="I33" s="106"/>
      <c r="J33" s="107"/>
      <c r="K33" s="108"/>
    </row>
    <row r="34" spans="1:11">
      <c r="A34" s="71" t="s">
        <v>80</v>
      </c>
      <c r="B34" s="73" t="s">
        <v>73</v>
      </c>
      <c r="C34" s="54"/>
      <c r="D34" s="68"/>
      <c r="E34" s="54"/>
      <c r="F34" s="54"/>
      <c r="G34" s="54"/>
      <c r="H34" s="85"/>
      <c r="I34" s="106"/>
      <c r="J34" s="107"/>
      <c r="K34" s="108"/>
    </row>
    <row r="35" spans="1:11">
      <c r="A35" s="71"/>
      <c r="B35" s="73" t="s">
        <v>81</v>
      </c>
      <c r="C35" s="54"/>
      <c r="D35" s="68"/>
      <c r="E35" s="54"/>
      <c r="F35" s="54"/>
      <c r="G35" s="54"/>
      <c r="H35" s="85"/>
      <c r="I35" s="106"/>
      <c r="J35" s="107"/>
      <c r="K35" s="108"/>
    </row>
    <row r="36" spans="1:11">
      <c r="A36" s="82"/>
      <c r="B36" s="80" t="s">
        <v>82</v>
      </c>
      <c r="C36" s="78"/>
      <c r="D36" s="81"/>
      <c r="E36" s="78"/>
      <c r="F36" s="78"/>
      <c r="G36" s="78"/>
      <c r="H36" s="86"/>
      <c r="I36" s="109"/>
      <c r="J36" s="110"/>
      <c r="K36" s="111"/>
    </row>
    <row r="37" spans="1:11">
      <c r="A37" s="71"/>
      <c r="B37" s="73"/>
      <c r="C37" s="54"/>
      <c r="D37" s="68"/>
      <c r="E37" s="54"/>
      <c r="F37" s="54"/>
      <c r="G37" s="54"/>
      <c r="H37" s="85"/>
      <c r="I37" s="106"/>
      <c r="J37" s="107"/>
      <c r="K37" s="108"/>
    </row>
    <row r="38" spans="1:11">
      <c r="A38" s="62" t="s">
        <v>1</v>
      </c>
      <c r="B38" s="73"/>
      <c r="C38" s="54"/>
      <c r="D38" s="68"/>
      <c r="E38" s="54"/>
      <c r="F38" s="54" t="s">
        <v>1</v>
      </c>
      <c r="G38" s="54"/>
      <c r="H38" s="54" t="s">
        <v>1</v>
      </c>
      <c r="I38" s="106"/>
      <c r="J38" s="107"/>
      <c r="K38" s="108"/>
    </row>
    <row r="39" spans="1:11" ht="38.25">
      <c r="A39" s="71"/>
      <c r="B39" s="125" t="s">
        <v>83</v>
      </c>
      <c r="C39" s="54"/>
      <c r="D39" s="68"/>
      <c r="E39" s="54"/>
      <c r="F39" s="54"/>
      <c r="G39" s="54"/>
      <c r="H39" s="54"/>
      <c r="I39" s="106"/>
      <c r="J39" s="107"/>
      <c r="K39" s="108"/>
    </row>
    <row r="40" spans="1:11">
      <c r="A40" s="62"/>
      <c r="B40" s="74"/>
      <c r="C40" s="54"/>
      <c r="D40" s="54"/>
      <c r="E40" s="54"/>
      <c r="F40" s="54"/>
      <c r="G40" s="54"/>
      <c r="H40" s="54"/>
      <c r="I40" s="106"/>
      <c r="J40" s="107"/>
      <c r="K40" s="108"/>
    </row>
    <row r="41" spans="1:11">
      <c r="A41" s="62"/>
      <c r="B41" s="56"/>
      <c r="C41" s="54"/>
      <c r="D41" s="54"/>
      <c r="E41" s="54"/>
      <c r="F41" s="54"/>
      <c r="G41" s="54"/>
      <c r="H41" s="54"/>
      <c r="I41" s="106"/>
      <c r="J41" s="107"/>
      <c r="K41" s="108"/>
    </row>
    <row r="42" spans="1:11" ht="13.5" thickBot="1">
      <c r="A42" s="57"/>
      <c r="B42" s="58"/>
      <c r="C42" s="59"/>
      <c r="D42" s="54" t="s">
        <v>1</v>
      </c>
      <c r="E42" s="89" t="s">
        <v>1</v>
      </c>
      <c r="F42" s="68" t="s">
        <v>1</v>
      </c>
      <c r="G42" s="67" t="s">
        <v>1</v>
      </c>
      <c r="H42" s="88" t="s">
        <v>1</v>
      </c>
      <c r="I42" s="112"/>
      <c r="J42" s="113"/>
      <c r="K42" s="114"/>
    </row>
    <row r="43" spans="1:11" ht="15" customHeight="1" thickBot="1">
      <c r="A43" s="90"/>
      <c r="B43" s="60" t="s">
        <v>84</v>
      </c>
      <c r="C43" s="118"/>
      <c r="D43" s="87">
        <v>12</v>
      </c>
      <c r="E43" s="123"/>
      <c r="F43" s="87">
        <f>F17+F23+F32</f>
        <v>36</v>
      </c>
      <c r="G43" s="119"/>
      <c r="H43" s="122">
        <f>H17+H23+H32</f>
        <v>18</v>
      </c>
      <c r="I43" s="115" t="s">
        <v>1</v>
      </c>
      <c r="J43" s="116" t="s">
        <v>1</v>
      </c>
      <c r="K43" s="117" t="s">
        <v>1</v>
      </c>
    </row>
    <row r="44" spans="1:11">
      <c r="A44" s="7" t="s">
        <v>85</v>
      </c>
      <c r="B44" s="7"/>
      <c r="C44" s="7"/>
      <c r="D44" s="7"/>
      <c r="E44" s="7"/>
      <c r="F44" s="7"/>
      <c r="G44" s="7"/>
      <c r="H44" s="7"/>
      <c r="I44" s="7"/>
      <c r="J44" s="7" t="s">
        <v>86</v>
      </c>
      <c r="K44" s="7"/>
    </row>
  </sheetData>
  <phoneticPr fontId="0" type="noConversion"/>
  <pageMargins left="0.25" right="0.25" top="0.25" bottom="0.25" header="0.5" footer="0.5"/>
  <pageSetup scale="9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2" sqref="C12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3" ma:contentTypeDescription="Create a new document." ma:contentTypeScope="" ma:versionID="354cb40d53ca67ddd55d9dd50f34ca8c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a9b513a31e6ad435944d744e76a2fabd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09E02B3-D797-4ED6-A662-026CC8B2CF12}"/>
</file>

<file path=customXml/itemProps2.xml><?xml version="1.0" encoding="utf-8"?>
<ds:datastoreItem xmlns:ds="http://schemas.openxmlformats.org/officeDocument/2006/customXml" ds:itemID="{F401DC45-17CD-49D1-B82B-C5791BB51DDF}"/>
</file>

<file path=customXml/itemProps3.xml><?xml version="1.0" encoding="utf-8"?>
<ds:datastoreItem xmlns:ds="http://schemas.openxmlformats.org/officeDocument/2006/customXml" ds:itemID="{3CADBF1C-FB3A-4201-9A06-E12F570FC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RD/RUS/WWD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Lien Accommodations and Subordination Policy</dc:title>
  <dc:subject/>
  <dc:creator>Rebecca.Hunt@wdc.usda.gov</dc:creator>
  <cp:keywords/>
  <dc:description/>
  <cp:lastModifiedBy>X</cp:lastModifiedBy>
  <cp:revision/>
  <dcterms:created xsi:type="dcterms:W3CDTF">1999-05-21T13:07:41Z</dcterms:created>
  <dcterms:modified xsi:type="dcterms:W3CDTF">2023-11-02T18:39:07Z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A_List_ID">
    <vt:lpwstr>55</vt:lpwstr>
  </property>
</Properties>
</file>